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botanicgardens.sharepoint.com/sites/DataManagement/Shared Documents/General/KHD/"/>
    </mc:Choice>
  </mc:AlternateContent>
  <xr:revisionPtr revIDLastSave="575" documentId="8_{8A61B6C8-B686-406E-B895-FF89981CF1C3}" xr6:coauthVersionLast="47" xr6:coauthVersionMax="47" xr10:uidLastSave="{DC92F693-72F5-4450-8396-25BA8DAE1BC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W4" i="1" l="1"/>
  <c r="BW5" i="1"/>
  <c r="BW6" i="1"/>
  <c r="BW7" i="1"/>
  <c r="BW8" i="1"/>
  <c r="BW9" i="1"/>
  <c r="BW10" i="1"/>
  <c r="BW11" i="1"/>
  <c r="CB11" i="1" s="1"/>
  <c r="BW12" i="1"/>
  <c r="BW13" i="1"/>
  <c r="BW14" i="1"/>
  <c r="BW15" i="1"/>
  <c r="BW16" i="1"/>
  <c r="BW17" i="1"/>
  <c r="BW18" i="1"/>
  <c r="BW19" i="1"/>
  <c r="CB19" i="1" s="1"/>
  <c r="BW20" i="1"/>
  <c r="BW21" i="1"/>
  <c r="BW22" i="1"/>
  <c r="BW23" i="1"/>
  <c r="BW24" i="1"/>
  <c r="BW25" i="1"/>
  <c r="BW26" i="1"/>
  <c r="BW27" i="1"/>
  <c r="CB27" i="1" s="1"/>
  <c r="BW28" i="1"/>
  <c r="BW29" i="1"/>
  <c r="BW30" i="1"/>
  <c r="BW31" i="1"/>
  <c r="BW32" i="1"/>
  <c r="BW33" i="1"/>
  <c r="BW34" i="1"/>
  <c r="BW35" i="1"/>
  <c r="CB35" i="1" s="1"/>
  <c r="BW36" i="1"/>
  <c r="BW37" i="1"/>
  <c r="BW38" i="1"/>
  <c r="BW39" i="1"/>
  <c r="BW40" i="1"/>
  <c r="BW41" i="1"/>
  <c r="BW42" i="1"/>
  <c r="BW43" i="1"/>
  <c r="CB43" i="1" s="1"/>
  <c r="BW44" i="1"/>
  <c r="BW45" i="1"/>
  <c r="BW46" i="1"/>
  <c r="BW47" i="1"/>
  <c r="BW48" i="1"/>
  <c r="BW49" i="1"/>
  <c r="BW50" i="1"/>
  <c r="BW51" i="1"/>
  <c r="CB51" i="1" s="1"/>
  <c r="BW52" i="1"/>
  <c r="BW53" i="1"/>
  <c r="BW54" i="1"/>
  <c r="BW55" i="1"/>
  <c r="BW56" i="1"/>
  <c r="BW57" i="1"/>
  <c r="BW58" i="1"/>
  <c r="BW59" i="1"/>
  <c r="CB59" i="1" s="1"/>
  <c r="BW60" i="1"/>
  <c r="BW61" i="1"/>
  <c r="BW62" i="1"/>
  <c r="BW63" i="1"/>
  <c r="BW64" i="1"/>
  <c r="BW65" i="1"/>
  <c r="BW66" i="1"/>
  <c r="BW67" i="1"/>
  <c r="CB67" i="1" s="1"/>
  <c r="BW68" i="1"/>
  <c r="BW69" i="1"/>
  <c r="BW70" i="1"/>
  <c r="BW71" i="1"/>
  <c r="BW72" i="1"/>
  <c r="BW73" i="1"/>
  <c r="BW74" i="1"/>
  <c r="BW75" i="1"/>
  <c r="CB75" i="1" s="1"/>
  <c r="BW76" i="1"/>
  <c r="BW77" i="1"/>
  <c r="BW78" i="1"/>
  <c r="BW79" i="1"/>
  <c r="BW80" i="1"/>
  <c r="BW81" i="1"/>
  <c r="BW82" i="1"/>
  <c r="BW83" i="1"/>
  <c r="CB83" i="1" s="1"/>
  <c r="BW84" i="1"/>
  <c r="BW85" i="1"/>
  <c r="BW86" i="1"/>
  <c r="BW87" i="1"/>
  <c r="BW88" i="1"/>
  <c r="BW89" i="1"/>
  <c r="BW90" i="1"/>
  <c r="BW91" i="1"/>
  <c r="CB91" i="1" s="1"/>
  <c r="BW92" i="1"/>
  <c r="BW93" i="1"/>
  <c r="BW94" i="1"/>
  <c r="BW95" i="1"/>
  <c r="BW96" i="1"/>
  <c r="BW97" i="1"/>
  <c r="BW98" i="1"/>
  <c r="BW99" i="1"/>
  <c r="CB99" i="1" s="1"/>
  <c r="BW100" i="1"/>
  <c r="BW101" i="1"/>
  <c r="BW102" i="1"/>
  <c r="BW103" i="1"/>
  <c r="BW104" i="1"/>
  <c r="BW105" i="1"/>
  <c r="BW106" i="1"/>
  <c r="BW107" i="1"/>
  <c r="CB107" i="1" s="1"/>
  <c r="BW108" i="1"/>
  <c r="BW109" i="1"/>
  <c r="BW110" i="1"/>
  <c r="BW111" i="1"/>
  <c r="BW112" i="1"/>
  <c r="BW113" i="1"/>
  <c r="BW114" i="1"/>
  <c r="BW115" i="1"/>
  <c r="CB115" i="1" s="1"/>
  <c r="BW116" i="1"/>
  <c r="BW117" i="1"/>
  <c r="BW118" i="1"/>
  <c r="BW119" i="1"/>
  <c r="BW120" i="1"/>
  <c r="BW121" i="1"/>
  <c r="BW122" i="1"/>
  <c r="BW123" i="1"/>
  <c r="CB123" i="1" s="1"/>
  <c r="BW124" i="1"/>
  <c r="BW125" i="1"/>
  <c r="BW126" i="1"/>
  <c r="BW127" i="1"/>
  <c r="BW128" i="1"/>
  <c r="BW129" i="1"/>
  <c r="BW130" i="1"/>
  <c r="BW131" i="1"/>
  <c r="CB131" i="1" s="1"/>
  <c r="BW132" i="1"/>
  <c r="BW133" i="1"/>
  <c r="BW134" i="1"/>
  <c r="BW135" i="1"/>
  <c r="BW136" i="1"/>
  <c r="BW137" i="1"/>
  <c r="BW138" i="1"/>
  <c r="BW139" i="1"/>
  <c r="CB139" i="1" s="1"/>
  <c r="BW140" i="1"/>
  <c r="BW141" i="1"/>
  <c r="BW142" i="1"/>
  <c r="BW143" i="1"/>
  <c r="BW144" i="1"/>
  <c r="BW145" i="1"/>
  <c r="BW146" i="1"/>
  <c r="BW147" i="1"/>
  <c r="CB147" i="1" s="1"/>
  <c r="BW148" i="1"/>
  <c r="BW149" i="1"/>
  <c r="BW150" i="1"/>
  <c r="BW151" i="1"/>
  <c r="BW152" i="1"/>
  <c r="BW153" i="1"/>
  <c r="BW154" i="1"/>
  <c r="BW155" i="1"/>
  <c r="CB155" i="1" s="1"/>
  <c r="BW156" i="1"/>
  <c r="BW157" i="1"/>
  <c r="BW158" i="1"/>
  <c r="BW159" i="1"/>
  <c r="BW160" i="1"/>
  <c r="BW161" i="1"/>
  <c r="BW162" i="1"/>
  <c r="BW163" i="1"/>
  <c r="CB163" i="1" s="1"/>
  <c r="BW164" i="1"/>
  <c r="BW165" i="1"/>
  <c r="BW166" i="1"/>
  <c r="BW167" i="1"/>
  <c r="BW168" i="1"/>
  <c r="BW169" i="1"/>
  <c r="BW170" i="1"/>
  <c r="BW171" i="1"/>
  <c r="CB171" i="1" s="1"/>
  <c r="BW172" i="1"/>
  <c r="BW173" i="1"/>
  <c r="BW174" i="1"/>
  <c r="BW175" i="1"/>
  <c r="BW176" i="1"/>
  <c r="BW177" i="1"/>
  <c r="BW178" i="1"/>
  <c r="BW179" i="1"/>
  <c r="CB179" i="1" s="1"/>
  <c r="BW180" i="1"/>
  <c r="BW181" i="1"/>
  <c r="BW182" i="1"/>
  <c r="BW183" i="1"/>
  <c r="BW184" i="1"/>
  <c r="BW185" i="1"/>
  <c r="BW186" i="1"/>
  <c r="BW187" i="1"/>
  <c r="CB187" i="1" s="1"/>
  <c r="BW188" i="1"/>
  <c r="BW189" i="1"/>
  <c r="BW190" i="1"/>
  <c r="BW191" i="1"/>
  <c r="BW192" i="1"/>
  <c r="BW193" i="1"/>
  <c r="BW194" i="1"/>
  <c r="BW195" i="1"/>
  <c r="CB195" i="1" s="1"/>
  <c r="BW196" i="1"/>
  <c r="BW197" i="1"/>
  <c r="BW198" i="1"/>
  <c r="BW199" i="1"/>
  <c r="BW200" i="1"/>
  <c r="BW201" i="1"/>
  <c r="BW202" i="1"/>
  <c r="BW203" i="1"/>
  <c r="CB203" i="1" s="1"/>
  <c r="BW204" i="1"/>
  <c r="BW205" i="1"/>
  <c r="BW206" i="1"/>
  <c r="BW207" i="1"/>
  <c r="BW208" i="1"/>
  <c r="BW209" i="1"/>
  <c r="BW210" i="1"/>
  <c r="BW211" i="1"/>
  <c r="CB211" i="1" s="1"/>
  <c r="BW212" i="1"/>
  <c r="BW213" i="1"/>
  <c r="BW214" i="1"/>
  <c r="BW215" i="1"/>
  <c r="BW216" i="1"/>
  <c r="BW217" i="1"/>
  <c r="BW218" i="1"/>
  <c r="BW219" i="1"/>
  <c r="CB219" i="1" s="1"/>
  <c r="BW220" i="1"/>
  <c r="BW221" i="1"/>
  <c r="BW222" i="1"/>
  <c r="BW223" i="1"/>
  <c r="BW224" i="1"/>
  <c r="BW225" i="1"/>
  <c r="BW226" i="1"/>
  <c r="BW227" i="1"/>
  <c r="CB227" i="1" s="1"/>
  <c r="BW228" i="1"/>
  <c r="BW229" i="1"/>
  <c r="BW230" i="1"/>
  <c r="BW231" i="1"/>
  <c r="BW232" i="1"/>
  <c r="BW233" i="1"/>
  <c r="BW234" i="1"/>
  <c r="BW235" i="1"/>
  <c r="CB235" i="1" s="1"/>
  <c r="BW236" i="1"/>
  <c r="BW237" i="1"/>
  <c r="BW238" i="1"/>
  <c r="BW239" i="1"/>
  <c r="BW240" i="1"/>
  <c r="BW241" i="1"/>
  <c r="BW242" i="1"/>
  <c r="BW243" i="1"/>
  <c r="CB243" i="1" s="1"/>
  <c r="BW244" i="1"/>
  <c r="BW245" i="1"/>
  <c r="BW246" i="1"/>
  <c r="BW247" i="1"/>
  <c r="BW248" i="1"/>
  <c r="BW249" i="1"/>
  <c r="BW250" i="1"/>
  <c r="BW251" i="1"/>
  <c r="CB251" i="1" s="1"/>
  <c r="BW252" i="1"/>
  <c r="BW253" i="1"/>
  <c r="BW254" i="1"/>
  <c r="BW255" i="1"/>
  <c r="BW256" i="1"/>
  <c r="BW257" i="1"/>
  <c r="BW258" i="1"/>
  <c r="BW259" i="1"/>
  <c r="CB259" i="1" s="1"/>
  <c r="BW260" i="1"/>
  <c r="BW261" i="1"/>
  <c r="BW262" i="1"/>
  <c r="BW263" i="1"/>
  <c r="BW264" i="1"/>
  <c r="BW265" i="1"/>
  <c r="BW266" i="1"/>
  <c r="BW267" i="1"/>
  <c r="CB267" i="1" s="1"/>
  <c r="BW268" i="1"/>
  <c r="BW269" i="1"/>
  <c r="BW270" i="1"/>
  <c r="BW271" i="1"/>
  <c r="BW272" i="1"/>
  <c r="BW273" i="1"/>
  <c r="BW274" i="1"/>
  <c r="BW275" i="1"/>
  <c r="CB275" i="1" s="1"/>
  <c r="BW276" i="1"/>
  <c r="BW277" i="1"/>
  <c r="BW278" i="1"/>
  <c r="BW279" i="1"/>
  <c r="BW280" i="1"/>
  <c r="BW281" i="1"/>
  <c r="BW282" i="1"/>
  <c r="BW283" i="1"/>
  <c r="CB283" i="1" s="1"/>
  <c r="BW284" i="1"/>
  <c r="BW285" i="1"/>
  <c r="BW286" i="1"/>
  <c r="BW287" i="1"/>
  <c r="BW288" i="1"/>
  <c r="BW289" i="1"/>
  <c r="BW290" i="1"/>
  <c r="BW291" i="1"/>
  <c r="CB291" i="1" s="1"/>
  <c r="BW292" i="1"/>
  <c r="BW293" i="1"/>
  <c r="BW294" i="1"/>
  <c r="BW295" i="1"/>
  <c r="BW296" i="1"/>
  <c r="BW297" i="1"/>
  <c r="BW298" i="1"/>
  <c r="BW299" i="1"/>
  <c r="CB299" i="1" s="1"/>
  <c r="BW300" i="1"/>
  <c r="BW301" i="1"/>
  <c r="BW302" i="1"/>
  <c r="BW303" i="1"/>
  <c r="BW304" i="1"/>
  <c r="BW305" i="1"/>
  <c r="BW306" i="1"/>
  <c r="BW307" i="1"/>
  <c r="CB307" i="1" s="1"/>
  <c r="BW308" i="1"/>
  <c r="BW309" i="1"/>
  <c r="BW310" i="1"/>
  <c r="BW311" i="1"/>
  <c r="BW312" i="1"/>
  <c r="BW313" i="1"/>
  <c r="BW314" i="1"/>
  <c r="BW315" i="1"/>
  <c r="CB315" i="1" s="1"/>
  <c r="BW316" i="1"/>
  <c r="BW317" i="1"/>
  <c r="BW318" i="1"/>
  <c r="BW319" i="1"/>
  <c r="BW320" i="1"/>
  <c r="BW321" i="1"/>
  <c r="BW322" i="1"/>
  <c r="BW323" i="1"/>
  <c r="CB323" i="1" s="1"/>
  <c r="BW324" i="1"/>
  <c r="BW325" i="1"/>
  <c r="BW326" i="1"/>
  <c r="BW327" i="1"/>
  <c r="BW328" i="1"/>
  <c r="BW329" i="1"/>
  <c r="BW330" i="1"/>
  <c r="BW331" i="1"/>
  <c r="CB331" i="1" s="1"/>
  <c r="BW332" i="1"/>
  <c r="BW333" i="1"/>
  <c r="BW334" i="1"/>
  <c r="BW335" i="1"/>
  <c r="BW336" i="1"/>
  <c r="BW337" i="1"/>
  <c r="BW338" i="1"/>
  <c r="BW339" i="1"/>
  <c r="CB339" i="1" s="1"/>
  <c r="BW340" i="1"/>
  <c r="BW341" i="1"/>
  <c r="BW342" i="1"/>
  <c r="BW343" i="1"/>
  <c r="BW344" i="1"/>
  <c r="BW345" i="1"/>
  <c r="BW346" i="1"/>
  <c r="BW347" i="1"/>
  <c r="CB347" i="1" s="1"/>
  <c r="BW348" i="1"/>
  <c r="BW349" i="1"/>
  <c r="BW350" i="1"/>
  <c r="BW351" i="1"/>
  <c r="BW352" i="1"/>
  <c r="BW353" i="1"/>
  <c r="BW354" i="1"/>
  <c r="BW355" i="1"/>
  <c r="CB355" i="1" s="1"/>
  <c r="BW356" i="1"/>
  <c r="BW357" i="1"/>
  <c r="BW358" i="1"/>
  <c r="BW359" i="1"/>
  <c r="BW360" i="1"/>
  <c r="BW361" i="1"/>
  <c r="BW362" i="1"/>
  <c r="BW363" i="1"/>
  <c r="CB363" i="1" s="1"/>
  <c r="BW364" i="1"/>
  <c r="BW365" i="1"/>
  <c r="BW366" i="1"/>
  <c r="BW367" i="1"/>
  <c r="BW368" i="1"/>
  <c r="BW369" i="1"/>
  <c r="BW370" i="1"/>
  <c r="BW371" i="1"/>
  <c r="CB371" i="1" s="1"/>
  <c r="BW372" i="1"/>
  <c r="BW373" i="1"/>
  <c r="BW374" i="1"/>
  <c r="BW375" i="1"/>
  <c r="BW376" i="1"/>
  <c r="BW377" i="1"/>
  <c r="BW378" i="1"/>
  <c r="BW379" i="1"/>
  <c r="CB379" i="1" s="1"/>
  <c r="BW380" i="1"/>
  <c r="BW381" i="1"/>
  <c r="BW382" i="1"/>
  <c r="BW383" i="1"/>
  <c r="BW384" i="1"/>
  <c r="BW385" i="1"/>
  <c r="BW386" i="1"/>
  <c r="BW387" i="1"/>
  <c r="CB387" i="1" s="1"/>
  <c r="BW388" i="1"/>
  <c r="BW389" i="1"/>
  <c r="BW390" i="1"/>
  <c r="BW391" i="1"/>
  <c r="BW392" i="1"/>
  <c r="BW393" i="1"/>
  <c r="BW394" i="1"/>
  <c r="BW395" i="1"/>
  <c r="CB395" i="1" s="1"/>
  <c r="BW396" i="1"/>
  <c r="BW397" i="1"/>
  <c r="BW398" i="1"/>
  <c r="BW399" i="1"/>
  <c r="BW400" i="1"/>
  <c r="BW401" i="1"/>
  <c r="BW402" i="1"/>
  <c r="BW403" i="1"/>
  <c r="CB403" i="1" s="1"/>
  <c r="BW404" i="1"/>
  <c r="BW405" i="1"/>
  <c r="BW406" i="1"/>
  <c r="BW407" i="1"/>
  <c r="BW408" i="1"/>
  <c r="BW409" i="1"/>
  <c r="BW410" i="1"/>
  <c r="BW411" i="1"/>
  <c r="CB411" i="1" s="1"/>
  <c r="BW412" i="1"/>
  <c r="BW413" i="1"/>
  <c r="BW414" i="1"/>
  <c r="BW415" i="1"/>
  <c r="BW416" i="1"/>
  <c r="BW417" i="1"/>
  <c r="BW418" i="1"/>
  <c r="BW419" i="1"/>
  <c r="CB419" i="1" s="1"/>
  <c r="CC419" i="1" s="1"/>
  <c r="BW420" i="1"/>
  <c r="BW421" i="1"/>
  <c r="BW422" i="1"/>
  <c r="BW423" i="1"/>
  <c r="BW424" i="1"/>
  <c r="BW425" i="1"/>
  <c r="BW426" i="1"/>
  <c r="BW427" i="1"/>
  <c r="CB427" i="1" s="1"/>
  <c r="CC427" i="1" s="1"/>
  <c r="BW428" i="1"/>
  <c r="BW429" i="1"/>
  <c r="BW430" i="1"/>
  <c r="BW431" i="1"/>
  <c r="BW432" i="1"/>
  <c r="BW433" i="1"/>
  <c r="BW434" i="1"/>
  <c r="BW435" i="1"/>
  <c r="CB435" i="1" s="1"/>
  <c r="BW436" i="1"/>
  <c r="BW437" i="1"/>
  <c r="BW438" i="1"/>
  <c r="BW439" i="1"/>
  <c r="BW440" i="1"/>
  <c r="BW441" i="1"/>
  <c r="BW442" i="1"/>
  <c r="BW443" i="1"/>
  <c r="CB443" i="1" s="1"/>
  <c r="CC443" i="1" s="1"/>
  <c r="BW444" i="1"/>
  <c r="BW445" i="1"/>
  <c r="BW446" i="1"/>
  <c r="BW447" i="1"/>
  <c r="BW448" i="1"/>
  <c r="BW449" i="1"/>
  <c r="BW450" i="1"/>
  <c r="BW451" i="1"/>
  <c r="CB451" i="1" s="1"/>
  <c r="CC451" i="1" s="1"/>
  <c r="BW452" i="1"/>
  <c r="BW453" i="1"/>
  <c r="BW454" i="1"/>
  <c r="BW455" i="1"/>
  <c r="BW456" i="1"/>
  <c r="BW457" i="1"/>
  <c r="BW458" i="1"/>
  <c r="BW459" i="1"/>
  <c r="CB459" i="1" s="1"/>
  <c r="BW460" i="1"/>
  <c r="BW461" i="1"/>
  <c r="BW462" i="1"/>
  <c r="BW463" i="1"/>
  <c r="BW464" i="1"/>
  <c r="BW465" i="1"/>
  <c r="BW466" i="1"/>
  <c r="BW467" i="1"/>
  <c r="CB467" i="1" s="1"/>
  <c r="BW468" i="1"/>
  <c r="BW469" i="1"/>
  <c r="BW470" i="1"/>
  <c r="BW471" i="1"/>
  <c r="BW472" i="1"/>
  <c r="BW473" i="1"/>
  <c r="BW474" i="1"/>
  <c r="BW475" i="1"/>
  <c r="CB475" i="1" s="1"/>
  <c r="CC475" i="1" s="1"/>
  <c r="BW476" i="1"/>
  <c r="BW477" i="1"/>
  <c r="BW478" i="1"/>
  <c r="BW479" i="1"/>
  <c r="BW480" i="1"/>
  <c r="BW481" i="1"/>
  <c r="BW482" i="1"/>
  <c r="BW483" i="1"/>
  <c r="CB483" i="1" s="1"/>
  <c r="BW484" i="1"/>
  <c r="BW485" i="1"/>
  <c r="BW486" i="1"/>
  <c r="BW487" i="1"/>
  <c r="BW488" i="1"/>
  <c r="BW489" i="1"/>
  <c r="BW490" i="1"/>
  <c r="BW491" i="1"/>
  <c r="CB491" i="1" s="1"/>
  <c r="BW492" i="1"/>
  <c r="BW493" i="1"/>
  <c r="BW494" i="1"/>
  <c r="BW495" i="1"/>
  <c r="BW496" i="1"/>
  <c r="BW497" i="1"/>
  <c r="BW498" i="1"/>
  <c r="BW499" i="1"/>
  <c r="CB499" i="1" s="1"/>
  <c r="BW500" i="1"/>
  <c r="BW501" i="1"/>
  <c r="BW502" i="1"/>
  <c r="BW503" i="1"/>
  <c r="BW504" i="1"/>
  <c r="BW505" i="1"/>
  <c r="BW506" i="1"/>
  <c r="BW507" i="1"/>
  <c r="CB507" i="1" s="1"/>
  <c r="CC507" i="1" s="1"/>
  <c r="BW508" i="1"/>
  <c r="BW509" i="1"/>
  <c r="BW510" i="1"/>
  <c r="BW511" i="1"/>
  <c r="BW512" i="1"/>
  <c r="BW513" i="1"/>
  <c r="BW514" i="1"/>
  <c r="BW515" i="1"/>
  <c r="CB515" i="1" s="1"/>
  <c r="BW516" i="1"/>
  <c r="BW517" i="1"/>
  <c r="BW518" i="1"/>
  <c r="BW519" i="1"/>
  <c r="BW520" i="1"/>
  <c r="BW521" i="1"/>
  <c r="BW522" i="1"/>
  <c r="BW523" i="1"/>
  <c r="CB523" i="1" s="1"/>
  <c r="CC523" i="1" s="1"/>
  <c r="BW524" i="1"/>
  <c r="BW525" i="1"/>
  <c r="BW526" i="1"/>
  <c r="BW527" i="1"/>
  <c r="BW528" i="1"/>
  <c r="BW529" i="1"/>
  <c r="BW530" i="1"/>
  <c r="BW531" i="1"/>
  <c r="CB531" i="1" s="1"/>
  <c r="CC531" i="1" s="1"/>
  <c r="BW532" i="1"/>
  <c r="BW533" i="1"/>
  <c r="BW534" i="1"/>
  <c r="BW535" i="1"/>
  <c r="BW536" i="1"/>
  <c r="BW537" i="1"/>
  <c r="BW538" i="1"/>
  <c r="BW539" i="1"/>
  <c r="CB539" i="1" s="1"/>
  <c r="BW540" i="1"/>
  <c r="BW541" i="1"/>
  <c r="BW542" i="1"/>
  <c r="BW543" i="1"/>
  <c r="BW544" i="1"/>
  <c r="BW545" i="1"/>
  <c r="BW546" i="1"/>
  <c r="BW547" i="1"/>
  <c r="CB547" i="1" s="1"/>
  <c r="CC547" i="1" s="1"/>
  <c r="BW548" i="1"/>
  <c r="BW549" i="1"/>
  <c r="BW550" i="1"/>
  <c r="BW551" i="1"/>
  <c r="BW552" i="1"/>
  <c r="BW553" i="1"/>
  <c r="BW554" i="1"/>
  <c r="BW555" i="1"/>
  <c r="CB555" i="1" s="1"/>
  <c r="BW556" i="1"/>
  <c r="BW557" i="1"/>
  <c r="BW558" i="1"/>
  <c r="BW559" i="1"/>
  <c r="BW560" i="1"/>
  <c r="BW561" i="1"/>
  <c r="BW562" i="1"/>
  <c r="BW563" i="1"/>
  <c r="CB563" i="1" s="1"/>
  <c r="BW564" i="1"/>
  <c r="BW565" i="1"/>
  <c r="BW566" i="1"/>
  <c r="BW567" i="1"/>
  <c r="BW568" i="1"/>
  <c r="BW569" i="1"/>
  <c r="BW570" i="1"/>
  <c r="BW571" i="1"/>
  <c r="CB571" i="1" s="1"/>
  <c r="CC571" i="1" s="1"/>
  <c r="BW572" i="1"/>
  <c r="BW573" i="1"/>
  <c r="BW574" i="1"/>
  <c r="BW575" i="1"/>
  <c r="BW576" i="1"/>
  <c r="BW577" i="1"/>
  <c r="BW578" i="1"/>
  <c r="BW579" i="1"/>
  <c r="CB579" i="1" s="1"/>
  <c r="BW580" i="1"/>
  <c r="BW581" i="1"/>
  <c r="BW582" i="1"/>
  <c r="BW583" i="1"/>
  <c r="BW584" i="1"/>
  <c r="BW585" i="1"/>
  <c r="BW586" i="1"/>
  <c r="BW587" i="1"/>
  <c r="CB587" i="1" s="1"/>
  <c r="CC587" i="1" s="1"/>
  <c r="BW588" i="1"/>
  <c r="BW589" i="1"/>
  <c r="BW590" i="1"/>
  <c r="BW591" i="1"/>
  <c r="BW592" i="1"/>
  <c r="BW593" i="1"/>
  <c r="BW594" i="1"/>
  <c r="BW595" i="1"/>
  <c r="CB595" i="1" s="1"/>
  <c r="CC595" i="1" s="1"/>
  <c r="BW596" i="1"/>
  <c r="BW597" i="1"/>
  <c r="BW598" i="1"/>
  <c r="BW599" i="1"/>
  <c r="BW600" i="1"/>
  <c r="BW601" i="1"/>
  <c r="BW602" i="1"/>
  <c r="BW603" i="1"/>
  <c r="CB603" i="1" s="1"/>
  <c r="BW604" i="1"/>
  <c r="BW605" i="1"/>
  <c r="BW606" i="1"/>
  <c r="BW607" i="1"/>
  <c r="BW608" i="1"/>
  <c r="BW609" i="1"/>
  <c r="BW610" i="1"/>
  <c r="BW611" i="1"/>
  <c r="CB611" i="1" s="1"/>
  <c r="CC611" i="1" s="1"/>
  <c r="BW612" i="1"/>
  <c r="BW613" i="1"/>
  <c r="BW614" i="1"/>
  <c r="BW615" i="1"/>
  <c r="BW616" i="1"/>
  <c r="BW617" i="1"/>
  <c r="BW618" i="1"/>
  <c r="BW619" i="1"/>
  <c r="CB619" i="1" s="1"/>
  <c r="BW620" i="1"/>
  <c r="BW621" i="1"/>
  <c r="BW622" i="1"/>
  <c r="BW623" i="1"/>
  <c r="BW624" i="1"/>
  <c r="BW625" i="1"/>
  <c r="BW626" i="1"/>
  <c r="BW627" i="1"/>
  <c r="CB627" i="1" s="1"/>
  <c r="BW628" i="1"/>
  <c r="BW629" i="1"/>
  <c r="BW630" i="1"/>
  <c r="BW631" i="1"/>
  <c r="BW632" i="1"/>
  <c r="BW633" i="1"/>
  <c r="BW634" i="1"/>
  <c r="BW635" i="1"/>
  <c r="CB635" i="1" s="1"/>
  <c r="CC635" i="1" s="1"/>
  <c r="BW636" i="1"/>
  <c r="BW637" i="1"/>
  <c r="BW638" i="1"/>
  <c r="BW639" i="1"/>
  <c r="BW640" i="1"/>
  <c r="BW641" i="1"/>
  <c r="BW642" i="1"/>
  <c r="BW643" i="1"/>
  <c r="CB643" i="1" s="1"/>
  <c r="BW644" i="1"/>
  <c r="BW645" i="1"/>
  <c r="BW646" i="1"/>
  <c r="BW647" i="1"/>
  <c r="BW648" i="1"/>
  <c r="BW649" i="1"/>
  <c r="BW650" i="1"/>
  <c r="BW651" i="1"/>
  <c r="CB651" i="1" s="1"/>
  <c r="CC651" i="1" s="1"/>
  <c r="BW652" i="1"/>
  <c r="BW653" i="1"/>
  <c r="BW654" i="1"/>
  <c r="BW655" i="1"/>
  <c r="BW656" i="1"/>
  <c r="BW657" i="1"/>
  <c r="BW658" i="1"/>
  <c r="BW659" i="1"/>
  <c r="CB659" i="1" s="1"/>
  <c r="CC659" i="1" s="1"/>
  <c r="BW660" i="1"/>
  <c r="BW661" i="1"/>
  <c r="BW662" i="1"/>
  <c r="BW663" i="1"/>
  <c r="BW664" i="1"/>
  <c r="BW665" i="1"/>
  <c r="BW666" i="1"/>
  <c r="BW667" i="1"/>
  <c r="CB667" i="1" s="1"/>
  <c r="BW668" i="1"/>
  <c r="BW669" i="1"/>
  <c r="BW670" i="1"/>
  <c r="BW671" i="1"/>
  <c r="BW672" i="1"/>
  <c r="BW673" i="1"/>
  <c r="BW674" i="1"/>
  <c r="BW675" i="1"/>
  <c r="CB675" i="1" s="1"/>
  <c r="CC675" i="1" s="1"/>
  <c r="BW676" i="1"/>
  <c r="BW677" i="1"/>
  <c r="BW678" i="1"/>
  <c r="BW679" i="1"/>
  <c r="BW680" i="1"/>
  <c r="BW681" i="1"/>
  <c r="BW682" i="1"/>
  <c r="BW683" i="1"/>
  <c r="CB683" i="1" s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799" i="1"/>
  <c r="BW800" i="1"/>
  <c r="BW801" i="1"/>
  <c r="BW802" i="1"/>
  <c r="BW803" i="1"/>
  <c r="BW804" i="1"/>
  <c r="BW805" i="1"/>
  <c r="BW806" i="1"/>
  <c r="BW807" i="1"/>
  <c r="BW808" i="1"/>
  <c r="BW809" i="1"/>
  <c r="BW810" i="1"/>
  <c r="BW811" i="1"/>
  <c r="BW812" i="1"/>
  <c r="BW813" i="1"/>
  <c r="BW814" i="1"/>
  <c r="BW815" i="1"/>
  <c r="BW816" i="1"/>
  <c r="BW817" i="1"/>
  <c r="BW818" i="1"/>
  <c r="BW819" i="1"/>
  <c r="BW820" i="1"/>
  <c r="BW821" i="1"/>
  <c r="BW822" i="1"/>
  <c r="BW823" i="1"/>
  <c r="BW824" i="1"/>
  <c r="BW825" i="1"/>
  <c r="BW826" i="1"/>
  <c r="BW827" i="1"/>
  <c r="BW828" i="1"/>
  <c r="BW829" i="1"/>
  <c r="BW830" i="1"/>
  <c r="BW831" i="1"/>
  <c r="BW832" i="1"/>
  <c r="BW833" i="1"/>
  <c r="BW834" i="1"/>
  <c r="BW835" i="1"/>
  <c r="BW836" i="1"/>
  <c r="BW837" i="1"/>
  <c r="BW838" i="1"/>
  <c r="BW839" i="1"/>
  <c r="BW840" i="1"/>
  <c r="BW841" i="1"/>
  <c r="BW842" i="1"/>
  <c r="BW843" i="1"/>
  <c r="BW844" i="1"/>
  <c r="BW845" i="1"/>
  <c r="BW846" i="1"/>
  <c r="BW847" i="1"/>
  <c r="BW848" i="1"/>
  <c r="BW849" i="1"/>
  <c r="BW850" i="1"/>
  <c r="BW851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4" i="1"/>
  <c r="BW865" i="1"/>
  <c r="BW866" i="1"/>
  <c r="BW867" i="1"/>
  <c r="BW868" i="1"/>
  <c r="BW869" i="1"/>
  <c r="BW870" i="1"/>
  <c r="BW871" i="1"/>
  <c r="BW872" i="1"/>
  <c r="BW873" i="1"/>
  <c r="BW874" i="1"/>
  <c r="BW875" i="1"/>
  <c r="BW876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BW901" i="1"/>
  <c r="BW902" i="1"/>
  <c r="BW903" i="1"/>
  <c r="BW904" i="1"/>
  <c r="BW905" i="1"/>
  <c r="BW906" i="1"/>
  <c r="BW907" i="1"/>
  <c r="BW908" i="1"/>
  <c r="BW909" i="1"/>
  <c r="BW910" i="1"/>
  <c r="BW911" i="1"/>
  <c r="BW912" i="1"/>
  <c r="BW913" i="1"/>
  <c r="BW914" i="1"/>
  <c r="BW915" i="1"/>
  <c r="BW916" i="1"/>
  <c r="BW917" i="1"/>
  <c r="BW918" i="1"/>
  <c r="BW919" i="1"/>
  <c r="BW920" i="1"/>
  <c r="BW921" i="1"/>
  <c r="BW922" i="1"/>
  <c r="BW923" i="1"/>
  <c r="BW924" i="1"/>
  <c r="BW925" i="1"/>
  <c r="BW926" i="1"/>
  <c r="BW927" i="1"/>
  <c r="BW928" i="1"/>
  <c r="BW929" i="1"/>
  <c r="BW930" i="1"/>
  <c r="BW931" i="1"/>
  <c r="BW932" i="1"/>
  <c r="BW933" i="1"/>
  <c r="BW934" i="1"/>
  <c r="BW935" i="1"/>
  <c r="BW936" i="1"/>
  <c r="BW937" i="1"/>
  <c r="BW93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1" i="1"/>
  <c r="BW952" i="1"/>
  <c r="BW953" i="1"/>
  <c r="BW954" i="1"/>
  <c r="BW955" i="1"/>
  <c r="BW956" i="1"/>
  <c r="BW957" i="1"/>
  <c r="BW958" i="1"/>
  <c r="BW959" i="1"/>
  <c r="BW960" i="1"/>
  <c r="BW961" i="1"/>
  <c r="BW962" i="1"/>
  <c r="BW963" i="1"/>
  <c r="BW964" i="1"/>
  <c r="BW965" i="1"/>
  <c r="BW966" i="1"/>
  <c r="BW967" i="1"/>
  <c r="BW968" i="1"/>
  <c r="BW969" i="1"/>
  <c r="BW970" i="1"/>
  <c r="BW971" i="1"/>
  <c r="BW972" i="1"/>
  <c r="BW973" i="1"/>
  <c r="BW974" i="1"/>
  <c r="BW975" i="1"/>
  <c r="BW976" i="1"/>
  <c r="BW977" i="1"/>
  <c r="BW978" i="1"/>
  <c r="BW979" i="1"/>
  <c r="BW980" i="1"/>
  <c r="BW981" i="1"/>
  <c r="BW982" i="1"/>
  <c r="BW983" i="1"/>
  <c r="BW984" i="1"/>
  <c r="BW985" i="1"/>
  <c r="BW986" i="1"/>
  <c r="BW987" i="1"/>
  <c r="BW988" i="1"/>
  <c r="BW989" i="1"/>
  <c r="BW990" i="1"/>
  <c r="BW991" i="1"/>
  <c r="BW992" i="1"/>
  <c r="BW993" i="1"/>
  <c r="BW994" i="1"/>
  <c r="BW995" i="1"/>
  <c r="BW996" i="1"/>
  <c r="BW997" i="1"/>
  <c r="BW998" i="1"/>
  <c r="BW999" i="1"/>
  <c r="BW1000" i="1"/>
  <c r="BW1001" i="1"/>
  <c r="BW1002" i="1"/>
  <c r="BW1003" i="1"/>
  <c r="BW1004" i="1"/>
  <c r="BW1005" i="1"/>
  <c r="BW1006" i="1"/>
  <c r="BW1007" i="1"/>
  <c r="BW1008" i="1"/>
  <c r="BW1009" i="1"/>
  <c r="BW1010" i="1"/>
  <c r="BW1011" i="1"/>
  <c r="BW1012" i="1"/>
  <c r="BW1013" i="1"/>
  <c r="BW1014" i="1"/>
  <c r="BW1015" i="1"/>
  <c r="BW1016" i="1"/>
  <c r="BW1017" i="1"/>
  <c r="BW1018" i="1"/>
  <c r="BW1019" i="1"/>
  <c r="BW1020" i="1"/>
  <c r="BW1021" i="1"/>
  <c r="BW1022" i="1"/>
  <c r="BW1023" i="1"/>
  <c r="BW1024" i="1"/>
  <c r="BW1025" i="1"/>
  <c r="BW1026" i="1"/>
  <c r="BW1027" i="1"/>
  <c r="BW1028" i="1"/>
  <c r="BW1029" i="1"/>
  <c r="BW1030" i="1"/>
  <c r="BW1031" i="1"/>
  <c r="BW1032" i="1"/>
  <c r="BW1033" i="1"/>
  <c r="BW1034" i="1"/>
  <c r="BW1035" i="1"/>
  <c r="BW1036" i="1"/>
  <c r="BW1037" i="1"/>
  <c r="BW1038" i="1"/>
  <c r="BW1039" i="1"/>
  <c r="BW1040" i="1"/>
  <c r="BW1041" i="1"/>
  <c r="BW1042" i="1"/>
  <c r="BW1043" i="1"/>
  <c r="BW1044" i="1"/>
  <c r="BW1045" i="1"/>
  <c r="BW1046" i="1"/>
  <c r="BW1047" i="1"/>
  <c r="BW1048" i="1"/>
  <c r="BW1049" i="1"/>
  <c r="BW1050" i="1"/>
  <c r="BW1051" i="1"/>
  <c r="BW1052" i="1"/>
  <c r="BW1053" i="1"/>
  <c r="BW1054" i="1"/>
  <c r="BW1055" i="1"/>
  <c r="BW1056" i="1"/>
  <c r="BW1057" i="1"/>
  <c r="BW1058" i="1"/>
  <c r="BW1059" i="1"/>
  <c r="BW1060" i="1"/>
  <c r="BW1061" i="1"/>
  <c r="BW1062" i="1"/>
  <c r="BW1063" i="1"/>
  <c r="BW1064" i="1"/>
  <c r="BW1065" i="1"/>
  <c r="BW1066" i="1"/>
  <c r="BW1067" i="1"/>
  <c r="BW1068" i="1"/>
  <c r="BW1069" i="1"/>
  <c r="BW1070" i="1"/>
  <c r="BW1071" i="1"/>
  <c r="BW1072" i="1"/>
  <c r="BW1073" i="1"/>
  <c r="BW1074" i="1"/>
  <c r="BW1075" i="1"/>
  <c r="BW1076" i="1"/>
  <c r="BW1077" i="1"/>
  <c r="BW1078" i="1"/>
  <c r="BW1079" i="1"/>
  <c r="BW1080" i="1"/>
  <c r="BW1081" i="1"/>
  <c r="BW1082" i="1"/>
  <c r="BW1083" i="1"/>
  <c r="BW1084" i="1"/>
  <c r="BW1085" i="1"/>
  <c r="BW1086" i="1"/>
  <c r="BW1087" i="1"/>
  <c r="BW1088" i="1"/>
  <c r="BW1089" i="1"/>
  <c r="BW1090" i="1"/>
  <c r="BW1091" i="1"/>
  <c r="BW1092" i="1"/>
  <c r="BW1093" i="1"/>
  <c r="BW1094" i="1"/>
  <c r="BW1095" i="1"/>
  <c r="BW1096" i="1"/>
  <c r="BW1097" i="1"/>
  <c r="BW1098" i="1"/>
  <c r="BW1099" i="1"/>
  <c r="BW1100" i="1"/>
  <c r="BW1101" i="1"/>
  <c r="BW1102" i="1"/>
  <c r="BW1103" i="1"/>
  <c r="BW1104" i="1"/>
  <c r="BW1105" i="1"/>
  <c r="BW1106" i="1"/>
  <c r="BW1107" i="1"/>
  <c r="BW1108" i="1"/>
  <c r="BW1109" i="1"/>
  <c r="BW1110" i="1"/>
  <c r="BW1111" i="1"/>
  <c r="BW1112" i="1"/>
  <c r="BW1113" i="1"/>
  <c r="BW1114" i="1"/>
  <c r="BW1115" i="1"/>
  <c r="BW1116" i="1"/>
  <c r="BW1117" i="1"/>
  <c r="BW1118" i="1"/>
  <c r="BW1119" i="1"/>
  <c r="BW1120" i="1"/>
  <c r="BW1121" i="1"/>
  <c r="BW1122" i="1"/>
  <c r="BW1123" i="1"/>
  <c r="BW1124" i="1"/>
  <c r="BW1125" i="1"/>
  <c r="BW1126" i="1"/>
  <c r="BW1127" i="1"/>
  <c r="BW1128" i="1"/>
  <c r="BW1129" i="1"/>
  <c r="BW1130" i="1"/>
  <c r="BW1131" i="1"/>
  <c r="BW1132" i="1"/>
  <c r="BW1133" i="1"/>
  <c r="BW1134" i="1"/>
  <c r="BW1135" i="1"/>
  <c r="BW1136" i="1"/>
  <c r="BW1137" i="1"/>
  <c r="BW1138" i="1"/>
  <c r="BW1139" i="1"/>
  <c r="BW1140" i="1"/>
  <c r="BW1141" i="1"/>
  <c r="BW1142" i="1"/>
  <c r="BW1143" i="1"/>
  <c r="BW1144" i="1"/>
  <c r="BW1145" i="1"/>
  <c r="BW1146" i="1"/>
  <c r="BW1147" i="1"/>
  <c r="BW1148" i="1"/>
  <c r="BW1149" i="1"/>
  <c r="BW1150" i="1"/>
  <c r="BW1151" i="1"/>
  <c r="BW1152" i="1"/>
  <c r="BW1153" i="1"/>
  <c r="BW1154" i="1"/>
  <c r="BW1155" i="1"/>
  <c r="BW1156" i="1"/>
  <c r="BW1157" i="1"/>
  <c r="BW1158" i="1"/>
  <c r="BW1159" i="1"/>
  <c r="BW1160" i="1"/>
  <c r="BW1161" i="1"/>
  <c r="BW1162" i="1"/>
  <c r="BW1163" i="1"/>
  <c r="BW1164" i="1"/>
  <c r="BW1165" i="1"/>
  <c r="BW1166" i="1"/>
  <c r="BW1167" i="1"/>
  <c r="BW1168" i="1"/>
  <c r="BW1169" i="1"/>
  <c r="BW1170" i="1"/>
  <c r="BW1171" i="1"/>
  <c r="BW1172" i="1"/>
  <c r="BW1173" i="1"/>
  <c r="BW1174" i="1"/>
  <c r="BW1175" i="1"/>
  <c r="BW1176" i="1"/>
  <c r="BW1177" i="1"/>
  <c r="BW1178" i="1"/>
  <c r="BW1179" i="1"/>
  <c r="BW1180" i="1"/>
  <c r="BW1181" i="1"/>
  <c r="BW1182" i="1"/>
  <c r="BW1183" i="1"/>
  <c r="BW1184" i="1"/>
  <c r="BW1185" i="1"/>
  <c r="BW1186" i="1"/>
  <c r="BW1187" i="1"/>
  <c r="BW1188" i="1"/>
  <c r="BW1189" i="1"/>
  <c r="BW1190" i="1"/>
  <c r="BW1191" i="1"/>
  <c r="BW1192" i="1"/>
  <c r="BW1193" i="1"/>
  <c r="BW1194" i="1"/>
  <c r="BW1195" i="1"/>
  <c r="BW1196" i="1"/>
  <c r="BW1197" i="1"/>
  <c r="BW1198" i="1"/>
  <c r="BW1199" i="1"/>
  <c r="BW1200" i="1"/>
  <c r="BW1201" i="1"/>
  <c r="BW1202" i="1"/>
  <c r="BW1203" i="1"/>
  <c r="BW1204" i="1"/>
  <c r="BW1205" i="1"/>
  <c r="BW1206" i="1"/>
  <c r="BW1207" i="1"/>
  <c r="BW1208" i="1"/>
  <c r="BW1209" i="1"/>
  <c r="BW1210" i="1"/>
  <c r="BW1211" i="1"/>
  <c r="BW1212" i="1"/>
  <c r="BW1213" i="1"/>
  <c r="BW1214" i="1"/>
  <c r="BW1215" i="1"/>
  <c r="BW1216" i="1"/>
  <c r="BW1217" i="1"/>
  <c r="BW1218" i="1"/>
  <c r="BW1219" i="1"/>
  <c r="BW1220" i="1"/>
  <c r="BW1221" i="1"/>
  <c r="BW1222" i="1"/>
  <c r="BW1223" i="1"/>
  <c r="BW1224" i="1"/>
  <c r="BW1225" i="1"/>
  <c r="BW1226" i="1"/>
  <c r="BW1227" i="1"/>
  <c r="BW1228" i="1"/>
  <c r="BW1229" i="1"/>
  <c r="BW1230" i="1"/>
  <c r="BW1231" i="1"/>
  <c r="BW1232" i="1"/>
  <c r="BW1233" i="1"/>
  <c r="BW1234" i="1"/>
  <c r="BW1235" i="1"/>
  <c r="BW1236" i="1"/>
  <c r="BW1237" i="1"/>
  <c r="BW1238" i="1"/>
  <c r="BW1239" i="1"/>
  <c r="BW1240" i="1"/>
  <c r="BW1241" i="1"/>
  <c r="BW1242" i="1"/>
  <c r="BW1243" i="1"/>
  <c r="BW1244" i="1"/>
  <c r="BW1245" i="1"/>
  <c r="BW1246" i="1"/>
  <c r="BW1247" i="1"/>
  <c r="BW1248" i="1"/>
  <c r="BW1249" i="1"/>
  <c r="BW1250" i="1"/>
  <c r="BW1251" i="1"/>
  <c r="BW1252" i="1"/>
  <c r="BW1253" i="1"/>
  <c r="BW1254" i="1"/>
  <c r="BW1255" i="1"/>
  <c r="BW1256" i="1"/>
  <c r="BW1257" i="1"/>
  <c r="BW1258" i="1"/>
  <c r="BW1259" i="1"/>
  <c r="BW1260" i="1"/>
  <c r="BW1261" i="1"/>
  <c r="BW1262" i="1"/>
  <c r="BW1263" i="1"/>
  <c r="BW1264" i="1"/>
  <c r="BW1265" i="1"/>
  <c r="BW1266" i="1"/>
  <c r="BW1267" i="1"/>
  <c r="BW1268" i="1"/>
  <c r="BW1269" i="1"/>
  <c r="BW1270" i="1"/>
  <c r="BW1271" i="1"/>
  <c r="BW1272" i="1"/>
  <c r="BW1273" i="1"/>
  <c r="BW1274" i="1"/>
  <c r="BW1275" i="1"/>
  <c r="BW1276" i="1"/>
  <c r="BW1277" i="1"/>
  <c r="BW1278" i="1"/>
  <c r="BW1279" i="1"/>
  <c r="BW1280" i="1"/>
  <c r="BW1281" i="1"/>
  <c r="BW1282" i="1"/>
  <c r="BW1283" i="1"/>
  <c r="BW1284" i="1"/>
  <c r="BW1285" i="1"/>
  <c r="BW1286" i="1"/>
  <c r="BW1287" i="1"/>
  <c r="BW1288" i="1"/>
  <c r="BW1289" i="1"/>
  <c r="BW1290" i="1"/>
  <c r="BW1291" i="1"/>
  <c r="BW1292" i="1"/>
  <c r="BW1293" i="1"/>
  <c r="BW1294" i="1"/>
  <c r="BW1295" i="1"/>
  <c r="BW1296" i="1"/>
  <c r="BW1297" i="1"/>
  <c r="BW1298" i="1"/>
  <c r="BW1299" i="1"/>
  <c r="BW1300" i="1"/>
  <c r="BW1301" i="1"/>
  <c r="BW1302" i="1"/>
  <c r="BW1303" i="1"/>
  <c r="BW1304" i="1"/>
  <c r="BW1305" i="1"/>
  <c r="BW1306" i="1"/>
  <c r="BW1307" i="1"/>
  <c r="BW1308" i="1"/>
  <c r="BW1309" i="1"/>
  <c r="BW1310" i="1"/>
  <c r="BW1311" i="1"/>
  <c r="BW1312" i="1"/>
  <c r="BW1313" i="1"/>
  <c r="BW1314" i="1"/>
  <c r="BW1315" i="1"/>
  <c r="BW1316" i="1"/>
  <c r="BW1317" i="1"/>
  <c r="BW1318" i="1"/>
  <c r="BW1319" i="1"/>
  <c r="BW1320" i="1"/>
  <c r="BW1321" i="1"/>
  <c r="BW1322" i="1"/>
  <c r="BW1323" i="1"/>
  <c r="BW1324" i="1"/>
  <c r="BW1325" i="1"/>
  <c r="BW1326" i="1"/>
  <c r="BW1327" i="1"/>
  <c r="BW1328" i="1"/>
  <c r="BW1329" i="1"/>
  <c r="BW1330" i="1"/>
  <c r="BW1331" i="1"/>
  <c r="BW1332" i="1"/>
  <c r="BW1333" i="1"/>
  <c r="BW1334" i="1"/>
  <c r="BW1335" i="1"/>
  <c r="BW1336" i="1"/>
  <c r="BW1337" i="1"/>
  <c r="BW1338" i="1"/>
  <c r="BW1339" i="1"/>
  <c r="BW1340" i="1"/>
  <c r="BW1341" i="1"/>
  <c r="BW1342" i="1"/>
  <c r="BW1343" i="1"/>
  <c r="BW1344" i="1"/>
  <c r="BW1345" i="1"/>
  <c r="BW1346" i="1"/>
  <c r="BW1347" i="1"/>
  <c r="BW1348" i="1"/>
  <c r="BW1349" i="1"/>
  <c r="BW1350" i="1"/>
  <c r="BW1351" i="1"/>
  <c r="BW1352" i="1"/>
  <c r="BW1353" i="1"/>
  <c r="BW1354" i="1"/>
  <c r="BW1355" i="1"/>
  <c r="BW1356" i="1"/>
  <c r="BW1357" i="1"/>
  <c r="BW1358" i="1"/>
  <c r="BW1359" i="1"/>
  <c r="BW1360" i="1"/>
  <c r="BW1361" i="1"/>
  <c r="BW1362" i="1"/>
  <c r="BW1363" i="1"/>
  <c r="BW1364" i="1"/>
  <c r="BW1365" i="1"/>
  <c r="BW1366" i="1"/>
  <c r="BW1367" i="1"/>
  <c r="BW1368" i="1"/>
  <c r="BW1369" i="1"/>
  <c r="BW1370" i="1"/>
  <c r="BW1371" i="1"/>
  <c r="BW1372" i="1"/>
  <c r="BW1373" i="1"/>
  <c r="BW1374" i="1"/>
  <c r="BW1375" i="1"/>
  <c r="BW1376" i="1"/>
  <c r="BW1377" i="1"/>
  <c r="BW1378" i="1"/>
  <c r="BW1379" i="1"/>
  <c r="BW1380" i="1"/>
  <c r="BW1381" i="1"/>
  <c r="BW1382" i="1"/>
  <c r="BW1383" i="1"/>
  <c r="BW1384" i="1"/>
  <c r="BW1385" i="1"/>
  <c r="BW1386" i="1"/>
  <c r="BW1387" i="1"/>
  <c r="BW1388" i="1"/>
  <c r="BW1389" i="1"/>
  <c r="BW1390" i="1"/>
  <c r="BW1391" i="1"/>
  <c r="BW1392" i="1"/>
  <c r="BW1393" i="1"/>
  <c r="BW1394" i="1"/>
  <c r="BW1395" i="1"/>
  <c r="BW1396" i="1"/>
  <c r="BW1397" i="1"/>
  <c r="BW1398" i="1"/>
  <c r="BW1399" i="1"/>
  <c r="BW1400" i="1"/>
  <c r="BW1401" i="1"/>
  <c r="BW1402" i="1"/>
  <c r="BW1403" i="1"/>
  <c r="BW1404" i="1"/>
  <c r="BW1405" i="1"/>
  <c r="BW1406" i="1"/>
  <c r="BW1407" i="1"/>
  <c r="BW1408" i="1"/>
  <c r="BW1409" i="1"/>
  <c r="BW1410" i="1"/>
  <c r="BW1411" i="1"/>
  <c r="BW1412" i="1"/>
  <c r="BW1413" i="1"/>
  <c r="BW1414" i="1"/>
  <c r="BW1415" i="1"/>
  <c r="BW1416" i="1"/>
  <c r="BW1417" i="1"/>
  <c r="BW1418" i="1"/>
  <c r="BW1419" i="1"/>
  <c r="BW1420" i="1"/>
  <c r="BW1421" i="1"/>
  <c r="BW1422" i="1"/>
  <c r="BW1423" i="1"/>
  <c r="BW1424" i="1"/>
  <c r="BW1425" i="1"/>
  <c r="BW1426" i="1"/>
  <c r="BW1427" i="1"/>
  <c r="BW1428" i="1"/>
  <c r="BW1429" i="1"/>
  <c r="BW1430" i="1"/>
  <c r="BW1431" i="1"/>
  <c r="BW1432" i="1"/>
  <c r="BW1433" i="1"/>
  <c r="BW1434" i="1"/>
  <c r="BW1435" i="1"/>
  <c r="BW1436" i="1"/>
  <c r="BW1437" i="1"/>
  <c r="BW1438" i="1"/>
  <c r="BW1439" i="1"/>
  <c r="BW1440" i="1"/>
  <c r="BW1441" i="1"/>
  <c r="BW1442" i="1"/>
  <c r="BW1443" i="1"/>
  <c r="BW1444" i="1"/>
  <c r="BW1445" i="1"/>
  <c r="BW1446" i="1"/>
  <c r="BW1447" i="1"/>
  <c r="BW1448" i="1"/>
  <c r="BW1449" i="1"/>
  <c r="BW1450" i="1"/>
  <c r="BW1451" i="1"/>
  <c r="BW1452" i="1"/>
  <c r="BW1453" i="1"/>
  <c r="BW1454" i="1"/>
  <c r="BW1455" i="1"/>
  <c r="BW1456" i="1"/>
  <c r="BW1457" i="1"/>
  <c r="BW1458" i="1"/>
  <c r="BW1459" i="1"/>
  <c r="BW1460" i="1"/>
  <c r="BW1461" i="1"/>
  <c r="BW1462" i="1"/>
  <c r="BW1463" i="1"/>
  <c r="BW1464" i="1"/>
  <c r="BW1465" i="1"/>
  <c r="BW1466" i="1"/>
  <c r="BW1467" i="1"/>
  <c r="BW1468" i="1"/>
  <c r="BW1469" i="1"/>
  <c r="BW1470" i="1"/>
  <c r="BW1471" i="1"/>
  <c r="BW1472" i="1"/>
  <c r="BW1473" i="1"/>
  <c r="BW1474" i="1"/>
  <c r="BW1475" i="1"/>
  <c r="BW1476" i="1"/>
  <c r="BW1477" i="1"/>
  <c r="BW1478" i="1"/>
  <c r="BW1479" i="1"/>
  <c r="BW1480" i="1"/>
  <c r="BW1481" i="1"/>
  <c r="BW1482" i="1"/>
  <c r="BW1483" i="1"/>
  <c r="BW1484" i="1"/>
  <c r="BW1485" i="1"/>
  <c r="BW1486" i="1"/>
  <c r="BW1487" i="1"/>
  <c r="BW1488" i="1"/>
  <c r="BW1489" i="1"/>
  <c r="BW1490" i="1"/>
  <c r="BW1491" i="1"/>
  <c r="BW1492" i="1"/>
  <c r="BW1493" i="1"/>
  <c r="BW1494" i="1"/>
  <c r="BW1495" i="1"/>
  <c r="BW1496" i="1"/>
  <c r="BW1497" i="1"/>
  <c r="BW1498" i="1"/>
  <c r="BW1499" i="1"/>
  <c r="BW1500" i="1"/>
  <c r="BW1501" i="1"/>
  <c r="BX4" i="1"/>
  <c r="BX5" i="1"/>
  <c r="BX6" i="1"/>
  <c r="BX7" i="1"/>
  <c r="BZ7" i="1" s="1"/>
  <c r="CA7" i="1" s="1"/>
  <c r="BX8" i="1"/>
  <c r="BZ8" i="1" s="1"/>
  <c r="CA8" i="1" s="1"/>
  <c r="BX9" i="1"/>
  <c r="BZ9" i="1" s="1"/>
  <c r="CA9" i="1" s="1"/>
  <c r="BX10" i="1"/>
  <c r="BX11" i="1"/>
  <c r="BX12" i="1"/>
  <c r="BX13" i="1"/>
  <c r="BX14" i="1"/>
  <c r="BX15" i="1"/>
  <c r="BX16" i="1"/>
  <c r="BX17" i="1"/>
  <c r="BZ17" i="1" s="1"/>
  <c r="CA17" i="1" s="1"/>
  <c r="BX18" i="1"/>
  <c r="BX19" i="1"/>
  <c r="BX20" i="1"/>
  <c r="BX21" i="1"/>
  <c r="BX22" i="1"/>
  <c r="BX23" i="1"/>
  <c r="BX24" i="1"/>
  <c r="BX25" i="1"/>
  <c r="BZ25" i="1" s="1"/>
  <c r="CA25" i="1" s="1"/>
  <c r="BX26" i="1"/>
  <c r="BX27" i="1"/>
  <c r="BX28" i="1"/>
  <c r="BX29" i="1"/>
  <c r="BX30" i="1"/>
  <c r="BX31" i="1"/>
  <c r="BX32" i="1"/>
  <c r="BX33" i="1"/>
  <c r="BZ33" i="1" s="1"/>
  <c r="BX34" i="1"/>
  <c r="BX35" i="1"/>
  <c r="BX36" i="1"/>
  <c r="BX37" i="1"/>
  <c r="BX38" i="1"/>
  <c r="BX39" i="1"/>
  <c r="BX40" i="1"/>
  <c r="BX41" i="1"/>
  <c r="BZ41" i="1" s="1"/>
  <c r="CA41" i="1" s="1"/>
  <c r="BX42" i="1"/>
  <c r="BX43" i="1"/>
  <c r="BX44" i="1"/>
  <c r="BX45" i="1"/>
  <c r="BX46" i="1"/>
  <c r="BX47" i="1"/>
  <c r="BX48" i="1"/>
  <c r="BX49" i="1"/>
  <c r="BZ49" i="1" s="1"/>
  <c r="CA49" i="1" s="1"/>
  <c r="BX50" i="1"/>
  <c r="BX51" i="1"/>
  <c r="BX52" i="1"/>
  <c r="BX53" i="1"/>
  <c r="BX54" i="1"/>
  <c r="BX55" i="1"/>
  <c r="BX56" i="1"/>
  <c r="BX57" i="1"/>
  <c r="BZ57" i="1" s="1"/>
  <c r="CA57" i="1" s="1"/>
  <c r="BX58" i="1"/>
  <c r="BX59" i="1"/>
  <c r="BX60" i="1"/>
  <c r="BX61" i="1"/>
  <c r="BX62" i="1"/>
  <c r="BX63" i="1"/>
  <c r="BX64" i="1"/>
  <c r="BX65" i="1"/>
  <c r="BZ65" i="1" s="1"/>
  <c r="CA65" i="1" s="1"/>
  <c r="BX66" i="1"/>
  <c r="BX67" i="1"/>
  <c r="BX68" i="1"/>
  <c r="BX69" i="1"/>
  <c r="BX70" i="1"/>
  <c r="BX71" i="1"/>
  <c r="BX72" i="1"/>
  <c r="BX73" i="1"/>
  <c r="BZ73" i="1" s="1"/>
  <c r="CA73" i="1" s="1"/>
  <c r="BX74" i="1"/>
  <c r="BX75" i="1"/>
  <c r="BX76" i="1"/>
  <c r="BX77" i="1"/>
  <c r="BX78" i="1"/>
  <c r="BX79" i="1"/>
  <c r="BX80" i="1"/>
  <c r="BX81" i="1"/>
  <c r="BZ81" i="1" s="1"/>
  <c r="CA81" i="1" s="1"/>
  <c r="BX82" i="1"/>
  <c r="BX83" i="1"/>
  <c r="BX84" i="1"/>
  <c r="BX85" i="1"/>
  <c r="BX86" i="1"/>
  <c r="BX87" i="1"/>
  <c r="BX88" i="1"/>
  <c r="BX89" i="1"/>
  <c r="BZ89" i="1" s="1"/>
  <c r="CA89" i="1" s="1"/>
  <c r="BX90" i="1"/>
  <c r="BX91" i="1"/>
  <c r="BX92" i="1"/>
  <c r="BX93" i="1"/>
  <c r="BX94" i="1"/>
  <c r="BX95" i="1"/>
  <c r="BX96" i="1"/>
  <c r="BX97" i="1"/>
  <c r="BZ97" i="1" s="1"/>
  <c r="CA97" i="1" s="1"/>
  <c r="BX98" i="1"/>
  <c r="BX99" i="1"/>
  <c r="BX100" i="1"/>
  <c r="BX101" i="1"/>
  <c r="BX102" i="1"/>
  <c r="BX103" i="1"/>
  <c r="BX104" i="1"/>
  <c r="BX105" i="1"/>
  <c r="BZ105" i="1" s="1"/>
  <c r="CA105" i="1" s="1"/>
  <c r="BX106" i="1"/>
  <c r="BX107" i="1"/>
  <c r="BX108" i="1"/>
  <c r="BX109" i="1"/>
  <c r="BX110" i="1"/>
  <c r="BX111" i="1"/>
  <c r="BX112" i="1"/>
  <c r="BX113" i="1"/>
  <c r="BZ113" i="1" s="1"/>
  <c r="CA113" i="1" s="1"/>
  <c r="BX114" i="1"/>
  <c r="BX115" i="1"/>
  <c r="BX116" i="1"/>
  <c r="BX117" i="1"/>
  <c r="BX118" i="1"/>
  <c r="BX119" i="1"/>
  <c r="BX120" i="1"/>
  <c r="BX121" i="1"/>
  <c r="BZ121" i="1" s="1"/>
  <c r="BX122" i="1"/>
  <c r="BX123" i="1"/>
  <c r="BX124" i="1"/>
  <c r="BX125" i="1"/>
  <c r="BX126" i="1"/>
  <c r="BX127" i="1"/>
  <c r="BX128" i="1"/>
  <c r="BX129" i="1"/>
  <c r="BZ129" i="1" s="1"/>
  <c r="CA129" i="1" s="1"/>
  <c r="BX130" i="1"/>
  <c r="BX131" i="1"/>
  <c r="BX132" i="1"/>
  <c r="BX133" i="1"/>
  <c r="BX134" i="1"/>
  <c r="BX135" i="1"/>
  <c r="BX136" i="1"/>
  <c r="BX137" i="1"/>
  <c r="BZ137" i="1" s="1"/>
  <c r="CA137" i="1" s="1"/>
  <c r="BX138" i="1"/>
  <c r="BX139" i="1"/>
  <c r="BX140" i="1"/>
  <c r="BX141" i="1"/>
  <c r="BX142" i="1"/>
  <c r="BX143" i="1"/>
  <c r="BX144" i="1"/>
  <c r="BX145" i="1"/>
  <c r="BZ145" i="1" s="1"/>
  <c r="CA145" i="1" s="1"/>
  <c r="BX146" i="1"/>
  <c r="BX147" i="1"/>
  <c r="BX148" i="1"/>
  <c r="BX149" i="1"/>
  <c r="BX150" i="1"/>
  <c r="BX151" i="1"/>
  <c r="BX152" i="1"/>
  <c r="BX153" i="1"/>
  <c r="BZ153" i="1" s="1"/>
  <c r="CA153" i="1" s="1"/>
  <c r="BX154" i="1"/>
  <c r="BX155" i="1"/>
  <c r="BX156" i="1"/>
  <c r="BX157" i="1"/>
  <c r="BX158" i="1"/>
  <c r="BX159" i="1"/>
  <c r="BX160" i="1"/>
  <c r="BX161" i="1"/>
  <c r="BZ161" i="1" s="1"/>
  <c r="CA161" i="1" s="1"/>
  <c r="BX162" i="1"/>
  <c r="BX163" i="1"/>
  <c r="BX164" i="1"/>
  <c r="BX165" i="1"/>
  <c r="BX166" i="1"/>
  <c r="BX167" i="1"/>
  <c r="BX168" i="1"/>
  <c r="BX169" i="1"/>
  <c r="BZ169" i="1" s="1"/>
  <c r="CA169" i="1" s="1"/>
  <c r="BX170" i="1"/>
  <c r="BX171" i="1"/>
  <c r="BX172" i="1"/>
  <c r="BX173" i="1"/>
  <c r="BX174" i="1"/>
  <c r="BX175" i="1"/>
  <c r="BX176" i="1"/>
  <c r="BX177" i="1"/>
  <c r="BZ177" i="1" s="1"/>
  <c r="CA177" i="1" s="1"/>
  <c r="BX178" i="1"/>
  <c r="BX179" i="1"/>
  <c r="BX180" i="1"/>
  <c r="BX181" i="1"/>
  <c r="BX182" i="1"/>
  <c r="BX183" i="1"/>
  <c r="BX184" i="1"/>
  <c r="BX185" i="1"/>
  <c r="BZ185" i="1" s="1"/>
  <c r="CA185" i="1" s="1"/>
  <c r="BX186" i="1"/>
  <c r="BX187" i="1"/>
  <c r="BX188" i="1"/>
  <c r="BX189" i="1"/>
  <c r="BX190" i="1"/>
  <c r="BX191" i="1"/>
  <c r="BX192" i="1"/>
  <c r="BX193" i="1"/>
  <c r="BZ193" i="1" s="1"/>
  <c r="CA193" i="1" s="1"/>
  <c r="BX194" i="1"/>
  <c r="BX195" i="1"/>
  <c r="BX196" i="1"/>
  <c r="BX197" i="1"/>
  <c r="BX198" i="1"/>
  <c r="BX199" i="1"/>
  <c r="BX200" i="1"/>
  <c r="BX201" i="1"/>
  <c r="BZ201" i="1" s="1"/>
  <c r="CA201" i="1" s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Z217" i="1" s="1"/>
  <c r="CA217" i="1" s="1"/>
  <c r="BX218" i="1"/>
  <c r="BX219" i="1"/>
  <c r="BX220" i="1"/>
  <c r="BX221" i="1"/>
  <c r="BX222" i="1"/>
  <c r="BX223" i="1"/>
  <c r="BX224" i="1"/>
  <c r="BX225" i="1"/>
  <c r="BZ225" i="1" s="1"/>
  <c r="BX226" i="1"/>
  <c r="BX227" i="1"/>
  <c r="BX228" i="1"/>
  <c r="BX229" i="1"/>
  <c r="BX230" i="1"/>
  <c r="BX231" i="1"/>
  <c r="BX232" i="1"/>
  <c r="BX233" i="1"/>
  <c r="BZ233" i="1" s="1"/>
  <c r="CA233" i="1" s="1"/>
  <c r="BX234" i="1"/>
  <c r="BX235" i="1"/>
  <c r="BX236" i="1"/>
  <c r="BX237" i="1"/>
  <c r="BX238" i="1"/>
  <c r="BX239" i="1"/>
  <c r="BX240" i="1"/>
  <c r="BX241" i="1"/>
  <c r="BZ241" i="1" s="1"/>
  <c r="CA241" i="1" s="1"/>
  <c r="BX242" i="1"/>
  <c r="BX243" i="1"/>
  <c r="BX244" i="1"/>
  <c r="BX245" i="1"/>
  <c r="BX246" i="1"/>
  <c r="BX247" i="1"/>
  <c r="BX248" i="1"/>
  <c r="BX249" i="1"/>
  <c r="BZ249" i="1" s="1"/>
  <c r="CA249" i="1" s="1"/>
  <c r="BX250" i="1"/>
  <c r="BX251" i="1"/>
  <c r="BX252" i="1"/>
  <c r="BX253" i="1"/>
  <c r="BX254" i="1"/>
  <c r="BX255" i="1"/>
  <c r="BX256" i="1"/>
  <c r="BX257" i="1"/>
  <c r="BZ257" i="1" s="1"/>
  <c r="CA257" i="1" s="1"/>
  <c r="BX258" i="1"/>
  <c r="BX259" i="1"/>
  <c r="BX260" i="1"/>
  <c r="BX261" i="1"/>
  <c r="BX262" i="1"/>
  <c r="BX263" i="1"/>
  <c r="BX264" i="1"/>
  <c r="BX265" i="1"/>
  <c r="BZ265" i="1" s="1"/>
  <c r="BX266" i="1"/>
  <c r="BX267" i="1"/>
  <c r="BX268" i="1"/>
  <c r="BX269" i="1"/>
  <c r="BX270" i="1"/>
  <c r="BX271" i="1"/>
  <c r="BX272" i="1"/>
  <c r="BX273" i="1"/>
  <c r="BZ273" i="1" s="1"/>
  <c r="CA273" i="1" s="1"/>
  <c r="BX274" i="1"/>
  <c r="BX275" i="1"/>
  <c r="BX276" i="1"/>
  <c r="BX277" i="1"/>
  <c r="BX278" i="1"/>
  <c r="BX279" i="1"/>
  <c r="BX280" i="1"/>
  <c r="BX281" i="1"/>
  <c r="BZ281" i="1" s="1"/>
  <c r="CA281" i="1" s="1"/>
  <c r="BX282" i="1"/>
  <c r="BX283" i="1"/>
  <c r="BX284" i="1"/>
  <c r="BX285" i="1"/>
  <c r="BX286" i="1"/>
  <c r="BX287" i="1"/>
  <c r="BX288" i="1"/>
  <c r="BX289" i="1"/>
  <c r="BZ289" i="1" s="1"/>
  <c r="CA289" i="1" s="1"/>
  <c r="BX290" i="1"/>
  <c r="BX291" i="1"/>
  <c r="BX292" i="1"/>
  <c r="BX293" i="1"/>
  <c r="BX294" i="1"/>
  <c r="BX295" i="1"/>
  <c r="BX296" i="1"/>
  <c r="BX297" i="1"/>
  <c r="BZ297" i="1" s="1"/>
  <c r="CA297" i="1" s="1"/>
  <c r="BX298" i="1"/>
  <c r="BX299" i="1"/>
  <c r="BX300" i="1"/>
  <c r="BX301" i="1"/>
  <c r="BX302" i="1"/>
  <c r="BX303" i="1"/>
  <c r="BX304" i="1"/>
  <c r="BX305" i="1"/>
  <c r="BZ305" i="1" s="1"/>
  <c r="CA305" i="1" s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Z321" i="1" s="1"/>
  <c r="CA321" i="1" s="1"/>
  <c r="BX322" i="1"/>
  <c r="BX323" i="1"/>
  <c r="BX324" i="1"/>
  <c r="BX325" i="1"/>
  <c r="BX326" i="1"/>
  <c r="BX327" i="1"/>
  <c r="BX328" i="1"/>
  <c r="BX329" i="1"/>
  <c r="BZ329" i="1" s="1"/>
  <c r="CA329" i="1" s="1"/>
  <c r="BX330" i="1"/>
  <c r="BX331" i="1"/>
  <c r="BX332" i="1"/>
  <c r="BX333" i="1"/>
  <c r="BX334" i="1"/>
  <c r="BX335" i="1"/>
  <c r="BX336" i="1"/>
  <c r="BX337" i="1"/>
  <c r="BZ337" i="1" s="1"/>
  <c r="CA337" i="1" s="1"/>
  <c r="BX338" i="1"/>
  <c r="BX339" i="1"/>
  <c r="BX340" i="1"/>
  <c r="BX341" i="1"/>
  <c r="BX342" i="1"/>
  <c r="BX343" i="1"/>
  <c r="BX344" i="1"/>
  <c r="BX345" i="1"/>
  <c r="BZ345" i="1" s="1"/>
  <c r="CA345" i="1" s="1"/>
  <c r="BX346" i="1"/>
  <c r="BX347" i="1"/>
  <c r="BX348" i="1"/>
  <c r="BX349" i="1"/>
  <c r="BX350" i="1"/>
  <c r="BX351" i="1"/>
  <c r="BX352" i="1"/>
  <c r="BX353" i="1"/>
  <c r="BZ353" i="1" s="1"/>
  <c r="CA353" i="1" s="1"/>
  <c r="BX354" i="1"/>
  <c r="BX355" i="1"/>
  <c r="BX356" i="1"/>
  <c r="BX357" i="1"/>
  <c r="BX358" i="1"/>
  <c r="BX359" i="1"/>
  <c r="BX360" i="1"/>
  <c r="BX361" i="1"/>
  <c r="BZ361" i="1" s="1"/>
  <c r="CA361" i="1" s="1"/>
  <c r="BX362" i="1"/>
  <c r="BX363" i="1"/>
  <c r="BX364" i="1"/>
  <c r="BX365" i="1"/>
  <c r="BX366" i="1"/>
  <c r="BX367" i="1"/>
  <c r="BX368" i="1"/>
  <c r="BX369" i="1"/>
  <c r="BZ369" i="1" s="1"/>
  <c r="CA369" i="1" s="1"/>
  <c r="BX370" i="1"/>
  <c r="BX371" i="1"/>
  <c r="BX372" i="1"/>
  <c r="BX373" i="1"/>
  <c r="BX374" i="1"/>
  <c r="BX375" i="1"/>
  <c r="BX376" i="1"/>
  <c r="BX377" i="1"/>
  <c r="BZ377" i="1" s="1"/>
  <c r="CA377" i="1" s="1"/>
  <c r="BX378" i="1"/>
  <c r="BX379" i="1"/>
  <c r="BX380" i="1"/>
  <c r="BX381" i="1"/>
  <c r="BX382" i="1"/>
  <c r="BX383" i="1"/>
  <c r="BX384" i="1"/>
  <c r="BX385" i="1"/>
  <c r="BZ385" i="1" s="1"/>
  <c r="CA385" i="1" s="1"/>
  <c r="BX386" i="1"/>
  <c r="BX387" i="1"/>
  <c r="BX388" i="1"/>
  <c r="BX389" i="1"/>
  <c r="BX390" i="1"/>
  <c r="BX391" i="1"/>
  <c r="BX392" i="1"/>
  <c r="BX393" i="1"/>
  <c r="BZ393" i="1" s="1"/>
  <c r="CA393" i="1" s="1"/>
  <c r="BX394" i="1"/>
  <c r="BX395" i="1"/>
  <c r="BX396" i="1"/>
  <c r="BX397" i="1"/>
  <c r="BX398" i="1"/>
  <c r="BX399" i="1"/>
  <c r="BX400" i="1"/>
  <c r="BX401" i="1"/>
  <c r="BZ401" i="1" s="1"/>
  <c r="CA401" i="1" s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Z417" i="1" s="1"/>
  <c r="CA417" i="1" s="1"/>
  <c r="BX418" i="1"/>
  <c r="BX419" i="1"/>
  <c r="BX420" i="1"/>
  <c r="BX421" i="1"/>
  <c r="BX422" i="1"/>
  <c r="BX423" i="1"/>
  <c r="BX424" i="1"/>
  <c r="BX425" i="1"/>
  <c r="BZ425" i="1" s="1"/>
  <c r="CA425" i="1" s="1"/>
  <c r="BX426" i="1"/>
  <c r="BX427" i="1"/>
  <c r="BX428" i="1"/>
  <c r="BX429" i="1"/>
  <c r="BX430" i="1"/>
  <c r="BX431" i="1"/>
  <c r="BX432" i="1"/>
  <c r="BX433" i="1"/>
  <c r="BZ433" i="1" s="1"/>
  <c r="BX434" i="1"/>
  <c r="BX435" i="1"/>
  <c r="BX436" i="1"/>
  <c r="BX437" i="1"/>
  <c r="BX438" i="1"/>
  <c r="BX439" i="1"/>
  <c r="BX440" i="1"/>
  <c r="BX441" i="1"/>
  <c r="BZ441" i="1" s="1"/>
  <c r="CA441" i="1" s="1"/>
  <c r="BX442" i="1"/>
  <c r="BX443" i="1"/>
  <c r="BX444" i="1"/>
  <c r="BX445" i="1"/>
  <c r="BX446" i="1"/>
  <c r="BX447" i="1"/>
  <c r="BX448" i="1"/>
  <c r="BX449" i="1"/>
  <c r="BZ449" i="1" s="1"/>
  <c r="CA449" i="1" s="1"/>
  <c r="BX450" i="1"/>
  <c r="BX451" i="1"/>
  <c r="BX452" i="1"/>
  <c r="BX453" i="1"/>
  <c r="BX454" i="1"/>
  <c r="BX455" i="1"/>
  <c r="BX456" i="1"/>
  <c r="BX457" i="1"/>
  <c r="BZ457" i="1" s="1"/>
  <c r="CA457" i="1" s="1"/>
  <c r="BX458" i="1"/>
  <c r="BX459" i="1"/>
  <c r="BX460" i="1"/>
  <c r="BX461" i="1"/>
  <c r="BX462" i="1"/>
  <c r="BX463" i="1"/>
  <c r="BX464" i="1"/>
  <c r="BX465" i="1"/>
  <c r="BZ465" i="1" s="1"/>
  <c r="CA465" i="1" s="1"/>
  <c r="BX466" i="1"/>
  <c r="BX467" i="1"/>
  <c r="BX468" i="1"/>
  <c r="BX469" i="1"/>
  <c r="BX470" i="1"/>
  <c r="BX471" i="1"/>
  <c r="BX472" i="1"/>
  <c r="BX473" i="1"/>
  <c r="BZ473" i="1" s="1"/>
  <c r="CA473" i="1" s="1"/>
  <c r="BX474" i="1"/>
  <c r="BX475" i="1"/>
  <c r="BX476" i="1"/>
  <c r="BX477" i="1"/>
  <c r="BX478" i="1"/>
  <c r="BX479" i="1"/>
  <c r="BX480" i="1"/>
  <c r="BX481" i="1"/>
  <c r="BZ481" i="1" s="1"/>
  <c r="CA481" i="1" s="1"/>
  <c r="BX482" i="1"/>
  <c r="BX483" i="1"/>
  <c r="BX484" i="1"/>
  <c r="BX485" i="1"/>
  <c r="BX486" i="1"/>
  <c r="BX487" i="1"/>
  <c r="BX488" i="1"/>
  <c r="BX489" i="1"/>
  <c r="BZ489" i="1" s="1"/>
  <c r="CA489" i="1" s="1"/>
  <c r="BX490" i="1"/>
  <c r="BX491" i="1"/>
  <c r="BX492" i="1"/>
  <c r="BX493" i="1"/>
  <c r="BX494" i="1"/>
  <c r="BX495" i="1"/>
  <c r="BX496" i="1"/>
  <c r="BX497" i="1"/>
  <c r="BZ497" i="1" s="1"/>
  <c r="CA497" i="1" s="1"/>
  <c r="BX498" i="1"/>
  <c r="BX499" i="1"/>
  <c r="BX500" i="1"/>
  <c r="BX501" i="1"/>
  <c r="BX502" i="1"/>
  <c r="BX503" i="1"/>
  <c r="BX504" i="1"/>
  <c r="BX505" i="1"/>
  <c r="BZ505" i="1" s="1"/>
  <c r="CA505" i="1" s="1"/>
  <c r="BX506" i="1"/>
  <c r="BX507" i="1"/>
  <c r="BX508" i="1"/>
  <c r="BX509" i="1"/>
  <c r="BX510" i="1"/>
  <c r="BX511" i="1"/>
  <c r="BX512" i="1"/>
  <c r="BX513" i="1"/>
  <c r="BZ513" i="1" s="1"/>
  <c r="CA513" i="1" s="1"/>
  <c r="BX514" i="1"/>
  <c r="BX515" i="1"/>
  <c r="BX516" i="1"/>
  <c r="BX517" i="1"/>
  <c r="BX518" i="1"/>
  <c r="BX519" i="1"/>
  <c r="BX520" i="1"/>
  <c r="BX521" i="1"/>
  <c r="BZ521" i="1" s="1"/>
  <c r="CA521" i="1" s="1"/>
  <c r="BX522" i="1"/>
  <c r="BX523" i="1"/>
  <c r="BX524" i="1"/>
  <c r="BX525" i="1"/>
  <c r="BX526" i="1"/>
  <c r="BX527" i="1"/>
  <c r="BX528" i="1"/>
  <c r="BX529" i="1"/>
  <c r="BZ529" i="1" s="1"/>
  <c r="CA529" i="1" s="1"/>
  <c r="BX530" i="1"/>
  <c r="BX531" i="1"/>
  <c r="BX532" i="1"/>
  <c r="BX533" i="1"/>
  <c r="BX534" i="1"/>
  <c r="BX535" i="1"/>
  <c r="BX536" i="1"/>
  <c r="BX537" i="1"/>
  <c r="BZ537" i="1" s="1"/>
  <c r="CA537" i="1" s="1"/>
  <c r="BX538" i="1"/>
  <c r="BX539" i="1"/>
  <c r="BX540" i="1"/>
  <c r="BX541" i="1"/>
  <c r="BX542" i="1"/>
  <c r="BX543" i="1"/>
  <c r="BX544" i="1"/>
  <c r="BX545" i="1"/>
  <c r="BZ545" i="1" s="1"/>
  <c r="CA545" i="1" s="1"/>
  <c r="BX546" i="1"/>
  <c r="BX547" i="1"/>
  <c r="BX548" i="1"/>
  <c r="BX549" i="1"/>
  <c r="BX550" i="1"/>
  <c r="BX551" i="1"/>
  <c r="BX552" i="1"/>
  <c r="BX553" i="1"/>
  <c r="BZ553" i="1" s="1"/>
  <c r="CA553" i="1" s="1"/>
  <c r="BX554" i="1"/>
  <c r="BX555" i="1"/>
  <c r="BX556" i="1"/>
  <c r="BX557" i="1"/>
  <c r="BX558" i="1"/>
  <c r="BX559" i="1"/>
  <c r="BX560" i="1"/>
  <c r="BX561" i="1"/>
  <c r="BZ561" i="1" s="1"/>
  <c r="CA561" i="1" s="1"/>
  <c r="BX562" i="1"/>
  <c r="BX563" i="1"/>
  <c r="BX564" i="1"/>
  <c r="BX565" i="1"/>
  <c r="BX566" i="1"/>
  <c r="BX567" i="1"/>
  <c r="BX568" i="1"/>
  <c r="BX569" i="1"/>
  <c r="BZ569" i="1" s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Z585" i="1" s="1"/>
  <c r="CA585" i="1" s="1"/>
  <c r="BX586" i="1"/>
  <c r="BX587" i="1"/>
  <c r="BX588" i="1"/>
  <c r="BX589" i="1"/>
  <c r="BX590" i="1"/>
  <c r="BX591" i="1"/>
  <c r="BX592" i="1"/>
  <c r="BX593" i="1"/>
  <c r="BZ593" i="1" s="1"/>
  <c r="CA593" i="1" s="1"/>
  <c r="BX594" i="1"/>
  <c r="BX595" i="1"/>
  <c r="BX596" i="1"/>
  <c r="BX597" i="1"/>
  <c r="BX598" i="1"/>
  <c r="BX599" i="1"/>
  <c r="BX600" i="1"/>
  <c r="BX601" i="1"/>
  <c r="BZ601" i="1" s="1"/>
  <c r="CA601" i="1" s="1"/>
  <c r="BX602" i="1"/>
  <c r="BX603" i="1"/>
  <c r="BX604" i="1"/>
  <c r="BX605" i="1"/>
  <c r="BX606" i="1"/>
  <c r="BX607" i="1"/>
  <c r="BX608" i="1"/>
  <c r="BX609" i="1"/>
  <c r="BZ609" i="1" s="1"/>
  <c r="CA609" i="1" s="1"/>
  <c r="BX610" i="1"/>
  <c r="BX611" i="1"/>
  <c r="BX612" i="1"/>
  <c r="BX613" i="1"/>
  <c r="BX614" i="1"/>
  <c r="BX615" i="1"/>
  <c r="BX616" i="1"/>
  <c r="BX617" i="1"/>
  <c r="BZ617" i="1" s="1"/>
  <c r="CA617" i="1" s="1"/>
  <c r="BX618" i="1"/>
  <c r="BX619" i="1"/>
  <c r="BX620" i="1"/>
  <c r="BX621" i="1"/>
  <c r="BX622" i="1"/>
  <c r="BX623" i="1"/>
  <c r="BX624" i="1"/>
  <c r="BX625" i="1"/>
  <c r="BZ625" i="1" s="1"/>
  <c r="CA625" i="1" s="1"/>
  <c r="BX626" i="1"/>
  <c r="BX627" i="1"/>
  <c r="BX628" i="1"/>
  <c r="BX629" i="1"/>
  <c r="BX630" i="1"/>
  <c r="BX631" i="1"/>
  <c r="BX632" i="1"/>
  <c r="BX633" i="1"/>
  <c r="BZ633" i="1" s="1"/>
  <c r="CA633" i="1" s="1"/>
  <c r="BX634" i="1"/>
  <c r="BX635" i="1"/>
  <c r="BX636" i="1"/>
  <c r="BX637" i="1"/>
  <c r="BX638" i="1"/>
  <c r="BX639" i="1"/>
  <c r="BX640" i="1"/>
  <c r="BX641" i="1"/>
  <c r="BZ641" i="1" s="1"/>
  <c r="CA641" i="1" s="1"/>
  <c r="BX642" i="1"/>
  <c r="BX643" i="1"/>
  <c r="BX644" i="1"/>
  <c r="BX645" i="1"/>
  <c r="BX646" i="1"/>
  <c r="BX647" i="1"/>
  <c r="BX648" i="1"/>
  <c r="BX649" i="1"/>
  <c r="BZ649" i="1" s="1"/>
  <c r="CA649" i="1" s="1"/>
  <c r="BX650" i="1"/>
  <c r="BX651" i="1"/>
  <c r="BX652" i="1"/>
  <c r="BX653" i="1"/>
  <c r="BX654" i="1"/>
  <c r="BX655" i="1"/>
  <c r="BX656" i="1"/>
  <c r="BX657" i="1"/>
  <c r="BZ657" i="1" s="1"/>
  <c r="BX658" i="1"/>
  <c r="BX659" i="1"/>
  <c r="BX660" i="1"/>
  <c r="BX661" i="1"/>
  <c r="BX662" i="1"/>
  <c r="BX663" i="1"/>
  <c r="BX664" i="1"/>
  <c r="BX665" i="1"/>
  <c r="BZ665" i="1" s="1"/>
  <c r="CA665" i="1" s="1"/>
  <c r="BX666" i="1"/>
  <c r="BX667" i="1"/>
  <c r="BX668" i="1"/>
  <c r="BX669" i="1"/>
  <c r="BX670" i="1"/>
  <c r="BX671" i="1"/>
  <c r="BX672" i="1"/>
  <c r="BX673" i="1"/>
  <c r="BZ673" i="1" s="1"/>
  <c r="CA673" i="1" s="1"/>
  <c r="BX674" i="1"/>
  <c r="BX675" i="1"/>
  <c r="BX676" i="1"/>
  <c r="BX677" i="1"/>
  <c r="BX678" i="1"/>
  <c r="BX679" i="1"/>
  <c r="BX680" i="1"/>
  <c r="BX681" i="1"/>
  <c r="BZ681" i="1" s="1"/>
  <c r="CA681" i="1" s="1"/>
  <c r="BX682" i="1"/>
  <c r="BX683" i="1"/>
  <c r="BX684" i="1"/>
  <c r="BX685" i="1"/>
  <c r="BX686" i="1"/>
  <c r="BX687" i="1"/>
  <c r="BX688" i="1"/>
  <c r="BX689" i="1"/>
  <c r="BZ689" i="1" s="1"/>
  <c r="CA689" i="1" s="1"/>
  <c r="BX690" i="1"/>
  <c r="BX691" i="1"/>
  <c r="BX692" i="1"/>
  <c r="BX693" i="1"/>
  <c r="BX694" i="1"/>
  <c r="BX695" i="1"/>
  <c r="BX696" i="1"/>
  <c r="BX697" i="1"/>
  <c r="BZ697" i="1" s="1"/>
  <c r="CA697" i="1" s="1"/>
  <c r="BX698" i="1"/>
  <c r="BX699" i="1"/>
  <c r="BX700" i="1"/>
  <c r="BX701" i="1"/>
  <c r="BX702" i="1"/>
  <c r="BX703" i="1"/>
  <c r="BX704" i="1"/>
  <c r="BX705" i="1"/>
  <c r="BZ705" i="1" s="1"/>
  <c r="BX706" i="1"/>
  <c r="BX707" i="1"/>
  <c r="BX708" i="1"/>
  <c r="BX709" i="1"/>
  <c r="BX710" i="1"/>
  <c r="BX711" i="1"/>
  <c r="BX712" i="1"/>
  <c r="BX713" i="1"/>
  <c r="BZ713" i="1" s="1"/>
  <c r="CA713" i="1" s="1"/>
  <c r="BX714" i="1"/>
  <c r="BX715" i="1"/>
  <c r="BX716" i="1"/>
  <c r="BX717" i="1"/>
  <c r="BX718" i="1"/>
  <c r="BX719" i="1"/>
  <c r="BX720" i="1"/>
  <c r="BX721" i="1"/>
  <c r="BZ721" i="1" s="1"/>
  <c r="CA721" i="1" s="1"/>
  <c r="BX722" i="1"/>
  <c r="BX723" i="1"/>
  <c r="BX724" i="1"/>
  <c r="BX725" i="1"/>
  <c r="BX726" i="1"/>
  <c r="BX727" i="1"/>
  <c r="BX728" i="1"/>
  <c r="BX729" i="1"/>
  <c r="BZ729" i="1" s="1"/>
  <c r="CA729" i="1" s="1"/>
  <c r="BX730" i="1"/>
  <c r="BX731" i="1"/>
  <c r="BX732" i="1"/>
  <c r="BX733" i="1"/>
  <c r="BX734" i="1"/>
  <c r="BX735" i="1"/>
  <c r="BX736" i="1"/>
  <c r="BX737" i="1"/>
  <c r="BZ737" i="1" s="1"/>
  <c r="CA737" i="1" s="1"/>
  <c r="BX738" i="1"/>
  <c r="BX739" i="1"/>
  <c r="BX740" i="1"/>
  <c r="BX741" i="1"/>
  <c r="BX742" i="1"/>
  <c r="BX743" i="1"/>
  <c r="BX744" i="1"/>
  <c r="BX745" i="1"/>
  <c r="BZ745" i="1" s="1"/>
  <c r="BX746" i="1"/>
  <c r="BX747" i="1"/>
  <c r="BX748" i="1"/>
  <c r="BX749" i="1"/>
  <c r="BX750" i="1"/>
  <c r="BX751" i="1"/>
  <c r="BX752" i="1"/>
  <c r="BX753" i="1"/>
  <c r="BX754" i="1"/>
  <c r="BX755" i="1"/>
  <c r="BX756" i="1"/>
  <c r="BX757" i="1"/>
  <c r="BX758" i="1"/>
  <c r="BX759" i="1"/>
  <c r="BX760" i="1"/>
  <c r="BX761" i="1"/>
  <c r="BZ761" i="1" s="1"/>
  <c r="CA761" i="1" s="1"/>
  <c r="BX762" i="1"/>
  <c r="BX763" i="1"/>
  <c r="BX764" i="1"/>
  <c r="BX765" i="1"/>
  <c r="BX766" i="1"/>
  <c r="BX767" i="1"/>
  <c r="BX768" i="1"/>
  <c r="BX769" i="1"/>
  <c r="BZ769" i="1" s="1"/>
  <c r="CA769" i="1" s="1"/>
  <c r="BX770" i="1"/>
  <c r="BX771" i="1"/>
  <c r="BX772" i="1"/>
  <c r="BX773" i="1"/>
  <c r="BX774" i="1"/>
  <c r="BX775" i="1"/>
  <c r="BX776" i="1"/>
  <c r="BX777" i="1"/>
  <c r="BZ777" i="1" s="1"/>
  <c r="CA777" i="1" s="1"/>
  <c r="BX778" i="1"/>
  <c r="BX779" i="1"/>
  <c r="BX780" i="1"/>
  <c r="BX781" i="1"/>
  <c r="BX782" i="1"/>
  <c r="BX783" i="1"/>
  <c r="BX784" i="1"/>
  <c r="BX785" i="1"/>
  <c r="BZ785" i="1" s="1"/>
  <c r="CA785" i="1" s="1"/>
  <c r="BX786" i="1"/>
  <c r="BX787" i="1"/>
  <c r="BX788" i="1"/>
  <c r="BX789" i="1"/>
  <c r="BX790" i="1"/>
  <c r="BX791" i="1"/>
  <c r="BX792" i="1"/>
  <c r="BX793" i="1"/>
  <c r="BZ793" i="1" s="1"/>
  <c r="BX794" i="1"/>
  <c r="BX795" i="1"/>
  <c r="BX796" i="1"/>
  <c r="BX797" i="1"/>
  <c r="BX798" i="1"/>
  <c r="BX799" i="1"/>
  <c r="BX800" i="1"/>
  <c r="BX801" i=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c r="CA809" i="1" s="1"/>
  <c r="BX810" i="1"/>
  <c r="BX811" i="1"/>
  <c r="BX812" i="1"/>
  <c r="BX813" i="1"/>
  <c r="BX814" i="1"/>
  <c r="BX815" i="1"/>
  <c r="BX816" i="1"/>
  <c r="BX817" i="1"/>
  <c r="BX818" i="1"/>
  <c r="BX819" i="1"/>
  <c r="BX820" i="1"/>
  <c r="BX821" i="1"/>
  <c r="BX822" i="1"/>
  <c r="BX823" i="1"/>
  <c r="BX824" i="1"/>
  <c r="BX825" i="1"/>
  <c r="BZ825" i="1" s="1"/>
  <c r="CA825" i="1" s="1"/>
  <c r="BX826" i="1"/>
  <c r="BX827" i="1"/>
  <c r="BX828" i="1"/>
  <c r="BX829" i="1"/>
  <c r="BX830" i="1"/>
  <c r="BX831" i="1"/>
  <c r="BX832" i="1"/>
  <c r="BX833" i="1"/>
  <c r="BZ833" i="1" s="1"/>
  <c r="CA833" i="1" s="1"/>
  <c r="BX834" i="1"/>
  <c r="BX835" i="1"/>
  <c r="BX836" i="1"/>
  <c r="BX837" i="1"/>
  <c r="BX838" i="1"/>
  <c r="BX839" i="1"/>
  <c r="BX840" i="1"/>
  <c r="BX841" i="1"/>
  <c r="BZ841" i="1" s="1"/>
  <c r="CA841" i="1" s="1"/>
  <c r="BX842" i="1"/>
  <c r="BX843" i="1"/>
  <c r="BX844" i="1"/>
  <c r="BX845" i="1"/>
  <c r="BX846" i="1"/>
  <c r="BX847" i="1"/>
  <c r="BX848" i="1"/>
  <c r="BX849" i="1"/>
  <c r="BZ849" i="1" s="1"/>
  <c r="CA849" i="1" s="1"/>
  <c r="BX850" i="1"/>
  <c r="BX851" i="1"/>
  <c r="BX852" i="1"/>
  <c r="BX853" i="1"/>
  <c r="BX854" i="1"/>
  <c r="BX855" i="1"/>
  <c r="BX856" i="1"/>
  <c r="BX857" i="1"/>
  <c r="BZ857" i="1" s="1"/>
  <c r="BX858" i="1"/>
  <c r="BX859" i="1"/>
  <c r="BX860" i="1"/>
  <c r="BX861" i="1"/>
  <c r="BX862" i="1"/>
  <c r="BX863" i="1"/>
  <c r="BX864" i="1"/>
  <c r="BX865" i="1"/>
  <c r="BZ865" i="1" s="1"/>
  <c r="CA865" i="1" s="1"/>
  <c r="BX866" i="1"/>
  <c r="BX867" i="1"/>
  <c r="BX868" i="1"/>
  <c r="BX869" i="1"/>
  <c r="BX870" i="1"/>
  <c r="BX871" i="1"/>
  <c r="BX872" i="1"/>
  <c r="BX873" i="1"/>
  <c r="BZ873" i="1" s="1"/>
  <c r="CA873" i="1" s="1"/>
  <c r="BX874" i="1"/>
  <c r="BX875" i="1"/>
  <c r="BX876" i="1"/>
  <c r="BX877" i="1"/>
  <c r="BX878" i="1"/>
  <c r="BX879" i="1"/>
  <c r="BX880" i="1"/>
  <c r="BX881" i="1"/>
  <c r="BZ881" i="1" s="1"/>
  <c r="CA881" i="1" s="1"/>
  <c r="BX882" i="1"/>
  <c r="BX883" i="1"/>
  <c r="BX884" i="1"/>
  <c r="BX885" i="1"/>
  <c r="BX886" i="1"/>
  <c r="BX887" i="1"/>
  <c r="BX888" i="1"/>
  <c r="BX889" i="1"/>
  <c r="BZ889" i="1" s="1"/>
  <c r="CA889" i="1" s="1"/>
  <c r="BX890" i="1"/>
  <c r="BX891" i="1"/>
  <c r="BX892" i="1"/>
  <c r="BX893" i="1"/>
  <c r="BX894" i="1"/>
  <c r="BX895" i="1"/>
  <c r="BX896" i="1"/>
  <c r="BX897" i="1"/>
  <c r="BZ897" i="1" s="1"/>
  <c r="CA897" i="1" s="1"/>
  <c r="BX898" i="1"/>
  <c r="BX899" i="1"/>
  <c r="BX900" i="1"/>
  <c r="BX901" i="1"/>
  <c r="BX902" i="1"/>
  <c r="BX903" i="1"/>
  <c r="BX904" i="1"/>
  <c r="BX905" i="1"/>
  <c r="BZ905" i="1" s="1"/>
  <c r="CA905" i="1" s="1"/>
  <c r="BX906" i="1"/>
  <c r="BX907" i="1"/>
  <c r="BX908" i="1"/>
  <c r="BX909" i="1"/>
  <c r="BX910" i="1"/>
  <c r="BX911" i="1"/>
  <c r="BX912" i="1"/>
  <c r="BX913" i="1"/>
  <c r="BZ913" i="1" s="1"/>
  <c r="BX914" i="1"/>
  <c r="BX915" i="1"/>
  <c r="BX916" i="1"/>
  <c r="BX917" i="1"/>
  <c r="BX918" i="1"/>
  <c r="BX919" i="1"/>
  <c r="BX920" i="1"/>
  <c r="BX921" i="1"/>
  <c r="BZ921" i="1" s="1"/>
  <c r="CA921" i="1" s="1"/>
  <c r="BX922" i="1"/>
  <c r="BX923" i="1"/>
  <c r="BX924" i="1"/>
  <c r="BX925" i="1"/>
  <c r="BX926" i="1"/>
  <c r="BX927" i="1"/>
  <c r="BX928" i="1"/>
  <c r="BX929" i="1"/>
  <c r="BZ929" i="1" s="1"/>
  <c r="CA929" i="1" s="1"/>
  <c r="BX930" i="1"/>
  <c r="BX931" i="1"/>
  <c r="BX932" i="1"/>
  <c r="BX933" i="1"/>
  <c r="BX934" i="1"/>
  <c r="BX935" i="1"/>
  <c r="BX936" i="1"/>
  <c r="BX937" i="1"/>
  <c r="BZ937" i="1" s="1"/>
  <c r="BX938" i="1"/>
  <c r="BX939" i="1"/>
  <c r="BX940" i="1"/>
  <c r="BX941" i="1"/>
  <c r="BX942" i="1"/>
  <c r="BX943" i="1"/>
  <c r="BX944" i="1"/>
  <c r="BX945" i="1"/>
  <c r="BZ945" i="1" s="1"/>
  <c r="CA945" i="1" s="1"/>
  <c r="BX946" i="1"/>
  <c r="BX947" i="1"/>
  <c r="BX948" i="1"/>
  <c r="BX949" i="1"/>
  <c r="BX950" i="1"/>
  <c r="BX951" i="1"/>
  <c r="BX952" i="1"/>
  <c r="BX953" i="1"/>
  <c r="BZ953" i="1" s="1"/>
  <c r="CA953" i="1" s="1"/>
  <c r="BX954" i="1"/>
  <c r="BX955" i="1"/>
  <c r="BX956" i="1"/>
  <c r="BX957" i="1"/>
  <c r="BX958" i="1"/>
  <c r="BX959" i="1"/>
  <c r="BX960" i="1"/>
  <c r="BX961" i="1"/>
  <c r="BZ961" i="1" s="1"/>
  <c r="BX962" i="1"/>
  <c r="BX963" i="1"/>
  <c r="BX964" i="1"/>
  <c r="BX965" i="1"/>
  <c r="BX966" i="1"/>
  <c r="BX967" i="1"/>
  <c r="BX968" i="1"/>
  <c r="BX969" i="1"/>
  <c r="BZ969" i="1" s="1"/>
  <c r="CA969" i="1" s="1"/>
  <c r="BX970" i="1"/>
  <c r="BX971" i="1"/>
  <c r="BX972" i="1"/>
  <c r="BX973" i="1"/>
  <c r="BX974" i="1"/>
  <c r="BX975" i="1"/>
  <c r="BX976" i="1"/>
  <c r="BX977" i="1"/>
  <c r="BZ977" i="1" s="1"/>
  <c r="BX978" i="1"/>
  <c r="BX979" i="1"/>
  <c r="BX980" i="1"/>
  <c r="BX981" i="1"/>
  <c r="BX982" i="1"/>
  <c r="BX983" i="1"/>
  <c r="BX984" i="1"/>
  <c r="BX985" i="1"/>
  <c r="BZ985" i="1" s="1"/>
  <c r="BX986" i="1"/>
  <c r="BX987" i="1"/>
  <c r="BX988" i="1"/>
  <c r="BX989" i="1"/>
  <c r="BX990" i="1"/>
  <c r="BX991" i="1"/>
  <c r="BX992" i="1"/>
  <c r="BX993" i="1"/>
  <c r="BZ993" i="1" s="1"/>
  <c r="CA993" i="1" s="1"/>
  <c r="BX994" i="1"/>
  <c r="BX995" i="1"/>
  <c r="BX996" i="1"/>
  <c r="BX997" i="1"/>
  <c r="BX998" i="1"/>
  <c r="BX999" i="1"/>
  <c r="BX1000" i="1"/>
  <c r="BX1001" i="1"/>
  <c r="BZ1001" i="1" s="1"/>
  <c r="CA1001" i="1" s="1"/>
  <c r="BX1002" i="1"/>
  <c r="BX1003" i="1"/>
  <c r="BX1004" i="1"/>
  <c r="BX1005" i="1"/>
  <c r="BX1006" i="1"/>
  <c r="BX1007" i="1"/>
  <c r="BX1008" i="1"/>
  <c r="BX1009" i="1"/>
  <c r="BX1010" i="1"/>
  <c r="BX1011" i="1"/>
  <c r="BX1012" i="1"/>
  <c r="BX1013" i="1"/>
  <c r="BX1014" i="1"/>
  <c r="BX1015" i="1"/>
  <c r="BX1016" i="1"/>
  <c r="BX1017" i="1"/>
  <c r="BZ1017" i="1" s="1"/>
  <c r="CA1017" i="1" s="1"/>
  <c r="BX1018" i="1"/>
  <c r="BX1019" i="1"/>
  <c r="BX1020" i="1"/>
  <c r="BX1021" i="1"/>
  <c r="BX1022" i="1"/>
  <c r="BX1023" i="1"/>
  <c r="BX1024" i="1"/>
  <c r="BX1025" i="1"/>
  <c r="BZ1025" i="1" s="1"/>
  <c r="BX1026" i="1"/>
  <c r="BX1027" i="1"/>
  <c r="BX1028" i="1"/>
  <c r="BX1029" i="1"/>
  <c r="BX1030" i="1"/>
  <c r="BX1031" i="1"/>
  <c r="BX1032" i="1"/>
  <c r="BX1033" i="1"/>
  <c r="BZ1033" i="1" s="1"/>
  <c r="CA1033" i="1" s="1"/>
  <c r="BX1034" i="1"/>
  <c r="BX1035" i="1"/>
  <c r="BX1036" i="1"/>
  <c r="BX1037" i="1"/>
  <c r="BX1038" i="1"/>
  <c r="BX1039" i="1"/>
  <c r="BX1040" i="1"/>
  <c r="BX1041" i="1"/>
  <c r="BZ1041" i="1" s="1"/>
  <c r="CA1041" i="1" s="1"/>
  <c r="BX1042" i="1"/>
  <c r="BX1043" i="1"/>
  <c r="BX1044" i="1"/>
  <c r="BX1045" i="1"/>
  <c r="BX1046" i="1"/>
  <c r="BX1047" i="1"/>
  <c r="BX1048" i="1"/>
  <c r="BX1049" i="1"/>
  <c r="BZ1049" i="1" s="1"/>
  <c r="CA1049" i="1" s="1"/>
  <c r="BX1050" i="1"/>
  <c r="BX1051" i="1"/>
  <c r="BX1052" i="1"/>
  <c r="BX1053" i="1"/>
  <c r="BX1054" i="1"/>
  <c r="BX1055" i="1"/>
  <c r="BX1056" i="1"/>
  <c r="BX1057" i="1"/>
  <c r="BZ1057" i="1" s="1"/>
  <c r="CA1057" i="1" s="1"/>
  <c r="BX1058" i="1"/>
  <c r="BX1059" i="1"/>
  <c r="BX1060" i="1"/>
  <c r="BX1061" i="1"/>
  <c r="BX1062" i="1"/>
  <c r="BX1063" i="1"/>
  <c r="BX1064" i="1"/>
  <c r="BX1065" i="1"/>
  <c r="BZ1065" i="1" s="1"/>
  <c r="CA1065" i="1" s="1"/>
  <c r="BX1066" i="1"/>
  <c r="BX1067" i="1"/>
  <c r="BX1068" i="1"/>
  <c r="BX1069" i="1"/>
  <c r="BX1070" i="1"/>
  <c r="BX1071" i="1"/>
  <c r="BX1072" i="1"/>
  <c r="BX1073" i="1"/>
  <c r="BX1074" i="1"/>
  <c r="BX1075" i="1"/>
  <c r="BX1076" i="1"/>
  <c r="BX1077" i="1"/>
  <c r="BX1078" i="1"/>
  <c r="BX1079" i="1"/>
  <c r="BX1080" i="1"/>
  <c r="BX1081" i="1"/>
  <c r="BZ1081" i="1" s="1"/>
  <c r="CA1081" i="1" s="1"/>
  <c r="BX1082" i="1"/>
  <c r="BX1083" i="1"/>
  <c r="BX1084" i="1"/>
  <c r="BX1085" i="1"/>
  <c r="BX1086" i="1"/>
  <c r="BX1087" i="1"/>
  <c r="BX1088" i="1"/>
  <c r="BX1089" i="1"/>
  <c r="BZ1089" i="1" s="1"/>
  <c r="CA1089" i="1" s="1"/>
  <c r="BX1090" i="1"/>
  <c r="BX1091" i="1"/>
  <c r="BX1092" i="1"/>
  <c r="BX1093" i="1"/>
  <c r="BX1094" i="1"/>
  <c r="BX1095" i="1"/>
  <c r="BX1096" i="1"/>
  <c r="BX1097" i="1"/>
  <c r="BZ1097" i="1" s="1"/>
  <c r="CA1097" i="1" s="1"/>
  <c r="BX1098" i="1"/>
  <c r="BX1099" i="1"/>
  <c r="BX1100" i="1"/>
  <c r="BX1101" i="1"/>
  <c r="BX1102" i="1"/>
  <c r="BX1103" i="1"/>
  <c r="BX1104" i="1"/>
  <c r="BX1105" i="1"/>
  <c r="BZ1105" i="1" s="1"/>
  <c r="CA1105" i="1" s="1"/>
  <c r="BX1106" i="1"/>
  <c r="BX1107" i="1"/>
  <c r="BX1108" i="1"/>
  <c r="BX1109" i="1"/>
  <c r="BX1110" i="1"/>
  <c r="BX1111" i="1"/>
  <c r="BX1112" i="1"/>
  <c r="BX1113" i="1"/>
  <c r="BZ1113" i="1" s="1"/>
  <c r="CA1113" i="1" s="1"/>
  <c r="BX1114" i="1"/>
  <c r="BX1115" i="1"/>
  <c r="BX1116" i="1"/>
  <c r="BX1117" i="1"/>
  <c r="BX1118" i="1"/>
  <c r="BX1119" i="1"/>
  <c r="BX1120" i="1"/>
  <c r="BX1121" i="1"/>
  <c r="BZ1121" i="1" s="1"/>
  <c r="CA1121" i="1" s="1"/>
  <c r="BX1122" i="1"/>
  <c r="BX1123" i="1"/>
  <c r="BX1124" i="1"/>
  <c r="BX1125" i="1"/>
  <c r="BX1126" i="1"/>
  <c r="BX1127" i="1"/>
  <c r="BX1128" i="1"/>
  <c r="BX1129" i="1"/>
  <c r="BZ1129" i="1" s="1"/>
  <c r="BX1130" i="1"/>
  <c r="BX1131" i="1"/>
  <c r="BX1132" i="1"/>
  <c r="BX1133" i="1"/>
  <c r="BX1134" i="1"/>
  <c r="BX1135" i="1"/>
  <c r="BX1136" i="1"/>
  <c r="BX1137" i="1"/>
  <c r="BZ1137" i="1" s="1"/>
  <c r="CA1137" i="1" s="1"/>
  <c r="BX1138" i="1"/>
  <c r="BX1139" i="1"/>
  <c r="BX1140" i="1"/>
  <c r="BX1141" i="1"/>
  <c r="BX1142" i="1"/>
  <c r="BX1143" i="1"/>
  <c r="BX1144" i="1"/>
  <c r="BX1145" i="1"/>
  <c r="BZ1145" i="1" s="1"/>
  <c r="CA1145" i="1" s="1"/>
  <c r="BX1146" i="1"/>
  <c r="BX1147" i="1"/>
  <c r="BX1148" i="1"/>
  <c r="BX1149" i="1"/>
  <c r="BX1150" i="1"/>
  <c r="BX1151" i="1"/>
  <c r="BX1152" i="1"/>
  <c r="BX1153" i="1"/>
  <c r="BZ1153" i="1" s="1"/>
  <c r="BX1154" i="1"/>
  <c r="BX1155" i="1"/>
  <c r="BX1156" i="1"/>
  <c r="BX1157" i="1"/>
  <c r="BX1158" i="1"/>
  <c r="BX1159" i="1"/>
  <c r="BX1160" i="1"/>
  <c r="BX1161" i="1"/>
  <c r="BZ1161" i="1" s="1"/>
  <c r="CA1161" i="1" s="1"/>
  <c r="BX1162" i="1"/>
  <c r="BX1163" i="1"/>
  <c r="BX1164" i="1"/>
  <c r="BX1165" i="1"/>
  <c r="BX1166" i="1"/>
  <c r="BX1167" i="1"/>
  <c r="BX1168" i="1"/>
  <c r="BX1169" i="1"/>
  <c r="BZ1169" i="1" s="1"/>
  <c r="BX1170" i="1"/>
  <c r="BX1171" i="1"/>
  <c r="BX1172" i="1"/>
  <c r="BX1173" i="1"/>
  <c r="BX1174" i="1"/>
  <c r="BX1175" i="1"/>
  <c r="BX1176" i="1"/>
  <c r="BX1177" i="1"/>
  <c r="BZ1177" i="1" s="1"/>
  <c r="BX1178" i="1"/>
  <c r="BX1179" i="1"/>
  <c r="BX1180" i="1"/>
  <c r="BX1181" i="1"/>
  <c r="BX1182" i="1"/>
  <c r="BX1183" i="1"/>
  <c r="BX1184" i="1"/>
  <c r="BX1185" i="1"/>
  <c r="BZ1185" i="1" s="1"/>
  <c r="CA1185" i="1" s="1"/>
  <c r="BX1186" i="1"/>
  <c r="BX1187" i="1"/>
  <c r="BX1188" i="1"/>
  <c r="BX1189" i="1"/>
  <c r="BX1190" i="1"/>
  <c r="BX1191" i="1"/>
  <c r="BX1192" i="1"/>
  <c r="BX1193" i="1"/>
  <c r="BZ1193" i="1" s="1"/>
  <c r="CA1193" i="1" s="1"/>
  <c r="BX1194" i="1"/>
  <c r="BX1195" i="1"/>
  <c r="BX1196" i="1"/>
  <c r="BX1197" i="1"/>
  <c r="BX1198" i="1"/>
  <c r="BX1199" i="1"/>
  <c r="BX1200" i="1"/>
  <c r="BX1201" i="1"/>
  <c r="BZ1201" i="1" s="1"/>
  <c r="CA1201" i="1" s="1"/>
  <c r="BX1202" i="1"/>
  <c r="BX1203" i="1"/>
  <c r="BX1204" i="1"/>
  <c r="BX1205" i="1"/>
  <c r="BX1206" i="1"/>
  <c r="BX1207" i="1"/>
  <c r="BX1208" i="1"/>
  <c r="BX1209" i="1"/>
  <c r="BZ1209" i="1" s="1"/>
  <c r="CA1209" i="1" s="1"/>
  <c r="BX1210" i="1"/>
  <c r="BX1211" i="1"/>
  <c r="BX1212" i="1"/>
  <c r="BX1213" i="1"/>
  <c r="BX1214" i="1"/>
  <c r="BX1215" i="1"/>
  <c r="BX1216" i="1"/>
  <c r="BX1217" i="1"/>
  <c r="BZ1217" i="1" s="1"/>
  <c r="CA1217" i="1" s="1"/>
  <c r="BX1218" i="1"/>
  <c r="BX1219" i="1"/>
  <c r="BX1220" i="1"/>
  <c r="BX1221" i="1"/>
  <c r="BX1222" i="1"/>
  <c r="BX1223" i="1"/>
  <c r="BX1224" i="1"/>
  <c r="BX1225" i="1"/>
  <c r="BZ1225" i="1" s="1"/>
  <c r="CA1225" i="1" s="1"/>
  <c r="BX1226" i="1"/>
  <c r="BX1227" i="1"/>
  <c r="BX1228" i="1"/>
  <c r="BX1229" i="1"/>
  <c r="BX1230" i="1"/>
  <c r="BX1231" i="1"/>
  <c r="BX1232" i="1"/>
  <c r="BX1233" i="1"/>
  <c r="BZ1233" i="1" s="1"/>
  <c r="CA1233" i="1" s="1"/>
  <c r="BX1234" i="1"/>
  <c r="BX1235" i="1"/>
  <c r="BX1236" i="1"/>
  <c r="BX1237" i="1"/>
  <c r="BX1238" i="1"/>
  <c r="BX1239" i="1"/>
  <c r="BX1240" i="1"/>
  <c r="BX1241" i="1"/>
  <c r="BZ1241" i="1" s="1"/>
  <c r="CA1241" i="1" s="1"/>
  <c r="BX1242" i="1"/>
  <c r="BX1243" i="1"/>
  <c r="BX1244" i="1"/>
  <c r="BX1245" i="1"/>
  <c r="BX1246" i="1"/>
  <c r="BX1247" i="1"/>
  <c r="BX1248" i="1"/>
  <c r="BX1249" i="1"/>
  <c r="BZ1249" i="1" s="1"/>
  <c r="CA1249" i="1" s="1"/>
  <c r="BX1250" i="1"/>
  <c r="BX1251" i="1"/>
  <c r="BX1252" i="1"/>
  <c r="BX1253" i="1"/>
  <c r="BX1254" i="1"/>
  <c r="BX1255" i="1"/>
  <c r="BX1256" i="1"/>
  <c r="BX1257" i="1"/>
  <c r="BZ1257" i="1" s="1"/>
  <c r="CA1257" i="1" s="1"/>
  <c r="BX1258" i="1"/>
  <c r="BX1259" i="1"/>
  <c r="BX1260" i="1"/>
  <c r="BX1261" i="1"/>
  <c r="BX1262" i="1"/>
  <c r="BX1263" i="1"/>
  <c r="BX1264" i="1"/>
  <c r="BX1265" i="1"/>
  <c r="BX1266" i="1"/>
  <c r="BX1267" i="1"/>
  <c r="BX1268" i="1"/>
  <c r="BX1269" i="1"/>
  <c r="BX1270" i="1"/>
  <c r="BX1271" i="1"/>
  <c r="BX1272" i="1"/>
  <c r="BX1273" i="1"/>
  <c r="BZ1273" i="1" s="1"/>
  <c r="CA1273" i="1" s="1"/>
  <c r="BX1274" i="1"/>
  <c r="BX1275" i="1"/>
  <c r="BX1276" i="1"/>
  <c r="BX1277" i="1"/>
  <c r="BX1278" i="1"/>
  <c r="BX1279" i="1"/>
  <c r="BX1280" i="1"/>
  <c r="BX1281" i="1"/>
  <c r="BZ1281" i="1" s="1"/>
  <c r="CA1281" i="1" s="1"/>
  <c r="BX1282" i="1"/>
  <c r="BX1283" i="1"/>
  <c r="BX1284" i="1"/>
  <c r="BX1285" i="1"/>
  <c r="BX1286" i="1"/>
  <c r="BX1287" i="1"/>
  <c r="BX1288" i="1"/>
  <c r="BX1289" i="1"/>
  <c r="BZ1289" i="1" s="1"/>
  <c r="CA1289" i="1" s="1"/>
  <c r="BX1290" i="1"/>
  <c r="BX1291" i="1"/>
  <c r="BX1292" i="1"/>
  <c r="BX1293" i="1"/>
  <c r="BX1294" i="1"/>
  <c r="BX1295" i="1"/>
  <c r="BX1296" i="1"/>
  <c r="BX1297" i="1"/>
  <c r="BZ1297" i="1" s="1"/>
  <c r="CA1297" i="1" s="1"/>
  <c r="BX1298" i="1"/>
  <c r="BX1299" i="1"/>
  <c r="BX1300" i="1"/>
  <c r="BX1301" i="1"/>
  <c r="BX1302" i="1"/>
  <c r="BX1303" i="1"/>
  <c r="BX1304" i="1"/>
  <c r="BX1305" i="1"/>
  <c r="BZ1305" i="1" s="1"/>
  <c r="CA1305" i="1" s="1"/>
  <c r="BX1306" i="1"/>
  <c r="BX1307" i="1"/>
  <c r="BX1308" i="1"/>
  <c r="BX1309" i="1"/>
  <c r="BX1310" i="1"/>
  <c r="BX1311" i="1"/>
  <c r="BX1312" i="1"/>
  <c r="BX1313" i="1"/>
  <c r="BZ1313" i="1" s="1"/>
  <c r="CA1313" i="1" s="1"/>
  <c r="BX1314" i="1"/>
  <c r="BX1315" i="1"/>
  <c r="BX1316" i="1"/>
  <c r="BX1317" i="1"/>
  <c r="BX1318" i="1"/>
  <c r="BX1319" i="1"/>
  <c r="BX1320" i="1"/>
  <c r="BX1321" i="1"/>
  <c r="BZ1321" i="1" s="1"/>
  <c r="CA1321" i="1" s="1"/>
  <c r="BX1322" i="1"/>
  <c r="BX1323" i="1"/>
  <c r="BX1324" i="1"/>
  <c r="BX1325" i="1"/>
  <c r="BX1326" i="1"/>
  <c r="BX1327" i="1"/>
  <c r="BX1328" i="1"/>
  <c r="BX1329" i="1"/>
  <c r="BX1330" i="1"/>
  <c r="BX1331" i="1"/>
  <c r="BX1332" i="1"/>
  <c r="BX1333" i="1"/>
  <c r="BX1334" i="1"/>
  <c r="BX1335" i="1"/>
  <c r="BX1336" i="1"/>
  <c r="BX1337" i="1"/>
  <c r="BZ1337" i="1" s="1"/>
  <c r="CA1337" i="1" s="1"/>
  <c r="BX1338" i="1"/>
  <c r="BX1339" i="1"/>
  <c r="BX1340" i="1"/>
  <c r="BX1341" i="1"/>
  <c r="BX1342" i="1"/>
  <c r="BX1343" i="1"/>
  <c r="BX1344" i="1"/>
  <c r="BX1345" i="1"/>
  <c r="BZ1345" i="1" s="1"/>
  <c r="CA1345" i="1" s="1"/>
  <c r="BX1346" i="1"/>
  <c r="BX1347" i="1"/>
  <c r="BX1348" i="1"/>
  <c r="BX1349" i="1"/>
  <c r="BX1350" i="1"/>
  <c r="BX1351" i="1"/>
  <c r="BX1352" i="1"/>
  <c r="BX1353" i="1"/>
  <c r="BZ1353" i="1" s="1"/>
  <c r="CA1353" i="1" s="1"/>
  <c r="BX1354" i="1"/>
  <c r="BX1355" i="1"/>
  <c r="BX1356" i="1"/>
  <c r="BX1357" i="1"/>
  <c r="BX1358" i="1"/>
  <c r="BX1359" i="1"/>
  <c r="BX1360" i="1"/>
  <c r="BX1361" i="1"/>
  <c r="BZ1361" i="1" s="1"/>
  <c r="CA1361" i="1" s="1"/>
  <c r="BX1362" i="1"/>
  <c r="BX1363" i="1"/>
  <c r="BX1364" i="1"/>
  <c r="BX1365" i="1"/>
  <c r="BX1366" i="1"/>
  <c r="BX1367" i="1"/>
  <c r="BX1368" i="1"/>
  <c r="BX1369" i="1"/>
  <c r="BZ1369" i="1" s="1"/>
  <c r="CA1369" i="1" s="1"/>
  <c r="BX1370" i="1"/>
  <c r="BX1371" i="1"/>
  <c r="BX1372" i="1"/>
  <c r="BX1373" i="1"/>
  <c r="BX1374" i="1"/>
  <c r="BX1375" i="1"/>
  <c r="BX1376" i="1"/>
  <c r="BX1377" i="1"/>
  <c r="BZ1377" i="1" s="1"/>
  <c r="CA1377" i="1" s="1"/>
  <c r="BX1378" i="1"/>
  <c r="BX1379" i="1"/>
  <c r="BX1380" i="1"/>
  <c r="BX1381" i="1"/>
  <c r="BX1382" i="1"/>
  <c r="BX1383" i="1"/>
  <c r="BX1384" i="1"/>
  <c r="BX1385" i="1"/>
  <c r="BZ1385" i="1" s="1"/>
  <c r="CA1385" i="1" s="1"/>
  <c r="BX1386" i="1"/>
  <c r="BX1387" i="1"/>
  <c r="BX1388" i="1"/>
  <c r="BX1389" i="1"/>
  <c r="BX1390" i="1"/>
  <c r="BX1391" i="1"/>
  <c r="BX1392" i="1"/>
  <c r="BX1393" i="1"/>
  <c r="BZ1393" i="1" s="1"/>
  <c r="CA1393" i="1" s="1"/>
  <c r="BX1394" i="1"/>
  <c r="BX1395" i="1"/>
  <c r="BX1396" i="1"/>
  <c r="BX1397" i="1"/>
  <c r="BX1398" i="1"/>
  <c r="BX1399" i="1"/>
  <c r="BX1400" i="1"/>
  <c r="BX1401" i="1"/>
  <c r="BZ1401" i="1" s="1"/>
  <c r="CA1401" i="1" s="1"/>
  <c r="BX1402" i="1"/>
  <c r="BX1403" i="1"/>
  <c r="BX1404" i="1"/>
  <c r="BX1405" i="1"/>
  <c r="BX1406" i="1"/>
  <c r="BX1407" i="1"/>
  <c r="BX1408" i="1"/>
  <c r="BX1409" i="1"/>
  <c r="BZ1409" i="1" s="1"/>
  <c r="BX1410" i="1"/>
  <c r="BX1411" i="1"/>
  <c r="BX1412" i="1"/>
  <c r="BX1413" i="1"/>
  <c r="BX1414" i="1"/>
  <c r="BX1415" i="1"/>
  <c r="BX1416" i="1"/>
  <c r="BX1417" i="1"/>
  <c r="BZ1417" i="1" s="1"/>
  <c r="BX1418" i="1"/>
  <c r="BX1419" i="1"/>
  <c r="BX1420" i="1"/>
  <c r="BX1421" i="1"/>
  <c r="BX1422" i="1"/>
  <c r="BX1423" i="1"/>
  <c r="BX1424" i="1"/>
  <c r="BX1425" i="1"/>
  <c r="BZ1425" i="1" s="1"/>
  <c r="CA1425" i="1" s="1"/>
  <c r="BX1426" i="1"/>
  <c r="BX1427" i="1"/>
  <c r="BX1428" i="1"/>
  <c r="BX1429" i="1"/>
  <c r="BX1430" i="1"/>
  <c r="BX1431" i="1"/>
  <c r="BX1432" i="1"/>
  <c r="BX1433" i="1"/>
  <c r="BZ1433" i="1" s="1"/>
  <c r="CA1433" i="1" s="1"/>
  <c r="BX1434" i="1"/>
  <c r="BX1435" i="1"/>
  <c r="BX1436" i="1"/>
  <c r="BX1437" i="1"/>
  <c r="BX1438" i="1"/>
  <c r="BX1439" i="1"/>
  <c r="BX1440" i="1"/>
  <c r="BX1441" i="1"/>
  <c r="BX1442" i="1"/>
  <c r="BX1443" i="1"/>
  <c r="BX1444" i="1"/>
  <c r="BX1445" i="1"/>
  <c r="BX1446" i="1"/>
  <c r="BX1447" i="1"/>
  <c r="BX1448" i="1"/>
  <c r="BX1449" i="1"/>
  <c r="BZ1449" i="1" s="1"/>
  <c r="CA1449" i="1" s="1"/>
  <c r="BX1450" i="1"/>
  <c r="BX1451" i="1"/>
  <c r="BX1452" i="1"/>
  <c r="BX1453" i="1"/>
  <c r="BX1454" i="1"/>
  <c r="BX1455" i="1"/>
  <c r="BX1456" i="1"/>
  <c r="BX1457" i="1"/>
  <c r="BX1458" i="1"/>
  <c r="BX1459" i="1"/>
  <c r="BX1460" i="1"/>
  <c r="BX1461" i="1"/>
  <c r="BX1462" i="1"/>
  <c r="BX1463" i="1"/>
  <c r="BX1464" i="1"/>
  <c r="BX1465" i="1"/>
  <c r="BZ1465" i="1" s="1"/>
  <c r="CA1465" i="1" s="1"/>
  <c r="BX1466" i="1"/>
  <c r="BX1467" i="1"/>
  <c r="BX1468" i="1"/>
  <c r="BX1469" i="1"/>
  <c r="BX1470" i="1"/>
  <c r="BX1471" i="1"/>
  <c r="BX1472" i="1"/>
  <c r="BX1473" i="1"/>
  <c r="BZ1473" i="1" s="1"/>
  <c r="BX1474" i="1"/>
  <c r="BX1475" i="1"/>
  <c r="BX1476" i="1"/>
  <c r="BX1477" i="1"/>
  <c r="BX1478" i="1"/>
  <c r="BX1479" i="1"/>
  <c r="BX1480" i="1"/>
  <c r="BX1481" i="1"/>
  <c r="BZ1481" i="1" s="1"/>
  <c r="BX1482" i="1"/>
  <c r="BX1483" i="1"/>
  <c r="BX1484" i="1"/>
  <c r="BX1485" i="1"/>
  <c r="BX1486" i="1"/>
  <c r="BX1487" i="1"/>
  <c r="BX1488" i="1"/>
  <c r="BX1489" i="1"/>
  <c r="BZ1489" i="1" s="1"/>
  <c r="CA1489" i="1" s="1"/>
  <c r="BX1490" i="1"/>
  <c r="BX1491" i="1"/>
  <c r="BX1492" i="1"/>
  <c r="BX1493" i="1"/>
  <c r="BX1494" i="1"/>
  <c r="BX1495" i="1"/>
  <c r="BX1496" i="1"/>
  <c r="BX1497" i="1"/>
  <c r="BZ1497" i="1" s="1"/>
  <c r="CA1497" i="1" s="1"/>
  <c r="BX1498" i="1"/>
  <c r="BX1499" i="1"/>
  <c r="BX1500" i="1"/>
  <c r="BX1501" i="1"/>
  <c r="BY4" i="1"/>
  <c r="BY5" i="1"/>
  <c r="BZ5" i="1" s="1"/>
  <c r="CA5" i="1" s="1"/>
  <c r="BY6" i="1"/>
  <c r="BY7" i="1"/>
  <c r="BY8" i="1"/>
  <c r="BY9" i="1"/>
  <c r="BY10" i="1"/>
  <c r="BZ10" i="1" s="1"/>
  <c r="BY11" i="1"/>
  <c r="BY12" i="1"/>
  <c r="BY13" i="1"/>
  <c r="BY14" i="1"/>
  <c r="BY15" i="1"/>
  <c r="BY16" i="1"/>
  <c r="BY17" i="1"/>
  <c r="BY18" i="1"/>
  <c r="BZ18" i="1" s="1"/>
  <c r="BY19" i="1"/>
  <c r="BY20" i="1"/>
  <c r="BY21" i="1"/>
  <c r="BY22" i="1"/>
  <c r="BY23" i="1"/>
  <c r="BY24" i="1"/>
  <c r="BY25" i="1"/>
  <c r="BY26" i="1"/>
  <c r="BZ26" i="1" s="1"/>
  <c r="BY27" i="1"/>
  <c r="BY28" i="1"/>
  <c r="BY29" i="1"/>
  <c r="BY30" i="1"/>
  <c r="BY31" i="1"/>
  <c r="BY32" i="1"/>
  <c r="BY33" i="1"/>
  <c r="BY34" i="1"/>
  <c r="BZ34" i="1" s="1"/>
  <c r="BY35" i="1"/>
  <c r="BY36" i="1"/>
  <c r="BY37" i="1"/>
  <c r="BY38" i="1"/>
  <c r="BY39" i="1"/>
  <c r="BY40" i="1"/>
  <c r="BY41" i="1"/>
  <c r="BY42" i="1"/>
  <c r="BZ42" i="1" s="1"/>
  <c r="BY43" i="1"/>
  <c r="BY44" i="1"/>
  <c r="BY45" i="1"/>
  <c r="BY46" i="1"/>
  <c r="BY47" i="1"/>
  <c r="BY48" i="1"/>
  <c r="BY49" i="1"/>
  <c r="BY50" i="1"/>
  <c r="BZ50" i="1" s="1"/>
  <c r="BY51" i="1"/>
  <c r="BY52" i="1"/>
  <c r="BY53" i="1"/>
  <c r="BY54" i="1"/>
  <c r="BY55" i="1"/>
  <c r="BY56" i="1"/>
  <c r="BY57" i="1"/>
  <c r="BY58" i="1"/>
  <c r="BZ58" i="1" s="1"/>
  <c r="BY59" i="1"/>
  <c r="BY60" i="1"/>
  <c r="BY61" i="1"/>
  <c r="BY62" i="1"/>
  <c r="BY63" i="1"/>
  <c r="BY64" i="1"/>
  <c r="BY65" i="1"/>
  <c r="BY66" i="1"/>
  <c r="BZ66" i="1" s="1"/>
  <c r="BY67" i="1"/>
  <c r="BY68" i="1"/>
  <c r="BY69" i="1"/>
  <c r="BY70" i="1"/>
  <c r="BY71" i="1"/>
  <c r="BY72" i="1"/>
  <c r="BY73" i="1"/>
  <c r="BY74" i="1"/>
  <c r="BZ74" i="1" s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Z90" i="1" s="1"/>
  <c r="BY91" i="1"/>
  <c r="BY92" i="1"/>
  <c r="BY93" i="1"/>
  <c r="BY94" i="1"/>
  <c r="BY95" i="1"/>
  <c r="BY96" i="1"/>
  <c r="BY97" i="1"/>
  <c r="BY98" i="1"/>
  <c r="BZ98" i="1" s="1"/>
  <c r="BY99" i="1"/>
  <c r="BY100" i="1"/>
  <c r="BY101" i="1"/>
  <c r="BY102" i="1"/>
  <c r="BY103" i="1"/>
  <c r="BY104" i="1"/>
  <c r="BY105" i="1"/>
  <c r="BY106" i="1"/>
  <c r="BZ106" i="1" s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Z122" i="1" s="1"/>
  <c r="BY123" i="1"/>
  <c r="BY124" i="1"/>
  <c r="BY125" i="1"/>
  <c r="BY126" i="1"/>
  <c r="BY127" i="1"/>
  <c r="BY128" i="1"/>
  <c r="BY129" i="1"/>
  <c r="BY130" i="1"/>
  <c r="BZ130" i="1" s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Z170" i="1" s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Z186" i="1" s="1"/>
  <c r="BY187" i="1"/>
  <c r="BY188" i="1"/>
  <c r="BY189" i="1"/>
  <c r="BY190" i="1"/>
  <c r="BY191" i="1"/>
  <c r="BY192" i="1"/>
  <c r="BY193" i="1"/>
  <c r="BY194" i="1"/>
  <c r="BZ194" i="1" s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Z250" i="1" s="1"/>
  <c r="BY251" i="1"/>
  <c r="BY252" i="1"/>
  <c r="BY253" i="1"/>
  <c r="BY254" i="1"/>
  <c r="BY255" i="1"/>
  <c r="BY256" i="1"/>
  <c r="BY257" i="1"/>
  <c r="BY258" i="1"/>
  <c r="BZ258" i="1" s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Z314" i="1" s="1"/>
  <c r="BY315" i="1"/>
  <c r="BY316" i="1"/>
  <c r="BY317" i="1"/>
  <c r="BY318" i="1"/>
  <c r="BY319" i="1"/>
  <c r="BY320" i="1"/>
  <c r="BY321" i="1"/>
  <c r="BY322" i="1"/>
  <c r="BZ322" i="1" s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Z378" i="1" s="1"/>
  <c r="BY379" i="1"/>
  <c r="BY380" i="1"/>
  <c r="BY381" i="1"/>
  <c r="BY382" i="1"/>
  <c r="BY383" i="1"/>
  <c r="BY384" i="1"/>
  <c r="BY385" i="1"/>
  <c r="BY386" i="1"/>
  <c r="BZ386" i="1" s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Z442" i="1" s="1"/>
  <c r="BY443" i="1"/>
  <c r="BY444" i="1"/>
  <c r="BY445" i="1"/>
  <c r="BY446" i="1"/>
  <c r="BY447" i="1"/>
  <c r="BY448" i="1"/>
  <c r="BY449" i="1"/>
  <c r="BY450" i="1"/>
  <c r="BZ450" i="1" s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Z514" i="1" s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Z578" i="1" s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Z642" i="1" s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19" i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1173" i="1"/>
  <c r="BY1174" i="1"/>
  <c r="BY1175" i="1"/>
  <c r="BY1176" i="1"/>
  <c r="BY1177" i="1"/>
  <c r="BY1178" i="1"/>
  <c r="BY1179" i="1"/>
  <c r="BY1180" i="1"/>
  <c r="BY1181" i="1"/>
  <c r="BY1182" i="1"/>
  <c r="BY1183" i="1"/>
  <c r="BY1184" i="1"/>
  <c r="BY1185" i="1"/>
  <c r="BY1186" i="1"/>
  <c r="BY1187" i="1"/>
  <c r="BY1188" i="1"/>
  <c r="BY1189" i="1"/>
  <c r="BY1190" i="1"/>
  <c r="BY1191" i="1"/>
  <c r="BY1192" i="1"/>
  <c r="BY1193" i="1"/>
  <c r="BY1194" i="1"/>
  <c r="BY1195" i="1"/>
  <c r="BY1196" i="1"/>
  <c r="BY1197" i="1"/>
  <c r="BY1198" i="1"/>
  <c r="BY1199" i="1"/>
  <c r="BY1200" i="1"/>
  <c r="BY1201" i="1"/>
  <c r="BY1202" i="1"/>
  <c r="BY1203" i="1"/>
  <c r="BY1204" i="1"/>
  <c r="BY1205" i="1"/>
  <c r="BY1206" i="1"/>
  <c r="BY1207" i="1"/>
  <c r="BY1208" i="1"/>
  <c r="BY1209" i="1"/>
  <c r="BY1210" i="1"/>
  <c r="BY1211" i="1"/>
  <c r="BY1212" i="1"/>
  <c r="BY1213" i="1"/>
  <c r="BY1214" i="1"/>
  <c r="BY1215" i="1"/>
  <c r="BY1216" i="1"/>
  <c r="BY1217" i="1"/>
  <c r="BY1218" i="1"/>
  <c r="BY1219" i="1"/>
  <c r="BY1220" i="1"/>
  <c r="BY1221" i="1"/>
  <c r="BY1222" i="1"/>
  <c r="BY1223" i="1"/>
  <c r="BY1224" i="1"/>
  <c r="BY1225" i="1"/>
  <c r="BY1226" i="1"/>
  <c r="BY1227" i="1"/>
  <c r="BY1228" i="1"/>
  <c r="BY1229" i="1"/>
  <c r="BY1230" i="1"/>
  <c r="BY1231" i="1"/>
  <c r="BY1232" i="1"/>
  <c r="BY1233" i="1"/>
  <c r="BY1234" i="1"/>
  <c r="BY1235" i="1"/>
  <c r="BY1236" i="1"/>
  <c r="BY1237" i="1"/>
  <c r="BY1238" i="1"/>
  <c r="BY1239" i="1"/>
  <c r="BY1240" i="1"/>
  <c r="BY1241" i="1"/>
  <c r="BY1242" i="1"/>
  <c r="BY1243" i="1"/>
  <c r="BY1244" i="1"/>
  <c r="BY1245" i="1"/>
  <c r="BY1246" i="1"/>
  <c r="BY1247" i="1"/>
  <c r="BY1248" i="1"/>
  <c r="BY1249" i="1"/>
  <c r="BY1250" i="1"/>
  <c r="BY1251" i="1"/>
  <c r="BY1252" i="1"/>
  <c r="BY1253" i="1"/>
  <c r="BY1254" i="1"/>
  <c r="BY1255" i="1"/>
  <c r="BY1256" i="1"/>
  <c r="BY1257" i="1"/>
  <c r="BY1258" i="1"/>
  <c r="BY1259" i="1"/>
  <c r="BY1260" i="1"/>
  <c r="BY1261" i="1"/>
  <c r="BY1262" i="1"/>
  <c r="BY1263" i="1"/>
  <c r="BY1264" i="1"/>
  <c r="BY1265" i="1"/>
  <c r="BY1266" i="1"/>
  <c r="BY1267" i="1"/>
  <c r="BY1268" i="1"/>
  <c r="BY1269" i="1"/>
  <c r="BY1270" i="1"/>
  <c r="BY1271" i="1"/>
  <c r="BY1272" i="1"/>
  <c r="BY1273" i="1"/>
  <c r="BY1274" i="1"/>
  <c r="BY1275" i="1"/>
  <c r="BY1276" i="1"/>
  <c r="BY1277" i="1"/>
  <c r="BY1278" i="1"/>
  <c r="BY1279" i="1"/>
  <c r="BY1280" i="1"/>
  <c r="BY1281" i="1"/>
  <c r="BY1282" i="1"/>
  <c r="BY1283" i="1"/>
  <c r="BY1284" i="1"/>
  <c r="BY1285" i="1"/>
  <c r="BY1286" i="1"/>
  <c r="BY1287" i="1"/>
  <c r="BY1288" i="1"/>
  <c r="BY1289" i="1"/>
  <c r="BY1290" i="1"/>
  <c r="BY1291" i="1"/>
  <c r="BY1292" i="1"/>
  <c r="BY1293" i="1"/>
  <c r="BY1294" i="1"/>
  <c r="BY1295" i="1"/>
  <c r="BY1296" i="1"/>
  <c r="BY1297" i="1"/>
  <c r="BY1298" i="1"/>
  <c r="BY1299" i="1"/>
  <c r="BY1300" i="1"/>
  <c r="BY1301" i="1"/>
  <c r="BY1302" i="1"/>
  <c r="BY1303" i="1"/>
  <c r="BY1304" i="1"/>
  <c r="BY1305" i="1"/>
  <c r="BY1306" i="1"/>
  <c r="BY1307" i="1"/>
  <c r="BY1308" i="1"/>
  <c r="BY1309" i="1"/>
  <c r="BY1310" i="1"/>
  <c r="BY1311" i="1"/>
  <c r="BY1312" i="1"/>
  <c r="BY1313" i="1"/>
  <c r="BY1314" i="1"/>
  <c r="BY1315" i="1"/>
  <c r="BY1316" i="1"/>
  <c r="BY1317" i="1"/>
  <c r="BY1318" i="1"/>
  <c r="BY1319" i="1"/>
  <c r="BY1320" i="1"/>
  <c r="BY1321" i="1"/>
  <c r="BY1322" i="1"/>
  <c r="BY1323" i="1"/>
  <c r="BY1324" i="1"/>
  <c r="BY1325" i="1"/>
  <c r="BY1326" i="1"/>
  <c r="BY1327" i="1"/>
  <c r="BY1328" i="1"/>
  <c r="BY1329" i="1"/>
  <c r="BY1330" i="1"/>
  <c r="BY1331" i="1"/>
  <c r="BY1332" i="1"/>
  <c r="BY1333" i="1"/>
  <c r="BY1334" i="1"/>
  <c r="BY1335" i="1"/>
  <c r="BY1336" i="1"/>
  <c r="BY1337" i="1"/>
  <c r="BY1338" i="1"/>
  <c r="BY1339" i="1"/>
  <c r="BY1340" i="1"/>
  <c r="BY1341" i="1"/>
  <c r="BY1342" i="1"/>
  <c r="BY1343" i="1"/>
  <c r="BY1344" i="1"/>
  <c r="BY1345" i="1"/>
  <c r="BY1346" i="1"/>
  <c r="BY1347" i="1"/>
  <c r="BY1348" i="1"/>
  <c r="BY1349" i="1"/>
  <c r="BY1350" i="1"/>
  <c r="BY1351" i="1"/>
  <c r="BY1352" i="1"/>
  <c r="BY1353" i="1"/>
  <c r="BY1354" i="1"/>
  <c r="BY1355" i="1"/>
  <c r="BY1356" i="1"/>
  <c r="BY1357" i="1"/>
  <c r="BY1358" i="1"/>
  <c r="BY1359" i="1"/>
  <c r="BY1360" i="1"/>
  <c r="BY1361" i="1"/>
  <c r="BY1362" i="1"/>
  <c r="BY1363" i="1"/>
  <c r="BY1364" i="1"/>
  <c r="BY1365" i="1"/>
  <c r="BY1366" i="1"/>
  <c r="BY1367" i="1"/>
  <c r="BY1368" i="1"/>
  <c r="BY1369" i="1"/>
  <c r="BY1370" i="1"/>
  <c r="BY1371" i="1"/>
  <c r="BY1372" i="1"/>
  <c r="BY1373" i="1"/>
  <c r="BY1374" i="1"/>
  <c r="BY1375" i="1"/>
  <c r="BY1376" i="1"/>
  <c r="BY1377" i="1"/>
  <c r="BY1378" i="1"/>
  <c r="BY1379" i="1"/>
  <c r="BY1380" i="1"/>
  <c r="BY1381" i="1"/>
  <c r="BY1382" i="1"/>
  <c r="BY1383" i="1"/>
  <c r="BY1384" i="1"/>
  <c r="BY1385" i="1"/>
  <c r="BY1386" i="1"/>
  <c r="BY1387" i="1"/>
  <c r="BY1388" i="1"/>
  <c r="BY1389" i="1"/>
  <c r="BY1390" i="1"/>
  <c r="BY1391" i="1"/>
  <c r="BY1392" i="1"/>
  <c r="BY1393" i="1"/>
  <c r="BY1394" i="1"/>
  <c r="BY1395" i="1"/>
  <c r="BY1396" i="1"/>
  <c r="BY1397" i="1"/>
  <c r="BY1398" i="1"/>
  <c r="BY1399" i="1"/>
  <c r="BY1400" i="1"/>
  <c r="BY1401" i="1"/>
  <c r="BY1402" i="1"/>
  <c r="BY1403" i="1"/>
  <c r="BY1404" i="1"/>
  <c r="BY1405" i="1"/>
  <c r="BY1406" i="1"/>
  <c r="BY1407" i="1"/>
  <c r="BY1408" i="1"/>
  <c r="BY1409" i="1"/>
  <c r="BY1410" i="1"/>
  <c r="BY1411" i="1"/>
  <c r="BY1412" i="1"/>
  <c r="BY1413" i="1"/>
  <c r="BY1414" i="1"/>
  <c r="BY1415" i="1"/>
  <c r="BY1416" i="1"/>
  <c r="BY1417" i="1"/>
  <c r="BY1418" i="1"/>
  <c r="BY1419" i="1"/>
  <c r="BY1420" i="1"/>
  <c r="BY1421" i="1"/>
  <c r="BY1422" i="1"/>
  <c r="BY1423" i="1"/>
  <c r="BY1424" i="1"/>
  <c r="BY1425" i="1"/>
  <c r="BY1426" i="1"/>
  <c r="BY1427" i="1"/>
  <c r="BY1428" i="1"/>
  <c r="BY1429" i="1"/>
  <c r="BY1430" i="1"/>
  <c r="BY1431" i="1"/>
  <c r="BY1432" i="1"/>
  <c r="BY1433" i="1"/>
  <c r="BY1434" i="1"/>
  <c r="BY1435" i="1"/>
  <c r="BY1436" i="1"/>
  <c r="BY1437" i="1"/>
  <c r="BY1438" i="1"/>
  <c r="BY1439" i="1"/>
  <c r="BY1440" i="1"/>
  <c r="BY1441" i="1"/>
  <c r="BY1442" i="1"/>
  <c r="BY1443" i="1"/>
  <c r="BY1444" i="1"/>
  <c r="BY1445" i="1"/>
  <c r="BY1446" i="1"/>
  <c r="BY1447" i="1"/>
  <c r="BY1448" i="1"/>
  <c r="BY1449" i="1"/>
  <c r="BY1450" i="1"/>
  <c r="BY1451" i="1"/>
  <c r="BY1452" i="1"/>
  <c r="BY1453" i="1"/>
  <c r="BY1454" i="1"/>
  <c r="BY1455" i="1"/>
  <c r="BY1456" i="1"/>
  <c r="BY1457" i="1"/>
  <c r="BY1458" i="1"/>
  <c r="BY1459" i="1"/>
  <c r="BY1460" i="1"/>
  <c r="BY1461" i="1"/>
  <c r="BY1462" i="1"/>
  <c r="BY1463" i="1"/>
  <c r="BY1464" i="1"/>
  <c r="BY1465" i="1"/>
  <c r="BY1466" i="1"/>
  <c r="BY1467" i="1"/>
  <c r="BY1468" i="1"/>
  <c r="BY1469" i="1"/>
  <c r="BY1470" i="1"/>
  <c r="BY1471" i="1"/>
  <c r="BY1472" i="1"/>
  <c r="BY1473" i="1"/>
  <c r="BY1474" i="1"/>
  <c r="BY1475" i="1"/>
  <c r="BY1476" i="1"/>
  <c r="BY1477" i="1"/>
  <c r="BY1478" i="1"/>
  <c r="BY1479" i="1"/>
  <c r="BY1480" i="1"/>
  <c r="BY1481" i="1"/>
  <c r="BY1482" i="1"/>
  <c r="BY1483" i="1"/>
  <c r="BY1484" i="1"/>
  <c r="BY1485" i="1"/>
  <c r="BY1486" i="1"/>
  <c r="BY1487" i="1"/>
  <c r="BY1488" i="1"/>
  <c r="BY1489" i="1"/>
  <c r="BY1490" i="1"/>
  <c r="BY1491" i="1"/>
  <c r="BY1492" i="1"/>
  <c r="BY1493" i="1"/>
  <c r="BY1494" i="1"/>
  <c r="BY1495" i="1"/>
  <c r="BY1496" i="1"/>
  <c r="BY1497" i="1"/>
  <c r="BY1498" i="1"/>
  <c r="BY1499" i="1"/>
  <c r="BY1500" i="1"/>
  <c r="BY1501" i="1"/>
  <c r="BZ4" i="1"/>
  <c r="CA4" i="1" s="1"/>
  <c r="BZ12" i="1"/>
  <c r="BZ13" i="1"/>
  <c r="BZ14" i="1"/>
  <c r="BZ15" i="1"/>
  <c r="BZ16" i="1"/>
  <c r="BZ20" i="1"/>
  <c r="BZ21" i="1"/>
  <c r="BZ22" i="1"/>
  <c r="BZ23" i="1"/>
  <c r="BZ24" i="1"/>
  <c r="BZ28" i="1"/>
  <c r="BZ29" i="1"/>
  <c r="CA29" i="1" s="1"/>
  <c r="BZ30" i="1"/>
  <c r="BZ31" i="1"/>
  <c r="BZ32" i="1"/>
  <c r="BZ36" i="1"/>
  <c r="BZ37" i="1"/>
  <c r="CA37" i="1" s="1"/>
  <c r="BZ38" i="1"/>
  <c r="BZ39" i="1"/>
  <c r="CA39" i="1" s="1"/>
  <c r="BZ40" i="1"/>
  <c r="BZ44" i="1"/>
  <c r="BZ45" i="1"/>
  <c r="BZ46" i="1"/>
  <c r="BZ47" i="1"/>
  <c r="CA47" i="1" s="1"/>
  <c r="BZ48" i="1"/>
  <c r="BZ52" i="1"/>
  <c r="BZ53" i="1"/>
  <c r="BZ54" i="1"/>
  <c r="BZ55" i="1"/>
  <c r="BZ56" i="1"/>
  <c r="BZ60" i="1"/>
  <c r="BZ61" i="1"/>
  <c r="CA61" i="1" s="1"/>
  <c r="BZ62" i="1"/>
  <c r="BZ63" i="1"/>
  <c r="BZ64" i="1"/>
  <c r="BZ68" i="1"/>
  <c r="BZ69" i="1"/>
  <c r="CA69" i="1" s="1"/>
  <c r="BZ70" i="1"/>
  <c r="BZ71" i="1"/>
  <c r="BZ72" i="1"/>
  <c r="BZ76" i="1"/>
  <c r="BZ77" i="1"/>
  <c r="BZ78" i="1"/>
  <c r="BZ79" i="1"/>
  <c r="CA79" i="1" s="1"/>
  <c r="BZ80" i="1"/>
  <c r="BZ82" i="1"/>
  <c r="BZ84" i="1"/>
  <c r="CA84" i="1" s="1"/>
  <c r="BZ85" i="1"/>
  <c r="BZ86" i="1"/>
  <c r="BZ87" i="1"/>
  <c r="BZ88" i="1"/>
  <c r="BZ92" i="1"/>
  <c r="BZ93" i="1"/>
  <c r="BZ94" i="1"/>
  <c r="BZ95" i="1"/>
  <c r="BZ96" i="1"/>
  <c r="BZ100" i="1"/>
  <c r="BZ101" i="1"/>
  <c r="CA101" i="1" s="1"/>
  <c r="BZ102" i="1"/>
  <c r="CA102" i="1" s="1"/>
  <c r="BZ103" i="1"/>
  <c r="BZ104" i="1"/>
  <c r="BZ108" i="1"/>
  <c r="BZ109" i="1"/>
  <c r="BZ110" i="1"/>
  <c r="BZ111" i="1"/>
  <c r="BZ112" i="1"/>
  <c r="BZ114" i="1"/>
  <c r="BZ116" i="1"/>
  <c r="BZ117" i="1"/>
  <c r="BZ118" i="1"/>
  <c r="BZ119" i="1"/>
  <c r="BZ120" i="1"/>
  <c r="BZ124" i="1"/>
  <c r="CA124" i="1" s="1"/>
  <c r="BZ125" i="1"/>
  <c r="BZ126" i="1"/>
  <c r="BZ127" i="1"/>
  <c r="BZ128" i="1"/>
  <c r="BZ132" i="1"/>
  <c r="BZ133" i="1"/>
  <c r="BZ134" i="1"/>
  <c r="CA134" i="1" s="1"/>
  <c r="BZ135" i="1"/>
  <c r="BZ136" i="1"/>
  <c r="BZ138" i="1"/>
  <c r="BZ140" i="1"/>
  <c r="BZ141" i="1"/>
  <c r="BZ142" i="1"/>
  <c r="BZ143" i="1"/>
  <c r="CA143" i="1" s="1"/>
  <c r="BZ144" i="1"/>
  <c r="BZ146" i="1"/>
  <c r="BZ148" i="1"/>
  <c r="BZ149" i="1"/>
  <c r="BZ150" i="1"/>
  <c r="BZ151" i="1"/>
  <c r="BZ152" i="1"/>
  <c r="CA152" i="1" s="1"/>
  <c r="BZ154" i="1"/>
  <c r="BZ156" i="1"/>
  <c r="BZ157" i="1"/>
  <c r="BZ158" i="1"/>
  <c r="BZ159" i="1"/>
  <c r="BZ160" i="1"/>
  <c r="BZ162" i="1"/>
  <c r="BZ164" i="1"/>
  <c r="BZ165" i="1"/>
  <c r="BZ166" i="1"/>
  <c r="BZ167" i="1"/>
  <c r="BZ168" i="1"/>
  <c r="BZ172" i="1"/>
  <c r="BZ173" i="1"/>
  <c r="BZ174" i="1"/>
  <c r="BZ175" i="1"/>
  <c r="BZ176" i="1"/>
  <c r="BZ178" i="1"/>
  <c r="CA178" i="1" s="1"/>
  <c r="BZ180" i="1"/>
  <c r="BZ181" i="1"/>
  <c r="BZ182" i="1"/>
  <c r="BZ183" i="1"/>
  <c r="BZ184" i="1"/>
  <c r="BZ188" i="1"/>
  <c r="BZ189" i="1"/>
  <c r="BZ190" i="1"/>
  <c r="CA190" i="1" s="1"/>
  <c r="BZ191" i="1"/>
  <c r="BZ192" i="1"/>
  <c r="CA192" i="1" s="1"/>
  <c r="BZ196" i="1"/>
  <c r="BZ197" i="1"/>
  <c r="BZ198" i="1"/>
  <c r="BZ199" i="1"/>
  <c r="BZ200" i="1"/>
  <c r="BZ202" i="1"/>
  <c r="CA202" i="1" s="1"/>
  <c r="BZ204" i="1"/>
  <c r="BZ205" i="1"/>
  <c r="BZ206" i="1"/>
  <c r="BZ207" i="1"/>
  <c r="BZ208" i="1"/>
  <c r="BZ209" i="1"/>
  <c r="CA209" i="1" s="1"/>
  <c r="BZ210" i="1"/>
  <c r="BZ212" i="1"/>
  <c r="CA212" i="1" s="1"/>
  <c r="BZ213" i="1"/>
  <c r="BZ214" i="1"/>
  <c r="BZ215" i="1"/>
  <c r="BZ216" i="1"/>
  <c r="BZ218" i="1"/>
  <c r="CA218" i="1" s="1"/>
  <c r="BZ220" i="1"/>
  <c r="BZ221" i="1"/>
  <c r="CA221" i="1" s="1"/>
  <c r="BZ222" i="1"/>
  <c r="BZ223" i="1"/>
  <c r="BZ224" i="1"/>
  <c r="BZ226" i="1"/>
  <c r="BZ228" i="1"/>
  <c r="BZ229" i="1"/>
  <c r="BZ230" i="1"/>
  <c r="CA230" i="1" s="1"/>
  <c r="BZ231" i="1"/>
  <c r="BZ232" i="1"/>
  <c r="BZ234" i="1"/>
  <c r="BZ236" i="1"/>
  <c r="BZ237" i="1"/>
  <c r="BZ238" i="1"/>
  <c r="BZ239" i="1"/>
  <c r="BZ240" i="1"/>
  <c r="CA240" i="1" s="1"/>
  <c r="BZ242" i="1"/>
  <c r="BZ244" i="1"/>
  <c r="BZ245" i="1"/>
  <c r="BZ246" i="1"/>
  <c r="BZ247" i="1"/>
  <c r="BZ248" i="1"/>
  <c r="CA248" i="1" s="1"/>
  <c r="BZ252" i="1"/>
  <c r="BZ253" i="1"/>
  <c r="BZ254" i="1"/>
  <c r="BZ255" i="1"/>
  <c r="BZ256" i="1"/>
  <c r="BZ260" i="1"/>
  <c r="BZ261" i="1"/>
  <c r="BZ262" i="1"/>
  <c r="BZ263" i="1"/>
  <c r="BZ264" i="1"/>
  <c r="BZ266" i="1"/>
  <c r="CA266" i="1" s="1"/>
  <c r="BZ268" i="1"/>
  <c r="BZ269" i="1"/>
  <c r="BZ270" i="1"/>
  <c r="CA270" i="1" s="1"/>
  <c r="BZ271" i="1"/>
  <c r="BZ272" i="1"/>
  <c r="BZ274" i="1"/>
  <c r="BZ276" i="1"/>
  <c r="CA276" i="1" s="1"/>
  <c r="BZ277" i="1"/>
  <c r="BZ278" i="1"/>
  <c r="BZ279" i="1"/>
  <c r="CA279" i="1" s="1"/>
  <c r="BZ280" i="1"/>
  <c r="BZ282" i="1"/>
  <c r="BZ284" i="1"/>
  <c r="BZ285" i="1"/>
  <c r="CA285" i="1" s="1"/>
  <c r="BZ286" i="1"/>
  <c r="CA286" i="1" s="1"/>
  <c r="BZ287" i="1"/>
  <c r="BZ288" i="1"/>
  <c r="BZ290" i="1"/>
  <c r="BZ292" i="1"/>
  <c r="BZ293" i="1"/>
  <c r="BZ294" i="1"/>
  <c r="CA294" i="1" s="1"/>
  <c r="BZ295" i="1"/>
  <c r="CA295" i="1" s="1"/>
  <c r="BZ296" i="1"/>
  <c r="BZ298" i="1"/>
  <c r="BZ300" i="1"/>
  <c r="BZ301" i="1"/>
  <c r="BZ302" i="1"/>
  <c r="BZ303" i="1"/>
  <c r="BZ304" i="1"/>
  <c r="CA304" i="1" s="1"/>
  <c r="BZ306" i="1"/>
  <c r="BZ308" i="1"/>
  <c r="BZ309" i="1"/>
  <c r="CA309" i="1" s="1"/>
  <c r="BZ310" i="1"/>
  <c r="BZ311" i="1"/>
  <c r="BZ312" i="1"/>
  <c r="BZ313" i="1"/>
  <c r="CA313" i="1" s="1"/>
  <c r="BZ316" i="1"/>
  <c r="BZ317" i="1"/>
  <c r="CA317" i="1" s="1"/>
  <c r="BZ318" i="1"/>
  <c r="BZ319" i="1"/>
  <c r="BZ320" i="1"/>
  <c r="BZ324" i="1"/>
  <c r="BZ325" i="1"/>
  <c r="CA325" i="1" s="1"/>
  <c r="BZ326" i="1"/>
  <c r="BZ327" i="1"/>
  <c r="BZ328" i="1"/>
  <c r="BZ330" i="1"/>
  <c r="BZ332" i="1"/>
  <c r="BZ333" i="1"/>
  <c r="CA333" i="1" s="1"/>
  <c r="BZ334" i="1"/>
  <c r="BZ335" i="1"/>
  <c r="BZ336" i="1"/>
  <c r="CA336" i="1" s="1"/>
  <c r="BZ338" i="1"/>
  <c r="BZ340" i="1"/>
  <c r="BZ341" i="1"/>
  <c r="CA341" i="1" s="1"/>
  <c r="BZ342" i="1"/>
  <c r="BZ343" i="1"/>
  <c r="CA343" i="1" s="1"/>
  <c r="BZ344" i="1"/>
  <c r="BZ346" i="1"/>
  <c r="BZ348" i="1"/>
  <c r="BZ349" i="1"/>
  <c r="CA349" i="1" s="1"/>
  <c r="BZ350" i="1"/>
  <c r="BZ351" i="1"/>
  <c r="BZ352" i="1"/>
  <c r="CA352" i="1" s="1"/>
  <c r="BZ354" i="1"/>
  <c r="BZ356" i="1"/>
  <c r="BZ357" i="1"/>
  <c r="CA357" i="1" s="1"/>
  <c r="BZ358" i="1"/>
  <c r="BZ359" i="1"/>
  <c r="BZ360" i="1"/>
  <c r="BZ362" i="1"/>
  <c r="BZ364" i="1"/>
  <c r="CA364" i="1" s="1"/>
  <c r="BZ365" i="1"/>
  <c r="CA365" i="1" s="1"/>
  <c r="BZ366" i="1"/>
  <c r="BZ367" i="1"/>
  <c r="BZ368" i="1"/>
  <c r="BZ370" i="1"/>
  <c r="BZ372" i="1"/>
  <c r="BZ373" i="1"/>
  <c r="CA373" i="1" s="1"/>
  <c r="BZ374" i="1"/>
  <c r="BZ375" i="1"/>
  <c r="BZ376" i="1"/>
  <c r="BZ380" i="1"/>
  <c r="BZ381" i="1"/>
  <c r="CA381" i="1" s="1"/>
  <c r="BZ382" i="1"/>
  <c r="BZ383" i="1"/>
  <c r="BZ384" i="1"/>
  <c r="BZ388" i="1"/>
  <c r="BZ389" i="1"/>
  <c r="CA389" i="1" s="1"/>
  <c r="BZ390" i="1"/>
  <c r="BZ391" i="1"/>
  <c r="BZ392" i="1"/>
  <c r="BZ394" i="1"/>
  <c r="BZ396" i="1"/>
  <c r="BZ397" i="1"/>
  <c r="CA397" i="1" s="1"/>
  <c r="BZ398" i="1"/>
  <c r="BZ399" i="1"/>
  <c r="BZ400" i="1"/>
  <c r="BZ402" i="1"/>
  <c r="CA402" i="1" s="1"/>
  <c r="BZ404" i="1"/>
  <c r="BZ405" i="1"/>
  <c r="CA405" i="1" s="1"/>
  <c r="BZ406" i="1"/>
  <c r="BZ407" i="1"/>
  <c r="BZ408" i="1"/>
  <c r="BZ409" i="1"/>
  <c r="CA409" i="1" s="1"/>
  <c r="BZ410" i="1"/>
  <c r="BZ412" i="1"/>
  <c r="CA412" i="1" s="1"/>
  <c r="BZ413" i="1"/>
  <c r="CA413" i="1" s="1"/>
  <c r="BZ414" i="1"/>
  <c r="BZ415" i="1"/>
  <c r="BZ416" i="1"/>
  <c r="BZ418" i="1"/>
  <c r="CA418" i="1" s="1"/>
  <c r="BZ420" i="1"/>
  <c r="BZ421" i="1"/>
  <c r="CA421" i="1" s="1"/>
  <c r="BZ422" i="1"/>
  <c r="BZ423" i="1"/>
  <c r="BZ424" i="1"/>
  <c r="BZ426" i="1"/>
  <c r="BZ428" i="1"/>
  <c r="BZ429" i="1"/>
  <c r="CA429" i="1" s="1"/>
  <c r="BZ430" i="1"/>
  <c r="CA430" i="1" s="1"/>
  <c r="BZ431" i="1"/>
  <c r="BZ432" i="1"/>
  <c r="BZ434" i="1"/>
  <c r="BZ436" i="1"/>
  <c r="BZ437" i="1"/>
  <c r="CA437" i="1" s="1"/>
  <c r="BZ438" i="1"/>
  <c r="BZ439" i="1"/>
  <c r="BZ440" i="1"/>
  <c r="BZ444" i="1"/>
  <c r="BZ445" i="1"/>
  <c r="CA445" i="1" s="1"/>
  <c r="BZ446" i="1"/>
  <c r="BZ447" i="1"/>
  <c r="BZ448" i="1"/>
  <c r="CA448" i="1" s="1"/>
  <c r="BZ452" i="1"/>
  <c r="BZ453" i="1"/>
  <c r="CA453" i="1" s="1"/>
  <c r="BZ454" i="1"/>
  <c r="BZ455" i="1"/>
  <c r="BZ456" i="1"/>
  <c r="BZ458" i="1"/>
  <c r="CA458" i="1" s="1"/>
  <c r="BZ460" i="1"/>
  <c r="BZ461" i="1"/>
  <c r="CA461" i="1" s="1"/>
  <c r="BZ462" i="1"/>
  <c r="BZ463" i="1"/>
  <c r="BZ464" i="1"/>
  <c r="BZ466" i="1"/>
  <c r="BZ468" i="1"/>
  <c r="CA468" i="1" s="1"/>
  <c r="BZ469" i="1"/>
  <c r="CA469" i="1" s="1"/>
  <c r="BZ470" i="1"/>
  <c r="BZ471" i="1"/>
  <c r="BZ472" i="1"/>
  <c r="BZ474" i="1"/>
  <c r="BZ476" i="1"/>
  <c r="CA476" i="1" s="1"/>
  <c r="BZ477" i="1"/>
  <c r="CA477" i="1" s="1"/>
  <c r="BZ478" i="1"/>
  <c r="CA478" i="1" s="1"/>
  <c r="BZ479" i="1"/>
  <c r="BZ480" i="1"/>
  <c r="BZ482" i="1"/>
  <c r="BZ484" i="1"/>
  <c r="BZ485" i="1"/>
  <c r="CA485" i="1" s="1"/>
  <c r="BZ486" i="1"/>
  <c r="CA486" i="1" s="1"/>
  <c r="BZ487" i="1"/>
  <c r="BZ488" i="1"/>
  <c r="BZ490" i="1"/>
  <c r="BZ492" i="1"/>
  <c r="BZ493" i="1"/>
  <c r="CA493" i="1" s="1"/>
  <c r="BZ494" i="1"/>
  <c r="CA494" i="1" s="1"/>
  <c r="BZ495" i="1"/>
  <c r="CA495" i="1" s="1"/>
  <c r="BZ496" i="1"/>
  <c r="CA496" i="1" s="1"/>
  <c r="BZ498" i="1"/>
  <c r="BZ500" i="1"/>
  <c r="BZ501" i="1"/>
  <c r="CA501" i="1" s="1"/>
  <c r="BZ502" i="1"/>
  <c r="BZ503" i="1"/>
  <c r="BZ504" i="1"/>
  <c r="CA504" i="1" s="1"/>
  <c r="BZ506" i="1"/>
  <c r="BZ508" i="1"/>
  <c r="BZ509" i="1"/>
  <c r="CA509" i="1" s="1"/>
  <c r="BZ510" i="1"/>
  <c r="BZ511" i="1"/>
  <c r="BZ512" i="1"/>
  <c r="CA512" i="1" s="1"/>
  <c r="BZ516" i="1"/>
  <c r="BZ517" i="1"/>
  <c r="CA517" i="1" s="1"/>
  <c r="BZ518" i="1"/>
  <c r="BZ519" i="1"/>
  <c r="BZ520" i="1"/>
  <c r="BZ522" i="1"/>
  <c r="BZ524" i="1"/>
  <c r="BZ525" i="1"/>
  <c r="CA525" i="1" s="1"/>
  <c r="BZ526" i="1"/>
  <c r="BZ527" i="1"/>
  <c r="BZ528" i="1"/>
  <c r="BZ530" i="1"/>
  <c r="BZ532" i="1"/>
  <c r="CA532" i="1" s="1"/>
  <c r="BZ533" i="1"/>
  <c r="CA533" i="1" s="1"/>
  <c r="BZ534" i="1"/>
  <c r="BZ535" i="1"/>
  <c r="BZ536" i="1"/>
  <c r="BZ538" i="1"/>
  <c r="BZ540" i="1"/>
  <c r="CA540" i="1" s="1"/>
  <c r="BZ541" i="1"/>
  <c r="CA541" i="1" s="1"/>
  <c r="BZ542" i="1"/>
  <c r="BZ543" i="1"/>
  <c r="BZ544" i="1"/>
  <c r="BZ546" i="1"/>
  <c r="BZ548" i="1"/>
  <c r="BZ549" i="1"/>
  <c r="CA549" i="1" s="1"/>
  <c r="BZ550" i="1"/>
  <c r="CA550" i="1" s="1"/>
  <c r="BZ551" i="1"/>
  <c r="BZ552" i="1"/>
  <c r="BZ554" i="1"/>
  <c r="BZ556" i="1"/>
  <c r="BZ557" i="1"/>
  <c r="CA557" i="1" s="1"/>
  <c r="BZ558" i="1"/>
  <c r="CA558" i="1" s="1"/>
  <c r="BZ559" i="1"/>
  <c r="BZ560" i="1"/>
  <c r="BZ562" i="1"/>
  <c r="BZ564" i="1"/>
  <c r="BZ565" i="1"/>
  <c r="CA565" i="1" s="1"/>
  <c r="BZ566" i="1"/>
  <c r="BZ567" i="1"/>
  <c r="CA567" i="1" s="1"/>
  <c r="BZ568" i="1"/>
  <c r="CA568" i="1" s="1"/>
  <c r="BZ570" i="1"/>
  <c r="CA570" i="1" s="1"/>
  <c r="BZ572" i="1"/>
  <c r="BZ573" i="1"/>
  <c r="CA573" i="1" s="1"/>
  <c r="BZ574" i="1"/>
  <c r="BZ575" i="1"/>
  <c r="BZ576" i="1"/>
  <c r="BZ577" i="1"/>
  <c r="BZ580" i="1"/>
  <c r="BZ581" i="1"/>
  <c r="CA581" i="1" s="1"/>
  <c r="BZ582" i="1"/>
  <c r="BZ583" i="1"/>
  <c r="BZ584" i="1"/>
  <c r="BZ586" i="1"/>
  <c r="CA586" i="1" s="1"/>
  <c r="BZ588" i="1"/>
  <c r="BZ589" i="1"/>
  <c r="CA589" i="1" s="1"/>
  <c r="BZ590" i="1"/>
  <c r="BZ591" i="1"/>
  <c r="BZ592" i="1"/>
  <c r="BZ594" i="1"/>
  <c r="BZ596" i="1"/>
  <c r="BZ597" i="1"/>
  <c r="CA597" i="1" s="1"/>
  <c r="BZ598" i="1"/>
  <c r="BZ599" i="1"/>
  <c r="CA599" i="1" s="1"/>
  <c r="BZ600" i="1"/>
  <c r="BZ602" i="1"/>
  <c r="BZ604" i="1"/>
  <c r="BZ605" i="1"/>
  <c r="CA605" i="1" s="1"/>
  <c r="BZ606" i="1"/>
  <c r="CA606" i="1" s="1"/>
  <c r="BZ607" i="1"/>
  <c r="BZ608" i="1"/>
  <c r="BZ610" i="1"/>
  <c r="BZ612" i="1"/>
  <c r="BZ613" i="1"/>
  <c r="CA613" i="1" s="1"/>
  <c r="BZ614" i="1"/>
  <c r="CA614" i="1" s="1"/>
  <c r="BZ615" i="1"/>
  <c r="BZ616" i="1"/>
  <c r="BZ618" i="1"/>
  <c r="BZ620" i="1"/>
  <c r="BZ621" i="1"/>
  <c r="CA621" i="1" s="1"/>
  <c r="BZ622" i="1"/>
  <c r="BZ623" i="1"/>
  <c r="CA623" i="1" s="1"/>
  <c r="BZ624" i="1"/>
  <c r="BZ626" i="1"/>
  <c r="BZ628" i="1"/>
  <c r="BZ629" i="1"/>
  <c r="CA629" i="1" s="1"/>
  <c r="BZ630" i="1"/>
  <c r="BZ631" i="1"/>
  <c r="BZ632" i="1"/>
  <c r="CA632" i="1" s="1"/>
  <c r="BZ634" i="1"/>
  <c r="BZ636" i="1"/>
  <c r="BZ637" i="1"/>
  <c r="CA637" i="1" s="1"/>
  <c r="BZ638" i="1"/>
  <c r="BZ639" i="1"/>
  <c r="BZ640" i="1"/>
  <c r="BZ644" i="1"/>
  <c r="CA644" i="1" s="1"/>
  <c r="BZ645" i="1"/>
  <c r="CA645" i="1" s="1"/>
  <c r="BZ646" i="1"/>
  <c r="BZ647" i="1"/>
  <c r="BZ648" i="1"/>
  <c r="BZ650" i="1"/>
  <c r="BZ652" i="1"/>
  <c r="BZ653" i="1"/>
  <c r="CA653" i="1" s="1"/>
  <c r="BZ654" i="1"/>
  <c r="BZ655" i="1"/>
  <c r="BZ656" i="1"/>
  <c r="BZ658" i="1"/>
  <c r="BZ660" i="1"/>
  <c r="BZ661" i="1"/>
  <c r="CA661" i="1" s="1"/>
  <c r="BZ662" i="1"/>
  <c r="CA662" i="1" s="1"/>
  <c r="BZ663" i="1"/>
  <c r="BZ664" i="1"/>
  <c r="CA664" i="1" s="1"/>
  <c r="BZ666" i="1"/>
  <c r="BZ668" i="1"/>
  <c r="BZ669" i="1"/>
  <c r="CA669" i="1" s="1"/>
  <c r="BZ670" i="1"/>
  <c r="BZ671" i="1"/>
  <c r="CA671" i="1" s="1"/>
  <c r="BZ672" i="1"/>
  <c r="BZ674" i="1"/>
  <c r="BZ676" i="1"/>
  <c r="BZ677" i="1"/>
  <c r="CA677" i="1" s="1"/>
  <c r="BZ678" i="1"/>
  <c r="BZ679" i="1"/>
  <c r="BZ680" i="1"/>
  <c r="BZ682" i="1"/>
  <c r="BZ684" i="1"/>
  <c r="BZ685" i="1"/>
  <c r="CA685" i="1" s="1"/>
  <c r="BZ686" i="1"/>
  <c r="BZ687" i="1"/>
  <c r="BZ688" i="1"/>
  <c r="BZ690" i="1"/>
  <c r="BZ692" i="1"/>
  <c r="CA692" i="1" s="1"/>
  <c r="BZ693" i="1"/>
  <c r="CA693" i="1" s="1"/>
  <c r="BZ694" i="1"/>
  <c r="BZ695" i="1"/>
  <c r="BZ696" i="1"/>
  <c r="BZ698" i="1"/>
  <c r="BZ700" i="1"/>
  <c r="BZ701" i="1"/>
  <c r="CA701" i="1" s="1"/>
  <c r="BZ702" i="1"/>
  <c r="BZ703" i="1"/>
  <c r="BZ704" i="1"/>
  <c r="BZ706" i="1"/>
  <c r="BZ708" i="1"/>
  <c r="BZ709" i="1"/>
  <c r="CA709" i="1" s="1"/>
  <c r="BZ710" i="1"/>
  <c r="BZ711" i="1"/>
  <c r="BZ712" i="1"/>
  <c r="BZ714" i="1"/>
  <c r="BZ716" i="1"/>
  <c r="BZ717" i="1"/>
  <c r="CA717" i="1" s="1"/>
  <c r="BZ718" i="1"/>
  <c r="CA718" i="1" s="1"/>
  <c r="BZ719" i="1"/>
  <c r="CA719" i="1" s="1"/>
  <c r="BZ720" i="1"/>
  <c r="BZ722" i="1"/>
  <c r="BZ724" i="1"/>
  <c r="BZ725" i="1"/>
  <c r="CA725" i="1" s="1"/>
  <c r="BZ726" i="1"/>
  <c r="CA726" i="1" s="1"/>
  <c r="BZ727" i="1"/>
  <c r="CA727" i="1" s="1"/>
  <c r="BZ728" i="1"/>
  <c r="BZ730" i="1"/>
  <c r="BZ732" i="1"/>
  <c r="BZ733" i="1"/>
  <c r="CA733" i="1" s="1"/>
  <c r="BZ734" i="1"/>
  <c r="CA734" i="1" s="1"/>
  <c r="BZ735" i="1"/>
  <c r="BZ736" i="1"/>
  <c r="BZ738" i="1"/>
  <c r="BZ740" i="1"/>
  <c r="BZ741" i="1"/>
  <c r="CA741" i="1" s="1"/>
  <c r="BZ742" i="1"/>
  <c r="BZ743" i="1"/>
  <c r="BZ744" i="1"/>
  <c r="BZ746" i="1"/>
  <c r="CA746" i="1" s="1"/>
  <c r="BZ748" i="1"/>
  <c r="BZ749" i="1"/>
  <c r="CA749" i="1" s="1"/>
  <c r="BZ750" i="1"/>
  <c r="BZ751" i="1"/>
  <c r="BZ752" i="1"/>
  <c r="BZ753" i="1"/>
  <c r="CA753" i="1" s="1"/>
  <c r="BZ754" i="1"/>
  <c r="BZ756" i="1"/>
  <c r="CA756" i="1" s="1"/>
  <c r="BZ757" i="1"/>
  <c r="CA757" i="1" s="1"/>
  <c r="BZ758" i="1"/>
  <c r="BZ759" i="1"/>
  <c r="BZ760" i="1"/>
  <c r="BZ762" i="1"/>
  <c r="BZ764" i="1"/>
  <c r="BZ765" i="1"/>
  <c r="CA765" i="1" s="1"/>
  <c r="BZ766" i="1"/>
  <c r="BZ767" i="1"/>
  <c r="BZ768" i="1"/>
  <c r="BZ770" i="1"/>
  <c r="BZ772" i="1"/>
  <c r="BZ773" i="1"/>
  <c r="CA773" i="1" s="1"/>
  <c r="BZ774" i="1"/>
  <c r="CA774" i="1" s="1"/>
  <c r="BZ775" i="1"/>
  <c r="BZ776" i="1"/>
  <c r="BZ778" i="1"/>
  <c r="BZ780" i="1"/>
  <c r="BZ781" i="1"/>
  <c r="CA781" i="1" s="1"/>
  <c r="BZ782" i="1"/>
  <c r="CA782" i="1" s="1"/>
  <c r="BZ783" i="1"/>
  <c r="CA783" i="1" s="1"/>
  <c r="BZ784" i="1"/>
  <c r="BZ786" i="1"/>
  <c r="BZ788" i="1"/>
  <c r="BZ789" i="1"/>
  <c r="CA789" i="1" s="1"/>
  <c r="BZ790" i="1"/>
  <c r="BZ791" i="1"/>
  <c r="CA791" i="1" s="1"/>
  <c r="BZ792" i="1"/>
  <c r="BZ794" i="1"/>
  <c r="BZ796" i="1"/>
  <c r="BZ797" i="1"/>
  <c r="CA797" i="1" s="1"/>
  <c r="BZ798" i="1"/>
  <c r="CA798" i="1" s="1"/>
  <c r="BZ799" i="1"/>
  <c r="BZ800" i="1"/>
  <c r="BZ802" i="1"/>
  <c r="BZ804" i="1"/>
  <c r="BZ805" i="1"/>
  <c r="CA805" i="1" s="1"/>
  <c r="BZ806" i="1"/>
  <c r="BZ807" i="1"/>
  <c r="CA807" i="1" s="1"/>
  <c r="BZ808" i="1"/>
  <c r="CA808" i="1" s="1"/>
  <c r="BZ810" i="1"/>
  <c r="BZ812" i="1"/>
  <c r="BZ813" i="1"/>
  <c r="CA813" i="1" s="1"/>
  <c r="BZ814" i="1"/>
  <c r="BZ815" i="1"/>
  <c r="BZ816" i="1"/>
  <c r="BZ817" i="1"/>
  <c r="CA817" i="1" s="1"/>
  <c r="BZ818" i="1"/>
  <c r="CA818" i="1" s="1"/>
  <c r="BZ820" i="1"/>
  <c r="CA820" i="1" s="1"/>
  <c r="BZ821" i="1"/>
  <c r="CA821" i="1" s="1"/>
  <c r="BZ822" i="1"/>
  <c r="BZ823" i="1"/>
  <c r="BZ824" i="1"/>
  <c r="BZ826" i="1"/>
  <c r="BZ828" i="1"/>
  <c r="BZ829" i="1"/>
  <c r="CA829" i="1" s="1"/>
  <c r="BZ830" i="1"/>
  <c r="BZ831" i="1"/>
  <c r="BZ832" i="1"/>
  <c r="BZ834" i="1"/>
  <c r="BZ836" i="1"/>
  <c r="CA836" i="1" s="1"/>
  <c r="BZ837" i="1"/>
  <c r="CA837" i="1" s="1"/>
  <c r="BZ838" i="1"/>
  <c r="CA838" i="1" s="1"/>
  <c r="BZ839" i="1"/>
  <c r="BZ840" i="1"/>
  <c r="BZ842" i="1"/>
  <c r="BZ844" i="1"/>
  <c r="BZ845" i="1"/>
  <c r="CA845" i="1" s="1"/>
  <c r="BZ846" i="1"/>
  <c r="CA846" i="1" s="1"/>
  <c r="BZ847" i="1"/>
  <c r="CA847" i="1" s="1"/>
  <c r="BZ848" i="1"/>
  <c r="BZ850" i="1"/>
  <c r="BZ852" i="1"/>
  <c r="BZ853" i="1"/>
  <c r="CA853" i="1" s="1"/>
  <c r="BZ854" i="1"/>
  <c r="CA854" i="1" s="1"/>
  <c r="BZ855" i="1"/>
  <c r="CA855" i="1" s="1"/>
  <c r="BZ856" i="1"/>
  <c r="CA856" i="1" s="1"/>
  <c r="BZ858" i="1"/>
  <c r="BZ860" i="1"/>
  <c r="BZ861" i="1"/>
  <c r="CA861" i="1" s="1"/>
  <c r="BZ862" i="1"/>
  <c r="CA862" i="1" s="1"/>
  <c r="BZ863" i="1"/>
  <c r="BZ864" i="1"/>
  <c r="BZ866" i="1"/>
  <c r="BZ868" i="1"/>
  <c r="BZ869" i="1"/>
  <c r="CA869" i="1" s="1"/>
  <c r="BZ870" i="1"/>
  <c r="BZ871" i="1"/>
  <c r="CA871" i="1" s="1"/>
  <c r="BZ872" i="1"/>
  <c r="CA872" i="1" s="1"/>
  <c r="BZ874" i="1"/>
  <c r="BZ876" i="1"/>
  <c r="BZ877" i="1"/>
  <c r="CA877" i="1" s="1"/>
  <c r="BZ878" i="1"/>
  <c r="BZ879" i="1"/>
  <c r="BZ880" i="1"/>
  <c r="BZ882" i="1"/>
  <c r="CA882" i="1" s="1"/>
  <c r="BZ884" i="1"/>
  <c r="CA884" i="1" s="1"/>
  <c r="BZ885" i="1"/>
  <c r="CA885" i="1" s="1"/>
  <c r="BZ886" i="1"/>
  <c r="BZ887" i="1"/>
  <c r="BZ888" i="1"/>
  <c r="BZ890" i="1"/>
  <c r="CA890" i="1" s="1"/>
  <c r="BZ892" i="1"/>
  <c r="CA892" i="1" s="1"/>
  <c r="BZ893" i="1"/>
  <c r="CA893" i="1" s="1"/>
  <c r="BZ894" i="1"/>
  <c r="BZ895" i="1"/>
  <c r="BZ896" i="1"/>
  <c r="BZ898" i="1"/>
  <c r="CA898" i="1" s="1"/>
  <c r="BZ900" i="1"/>
  <c r="CA900" i="1" s="1"/>
  <c r="BZ901" i="1"/>
  <c r="CA901" i="1" s="1"/>
  <c r="BZ902" i="1"/>
  <c r="BZ903" i="1"/>
  <c r="BZ904" i="1"/>
  <c r="BZ906" i="1"/>
  <c r="BZ908" i="1"/>
  <c r="CA908" i="1" s="1"/>
  <c r="BZ909" i="1"/>
  <c r="CA909" i="1" s="1"/>
  <c r="BZ910" i="1"/>
  <c r="BZ911" i="1"/>
  <c r="BZ912" i="1"/>
  <c r="BZ914" i="1"/>
  <c r="BZ916" i="1"/>
  <c r="BZ917" i="1"/>
  <c r="CA917" i="1" s="1"/>
  <c r="BZ918" i="1"/>
  <c r="CA918" i="1" s="1"/>
  <c r="BZ919" i="1"/>
  <c r="CA919" i="1" s="1"/>
  <c r="BZ920" i="1"/>
  <c r="CA920" i="1" s="1"/>
  <c r="BZ922" i="1"/>
  <c r="BZ924" i="1"/>
  <c r="BZ925" i="1"/>
  <c r="CA925" i="1" s="1"/>
  <c r="BZ926" i="1"/>
  <c r="CA926" i="1" s="1"/>
  <c r="BZ927" i="1"/>
  <c r="BZ928" i="1"/>
  <c r="BZ930" i="1"/>
  <c r="BZ932" i="1"/>
  <c r="BZ933" i="1"/>
  <c r="CA933" i="1" s="1"/>
  <c r="BZ934" i="1"/>
  <c r="BZ935" i="1"/>
  <c r="CA935" i="1" s="1"/>
  <c r="BZ936" i="1"/>
  <c r="BZ938" i="1"/>
  <c r="CA938" i="1" s="1"/>
  <c r="BZ940" i="1"/>
  <c r="BZ941" i="1"/>
  <c r="CA941" i="1" s="1"/>
  <c r="BZ942" i="1"/>
  <c r="BZ943" i="1"/>
  <c r="BZ944" i="1"/>
  <c r="BZ946" i="1"/>
  <c r="CA946" i="1" s="1"/>
  <c r="BZ948" i="1"/>
  <c r="CA948" i="1" s="1"/>
  <c r="BZ949" i="1"/>
  <c r="CA949" i="1" s="1"/>
  <c r="BZ950" i="1"/>
  <c r="BZ951" i="1"/>
  <c r="BZ952" i="1"/>
  <c r="BZ954" i="1"/>
  <c r="BZ956" i="1"/>
  <c r="CA956" i="1" s="1"/>
  <c r="BZ957" i="1"/>
  <c r="CA957" i="1" s="1"/>
  <c r="BZ958" i="1"/>
  <c r="BZ959" i="1"/>
  <c r="BZ960" i="1"/>
  <c r="BZ962" i="1"/>
  <c r="BZ964" i="1"/>
  <c r="CA964" i="1" s="1"/>
  <c r="BZ965" i="1"/>
  <c r="CA965" i="1" s="1"/>
  <c r="BZ966" i="1"/>
  <c r="BZ967" i="1"/>
  <c r="BZ968" i="1"/>
  <c r="BZ970" i="1"/>
  <c r="BZ972" i="1"/>
  <c r="BZ973" i="1"/>
  <c r="CA973" i="1" s="1"/>
  <c r="BZ974" i="1"/>
  <c r="CA974" i="1" s="1"/>
  <c r="BZ975" i="1"/>
  <c r="BZ976" i="1"/>
  <c r="BZ978" i="1"/>
  <c r="BZ980" i="1"/>
  <c r="BZ981" i="1"/>
  <c r="CA981" i="1" s="1"/>
  <c r="BZ982" i="1"/>
  <c r="CA982" i="1" s="1"/>
  <c r="BZ983" i="1"/>
  <c r="BZ984" i="1"/>
  <c r="BZ986" i="1"/>
  <c r="BZ988" i="1"/>
  <c r="BZ989" i="1"/>
  <c r="CA989" i="1" s="1"/>
  <c r="BZ990" i="1"/>
  <c r="CA990" i="1" s="1"/>
  <c r="BZ991" i="1"/>
  <c r="BZ992" i="1"/>
  <c r="BZ994" i="1"/>
  <c r="BZ996" i="1"/>
  <c r="BZ997" i="1"/>
  <c r="CA997" i="1" s="1"/>
  <c r="BZ998" i="1"/>
  <c r="BZ999" i="1"/>
  <c r="CA999" i="1" s="1"/>
  <c r="BZ1000" i="1"/>
  <c r="CA1000" i="1" s="1"/>
  <c r="BZ1002" i="1"/>
  <c r="BZ1004" i="1"/>
  <c r="BZ1005" i="1"/>
  <c r="CA1005" i="1" s="1"/>
  <c r="BZ1006" i="1"/>
  <c r="BZ1007" i="1"/>
  <c r="BZ1008" i="1"/>
  <c r="BZ1009" i="1"/>
  <c r="CA1009" i="1" s="1"/>
  <c r="BZ1010" i="1"/>
  <c r="CA1010" i="1" s="1"/>
  <c r="BZ1012" i="1"/>
  <c r="CA1012" i="1" s="1"/>
  <c r="BZ1013" i="1"/>
  <c r="CA1013" i="1" s="1"/>
  <c r="BZ1014" i="1"/>
  <c r="BZ1015" i="1"/>
  <c r="BZ1016" i="1"/>
  <c r="BZ1018" i="1"/>
  <c r="BZ1020" i="1"/>
  <c r="CA1020" i="1" s="1"/>
  <c r="BZ1021" i="1"/>
  <c r="CA1021" i="1" s="1"/>
  <c r="BZ1022" i="1"/>
  <c r="BZ1023" i="1"/>
  <c r="BZ1024" i="1"/>
  <c r="BZ1026" i="1"/>
  <c r="CA1026" i="1" s="1"/>
  <c r="BZ1028" i="1"/>
  <c r="BZ1029" i="1"/>
  <c r="CA1029" i="1" s="1"/>
  <c r="BZ1030" i="1"/>
  <c r="CA1030" i="1" s="1"/>
  <c r="BZ1031" i="1"/>
  <c r="BZ1032" i="1"/>
  <c r="BZ1034" i="1"/>
  <c r="BZ1036" i="1"/>
  <c r="BZ1037" i="1"/>
  <c r="CA1037" i="1" s="1"/>
  <c r="BZ1038" i="1"/>
  <c r="CA1038" i="1" s="1"/>
  <c r="BZ1039" i="1"/>
  <c r="BZ1040" i="1"/>
  <c r="BZ1042" i="1"/>
  <c r="BZ1044" i="1"/>
  <c r="BZ1045" i="1"/>
  <c r="CA1045" i="1" s="1"/>
  <c r="BZ1046" i="1"/>
  <c r="BZ1047" i="1"/>
  <c r="BZ1048" i="1"/>
  <c r="CA1048" i="1" s="1"/>
  <c r="BZ1050" i="1"/>
  <c r="BZ1052" i="1"/>
  <c r="BZ1053" i="1"/>
  <c r="CA1053" i="1" s="1"/>
  <c r="BZ1054" i="1"/>
  <c r="CA1054" i="1" s="1"/>
  <c r="BZ1055" i="1"/>
  <c r="BZ1056" i="1"/>
  <c r="BZ1058" i="1"/>
  <c r="BZ1060" i="1"/>
  <c r="BZ1061" i="1"/>
  <c r="CA1061" i="1" s="1"/>
  <c r="BZ1062" i="1"/>
  <c r="BZ1063" i="1"/>
  <c r="CA1063" i="1" s="1"/>
  <c r="BZ1064" i="1"/>
  <c r="BZ1066" i="1"/>
  <c r="BZ1068" i="1"/>
  <c r="BZ1069" i="1"/>
  <c r="CA1069" i="1" s="1"/>
  <c r="BZ1070" i="1"/>
  <c r="BZ1071" i="1"/>
  <c r="BZ1072" i="1"/>
  <c r="BZ1073" i="1"/>
  <c r="CA1073" i="1" s="1"/>
  <c r="BZ1074" i="1"/>
  <c r="CA1074" i="1" s="1"/>
  <c r="BZ1076" i="1"/>
  <c r="BZ1077" i="1"/>
  <c r="CA1077" i="1" s="1"/>
  <c r="BZ1078" i="1"/>
  <c r="BZ1079" i="1"/>
  <c r="BZ1080" i="1"/>
  <c r="BZ1082" i="1"/>
  <c r="BZ1084" i="1"/>
  <c r="CA1084" i="1" s="1"/>
  <c r="BZ1085" i="1"/>
  <c r="CA1085" i="1" s="1"/>
  <c r="BZ1086" i="1"/>
  <c r="BZ1087" i="1"/>
  <c r="BZ1088" i="1"/>
  <c r="BZ1090" i="1"/>
  <c r="CA1090" i="1" s="1"/>
  <c r="BZ1092" i="1"/>
  <c r="CA1092" i="1" s="1"/>
  <c r="BZ1093" i="1"/>
  <c r="CA1093" i="1" s="1"/>
  <c r="BZ1094" i="1"/>
  <c r="CA1094" i="1" s="1"/>
  <c r="BZ1095" i="1"/>
  <c r="BZ1096" i="1"/>
  <c r="BZ1098" i="1"/>
  <c r="BZ1100" i="1"/>
  <c r="BZ1101" i="1"/>
  <c r="CA1101" i="1" s="1"/>
  <c r="BZ1102" i="1"/>
  <c r="CA1102" i="1" s="1"/>
  <c r="BZ1103" i="1"/>
  <c r="CA1103" i="1" s="1"/>
  <c r="BZ1104" i="1"/>
  <c r="BZ1106" i="1"/>
  <c r="BZ1108" i="1"/>
  <c r="BZ1109" i="1"/>
  <c r="CA1109" i="1" s="1"/>
  <c r="BZ1110" i="1"/>
  <c r="CA1110" i="1" s="1"/>
  <c r="BZ1111" i="1"/>
  <c r="BZ1112" i="1"/>
  <c r="CA1112" i="1" s="1"/>
  <c r="BZ1114" i="1"/>
  <c r="BZ1116" i="1"/>
  <c r="BZ1117" i="1"/>
  <c r="CA1117" i="1" s="1"/>
  <c r="BZ1118" i="1"/>
  <c r="CA1118" i="1" s="1"/>
  <c r="BZ1119" i="1"/>
  <c r="BZ1120" i="1"/>
  <c r="BZ1122" i="1"/>
  <c r="BZ1124" i="1"/>
  <c r="BZ1125" i="1"/>
  <c r="CA1125" i="1" s="1"/>
  <c r="BZ1126" i="1"/>
  <c r="BZ1127" i="1"/>
  <c r="CA1127" i="1" s="1"/>
  <c r="BZ1128" i="1"/>
  <c r="BZ1130" i="1"/>
  <c r="BZ1132" i="1"/>
  <c r="BZ1133" i="1"/>
  <c r="CA1133" i="1" s="1"/>
  <c r="BZ1134" i="1"/>
  <c r="BZ1135" i="1"/>
  <c r="BZ1136" i="1"/>
  <c r="BZ1138" i="1"/>
  <c r="CA1138" i="1" s="1"/>
  <c r="BZ1140" i="1"/>
  <c r="BZ1141" i="1"/>
  <c r="CA1141" i="1" s="1"/>
  <c r="BZ1142" i="1"/>
  <c r="BZ1143" i="1"/>
  <c r="BZ1144" i="1"/>
  <c r="BZ1146" i="1"/>
  <c r="BZ1148" i="1"/>
  <c r="CA1148" i="1" s="1"/>
  <c r="BZ1149" i="1"/>
  <c r="CA1149" i="1" s="1"/>
  <c r="BZ1150" i="1"/>
  <c r="BZ1151" i="1"/>
  <c r="BZ1152" i="1"/>
  <c r="BZ1154" i="1"/>
  <c r="CA1154" i="1" s="1"/>
  <c r="BZ1156" i="1"/>
  <c r="CA1156" i="1" s="1"/>
  <c r="BZ1157" i="1"/>
  <c r="CA1157" i="1" s="1"/>
  <c r="BZ1158" i="1"/>
  <c r="BZ1159" i="1"/>
  <c r="BZ1160" i="1"/>
  <c r="BZ1162" i="1"/>
  <c r="BZ1164" i="1"/>
  <c r="BZ1165" i="1"/>
  <c r="CA1165" i="1" s="1"/>
  <c r="BZ1166" i="1"/>
  <c r="CA1166" i="1" s="1"/>
  <c r="BZ1167" i="1"/>
  <c r="BZ1168" i="1"/>
  <c r="BZ1170" i="1"/>
  <c r="BZ1172" i="1"/>
  <c r="BZ1173" i="1"/>
  <c r="CA1173" i="1" s="1"/>
  <c r="BZ1174" i="1"/>
  <c r="CA1174" i="1" s="1"/>
  <c r="BZ1175" i="1"/>
  <c r="BZ1176" i="1"/>
  <c r="CA1176" i="1" s="1"/>
  <c r="BZ1178" i="1"/>
  <c r="BZ1180" i="1"/>
  <c r="BZ1181" i="1"/>
  <c r="CA1181" i="1" s="1"/>
  <c r="BZ1182" i="1"/>
  <c r="CA1182" i="1" s="1"/>
  <c r="BZ1183" i="1"/>
  <c r="CA1183" i="1" s="1"/>
  <c r="BZ1184" i="1"/>
  <c r="BZ1186" i="1"/>
  <c r="BZ1188" i="1"/>
  <c r="BZ1189" i="1"/>
  <c r="CA1189" i="1" s="1"/>
  <c r="BZ1190" i="1"/>
  <c r="BZ1191" i="1"/>
  <c r="CA1191" i="1" s="1"/>
  <c r="BZ1192" i="1"/>
  <c r="BZ1194" i="1"/>
  <c r="CA1194" i="1" s="1"/>
  <c r="BZ1196" i="1"/>
  <c r="BZ1197" i="1"/>
  <c r="CA1197" i="1" s="1"/>
  <c r="BZ1198" i="1"/>
  <c r="BZ1199" i="1"/>
  <c r="BZ1200" i="1"/>
  <c r="BZ1202" i="1"/>
  <c r="CA1202" i="1" s="1"/>
  <c r="BZ1204" i="1"/>
  <c r="CA1204" i="1" s="1"/>
  <c r="BZ1205" i="1"/>
  <c r="CA1205" i="1" s="1"/>
  <c r="BZ1206" i="1"/>
  <c r="BZ1207" i="1"/>
  <c r="BZ1208" i="1"/>
  <c r="BZ1210" i="1"/>
  <c r="BZ1212" i="1"/>
  <c r="CA1212" i="1" s="1"/>
  <c r="BZ1213" i="1"/>
  <c r="CA1213" i="1" s="1"/>
  <c r="BZ1214" i="1"/>
  <c r="BZ1215" i="1"/>
  <c r="BZ1216" i="1"/>
  <c r="BZ1218" i="1"/>
  <c r="CA1218" i="1" s="1"/>
  <c r="BZ1220" i="1"/>
  <c r="BZ1221" i="1"/>
  <c r="CA1221" i="1" s="1"/>
  <c r="BZ1222" i="1"/>
  <c r="BZ1223" i="1"/>
  <c r="BZ1224" i="1"/>
  <c r="BZ1226" i="1"/>
  <c r="BZ1228" i="1"/>
  <c r="BZ1229" i="1"/>
  <c r="CA1229" i="1" s="1"/>
  <c r="BZ1230" i="1"/>
  <c r="CA1230" i="1" s="1"/>
  <c r="BZ1231" i="1"/>
  <c r="BZ1232" i="1"/>
  <c r="BZ1234" i="1"/>
  <c r="BZ1236" i="1"/>
  <c r="BZ1237" i="1"/>
  <c r="CA1237" i="1" s="1"/>
  <c r="BZ1238" i="1"/>
  <c r="CA1238" i="1" s="1"/>
  <c r="BZ1239" i="1"/>
  <c r="BZ1240" i="1"/>
  <c r="BZ1242" i="1"/>
  <c r="BZ1244" i="1"/>
  <c r="BZ1245" i="1"/>
  <c r="CA1245" i="1" s="1"/>
  <c r="BZ1246" i="1"/>
  <c r="CA1246" i="1" s="1"/>
  <c r="BZ1247" i="1"/>
  <c r="BZ1248" i="1"/>
  <c r="BZ1250" i="1"/>
  <c r="BZ1252" i="1"/>
  <c r="BZ1253" i="1"/>
  <c r="CA1253" i="1" s="1"/>
  <c r="BZ1254" i="1"/>
  <c r="BZ1255" i="1"/>
  <c r="CA1255" i="1" s="1"/>
  <c r="BZ1256" i="1"/>
  <c r="BZ1258" i="1"/>
  <c r="CA1258" i="1" s="1"/>
  <c r="BZ1260" i="1"/>
  <c r="BZ1261" i="1"/>
  <c r="CA1261" i="1" s="1"/>
  <c r="BZ1262" i="1"/>
  <c r="BZ1263" i="1"/>
  <c r="BZ1264" i="1"/>
  <c r="BZ1265" i="1"/>
  <c r="CA1265" i="1" s="1"/>
  <c r="BZ1266" i="1"/>
  <c r="CA1266" i="1" s="1"/>
  <c r="BZ1268" i="1"/>
  <c r="CA1268" i="1" s="1"/>
  <c r="BZ1269" i="1"/>
  <c r="CA1269" i="1" s="1"/>
  <c r="BZ1270" i="1"/>
  <c r="BZ1271" i="1"/>
  <c r="BZ1272" i="1"/>
  <c r="BZ1274" i="1"/>
  <c r="BZ1276" i="1"/>
  <c r="CA1276" i="1" s="1"/>
  <c r="BZ1277" i="1"/>
  <c r="CA1277" i="1" s="1"/>
  <c r="BZ1278" i="1"/>
  <c r="BZ1279" i="1"/>
  <c r="BZ1280" i="1"/>
  <c r="BZ1282" i="1"/>
  <c r="CA1282" i="1" s="1"/>
  <c r="BZ1284" i="1"/>
  <c r="BZ1285" i="1"/>
  <c r="CA1285" i="1" s="1"/>
  <c r="BZ1286" i="1"/>
  <c r="CA1286" i="1" s="1"/>
  <c r="BZ1287" i="1"/>
  <c r="BZ1288" i="1"/>
  <c r="BZ1290" i="1"/>
  <c r="BZ1292" i="1"/>
  <c r="BZ1293" i="1"/>
  <c r="CA1293" i="1" s="1"/>
  <c r="BZ1294" i="1"/>
  <c r="CA1294" i="1" s="1"/>
  <c r="BZ1295" i="1"/>
  <c r="BZ1296" i="1"/>
  <c r="BZ1298" i="1"/>
  <c r="BZ1300" i="1"/>
  <c r="BZ1301" i="1"/>
  <c r="CA1301" i="1" s="1"/>
  <c r="BZ1302" i="1"/>
  <c r="BZ1303" i="1"/>
  <c r="CA1303" i="1" s="1"/>
  <c r="BZ1304" i="1"/>
  <c r="BZ1306" i="1"/>
  <c r="BZ1308" i="1"/>
  <c r="BZ1309" i="1"/>
  <c r="CA1309" i="1" s="1"/>
  <c r="BZ1310" i="1"/>
  <c r="CA1310" i="1" s="1"/>
  <c r="BZ1311" i="1"/>
  <c r="BZ1312" i="1"/>
  <c r="BZ1314" i="1"/>
  <c r="BZ1316" i="1"/>
  <c r="BZ1317" i="1"/>
  <c r="CA1317" i="1" s="1"/>
  <c r="BZ1318" i="1"/>
  <c r="BZ1319" i="1"/>
  <c r="CA1319" i="1" s="1"/>
  <c r="BZ1320" i="1"/>
  <c r="BZ1322" i="1"/>
  <c r="BZ1324" i="1"/>
  <c r="BZ1325" i="1"/>
  <c r="CA1325" i="1" s="1"/>
  <c r="BZ1326" i="1"/>
  <c r="BZ1327" i="1"/>
  <c r="BZ1328" i="1"/>
  <c r="BZ1329" i="1"/>
  <c r="CA1329" i="1" s="1"/>
  <c r="BZ1330" i="1"/>
  <c r="CA1330" i="1" s="1"/>
  <c r="BZ1332" i="1"/>
  <c r="BZ1333" i="1"/>
  <c r="CA1333" i="1" s="1"/>
  <c r="BZ1334" i="1"/>
  <c r="BZ1335" i="1"/>
  <c r="BZ1336" i="1"/>
  <c r="BZ1338" i="1"/>
  <c r="BZ1340" i="1"/>
  <c r="CA1340" i="1" s="1"/>
  <c r="BZ1341" i="1"/>
  <c r="CA1341" i="1" s="1"/>
  <c r="BZ1342" i="1"/>
  <c r="BZ1343" i="1"/>
  <c r="BZ1344" i="1"/>
  <c r="BZ1346" i="1"/>
  <c r="CA1346" i="1" s="1"/>
  <c r="BZ1348" i="1"/>
  <c r="CA1348" i="1" s="1"/>
  <c r="BZ1349" i="1"/>
  <c r="CA1349" i="1" s="1"/>
  <c r="BZ1350" i="1"/>
  <c r="CA1350" i="1" s="1"/>
  <c r="BZ1351" i="1"/>
  <c r="BZ1352" i="1"/>
  <c r="BZ1354" i="1"/>
  <c r="BZ1356" i="1"/>
  <c r="BZ1357" i="1"/>
  <c r="CA1357" i="1" s="1"/>
  <c r="BZ1358" i="1"/>
  <c r="CA1358" i="1" s="1"/>
  <c r="BZ1359" i="1"/>
  <c r="BZ1360" i="1"/>
  <c r="BZ1362" i="1"/>
  <c r="BZ1364" i="1"/>
  <c r="BZ1365" i="1"/>
  <c r="CA1365" i="1" s="1"/>
  <c r="BZ1366" i="1"/>
  <c r="CA1366" i="1" s="1"/>
  <c r="BZ1367" i="1"/>
  <c r="BZ1368" i="1"/>
  <c r="CA1368" i="1" s="1"/>
  <c r="BZ1370" i="1"/>
  <c r="BZ1372" i="1"/>
  <c r="BZ1373" i="1"/>
  <c r="CA1373" i="1" s="1"/>
  <c r="BZ1374" i="1"/>
  <c r="BZ1375" i="1"/>
  <c r="BZ1376" i="1"/>
  <c r="CA1376" i="1" s="1"/>
  <c r="BZ1378" i="1"/>
  <c r="BZ1380" i="1"/>
  <c r="BZ1381" i="1"/>
  <c r="CA1381" i="1" s="1"/>
  <c r="BZ1382" i="1"/>
  <c r="BZ1383" i="1"/>
  <c r="BZ1384" i="1"/>
  <c r="BZ1386" i="1"/>
  <c r="CA1386" i="1" s="1"/>
  <c r="BZ1388" i="1"/>
  <c r="BZ1389" i="1"/>
  <c r="CA1389" i="1" s="1"/>
  <c r="BZ1390" i="1"/>
  <c r="BZ1391" i="1"/>
  <c r="BZ1392" i="1"/>
  <c r="BZ1394" i="1"/>
  <c r="BZ1396" i="1"/>
  <c r="BZ1397" i="1"/>
  <c r="CA1397" i="1" s="1"/>
  <c r="BZ1398" i="1"/>
  <c r="BZ1399" i="1"/>
  <c r="BZ1400" i="1"/>
  <c r="BZ1402" i="1"/>
  <c r="BZ1404" i="1"/>
  <c r="BZ1405" i="1"/>
  <c r="CA1405" i="1" s="1"/>
  <c r="BZ1406" i="1"/>
  <c r="BZ1407" i="1"/>
  <c r="BZ1408" i="1"/>
  <c r="BZ1410" i="1"/>
  <c r="BZ1412" i="1"/>
  <c r="BZ1413" i="1"/>
  <c r="CA1413" i="1" s="1"/>
  <c r="BZ1414" i="1"/>
  <c r="BZ1415" i="1"/>
  <c r="BZ1416" i="1"/>
  <c r="BZ1418" i="1"/>
  <c r="BZ1420" i="1"/>
  <c r="BZ1421" i="1"/>
  <c r="CA1421" i="1" s="1"/>
  <c r="BZ1422" i="1"/>
  <c r="BZ1423" i="1"/>
  <c r="BZ1424" i="1"/>
  <c r="BZ1426" i="1"/>
  <c r="BZ1428" i="1"/>
  <c r="BZ1429" i="1"/>
  <c r="CA1429" i="1" s="1"/>
  <c r="BZ1430" i="1"/>
  <c r="BZ1431" i="1"/>
  <c r="BZ1432" i="1"/>
  <c r="BZ1434" i="1"/>
  <c r="BZ1436" i="1"/>
  <c r="BZ1437" i="1"/>
  <c r="CA1437" i="1" s="1"/>
  <c r="BZ1438" i="1"/>
  <c r="BZ1439" i="1"/>
  <c r="BZ1440" i="1"/>
  <c r="BZ1441" i="1"/>
  <c r="BZ1442" i="1"/>
  <c r="BZ1444" i="1"/>
  <c r="BZ1445" i="1"/>
  <c r="CA1445" i="1" s="1"/>
  <c r="BZ1446" i="1"/>
  <c r="BZ1447" i="1"/>
  <c r="BZ1448" i="1"/>
  <c r="CA1448" i="1" s="1"/>
  <c r="BZ1450" i="1"/>
  <c r="CA1450" i="1" s="1"/>
  <c r="BZ1452" i="1"/>
  <c r="BZ1453" i="1"/>
  <c r="CA1453" i="1" s="1"/>
  <c r="BZ1454" i="1"/>
  <c r="BZ1455" i="1"/>
  <c r="BZ1456" i="1"/>
  <c r="BZ1457" i="1"/>
  <c r="CA1457" i="1" s="1"/>
  <c r="BZ1458" i="1"/>
  <c r="BZ1460" i="1"/>
  <c r="CA1460" i="1" s="1"/>
  <c r="BZ1461" i="1"/>
  <c r="CA1461" i="1" s="1"/>
  <c r="BZ1462" i="1"/>
  <c r="BZ1463" i="1"/>
  <c r="BZ1464" i="1"/>
  <c r="BZ1466" i="1"/>
  <c r="BZ1468" i="1"/>
  <c r="CA1468" i="1" s="1"/>
  <c r="BZ1469" i="1"/>
  <c r="CA1469" i="1" s="1"/>
  <c r="BZ1470" i="1"/>
  <c r="BZ1471" i="1"/>
  <c r="BZ1472" i="1"/>
  <c r="BZ1474" i="1"/>
  <c r="BZ1476" i="1"/>
  <c r="BZ1477" i="1"/>
  <c r="CA1477" i="1" s="1"/>
  <c r="BZ1478" i="1"/>
  <c r="CA1478" i="1" s="1"/>
  <c r="BZ1479" i="1"/>
  <c r="BZ1480" i="1"/>
  <c r="BZ1482" i="1"/>
  <c r="BZ1484" i="1"/>
  <c r="BZ1485" i="1"/>
  <c r="CA1485" i="1" s="1"/>
  <c r="BZ1486" i="1"/>
  <c r="BZ1487" i="1"/>
  <c r="BZ1488" i="1"/>
  <c r="BZ1490" i="1"/>
  <c r="BZ1492" i="1"/>
  <c r="BZ1493" i="1"/>
  <c r="CA1493" i="1" s="1"/>
  <c r="BZ1494" i="1"/>
  <c r="BZ1495" i="1"/>
  <c r="BZ1496" i="1"/>
  <c r="BZ1498" i="1"/>
  <c r="BZ1500" i="1"/>
  <c r="BZ1501" i="1"/>
  <c r="CA1501" i="1" s="1"/>
  <c r="CA10" i="1"/>
  <c r="CA12" i="1"/>
  <c r="CA13" i="1"/>
  <c r="CA14" i="1"/>
  <c r="CA15" i="1"/>
  <c r="CA16" i="1"/>
  <c r="CA18" i="1"/>
  <c r="CA20" i="1"/>
  <c r="CA21" i="1"/>
  <c r="CA22" i="1"/>
  <c r="CA23" i="1"/>
  <c r="CA24" i="1"/>
  <c r="CA26" i="1"/>
  <c r="CA28" i="1"/>
  <c r="CA30" i="1"/>
  <c r="CA31" i="1"/>
  <c r="CA32" i="1"/>
  <c r="CA33" i="1"/>
  <c r="CA34" i="1"/>
  <c r="CA36" i="1"/>
  <c r="CA38" i="1"/>
  <c r="CA40" i="1"/>
  <c r="CA42" i="1"/>
  <c r="CA44" i="1"/>
  <c r="CA45" i="1"/>
  <c r="CA46" i="1"/>
  <c r="CA48" i="1"/>
  <c r="CA50" i="1"/>
  <c r="CA52" i="1"/>
  <c r="CA53" i="1"/>
  <c r="CA54" i="1"/>
  <c r="CA55" i="1"/>
  <c r="CA56" i="1"/>
  <c r="CA58" i="1"/>
  <c r="CA60" i="1"/>
  <c r="CA62" i="1"/>
  <c r="CA63" i="1"/>
  <c r="CA64" i="1"/>
  <c r="CA66" i="1"/>
  <c r="CA68" i="1"/>
  <c r="CA70" i="1"/>
  <c r="CA71" i="1"/>
  <c r="CA72" i="1"/>
  <c r="CA74" i="1"/>
  <c r="CA76" i="1"/>
  <c r="CA77" i="1"/>
  <c r="CA78" i="1"/>
  <c r="CA80" i="1"/>
  <c r="CA82" i="1"/>
  <c r="CA85" i="1"/>
  <c r="CA86" i="1"/>
  <c r="CA87" i="1"/>
  <c r="CA88" i="1"/>
  <c r="CA90" i="1"/>
  <c r="CA92" i="1"/>
  <c r="CA93" i="1"/>
  <c r="CA94" i="1"/>
  <c r="CA95" i="1"/>
  <c r="CA96" i="1"/>
  <c r="CA98" i="1"/>
  <c r="CA100" i="1"/>
  <c r="CA103" i="1"/>
  <c r="CA104" i="1"/>
  <c r="CA106" i="1"/>
  <c r="CA108" i="1"/>
  <c r="CA109" i="1"/>
  <c r="CA110" i="1"/>
  <c r="CA111" i="1"/>
  <c r="CA112" i="1"/>
  <c r="CA114" i="1"/>
  <c r="CA116" i="1"/>
  <c r="CA117" i="1"/>
  <c r="CA118" i="1"/>
  <c r="CA119" i="1"/>
  <c r="CA120" i="1"/>
  <c r="CA121" i="1"/>
  <c r="CA122" i="1"/>
  <c r="CA125" i="1"/>
  <c r="CA126" i="1"/>
  <c r="CA127" i="1"/>
  <c r="CA128" i="1"/>
  <c r="CA130" i="1"/>
  <c r="CA132" i="1"/>
  <c r="CA133" i="1"/>
  <c r="CA135" i="1"/>
  <c r="CA136" i="1"/>
  <c r="CA138" i="1"/>
  <c r="CA140" i="1"/>
  <c r="CA141" i="1"/>
  <c r="CA142" i="1"/>
  <c r="CA144" i="1"/>
  <c r="CA146" i="1"/>
  <c r="CA148" i="1"/>
  <c r="CA149" i="1"/>
  <c r="CA150" i="1"/>
  <c r="CA151" i="1"/>
  <c r="CA154" i="1"/>
  <c r="CA156" i="1"/>
  <c r="CA157" i="1"/>
  <c r="CA158" i="1"/>
  <c r="CA159" i="1"/>
  <c r="CA160" i="1"/>
  <c r="CA162" i="1"/>
  <c r="CA164" i="1"/>
  <c r="CA165" i="1"/>
  <c r="CA166" i="1"/>
  <c r="CA167" i="1"/>
  <c r="CA168" i="1"/>
  <c r="CA170" i="1"/>
  <c r="CA172" i="1"/>
  <c r="CA173" i="1"/>
  <c r="CA174" i="1"/>
  <c r="CA175" i="1"/>
  <c r="CA176" i="1"/>
  <c r="CA180" i="1"/>
  <c r="CA181" i="1"/>
  <c r="CA182" i="1"/>
  <c r="CA183" i="1"/>
  <c r="CA184" i="1"/>
  <c r="CA186" i="1"/>
  <c r="CA188" i="1"/>
  <c r="CA189" i="1"/>
  <c r="CA191" i="1"/>
  <c r="CA194" i="1"/>
  <c r="CA196" i="1"/>
  <c r="CA197" i="1"/>
  <c r="CA198" i="1"/>
  <c r="CA199" i="1"/>
  <c r="CA200" i="1"/>
  <c r="CA204" i="1"/>
  <c r="CA205" i="1"/>
  <c r="CA206" i="1"/>
  <c r="CA207" i="1"/>
  <c r="CA208" i="1"/>
  <c r="CA210" i="1"/>
  <c r="CA213" i="1"/>
  <c r="CA214" i="1"/>
  <c r="CA215" i="1"/>
  <c r="CA216" i="1"/>
  <c r="CA220" i="1"/>
  <c r="CA222" i="1"/>
  <c r="CA223" i="1"/>
  <c r="CA224" i="1"/>
  <c r="CA225" i="1"/>
  <c r="CA226" i="1"/>
  <c r="CA228" i="1"/>
  <c r="CA229" i="1"/>
  <c r="CA231" i="1"/>
  <c r="CA232" i="1"/>
  <c r="CA234" i="1"/>
  <c r="CA236" i="1"/>
  <c r="CA237" i="1"/>
  <c r="CA238" i="1"/>
  <c r="CA239" i="1"/>
  <c r="CA242" i="1"/>
  <c r="CA244" i="1"/>
  <c r="CA245" i="1"/>
  <c r="CA246" i="1"/>
  <c r="CA247" i="1"/>
  <c r="CA250" i="1"/>
  <c r="CA252" i="1"/>
  <c r="CA253" i="1"/>
  <c r="CA254" i="1"/>
  <c r="CA255" i="1"/>
  <c r="CA256" i="1"/>
  <c r="CA258" i="1"/>
  <c r="CA260" i="1"/>
  <c r="CA261" i="1"/>
  <c r="CA262" i="1"/>
  <c r="CA263" i="1"/>
  <c r="CA264" i="1"/>
  <c r="CA265" i="1"/>
  <c r="CA268" i="1"/>
  <c r="CA269" i="1"/>
  <c r="CA271" i="1"/>
  <c r="CA272" i="1"/>
  <c r="CA274" i="1"/>
  <c r="CA277" i="1"/>
  <c r="CA278" i="1"/>
  <c r="CA280" i="1"/>
  <c r="CA282" i="1"/>
  <c r="CA284" i="1"/>
  <c r="CA287" i="1"/>
  <c r="CA288" i="1"/>
  <c r="CA290" i="1"/>
  <c r="CA292" i="1"/>
  <c r="CA293" i="1"/>
  <c r="CA296" i="1"/>
  <c r="CA298" i="1"/>
  <c r="CA300" i="1"/>
  <c r="CA301" i="1"/>
  <c r="CA302" i="1"/>
  <c r="CA303" i="1"/>
  <c r="CA306" i="1"/>
  <c r="CA308" i="1"/>
  <c r="CA310" i="1"/>
  <c r="CA311" i="1"/>
  <c r="CA312" i="1"/>
  <c r="CA314" i="1"/>
  <c r="CA316" i="1"/>
  <c r="CA318" i="1"/>
  <c r="CA319" i="1"/>
  <c r="CA320" i="1"/>
  <c r="CA322" i="1"/>
  <c r="CA324" i="1"/>
  <c r="CA326" i="1"/>
  <c r="CA327" i="1"/>
  <c r="CA328" i="1"/>
  <c r="CA330" i="1"/>
  <c r="CA332" i="1"/>
  <c r="CA334" i="1"/>
  <c r="CA335" i="1"/>
  <c r="CA338" i="1"/>
  <c r="CA340" i="1"/>
  <c r="CA342" i="1"/>
  <c r="CA344" i="1"/>
  <c r="CA346" i="1"/>
  <c r="CA348" i="1"/>
  <c r="CA350" i="1"/>
  <c r="CA351" i="1"/>
  <c r="CA354" i="1"/>
  <c r="CA356" i="1"/>
  <c r="CA358" i="1"/>
  <c r="CA359" i="1"/>
  <c r="CA360" i="1"/>
  <c r="CA362" i="1"/>
  <c r="CA366" i="1"/>
  <c r="CA367" i="1"/>
  <c r="CA368" i="1"/>
  <c r="CA370" i="1"/>
  <c r="CA372" i="1"/>
  <c r="CA374" i="1"/>
  <c r="CA375" i="1"/>
  <c r="CA376" i="1"/>
  <c r="CA378" i="1"/>
  <c r="CA380" i="1"/>
  <c r="CA382" i="1"/>
  <c r="CA383" i="1"/>
  <c r="CA384" i="1"/>
  <c r="CA386" i="1"/>
  <c r="CA388" i="1"/>
  <c r="CA390" i="1"/>
  <c r="CA391" i="1"/>
  <c r="CA392" i="1"/>
  <c r="CA394" i="1"/>
  <c r="CA396" i="1"/>
  <c r="CA398" i="1"/>
  <c r="CA399" i="1"/>
  <c r="CA400" i="1"/>
  <c r="CA404" i="1"/>
  <c r="CA406" i="1"/>
  <c r="CA407" i="1"/>
  <c r="CA408" i="1"/>
  <c r="CA410" i="1"/>
  <c r="CA414" i="1"/>
  <c r="CA415" i="1"/>
  <c r="CA416" i="1"/>
  <c r="CA420" i="1"/>
  <c r="CA422" i="1"/>
  <c r="CA423" i="1"/>
  <c r="CA424" i="1"/>
  <c r="CA426" i="1"/>
  <c r="CA428" i="1"/>
  <c r="CA431" i="1"/>
  <c r="CA432" i="1"/>
  <c r="CA433" i="1"/>
  <c r="CA434" i="1"/>
  <c r="CA436" i="1"/>
  <c r="CA438" i="1"/>
  <c r="CA439" i="1"/>
  <c r="CA440" i="1"/>
  <c r="CA442" i="1"/>
  <c r="CA444" i="1"/>
  <c r="CA446" i="1"/>
  <c r="CA447" i="1"/>
  <c r="CA450" i="1"/>
  <c r="CA452" i="1"/>
  <c r="CA454" i="1"/>
  <c r="CA455" i="1"/>
  <c r="CA456" i="1"/>
  <c r="CA460" i="1"/>
  <c r="CA462" i="1"/>
  <c r="CA463" i="1"/>
  <c r="CA464" i="1"/>
  <c r="CA466" i="1"/>
  <c r="CA470" i="1"/>
  <c r="CA471" i="1"/>
  <c r="CA472" i="1"/>
  <c r="CA474" i="1"/>
  <c r="CA479" i="1"/>
  <c r="CA480" i="1"/>
  <c r="CA482" i="1"/>
  <c r="CA484" i="1"/>
  <c r="CA487" i="1"/>
  <c r="CA488" i="1"/>
  <c r="CA490" i="1"/>
  <c r="CA492" i="1"/>
  <c r="CA498" i="1"/>
  <c r="CA500" i="1"/>
  <c r="CA502" i="1"/>
  <c r="CA503" i="1"/>
  <c r="CA506" i="1"/>
  <c r="CA508" i="1"/>
  <c r="CA510" i="1"/>
  <c r="CA511" i="1"/>
  <c r="CA514" i="1"/>
  <c r="CA516" i="1"/>
  <c r="CA518" i="1"/>
  <c r="CA519" i="1"/>
  <c r="CA520" i="1"/>
  <c r="CA522" i="1"/>
  <c r="CA524" i="1"/>
  <c r="CA526" i="1"/>
  <c r="CA527" i="1"/>
  <c r="CA528" i="1"/>
  <c r="CA530" i="1"/>
  <c r="CA534" i="1"/>
  <c r="CA535" i="1"/>
  <c r="CA536" i="1"/>
  <c r="CA538" i="1"/>
  <c r="CA542" i="1"/>
  <c r="CA543" i="1"/>
  <c r="CA544" i="1"/>
  <c r="CA546" i="1"/>
  <c r="CA548" i="1"/>
  <c r="CA551" i="1"/>
  <c r="CA552" i="1"/>
  <c r="CA554" i="1"/>
  <c r="CA556" i="1"/>
  <c r="CA559" i="1"/>
  <c r="CA560" i="1"/>
  <c r="CA562" i="1"/>
  <c r="CA564" i="1"/>
  <c r="CA566" i="1"/>
  <c r="CA569" i="1"/>
  <c r="CA572" i="1"/>
  <c r="CA574" i="1"/>
  <c r="CA575" i="1"/>
  <c r="CA576" i="1"/>
  <c r="CA577" i="1"/>
  <c r="CA578" i="1"/>
  <c r="CA580" i="1"/>
  <c r="CA582" i="1"/>
  <c r="CA583" i="1"/>
  <c r="CA584" i="1"/>
  <c r="CA588" i="1"/>
  <c r="CA590" i="1"/>
  <c r="CA591" i="1"/>
  <c r="CA592" i="1"/>
  <c r="CA594" i="1"/>
  <c r="CA596" i="1"/>
  <c r="CA598" i="1"/>
  <c r="CA600" i="1"/>
  <c r="CA602" i="1"/>
  <c r="CA604" i="1"/>
  <c r="CA607" i="1"/>
  <c r="CA608" i="1"/>
  <c r="CA610" i="1"/>
  <c r="CA612" i="1"/>
  <c r="CA615" i="1"/>
  <c r="CA616" i="1"/>
  <c r="CA618" i="1"/>
  <c r="CA620" i="1"/>
  <c r="CA622" i="1"/>
  <c r="CA624" i="1"/>
  <c r="CA626" i="1"/>
  <c r="CA628" i="1"/>
  <c r="CA630" i="1"/>
  <c r="CA631" i="1"/>
  <c r="CA634" i="1"/>
  <c r="CA636" i="1"/>
  <c r="CA638" i="1"/>
  <c r="CA639" i="1"/>
  <c r="CA640" i="1"/>
  <c r="CA642" i="1"/>
  <c r="CA646" i="1"/>
  <c r="CA647" i="1"/>
  <c r="CA648" i="1"/>
  <c r="CA650" i="1"/>
  <c r="CA652" i="1"/>
  <c r="CA654" i="1"/>
  <c r="CA655" i="1"/>
  <c r="CA656" i="1"/>
  <c r="CA657" i="1"/>
  <c r="CA658" i="1"/>
  <c r="CA660" i="1"/>
  <c r="CA663" i="1"/>
  <c r="CA666" i="1"/>
  <c r="CA668" i="1"/>
  <c r="CA670" i="1"/>
  <c r="CA672" i="1"/>
  <c r="CA674" i="1"/>
  <c r="CA676" i="1"/>
  <c r="CA678" i="1"/>
  <c r="CA679" i="1"/>
  <c r="CA680" i="1"/>
  <c r="CA682" i="1"/>
  <c r="CA684" i="1"/>
  <c r="CA686" i="1"/>
  <c r="CA687" i="1"/>
  <c r="CA688" i="1"/>
  <c r="CA690" i="1"/>
  <c r="CA694" i="1"/>
  <c r="CA695" i="1"/>
  <c r="CA696" i="1"/>
  <c r="CA698" i="1"/>
  <c r="CA700" i="1"/>
  <c r="CA702" i="1"/>
  <c r="CA703" i="1"/>
  <c r="CA704" i="1"/>
  <c r="CA705" i="1"/>
  <c r="CA706" i="1"/>
  <c r="CA708" i="1"/>
  <c r="CA710" i="1"/>
  <c r="CA711" i="1"/>
  <c r="CA712" i="1"/>
  <c r="CA714" i="1"/>
  <c r="CA716" i="1"/>
  <c r="CA720" i="1"/>
  <c r="CA722" i="1"/>
  <c r="CA724" i="1"/>
  <c r="CA728" i="1"/>
  <c r="CA730" i="1"/>
  <c r="CA732" i="1"/>
  <c r="CA735" i="1"/>
  <c r="CA736" i="1"/>
  <c r="CA738" i="1"/>
  <c r="CA740" i="1"/>
  <c r="CA742" i="1"/>
  <c r="CA743" i="1"/>
  <c r="CA744" i="1"/>
  <c r="CA745" i="1"/>
  <c r="CA748" i="1"/>
  <c r="CA750" i="1"/>
  <c r="CA751" i="1"/>
  <c r="CA752" i="1"/>
  <c r="CA754" i="1"/>
  <c r="CA758" i="1"/>
  <c r="CA759" i="1"/>
  <c r="CA760" i="1"/>
  <c r="CA762" i="1"/>
  <c r="CA764" i="1"/>
  <c r="CA766" i="1"/>
  <c r="CA767" i="1"/>
  <c r="CA768" i="1"/>
  <c r="CA770" i="1"/>
  <c r="CA772" i="1"/>
  <c r="CA775" i="1"/>
  <c r="CA776" i="1"/>
  <c r="CA778" i="1"/>
  <c r="CA780" i="1"/>
  <c r="CA784" i="1"/>
  <c r="CA786" i="1"/>
  <c r="CA788" i="1"/>
  <c r="CA790" i="1"/>
  <c r="CA792" i="1"/>
  <c r="CA793" i="1"/>
  <c r="CA794" i="1"/>
  <c r="CA796" i="1"/>
  <c r="CA799" i="1"/>
  <c r="CA800" i="1"/>
  <c r="CA802" i="1"/>
  <c r="CA804" i="1"/>
  <c r="CA806" i="1"/>
  <c r="CA810" i="1"/>
  <c r="CA812" i="1"/>
  <c r="CA814" i="1"/>
  <c r="CA815" i="1"/>
  <c r="CA816" i="1"/>
  <c r="CA822" i="1"/>
  <c r="CA823" i="1"/>
  <c r="CA824" i="1"/>
  <c r="CA826" i="1"/>
  <c r="CA828" i="1"/>
  <c r="CA830" i="1"/>
  <c r="CA831" i="1"/>
  <c r="CA832" i="1"/>
  <c r="CA834" i="1"/>
  <c r="CA839" i="1"/>
  <c r="CA840" i="1"/>
  <c r="CA842" i="1"/>
  <c r="CA844" i="1"/>
  <c r="CA848" i="1"/>
  <c r="CA850" i="1"/>
  <c r="CA852" i="1"/>
  <c r="CA857" i="1"/>
  <c r="CA858" i="1"/>
  <c r="CA860" i="1"/>
  <c r="CA863" i="1"/>
  <c r="CA864" i="1"/>
  <c r="CA866" i="1"/>
  <c r="CA868" i="1"/>
  <c r="CA870" i="1"/>
  <c r="CA874" i="1"/>
  <c r="CA876" i="1"/>
  <c r="CA878" i="1"/>
  <c r="CA879" i="1"/>
  <c r="CA880" i="1"/>
  <c r="CA886" i="1"/>
  <c r="CA887" i="1"/>
  <c r="CA888" i="1"/>
  <c r="CA894" i="1"/>
  <c r="CA895" i="1"/>
  <c r="CA896" i="1"/>
  <c r="CA902" i="1"/>
  <c r="CA903" i="1"/>
  <c r="CA904" i="1"/>
  <c r="CA906" i="1"/>
  <c r="CA910" i="1"/>
  <c r="CA911" i="1"/>
  <c r="CA912" i="1"/>
  <c r="CA913" i="1"/>
  <c r="CA914" i="1"/>
  <c r="CA916" i="1"/>
  <c r="CA922" i="1"/>
  <c r="CA924" i="1"/>
  <c r="CA927" i="1"/>
  <c r="CA928" i="1"/>
  <c r="CA930" i="1"/>
  <c r="CA932" i="1"/>
  <c r="CA934" i="1"/>
  <c r="CA936" i="1"/>
  <c r="CA937" i="1"/>
  <c r="CA940" i="1"/>
  <c r="CA942" i="1"/>
  <c r="CA943" i="1"/>
  <c r="CA944" i="1"/>
  <c r="CA950" i="1"/>
  <c r="CA951" i="1"/>
  <c r="CA952" i="1"/>
  <c r="CA954" i="1"/>
  <c r="CA958" i="1"/>
  <c r="CA959" i="1"/>
  <c r="CA960" i="1"/>
  <c r="CA961" i="1"/>
  <c r="CA962" i="1"/>
  <c r="CA966" i="1"/>
  <c r="CA967" i="1"/>
  <c r="CA968" i="1"/>
  <c r="CA970" i="1"/>
  <c r="CA972" i="1"/>
  <c r="CA975" i="1"/>
  <c r="CA976" i="1"/>
  <c r="CA977" i="1"/>
  <c r="CA978" i="1"/>
  <c r="CA980" i="1"/>
  <c r="CA983" i="1"/>
  <c r="CA984" i="1"/>
  <c r="CA985" i="1"/>
  <c r="CA986" i="1"/>
  <c r="CA988" i="1"/>
  <c r="CA991" i="1"/>
  <c r="CA992" i="1"/>
  <c r="CA994" i="1"/>
  <c r="CA996" i="1"/>
  <c r="CA998" i="1"/>
  <c r="CA1002" i="1"/>
  <c r="CA1004" i="1"/>
  <c r="CA1006" i="1"/>
  <c r="CA1007" i="1"/>
  <c r="CA1008" i="1"/>
  <c r="CA1014" i="1"/>
  <c r="CA1015" i="1"/>
  <c r="CA1016" i="1"/>
  <c r="CA1018" i="1"/>
  <c r="CA1022" i="1"/>
  <c r="CA1023" i="1"/>
  <c r="CA1024" i="1"/>
  <c r="CA1025" i="1"/>
  <c r="CA1028" i="1"/>
  <c r="CA1031" i="1"/>
  <c r="CA1032" i="1"/>
  <c r="CA1034" i="1"/>
  <c r="CA1036" i="1"/>
  <c r="CA1039" i="1"/>
  <c r="CA1040" i="1"/>
  <c r="CA1042" i="1"/>
  <c r="CA1044" i="1"/>
  <c r="CA1046" i="1"/>
  <c r="CA1047" i="1"/>
  <c r="CA1050" i="1"/>
  <c r="CA1052" i="1"/>
  <c r="CA1055" i="1"/>
  <c r="CA1056" i="1"/>
  <c r="CA1058" i="1"/>
  <c r="CA1060" i="1"/>
  <c r="CA1062" i="1"/>
  <c r="CA1064" i="1"/>
  <c r="CA1066" i="1"/>
  <c r="CA1068" i="1"/>
  <c r="CA1070" i="1"/>
  <c r="CA1071" i="1"/>
  <c r="CA1072" i="1"/>
  <c r="CA1076" i="1"/>
  <c r="CA1078" i="1"/>
  <c r="CA1079" i="1"/>
  <c r="CA1080" i="1"/>
  <c r="CA1082" i="1"/>
  <c r="CA1086" i="1"/>
  <c r="CA1087" i="1"/>
  <c r="CA1088" i="1"/>
  <c r="CA1095" i="1"/>
  <c r="CA1096" i="1"/>
  <c r="CA1098" i="1"/>
  <c r="CA1100" i="1"/>
  <c r="CA1104" i="1"/>
  <c r="CA1106" i="1"/>
  <c r="CA1108" i="1"/>
  <c r="CA1111" i="1"/>
  <c r="CA1114" i="1"/>
  <c r="CA1116" i="1"/>
  <c r="CA1119" i="1"/>
  <c r="CA1120" i="1"/>
  <c r="CA1122" i="1"/>
  <c r="CA1124" i="1"/>
  <c r="CA1126" i="1"/>
  <c r="CA1128" i="1"/>
  <c r="CA1129" i="1"/>
  <c r="CA1130" i="1"/>
  <c r="CA1132" i="1"/>
  <c r="CA1134" i="1"/>
  <c r="CA1135" i="1"/>
  <c r="CA1136" i="1"/>
  <c r="CA1140" i="1"/>
  <c r="CA1142" i="1"/>
  <c r="CA1143" i="1"/>
  <c r="CA1144" i="1"/>
  <c r="CA1146" i="1"/>
  <c r="CA1150" i="1"/>
  <c r="CA1151" i="1"/>
  <c r="CA1152" i="1"/>
  <c r="CA1153" i="1"/>
  <c r="CA1158" i="1"/>
  <c r="CA1159" i="1"/>
  <c r="CA1160" i="1"/>
  <c r="CA1162" i="1"/>
  <c r="CA1164" i="1"/>
  <c r="CA1167" i="1"/>
  <c r="CA1168" i="1"/>
  <c r="CA1169" i="1"/>
  <c r="CA1170" i="1"/>
  <c r="CA1172" i="1"/>
  <c r="CA1175" i="1"/>
  <c r="CA1177" i="1"/>
  <c r="CA1178" i="1"/>
  <c r="CA1180" i="1"/>
  <c r="CA1184" i="1"/>
  <c r="CA1186" i="1"/>
  <c r="CA1188" i="1"/>
  <c r="CA1190" i="1"/>
  <c r="CA1192" i="1"/>
  <c r="CA1196" i="1"/>
  <c r="CA1198" i="1"/>
  <c r="CA1199" i="1"/>
  <c r="CA1200" i="1"/>
  <c r="CA1206" i="1"/>
  <c r="CA1207" i="1"/>
  <c r="CA1208" i="1"/>
  <c r="CA1210" i="1"/>
  <c r="CA1214" i="1"/>
  <c r="CA1215" i="1"/>
  <c r="CA1216" i="1"/>
  <c r="CA1220" i="1"/>
  <c r="CA1222" i="1"/>
  <c r="CA1223" i="1"/>
  <c r="CA1224" i="1"/>
  <c r="CA1226" i="1"/>
  <c r="CA1228" i="1"/>
  <c r="CA1231" i="1"/>
  <c r="CA1232" i="1"/>
  <c r="CA1234" i="1"/>
  <c r="CA1236" i="1"/>
  <c r="CA1239" i="1"/>
  <c r="CA1240" i="1"/>
  <c r="CA1242" i="1"/>
  <c r="CA1244" i="1"/>
  <c r="CA1247" i="1"/>
  <c r="CA1248" i="1"/>
  <c r="CA1250" i="1"/>
  <c r="CA1252" i="1"/>
  <c r="CA1254" i="1"/>
  <c r="CA1256" i="1"/>
  <c r="CA1260" i="1"/>
  <c r="CA1262" i="1"/>
  <c r="CA1263" i="1"/>
  <c r="CA1264" i="1"/>
  <c r="CA1270" i="1"/>
  <c r="CA1271" i="1"/>
  <c r="CA1272" i="1"/>
  <c r="CA1274" i="1"/>
  <c r="CA1278" i="1"/>
  <c r="CA1279" i="1"/>
  <c r="CA1280" i="1"/>
  <c r="CA1284" i="1"/>
  <c r="CA1287" i="1"/>
  <c r="CA1288" i="1"/>
  <c r="CA1290" i="1"/>
  <c r="CA1292" i="1"/>
  <c r="CA1295" i="1"/>
  <c r="CA1296" i="1"/>
  <c r="CA1298" i="1"/>
  <c r="CA1300" i="1"/>
  <c r="CA1302" i="1"/>
  <c r="CA1304" i="1"/>
  <c r="CA1306" i="1"/>
  <c r="CA1308" i="1"/>
  <c r="CA1311" i="1"/>
  <c r="CA1312" i="1"/>
  <c r="CA1314" i="1"/>
  <c r="CA1316" i="1"/>
  <c r="CA1318" i="1"/>
  <c r="CA1320" i="1"/>
  <c r="CA1322" i="1"/>
  <c r="CA1324" i="1"/>
  <c r="CA1326" i="1"/>
  <c r="CA1327" i="1"/>
  <c r="CA1328" i="1"/>
  <c r="CA1332" i="1"/>
  <c r="CA1334" i="1"/>
  <c r="CA1335" i="1"/>
  <c r="CA1336" i="1"/>
  <c r="CA1338" i="1"/>
  <c r="CA1342" i="1"/>
  <c r="CA1343" i="1"/>
  <c r="CA1344" i="1"/>
  <c r="CA1351" i="1"/>
  <c r="CA1352" i="1"/>
  <c r="CA1354" i="1"/>
  <c r="CA1356" i="1"/>
  <c r="CA1359" i="1"/>
  <c r="CA1360" i="1"/>
  <c r="CA1362" i="1"/>
  <c r="CA1364" i="1"/>
  <c r="CA1367" i="1"/>
  <c r="CA1370" i="1"/>
  <c r="CA1372" i="1"/>
  <c r="CA1374" i="1"/>
  <c r="CA1375" i="1"/>
  <c r="CA1378" i="1"/>
  <c r="CA1380" i="1"/>
  <c r="CA1382" i="1"/>
  <c r="CA1383" i="1"/>
  <c r="CA1384" i="1"/>
  <c r="CA1388" i="1"/>
  <c r="CA1390" i="1"/>
  <c r="CA1391" i="1"/>
  <c r="CA1392" i="1"/>
  <c r="CA1394" i="1"/>
  <c r="CA1396" i="1"/>
  <c r="CA1398" i="1"/>
  <c r="CA1399" i="1"/>
  <c r="CA1400" i="1"/>
  <c r="CA1402" i="1"/>
  <c r="CA1404" i="1"/>
  <c r="CA1406" i="1"/>
  <c r="CA1407" i="1"/>
  <c r="CA1408" i="1"/>
  <c r="CA1409" i="1"/>
  <c r="CA1410" i="1"/>
  <c r="CA1412" i="1"/>
  <c r="CA1414" i="1"/>
  <c r="CA1415" i="1"/>
  <c r="CA1416" i="1"/>
  <c r="CA1417" i="1"/>
  <c r="CA1418" i="1"/>
  <c r="CA1420" i="1"/>
  <c r="CA1422" i="1"/>
  <c r="CA1423" i="1"/>
  <c r="CA1424" i="1"/>
  <c r="CA1426" i="1"/>
  <c r="CA1428" i="1"/>
  <c r="CA1430" i="1"/>
  <c r="CA1431" i="1"/>
  <c r="CA1432" i="1"/>
  <c r="CA1434" i="1"/>
  <c r="CA1436" i="1"/>
  <c r="CA1438" i="1"/>
  <c r="CA1439" i="1"/>
  <c r="CA1440" i="1"/>
  <c r="CA1441" i="1"/>
  <c r="CA1442" i="1"/>
  <c r="CA1444" i="1"/>
  <c r="CA1446" i="1"/>
  <c r="CA1447" i="1"/>
  <c r="CA1452" i="1"/>
  <c r="CA1454" i="1"/>
  <c r="CA1455" i="1"/>
  <c r="CA1456" i="1"/>
  <c r="CA1458" i="1"/>
  <c r="CA1462" i="1"/>
  <c r="CA1463" i="1"/>
  <c r="CA1464" i="1"/>
  <c r="CA1466" i="1"/>
  <c r="CA1470" i="1"/>
  <c r="CA1471" i="1"/>
  <c r="CA1472" i="1"/>
  <c r="CA1473" i="1"/>
  <c r="CA1474" i="1"/>
  <c r="CA1476" i="1"/>
  <c r="CA1479" i="1"/>
  <c r="CA1480" i="1"/>
  <c r="CA1481" i="1"/>
  <c r="CA1482" i="1"/>
  <c r="CA1484" i="1"/>
  <c r="CA1486" i="1"/>
  <c r="CA1487" i="1"/>
  <c r="CA1488" i="1"/>
  <c r="CA1490" i="1"/>
  <c r="CA1492" i="1"/>
  <c r="CA1494" i="1"/>
  <c r="CA1495" i="1"/>
  <c r="CA1496" i="1"/>
  <c r="CA1498" i="1"/>
  <c r="CA1500" i="1"/>
  <c r="CB9" i="1"/>
  <c r="CB10" i="1"/>
  <c r="CB12" i="1"/>
  <c r="CB13" i="1"/>
  <c r="CB14" i="1"/>
  <c r="CB15" i="1"/>
  <c r="CB16" i="1"/>
  <c r="CB17" i="1"/>
  <c r="CB18" i="1"/>
  <c r="CB20" i="1"/>
  <c r="CB21" i="1"/>
  <c r="CB22" i="1"/>
  <c r="CB23" i="1"/>
  <c r="CB24" i="1"/>
  <c r="CB25" i="1"/>
  <c r="CB26" i="1"/>
  <c r="CB28" i="1"/>
  <c r="CB29" i="1"/>
  <c r="CB30" i="1"/>
  <c r="CB31" i="1"/>
  <c r="CB32" i="1"/>
  <c r="CB33" i="1"/>
  <c r="CB34" i="1"/>
  <c r="CB36" i="1"/>
  <c r="CB37" i="1"/>
  <c r="CB38" i="1"/>
  <c r="CB39" i="1"/>
  <c r="CB40" i="1"/>
  <c r="CB41" i="1"/>
  <c r="CB42" i="1"/>
  <c r="CB44" i="1"/>
  <c r="CB45" i="1"/>
  <c r="CB46" i="1"/>
  <c r="CB47" i="1"/>
  <c r="CB48" i="1"/>
  <c r="CB49" i="1"/>
  <c r="CB50" i="1"/>
  <c r="CB52" i="1"/>
  <c r="CB53" i="1"/>
  <c r="CB54" i="1"/>
  <c r="CB55" i="1"/>
  <c r="CB56" i="1"/>
  <c r="CB57" i="1"/>
  <c r="CB58" i="1"/>
  <c r="CB60" i="1"/>
  <c r="CB61" i="1"/>
  <c r="CB62" i="1"/>
  <c r="CB63" i="1"/>
  <c r="CB64" i="1"/>
  <c r="CB65" i="1"/>
  <c r="CB66" i="1"/>
  <c r="CB68" i="1"/>
  <c r="CB69" i="1"/>
  <c r="CB70" i="1"/>
  <c r="CB71" i="1"/>
  <c r="CB72" i="1"/>
  <c r="CB73" i="1"/>
  <c r="CB74" i="1"/>
  <c r="CB76" i="1"/>
  <c r="CB77" i="1"/>
  <c r="CB78" i="1"/>
  <c r="CB79" i="1"/>
  <c r="CB80" i="1"/>
  <c r="CB81" i="1"/>
  <c r="CB82" i="1"/>
  <c r="CB84" i="1"/>
  <c r="CB85" i="1"/>
  <c r="CB86" i="1"/>
  <c r="CB87" i="1"/>
  <c r="CB88" i="1"/>
  <c r="CB89" i="1"/>
  <c r="CB90" i="1"/>
  <c r="CB92" i="1"/>
  <c r="CB93" i="1"/>
  <c r="CB94" i="1"/>
  <c r="CB95" i="1"/>
  <c r="CB96" i="1"/>
  <c r="CB97" i="1"/>
  <c r="CB98" i="1"/>
  <c r="CB100" i="1"/>
  <c r="CB101" i="1"/>
  <c r="CB102" i="1"/>
  <c r="CB103" i="1"/>
  <c r="CB104" i="1"/>
  <c r="CB105" i="1"/>
  <c r="CB106" i="1"/>
  <c r="CB108" i="1"/>
  <c r="CB109" i="1"/>
  <c r="CB110" i="1"/>
  <c r="CB111" i="1"/>
  <c r="CB112" i="1"/>
  <c r="CB113" i="1"/>
  <c r="CB114" i="1"/>
  <c r="CB116" i="1"/>
  <c r="CB117" i="1"/>
  <c r="CB118" i="1"/>
  <c r="CB119" i="1"/>
  <c r="CB120" i="1"/>
  <c r="CB121" i="1"/>
  <c r="CB122" i="1"/>
  <c r="CB124" i="1"/>
  <c r="CB125" i="1"/>
  <c r="CB126" i="1"/>
  <c r="CB127" i="1"/>
  <c r="CB128" i="1"/>
  <c r="CB129" i="1"/>
  <c r="CB130" i="1"/>
  <c r="CB132" i="1"/>
  <c r="CB133" i="1"/>
  <c r="CB134" i="1"/>
  <c r="CB135" i="1"/>
  <c r="CB136" i="1"/>
  <c r="CB137" i="1"/>
  <c r="CB138" i="1"/>
  <c r="CB140" i="1"/>
  <c r="CB141" i="1"/>
  <c r="CB142" i="1"/>
  <c r="CB143" i="1"/>
  <c r="CB144" i="1"/>
  <c r="CB145" i="1"/>
  <c r="CB146" i="1"/>
  <c r="CB148" i="1"/>
  <c r="CB149" i="1"/>
  <c r="CB150" i="1"/>
  <c r="CB151" i="1"/>
  <c r="CB152" i="1"/>
  <c r="CB153" i="1"/>
  <c r="CB154" i="1"/>
  <c r="CB156" i="1"/>
  <c r="CB157" i="1"/>
  <c r="CB158" i="1"/>
  <c r="CB159" i="1"/>
  <c r="CB160" i="1"/>
  <c r="CB161" i="1"/>
  <c r="CB162" i="1"/>
  <c r="CB164" i="1"/>
  <c r="CB165" i="1"/>
  <c r="CB166" i="1"/>
  <c r="CB167" i="1"/>
  <c r="CB168" i="1"/>
  <c r="CB169" i="1"/>
  <c r="CB170" i="1"/>
  <c r="CB172" i="1"/>
  <c r="CB173" i="1"/>
  <c r="CB174" i="1"/>
  <c r="CB175" i="1"/>
  <c r="CB176" i="1"/>
  <c r="CB177" i="1"/>
  <c r="CB178" i="1"/>
  <c r="CB180" i="1"/>
  <c r="CB181" i="1"/>
  <c r="CB182" i="1"/>
  <c r="CB183" i="1"/>
  <c r="CB184" i="1"/>
  <c r="CB185" i="1"/>
  <c r="CB186" i="1"/>
  <c r="CB188" i="1"/>
  <c r="CB189" i="1"/>
  <c r="CB190" i="1"/>
  <c r="CB191" i="1"/>
  <c r="CB192" i="1"/>
  <c r="CB193" i="1"/>
  <c r="CB194" i="1"/>
  <c r="CB196" i="1"/>
  <c r="CB197" i="1"/>
  <c r="CB198" i="1"/>
  <c r="CB199" i="1"/>
  <c r="CB200" i="1"/>
  <c r="CB201" i="1"/>
  <c r="CB202" i="1"/>
  <c r="CB204" i="1"/>
  <c r="CB205" i="1"/>
  <c r="CB206" i="1"/>
  <c r="CB207" i="1"/>
  <c r="CB208" i="1"/>
  <c r="CB209" i="1"/>
  <c r="CB210" i="1"/>
  <c r="CB212" i="1"/>
  <c r="CB213" i="1"/>
  <c r="CB214" i="1"/>
  <c r="CB215" i="1"/>
  <c r="CB216" i="1"/>
  <c r="CB217" i="1"/>
  <c r="CB218" i="1"/>
  <c r="CB220" i="1"/>
  <c r="CB221" i="1"/>
  <c r="CB222" i="1"/>
  <c r="CB223" i="1"/>
  <c r="CB224" i="1"/>
  <c r="CB225" i="1"/>
  <c r="CB226" i="1"/>
  <c r="CB228" i="1"/>
  <c r="CB229" i="1"/>
  <c r="CB230" i="1"/>
  <c r="CB231" i="1"/>
  <c r="CB232" i="1"/>
  <c r="CB233" i="1"/>
  <c r="CB234" i="1"/>
  <c r="CB236" i="1"/>
  <c r="CB237" i="1"/>
  <c r="CB238" i="1"/>
  <c r="CB239" i="1"/>
  <c r="CB240" i="1"/>
  <c r="CB241" i="1"/>
  <c r="CB242" i="1"/>
  <c r="CB244" i="1"/>
  <c r="CB245" i="1"/>
  <c r="CB246" i="1"/>
  <c r="CB247" i="1"/>
  <c r="CB248" i="1"/>
  <c r="CB249" i="1"/>
  <c r="CB250" i="1"/>
  <c r="CB252" i="1"/>
  <c r="CB253" i="1"/>
  <c r="CB254" i="1"/>
  <c r="CB255" i="1"/>
  <c r="CB256" i="1"/>
  <c r="CB257" i="1"/>
  <c r="CB258" i="1"/>
  <c r="CB260" i="1"/>
  <c r="CB261" i="1"/>
  <c r="CB262" i="1"/>
  <c r="CB263" i="1"/>
  <c r="CB264" i="1"/>
  <c r="CB265" i="1"/>
  <c r="CB266" i="1"/>
  <c r="CB268" i="1"/>
  <c r="CB269" i="1"/>
  <c r="CB270" i="1"/>
  <c r="CB271" i="1"/>
  <c r="CB272" i="1"/>
  <c r="CB273" i="1"/>
  <c r="CB274" i="1"/>
  <c r="CB276" i="1"/>
  <c r="CB277" i="1"/>
  <c r="CB278" i="1"/>
  <c r="CB279" i="1"/>
  <c r="CB280" i="1"/>
  <c r="CB281" i="1"/>
  <c r="CB282" i="1"/>
  <c r="CB284" i="1"/>
  <c r="CB285" i="1"/>
  <c r="CB286" i="1"/>
  <c r="CB287" i="1"/>
  <c r="CB288" i="1"/>
  <c r="CB289" i="1"/>
  <c r="CB290" i="1"/>
  <c r="CB292" i="1"/>
  <c r="CB293" i="1"/>
  <c r="CB294" i="1"/>
  <c r="CB295" i="1"/>
  <c r="CB296" i="1"/>
  <c r="CB297" i="1"/>
  <c r="CB298" i="1"/>
  <c r="CB300" i="1"/>
  <c r="CB301" i="1"/>
  <c r="CB302" i="1"/>
  <c r="CB303" i="1"/>
  <c r="CB304" i="1"/>
  <c r="CB305" i="1"/>
  <c r="CB306" i="1"/>
  <c r="CB308" i="1"/>
  <c r="CB309" i="1"/>
  <c r="CB310" i="1"/>
  <c r="CB311" i="1"/>
  <c r="CB312" i="1"/>
  <c r="CB313" i="1"/>
  <c r="CB314" i="1"/>
  <c r="CB316" i="1"/>
  <c r="CB317" i="1"/>
  <c r="CB318" i="1"/>
  <c r="CB319" i="1"/>
  <c r="CB320" i="1"/>
  <c r="CB321" i="1"/>
  <c r="CB322" i="1"/>
  <c r="CB324" i="1"/>
  <c r="CB325" i="1"/>
  <c r="CB326" i="1"/>
  <c r="CB327" i="1"/>
  <c r="CB328" i="1"/>
  <c r="CB329" i="1"/>
  <c r="CB330" i="1"/>
  <c r="CB332" i="1"/>
  <c r="CB333" i="1"/>
  <c r="CB334" i="1"/>
  <c r="CB335" i="1"/>
  <c r="CB336" i="1"/>
  <c r="CB337" i="1"/>
  <c r="CB338" i="1"/>
  <c r="CB340" i="1"/>
  <c r="CB341" i="1"/>
  <c r="CB342" i="1"/>
  <c r="CB343" i="1"/>
  <c r="CB344" i="1"/>
  <c r="CB345" i="1"/>
  <c r="CB346" i="1"/>
  <c r="CB348" i="1"/>
  <c r="CB349" i="1"/>
  <c r="CB350" i="1"/>
  <c r="CB351" i="1"/>
  <c r="CB352" i="1"/>
  <c r="CB353" i="1"/>
  <c r="CB354" i="1"/>
  <c r="CB356" i="1"/>
  <c r="CB357" i="1"/>
  <c r="CB358" i="1"/>
  <c r="CB359" i="1"/>
  <c r="CB360" i="1"/>
  <c r="CB361" i="1"/>
  <c r="CB362" i="1"/>
  <c r="CB364" i="1"/>
  <c r="CB365" i="1"/>
  <c r="CB366" i="1"/>
  <c r="CB367" i="1"/>
  <c r="CB368" i="1"/>
  <c r="CB369" i="1"/>
  <c r="CB370" i="1"/>
  <c r="CB372" i="1"/>
  <c r="CB373" i="1"/>
  <c r="CB374" i="1"/>
  <c r="CB375" i="1"/>
  <c r="CB376" i="1"/>
  <c r="CB377" i="1"/>
  <c r="CB378" i="1"/>
  <c r="CB380" i="1"/>
  <c r="CB381" i="1"/>
  <c r="CB382" i="1"/>
  <c r="CB383" i="1"/>
  <c r="CB384" i="1"/>
  <c r="CB385" i="1"/>
  <c r="CB386" i="1"/>
  <c r="CB388" i="1"/>
  <c r="CB389" i="1"/>
  <c r="CB390" i="1"/>
  <c r="CB391" i="1"/>
  <c r="CB392" i="1"/>
  <c r="CB393" i="1"/>
  <c r="CB394" i="1"/>
  <c r="CB396" i="1"/>
  <c r="CB397" i="1"/>
  <c r="CB398" i="1"/>
  <c r="CB399" i="1"/>
  <c r="CB400" i="1"/>
  <c r="CB401" i="1"/>
  <c r="CB402" i="1"/>
  <c r="CB404" i="1"/>
  <c r="CB405" i="1"/>
  <c r="CB406" i="1"/>
  <c r="CB407" i="1"/>
  <c r="CB408" i="1"/>
  <c r="CB409" i="1"/>
  <c r="CB410" i="1"/>
  <c r="CB412" i="1"/>
  <c r="CB413" i="1"/>
  <c r="CB414" i="1"/>
  <c r="CB415" i="1"/>
  <c r="CB416" i="1"/>
  <c r="CB417" i="1"/>
  <c r="CB418" i="1"/>
  <c r="CB420" i="1"/>
  <c r="CB421" i="1"/>
  <c r="CB422" i="1"/>
  <c r="CB423" i="1"/>
  <c r="CB424" i="1"/>
  <c r="CB425" i="1"/>
  <c r="CB426" i="1"/>
  <c r="CB428" i="1"/>
  <c r="CB429" i="1"/>
  <c r="CB430" i="1"/>
  <c r="CB431" i="1"/>
  <c r="CB432" i="1"/>
  <c r="CB433" i="1"/>
  <c r="CC433" i="1" s="1"/>
  <c r="CB434" i="1"/>
  <c r="CB436" i="1"/>
  <c r="CB437" i="1"/>
  <c r="CB438" i="1"/>
  <c r="CB439" i="1"/>
  <c r="CB440" i="1"/>
  <c r="CB441" i="1"/>
  <c r="CC441" i="1" s="1"/>
  <c r="CB442" i="1"/>
  <c r="CB444" i="1"/>
  <c r="CB445" i="1"/>
  <c r="CB446" i="1"/>
  <c r="CB447" i="1"/>
  <c r="CB448" i="1"/>
  <c r="CB449" i="1"/>
  <c r="CB450" i="1"/>
  <c r="CB452" i="1"/>
  <c r="CB453" i="1"/>
  <c r="CB454" i="1"/>
  <c r="CC454" i="1" s="1"/>
  <c r="CB455" i="1"/>
  <c r="CB456" i="1"/>
  <c r="CB457" i="1"/>
  <c r="CB458" i="1"/>
  <c r="CB460" i="1"/>
  <c r="CB461" i="1"/>
  <c r="CB462" i="1"/>
  <c r="CB463" i="1"/>
  <c r="CB464" i="1"/>
  <c r="CB465" i="1"/>
  <c r="CC465" i="1" s="1"/>
  <c r="CB466" i="1"/>
  <c r="CB468" i="1"/>
  <c r="CB469" i="1"/>
  <c r="CB470" i="1"/>
  <c r="CB471" i="1"/>
  <c r="CB472" i="1"/>
  <c r="CC472" i="1" s="1"/>
  <c r="CB473" i="1"/>
  <c r="CC473" i="1" s="1"/>
  <c r="CB474" i="1"/>
  <c r="CB476" i="1"/>
  <c r="CB477" i="1"/>
  <c r="CB478" i="1"/>
  <c r="CB479" i="1"/>
  <c r="CB480" i="1"/>
  <c r="CB481" i="1"/>
  <c r="CC481" i="1" s="1"/>
  <c r="CB482" i="1"/>
  <c r="CB484" i="1"/>
  <c r="CB485" i="1"/>
  <c r="CB486" i="1"/>
  <c r="CB487" i="1"/>
  <c r="CB488" i="1"/>
  <c r="CB489" i="1"/>
  <c r="CC489" i="1" s="1"/>
  <c r="CB490" i="1"/>
  <c r="CB492" i="1"/>
  <c r="CB493" i="1"/>
  <c r="CB494" i="1"/>
  <c r="CB495" i="1"/>
  <c r="CB496" i="1"/>
  <c r="CB497" i="1"/>
  <c r="CB498" i="1"/>
  <c r="CB500" i="1"/>
  <c r="CB501" i="1"/>
  <c r="CB502" i="1"/>
  <c r="CB503" i="1"/>
  <c r="CB504" i="1"/>
  <c r="CB505" i="1"/>
  <c r="CC505" i="1" s="1"/>
  <c r="CB506" i="1"/>
  <c r="CB508" i="1"/>
  <c r="CB509" i="1"/>
  <c r="CB510" i="1"/>
  <c r="CB511" i="1"/>
  <c r="CB512" i="1"/>
  <c r="CB513" i="1"/>
  <c r="CB514" i="1"/>
  <c r="CB516" i="1"/>
  <c r="CB517" i="1"/>
  <c r="CB518" i="1"/>
  <c r="CC518" i="1" s="1"/>
  <c r="CB519" i="1"/>
  <c r="CB520" i="1"/>
  <c r="CB521" i="1"/>
  <c r="CC521" i="1" s="1"/>
  <c r="CB522" i="1"/>
  <c r="CB524" i="1"/>
  <c r="CB525" i="1"/>
  <c r="CB526" i="1"/>
  <c r="CB527" i="1"/>
  <c r="CB528" i="1"/>
  <c r="CB529" i="1"/>
  <c r="CC529" i="1" s="1"/>
  <c r="CB530" i="1"/>
  <c r="CB532" i="1"/>
  <c r="CB533" i="1"/>
  <c r="CB534" i="1"/>
  <c r="CB535" i="1"/>
  <c r="CB536" i="1"/>
  <c r="CC536" i="1" s="1"/>
  <c r="CB537" i="1"/>
  <c r="CB538" i="1"/>
  <c r="CB540" i="1"/>
  <c r="CB541" i="1"/>
  <c r="CB542" i="1"/>
  <c r="CB543" i="1"/>
  <c r="CB544" i="1"/>
  <c r="CB545" i="1"/>
  <c r="CC545" i="1" s="1"/>
  <c r="CB546" i="1"/>
  <c r="CB548" i="1"/>
  <c r="CB549" i="1"/>
  <c r="CB550" i="1"/>
  <c r="CB551" i="1"/>
  <c r="CB552" i="1"/>
  <c r="CB553" i="1"/>
  <c r="CB554" i="1"/>
  <c r="CC554" i="1" s="1"/>
  <c r="CB556" i="1"/>
  <c r="CB557" i="1"/>
  <c r="CB558" i="1"/>
  <c r="CB559" i="1"/>
  <c r="CB560" i="1"/>
  <c r="CB561" i="1"/>
  <c r="CB562" i="1"/>
  <c r="CB564" i="1"/>
  <c r="CB565" i="1"/>
  <c r="CB566" i="1"/>
  <c r="CB567" i="1"/>
  <c r="CB568" i="1"/>
  <c r="CB569" i="1"/>
  <c r="CC569" i="1" s="1"/>
  <c r="CB570" i="1"/>
  <c r="CB572" i="1"/>
  <c r="CB573" i="1"/>
  <c r="CB574" i="1"/>
  <c r="CB575" i="1"/>
  <c r="CB576" i="1"/>
  <c r="CB577" i="1"/>
  <c r="CB578" i="1"/>
  <c r="CB580" i="1"/>
  <c r="CB581" i="1"/>
  <c r="CB582" i="1"/>
  <c r="CC582" i="1" s="1"/>
  <c r="CB583" i="1"/>
  <c r="CB584" i="1"/>
  <c r="CB585" i="1"/>
  <c r="CC585" i="1" s="1"/>
  <c r="CB586" i="1"/>
  <c r="CB588" i="1"/>
  <c r="CB589" i="1"/>
  <c r="CB590" i="1"/>
  <c r="CB591" i="1"/>
  <c r="CB592" i="1"/>
  <c r="CB593" i="1"/>
  <c r="CC593" i="1" s="1"/>
  <c r="CB594" i="1"/>
  <c r="CB596" i="1"/>
  <c r="CB597" i="1"/>
  <c r="CB598" i="1"/>
  <c r="CB599" i="1"/>
  <c r="CB600" i="1"/>
  <c r="CC600" i="1" s="1"/>
  <c r="CB601" i="1"/>
  <c r="CB602" i="1"/>
  <c r="CB604" i="1"/>
  <c r="CB605" i="1"/>
  <c r="CB606" i="1"/>
  <c r="CB607" i="1"/>
  <c r="CB608" i="1"/>
  <c r="CB609" i="1"/>
  <c r="CC609" i="1" s="1"/>
  <c r="CB610" i="1"/>
  <c r="CB612" i="1"/>
  <c r="CB613" i="1"/>
  <c r="CB614" i="1"/>
  <c r="CB615" i="1"/>
  <c r="CB616" i="1"/>
  <c r="CB617" i="1"/>
  <c r="CB618" i="1"/>
  <c r="CC618" i="1" s="1"/>
  <c r="CB620" i="1"/>
  <c r="CB621" i="1"/>
  <c r="CB622" i="1"/>
  <c r="CB623" i="1"/>
  <c r="CB624" i="1"/>
  <c r="CB625" i="1"/>
  <c r="CB626" i="1"/>
  <c r="CB628" i="1"/>
  <c r="CB629" i="1"/>
  <c r="CB630" i="1"/>
  <c r="CB631" i="1"/>
  <c r="CB632" i="1"/>
  <c r="CB633" i="1"/>
  <c r="CC633" i="1" s="1"/>
  <c r="CB634" i="1"/>
  <c r="CB636" i="1"/>
  <c r="CB637" i="1"/>
  <c r="CC637" i="1" s="1"/>
  <c r="CB638" i="1"/>
  <c r="CB639" i="1"/>
  <c r="CB640" i="1"/>
  <c r="CB641" i="1"/>
  <c r="CB642" i="1"/>
  <c r="CB644" i="1"/>
  <c r="CB645" i="1"/>
  <c r="CB646" i="1"/>
  <c r="CC646" i="1" s="1"/>
  <c r="CB647" i="1"/>
  <c r="CB648" i="1"/>
  <c r="CB649" i="1"/>
  <c r="CC649" i="1" s="1"/>
  <c r="CB650" i="1"/>
  <c r="CB652" i="1"/>
  <c r="CB653" i="1"/>
  <c r="CB654" i="1"/>
  <c r="CB655" i="1"/>
  <c r="CC655" i="1" s="1"/>
  <c r="CB656" i="1"/>
  <c r="CB657" i="1"/>
  <c r="CC657" i="1" s="1"/>
  <c r="CB658" i="1"/>
  <c r="CB660" i="1"/>
  <c r="CB661" i="1"/>
  <c r="CB662" i="1"/>
  <c r="CB663" i="1"/>
  <c r="CB664" i="1"/>
  <c r="CC664" i="1" s="1"/>
  <c r="CB665" i="1"/>
  <c r="CB666" i="1"/>
  <c r="CB668" i="1"/>
  <c r="CB669" i="1"/>
  <c r="CB670" i="1"/>
  <c r="CB671" i="1"/>
  <c r="CB672" i="1"/>
  <c r="CB673" i="1"/>
  <c r="CC673" i="1" s="1"/>
  <c r="CB674" i="1"/>
  <c r="CB676" i="1"/>
  <c r="CB677" i="1"/>
  <c r="CB678" i="1"/>
  <c r="CB679" i="1"/>
  <c r="CB680" i="1"/>
  <c r="CB681" i="1"/>
  <c r="CB682" i="1"/>
  <c r="CC682" i="1" s="1"/>
  <c r="CB684" i="1"/>
  <c r="CB685" i="1"/>
  <c r="CB686" i="1"/>
  <c r="CB687" i="1"/>
  <c r="CB688" i="1"/>
  <c r="CB689" i="1"/>
  <c r="CB690" i="1"/>
  <c r="CB691" i="1"/>
  <c r="CC691" i="1" s="1"/>
  <c r="CB692" i="1"/>
  <c r="CB693" i="1"/>
  <c r="CB694" i="1"/>
  <c r="CB695" i="1"/>
  <c r="CB696" i="1"/>
  <c r="CB697" i="1"/>
  <c r="CC697" i="1" s="1"/>
  <c r="CB698" i="1"/>
  <c r="CB699" i="1"/>
  <c r="CC699" i="1" s="1"/>
  <c r="CB700" i="1"/>
  <c r="CB701" i="1"/>
  <c r="CB702" i="1"/>
  <c r="CB703" i="1"/>
  <c r="CB704" i="1"/>
  <c r="CB705" i="1"/>
  <c r="CB706" i="1"/>
  <c r="CB707" i="1"/>
  <c r="CC707" i="1" s="1"/>
  <c r="CB708" i="1"/>
  <c r="CB709" i="1"/>
  <c r="CB710" i="1"/>
  <c r="CB711" i="1"/>
  <c r="CB712" i="1"/>
  <c r="CB713" i="1"/>
  <c r="CC713" i="1" s="1"/>
  <c r="CB714" i="1"/>
  <c r="CB715" i="1"/>
  <c r="CC715" i="1" s="1"/>
  <c r="CB716" i="1"/>
  <c r="CB717" i="1"/>
  <c r="CB718" i="1"/>
  <c r="CB719" i="1"/>
  <c r="CB720" i="1"/>
  <c r="CB721" i="1"/>
  <c r="CC721" i="1" s="1"/>
  <c r="CB722" i="1"/>
  <c r="CB723" i="1"/>
  <c r="CC723" i="1" s="1"/>
  <c r="CB724" i="1"/>
  <c r="CB725" i="1"/>
  <c r="CB726" i="1"/>
  <c r="CB727" i="1"/>
  <c r="CB728" i="1"/>
  <c r="CB729" i="1"/>
  <c r="CB730" i="1"/>
  <c r="CB731" i="1"/>
  <c r="CC731" i="1" s="1"/>
  <c r="CB732" i="1"/>
  <c r="CB733" i="1"/>
  <c r="CB734" i="1"/>
  <c r="CB735" i="1"/>
  <c r="CB736" i="1"/>
  <c r="CB737" i="1"/>
  <c r="CC737" i="1" s="1"/>
  <c r="CB738" i="1"/>
  <c r="CB739" i="1"/>
  <c r="CC739" i="1" s="1"/>
  <c r="CB740" i="1"/>
  <c r="CB741" i="1"/>
  <c r="CB742" i="1"/>
  <c r="CB743" i="1"/>
  <c r="CB744" i="1"/>
  <c r="CB745" i="1"/>
  <c r="CB746" i="1"/>
  <c r="CB747" i="1"/>
  <c r="CC747" i="1" s="1"/>
  <c r="CB748" i="1"/>
  <c r="CB749" i="1"/>
  <c r="CB750" i="1"/>
  <c r="CB751" i="1"/>
  <c r="CB752" i="1"/>
  <c r="CB753" i="1"/>
  <c r="CC753" i="1" s="1"/>
  <c r="CB754" i="1"/>
  <c r="CB755" i="1"/>
  <c r="CC755" i="1" s="1"/>
  <c r="CB756" i="1"/>
  <c r="CB757" i="1"/>
  <c r="CB758" i="1"/>
  <c r="CB759" i="1"/>
  <c r="CB760" i="1"/>
  <c r="CB761" i="1"/>
  <c r="CC761" i="1" s="1"/>
  <c r="CB762" i="1"/>
  <c r="CB763" i="1"/>
  <c r="CC763" i="1" s="1"/>
  <c r="CB764" i="1"/>
  <c r="CB765" i="1"/>
  <c r="CB766" i="1"/>
  <c r="CB767" i="1"/>
  <c r="CB768" i="1"/>
  <c r="CB769" i="1"/>
  <c r="CB770" i="1"/>
  <c r="CB771" i="1"/>
  <c r="CC771" i="1" s="1"/>
  <c r="CB772" i="1"/>
  <c r="CB773" i="1"/>
  <c r="CB774" i="1"/>
  <c r="CB775" i="1"/>
  <c r="CB776" i="1"/>
  <c r="CB777" i="1"/>
  <c r="CC777" i="1" s="1"/>
  <c r="CB778" i="1"/>
  <c r="CB779" i="1"/>
  <c r="CC779" i="1" s="1"/>
  <c r="CB780" i="1"/>
  <c r="CB781" i="1"/>
  <c r="CB782" i="1"/>
  <c r="CB783" i="1"/>
  <c r="CB784" i="1"/>
  <c r="CB785" i="1"/>
  <c r="CB786" i="1"/>
  <c r="CB787" i="1"/>
  <c r="CC787" i="1" s="1"/>
  <c r="CB788" i="1"/>
  <c r="CB789" i="1"/>
  <c r="CB790" i="1"/>
  <c r="CB791" i="1"/>
  <c r="CB792" i="1"/>
  <c r="CB793" i="1"/>
  <c r="CB794" i="1"/>
  <c r="CB795" i="1"/>
  <c r="CC795" i="1" s="1"/>
  <c r="CB796" i="1"/>
  <c r="CB797" i="1"/>
  <c r="CB798" i="1"/>
  <c r="CB799" i="1"/>
  <c r="CB800" i="1"/>
  <c r="CB801" i="1"/>
  <c r="CC801" i="1" s="1"/>
  <c r="CB802" i="1"/>
  <c r="CB803" i="1"/>
  <c r="CC803" i="1" s="1"/>
  <c r="CB804" i="1"/>
  <c r="CB805" i="1"/>
  <c r="CB806" i="1"/>
  <c r="CB807" i="1"/>
  <c r="CB808" i="1"/>
  <c r="CB809" i="1"/>
  <c r="CC809" i="1" s="1"/>
  <c r="CB810" i="1"/>
  <c r="CB811" i="1"/>
  <c r="CC811" i="1" s="1"/>
  <c r="CB812" i="1"/>
  <c r="CB813" i="1"/>
  <c r="CB814" i="1"/>
  <c r="CB815" i="1"/>
  <c r="CB816" i="1"/>
  <c r="CB817" i="1"/>
  <c r="CB818" i="1"/>
  <c r="CB819" i="1"/>
  <c r="CC819" i="1" s="1"/>
  <c r="CB820" i="1"/>
  <c r="CB821" i="1"/>
  <c r="CB822" i="1"/>
  <c r="CB823" i="1"/>
  <c r="CB824" i="1"/>
  <c r="CB825" i="1"/>
  <c r="CB826" i="1"/>
  <c r="CB827" i="1"/>
  <c r="CC827" i="1" s="1"/>
  <c r="CB828" i="1"/>
  <c r="CB829" i="1"/>
  <c r="CB830" i="1"/>
  <c r="CB831" i="1"/>
  <c r="CB832" i="1"/>
  <c r="CB833" i="1"/>
  <c r="CC833" i="1" s="1"/>
  <c r="CB834" i="1"/>
  <c r="CB835" i="1"/>
  <c r="CB836" i="1"/>
  <c r="CB837" i="1"/>
  <c r="CB838" i="1"/>
  <c r="CB839" i="1"/>
  <c r="CB840" i="1"/>
  <c r="CB841" i="1"/>
  <c r="CC841" i="1" s="1"/>
  <c r="CB842" i="1"/>
  <c r="CB843" i="1"/>
  <c r="CC843" i="1" s="1"/>
  <c r="CB844" i="1"/>
  <c r="CB845" i="1"/>
  <c r="CB846" i="1"/>
  <c r="CB847" i="1"/>
  <c r="CB848" i="1"/>
  <c r="CB849" i="1"/>
  <c r="CB850" i="1"/>
  <c r="CB851" i="1"/>
  <c r="CC851" i="1" s="1"/>
  <c r="CB852" i="1"/>
  <c r="CB853" i="1"/>
  <c r="CB854" i="1"/>
  <c r="CB855" i="1"/>
  <c r="CB856" i="1"/>
  <c r="CB857" i="1"/>
  <c r="CB858" i="1"/>
  <c r="CB859" i="1"/>
  <c r="CC859" i="1" s="1"/>
  <c r="CB860" i="1"/>
  <c r="CB861" i="1"/>
  <c r="CB862" i="1"/>
  <c r="CB863" i="1"/>
  <c r="CB864" i="1"/>
  <c r="CB865" i="1"/>
  <c r="CC865" i="1" s="1"/>
  <c r="CB866" i="1"/>
  <c r="CB867" i="1"/>
  <c r="CC867" i="1" s="1"/>
  <c r="CB868" i="1"/>
  <c r="CB869" i="1"/>
  <c r="CB870" i="1"/>
  <c r="CB871" i="1"/>
  <c r="CB872" i="1"/>
  <c r="CB873" i="1"/>
  <c r="CC873" i="1" s="1"/>
  <c r="CB874" i="1"/>
  <c r="CB875" i="1"/>
  <c r="CC875" i="1" s="1"/>
  <c r="CB876" i="1"/>
  <c r="CB877" i="1"/>
  <c r="CB878" i="1"/>
  <c r="CB879" i="1"/>
  <c r="CB880" i="1"/>
  <c r="CB881" i="1"/>
  <c r="CC881" i="1" s="1"/>
  <c r="CB882" i="1"/>
  <c r="CB883" i="1"/>
  <c r="CC883" i="1" s="1"/>
  <c r="CB884" i="1"/>
  <c r="CB885" i="1"/>
  <c r="CB886" i="1"/>
  <c r="CB887" i="1"/>
  <c r="CB888" i="1"/>
  <c r="CB889" i="1"/>
  <c r="CB890" i="1"/>
  <c r="CB891" i="1"/>
  <c r="CC891" i="1" s="1"/>
  <c r="CB892" i="1"/>
  <c r="CB893" i="1"/>
  <c r="CB894" i="1"/>
  <c r="CB895" i="1"/>
  <c r="CB896" i="1"/>
  <c r="CB897" i="1"/>
  <c r="CC897" i="1" s="1"/>
  <c r="CB898" i="1"/>
  <c r="CB899" i="1"/>
  <c r="CC899" i="1" s="1"/>
  <c r="CB900" i="1"/>
  <c r="CB901" i="1"/>
  <c r="CB902" i="1"/>
  <c r="CB903" i="1"/>
  <c r="CB904" i="1"/>
  <c r="CB905" i="1"/>
  <c r="CB906" i="1"/>
  <c r="CB907" i="1"/>
  <c r="CC907" i="1" s="1"/>
  <c r="CB908" i="1"/>
  <c r="CB909" i="1"/>
  <c r="CB910" i="1"/>
  <c r="CB911" i="1"/>
  <c r="CB912" i="1"/>
  <c r="CB913" i="1"/>
  <c r="CC913" i="1" s="1"/>
  <c r="CB914" i="1"/>
  <c r="CB915" i="1"/>
  <c r="CC915" i="1" s="1"/>
  <c r="CB916" i="1"/>
  <c r="CB917" i="1"/>
  <c r="CB918" i="1"/>
  <c r="CB919" i="1"/>
  <c r="CB920" i="1"/>
  <c r="CB921" i="1"/>
  <c r="CC921" i="1" s="1"/>
  <c r="CB922" i="1"/>
  <c r="CB923" i="1"/>
  <c r="CC923" i="1" s="1"/>
  <c r="CB924" i="1"/>
  <c r="CB925" i="1"/>
  <c r="CB926" i="1"/>
  <c r="CB927" i="1"/>
  <c r="CB928" i="1"/>
  <c r="CB929" i="1"/>
  <c r="CB930" i="1"/>
  <c r="CB931" i="1"/>
  <c r="CC931" i="1" s="1"/>
  <c r="CB932" i="1"/>
  <c r="CB933" i="1"/>
  <c r="CB934" i="1"/>
  <c r="CB935" i="1"/>
  <c r="CB936" i="1"/>
  <c r="CB937" i="1"/>
  <c r="CB938" i="1"/>
  <c r="CB939" i="1"/>
  <c r="CC939" i="1" s="1"/>
  <c r="CB940" i="1"/>
  <c r="CB941" i="1"/>
  <c r="CB942" i="1"/>
  <c r="CB943" i="1"/>
  <c r="CB944" i="1"/>
  <c r="CB945" i="1"/>
  <c r="CC945" i="1" s="1"/>
  <c r="CB946" i="1"/>
  <c r="CB947" i="1"/>
  <c r="CC947" i="1" s="1"/>
  <c r="CB948" i="1"/>
  <c r="CB949" i="1"/>
  <c r="CB950" i="1"/>
  <c r="CB951" i="1"/>
  <c r="CB952" i="1"/>
  <c r="CB953" i="1"/>
  <c r="CC953" i="1" s="1"/>
  <c r="CB954" i="1"/>
  <c r="CB955" i="1"/>
  <c r="CC955" i="1" s="1"/>
  <c r="CB956" i="1"/>
  <c r="CB957" i="1"/>
  <c r="CB958" i="1"/>
  <c r="CB959" i="1"/>
  <c r="CB960" i="1"/>
  <c r="CB961" i="1"/>
  <c r="CB962" i="1"/>
  <c r="CB963" i="1"/>
  <c r="CC963" i="1" s="1"/>
  <c r="CB964" i="1"/>
  <c r="CB965" i="1"/>
  <c r="CB966" i="1"/>
  <c r="CB967" i="1"/>
  <c r="CB968" i="1"/>
  <c r="CB969" i="1"/>
  <c r="CB970" i="1"/>
  <c r="CB971" i="1"/>
  <c r="CC971" i="1" s="1"/>
  <c r="CB972" i="1"/>
  <c r="CB973" i="1"/>
  <c r="CB974" i="1"/>
  <c r="CB975" i="1"/>
  <c r="CB976" i="1"/>
  <c r="CB977" i="1"/>
  <c r="CC977" i="1" s="1"/>
  <c r="CB978" i="1"/>
  <c r="CB979" i="1"/>
  <c r="CC979" i="1" s="1"/>
  <c r="CB980" i="1"/>
  <c r="CB981" i="1"/>
  <c r="CB982" i="1"/>
  <c r="CB983" i="1"/>
  <c r="CB984" i="1"/>
  <c r="CB985" i="1"/>
  <c r="CC985" i="1" s="1"/>
  <c r="CB986" i="1"/>
  <c r="CB987" i="1"/>
  <c r="CB988" i="1"/>
  <c r="CB989" i="1"/>
  <c r="CB990" i="1"/>
  <c r="CB991" i="1"/>
  <c r="CB992" i="1"/>
  <c r="CB993" i="1"/>
  <c r="CB994" i="1"/>
  <c r="CB995" i="1"/>
  <c r="CC995" i="1" s="1"/>
  <c r="CB996" i="1"/>
  <c r="CB997" i="1"/>
  <c r="CB998" i="1"/>
  <c r="CB999" i="1"/>
  <c r="CB1000" i="1"/>
  <c r="CB1001" i="1"/>
  <c r="CB1002" i="1"/>
  <c r="CB1003" i="1"/>
  <c r="CC1003" i="1" s="1"/>
  <c r="CB1004" i="1"/>
  <c r="CB1005" i="1"/>
  <c r="CB1006" i="1"/>
  <c r="CB1007" i="1"/>
  <c r="CB1008" i="1"/>
  <c r="CB1009" i="1"/>
  <c r="CB1010" i="1"/>
  <c r="CB1011" i="1"/>
  <c r="CC1011" i="1" s="1"/>
  <c r="CB1012" i="1"/>
  <c r="CB1013" i="1"/>
  <c r="CB1014" i="1"/>
  <c r="CB1015" i="1"/>
  <c r="CB1016" i="1"/>
  <c r="CB1017" i="1"/>
  <c r="CC1017" i="1" s="1"/>
  <c r="CB1018" i="1"/>
  <c r="CB1019" i="1"/>
  <c r="CC1019" i="1" s="1"/>
  <c r="CB1020" i="1"/>
  <c r="CB1021" i="1"/>
  <c r="CB1022" i="1"/>
  <c r="CB1023" i="1"/>
  <c r="CB1024" i="1"/>
  <c r="CB1025" i="1"/>
  <c r="CB1026" i="1"/>
  <c r="CB1027" i="1"/>
  <c r="CC1027" i="1" s="1"/>
  <c r="CB1028" i="1"/>
  <c r="CB1029" i="1"/>
  <c r="CB1030" i="1"/>
  <c r="CB1031" i="1"/>
  <c r="CB1032" i="1"/>
  <c r="CB1033" i="1"/>
  <c r="CC1033" i="1" s="1"/>
  <c r="CB1034" i="1"/>
  <c r="CB1035" i="1"/>
  <c r="CC1035" i="1" s="1"/>
  <c r="CB1036" i="1"/>
  <c r="CB1037" i="1"/>
  <c r="CB1038" i="1"/>
  <c r="CB1039" i="1"/>
  <c r="CB1040" i="1"/>
  <c r="CB1041" i="1"/>
  <c r="CB1042" i="1"/>
  <c r="CB1043" i="1"/>
  <c r="CC1043" i="1" s="1"/>
  <c r="CB1044" i="1"/>
  <c r="CB1045" i="1"/>
  <c r="CB1046" i="1"/>
  <c r="CB1047" i="1"/>
  <c r="CB1048" i="1"/>
  <c r="CB1049" i="1"/>
  <c r="CB1050" i="1"/>
  <c r="CB1051" i="1"/>
  <c r="CC1051" i="1" s="1"/>
  <c r="CB1052" i="1"/>
  <c r="CB1053" i="1"/>
  <c r="CB1054" i="1"/>
  <c r="CB1055" i="1"/>
  <c r="CB1056" i="1"/>
  <c r="CB1057" i="1"/>
  <c r="CC1057" i="1" s="1"/>
  <c r="CB1058" i="1"/>
  <c r="CB1059" i="1"/>
  <c r="CC1059" i="1" s="1"/>
  <c r="CB1060" i="1"/>
  <c r="CB1061" i="1"/>
  <c r="CB1062" i="1"/>
  <c r="CB1063" i="1"/>
  <c r="CB1064" i="1"/>
  <c r="CB1065" i="1"/>
  <c r="CC1065" i="1" s="1"/>
  <c r="CB1066" i="1"/>
  <c r="CB1067" i="1"/>
  <c r="CB1068" i="1"/>
  <c r="CB1069" i="1"/>
  <c r="CB1070" i="1"/>
  <c r="CB1071" i="1"/>
  <c r="CB1072" i="1"/>
  <c r="CB1073" i="1"/>
  <c r="CB1074" i="1"/>
  <c r="CB1075" i="1"/>
  <c r="CC1075" i="1" s="1"/>
  <c r="CB1076" i="1"/>
  <c r="CB1077" i="1"/>
  <c r="CB1078" i="1"/>
  <c r="CB1079" i="1"/>
  <c r="CB1080" i="1"/>
  <c r="CB1081" i="1"/>
  <c r="CB1082" i="1"/>
  <c r="CB1083" i="1"/>
  <c r="CC1083" i="1" s="1"/>
  <c r="CB1084" i="1"/>
  <c r="CB1085" i="1"/>
  <c r="CB1086" i="1"/>
  <c r="CB1087" i="1"/>
  <c r="CB1088" i="1"/>
  <c r="CB1089" i="1"/>
  <c r="CC1089" i="1" s="1"/>
  <c r="CB1090" i="1"/>
  <c r="CB1091" i="1"/>
  <c r="CC1091" i="1" s="1"/>
  <c r="CB1092" i="1"/>
  <c r="CB1093" i="1"/>
  <c r="CB1094" i="1"/>
  <c r="CB1095" i="1"/>
  <c r="CB1096" i="1"/>
  <c r="CB1097" i="1"/>
  <c r="CC1097" i="1" s="1"/>
  <c r="CB1098" i="1"/>
  <c r="CB1099" i="1"/>
  <c r="CC1099" i="1" s="1"/>
  <c r="CB1100" i="1"/>
  <c r="CB1101" i="1"/>
  <c r="CB1102" i="1"/>
  <c r="CB1103" i="1"/>
  <c r="CB1104" i="1"/>
  <c r="CB1105" i="1"/>
  <c r="CB1106" i="1"/>
  <c r="CB1107" i="1"/>
  <c r="CC1107" i="1" s="1"/>
  <c r="CB1108" i="1"/>
  <c r="CB1109" i="1"/>
  <c r="CB1110" i="1"/>
  <c r="CB1111" i="1"/>
  <c r="CB1112" i="1"/>
  <c r="CB1113" i="1"/>
  <c r="CB1114" i="1"/>
  <c r="CB1115" i="1"/>
  <c r="CC1115" i="1" s="1"/>
  <c r="CB1116" i="1"/>
  <c r="CB1117" i="1"/>
  <c r="CB1118" i="1"/>
  <c r="CB1119" i="1"/>
  <c r="CB1120" i="1"/>
  <c r="CB1121" i="1"/>
  <c r="CC1121" i="1" s="1"/>
  <c r="CB1122" i="1"/>
  <c r="CB1123" i="1"/>
  <c r="CC1123" i="1" s="1"/>
  <c r="CB1124" i="1"/>
  <c r="CB1125" i="1"/>
  <c r="CB1126" i="1"/>
  <c r="CB1127" i="1"/>
  <c r="CB1128" i="1"/>
  <c r="CB1129" i="1"/>
  <c r="CC1129" i="1" s="1"/>
  <c r="CB1130" i="1"/>
  <c r="CB1131" i="1"/>
  <c r="CC1131" i="1" s="1"/>
  <c r="CB1132" i="1"/>
  <c r="CB1133" i="1"/>
  <c r="CB1134" i="1"/>
  <c r="CB1135" i="1"/>
  <c r="CB1136" i="1"/>
  <c r="CB1137" i="1"/>
  <c r="CC1137" i="1" s="1"/>
  <c r="CB1138" i="1"/>
  <c r="CB1139" i="1"/>
  <c r="CC1139" i="1" s="1"/>
  <c r="CB1140" i="1"/>
  <c r="CB1141" i="1"/>
  <c r="CB1142" i="1"/>
  <c r="CB1143" i="1"/>
  <c r="CB1144" i="1"/>
  <c r="CB1145" i="1"/>
  <c r="CB1146" i="1"/>
  <c r="CB1147" i="1"/>
  <c r="CC1147" i="1" s="1"/>
  <c r="CB1148" i="1"/>
  <c r="CB1149" i="1"/>
  <c r="CB1150" i="1"/>
  <c r="CB1151" i="1"/>
  <c r="CB1152" i="1"/>
  <c r="CB1153" i="1"/>
  <c r="CC1153" i="1" s="1"/>
  <c r="CB1154" i="1"/>
  <c r="CB1155" i="1"/>
  <c r="CC1155" i="1" s="1"/>
  <c r="CB1156" i="1"/>
  <c r="CB1157" i="1"/>
  <c r="CB1158" i="1"/>
  <c r="CB1159" i="1"/>
  <c r="CB1160" i="1"/>
  <c r="CB1161" i="1"/>
  <c r="CB1162" i="1"/>
  <c r="CB1163" i="1"/>
  <c r="CC1163" i="1" s="1"/>
  <c r="CB1164" i="1"/>
  <c r="CB1165" i="1"/>
  <c r="CB1166" i="1"/>
  <c r="CB1167" i="1"/>
  <c r="CB1168" i="1"/>
  <c r="CB1169" i="1"/>
  <c r="CC1169" i="1" s="1"/>
  <c r="CB1170" i="1"/>
  <c r="CB1171" i="1"/>
  <c r="CC1171" i="1" s="1"/>
  <c r="CB1172" i="1"/>
  <c r="CB1173" i="1"/>
  <c r="CB1174" i="1"/>
  <c r="CB1175" i="1"/>
  <c r="CB1176" i="1"/>
  <c r="CB1177" i="1"/>
  <c r="CC1177" i="1" s="1"/>
  <c r="CB1178" i="1"/>
  <c r="CB1179" i="1"/>
  <c r="CB1180" i="1"/>
  <c r="CB1181" i="1"/>
  <c r="CB1182" i="1"/>
  <c r="CB1183" i="1"/>
  <c r="CB1184" i="1"/>
  <c r="CB1185" i="1"/>
  <c r="CB1186" i="1"/>
  <c r="CB1187" i="1"/>
  <c r="CC1187" i="1" s="1"/>
  <c r="CB1188" i="1"/>
  <c r="CB1189" i="1"/>
  <c r="CB1190" i="1"/>
  <c r="CB1191" i="1"/>
  <c r="CB1192" i="1"/>
  <c r="CB1193" i="1"/>
  <c r="CB1194" i="1"/>
  <c r="CB1195" i="1"/>
  <c r="CC1195" i="1" s="1"/>
  <c r="CB1196" i="1"/>
  <c r="CB1197" i="1"/>
  <c r="CB1198" i="1"/>
  <c r="CB1199" i="1"/>
  <c r="CB1200" i="1"/>
  <c r="CB1201" i="1"/>
  <c r="CC1201" i="1" s="1"/>
  <c r="CB1202" i="1"/>
  <c r="CB1203" i="1"/>
  <c r="CC1203" i="1" s="1"/>
  <c r="CB1204" i="1"/>
  <c r="CB1205" i="1"/>
  <c r="CC1205" i="1" s="1"/>
  <c r="CB1206" i="1"/>
  <c r="CB1207" i="1"/>
  <c r="CB1208" i="1"/>
  <c r="CB1209" i="1"/>
  <c r="CC1209" i="1" s="1"/>
  <c r="CB1210" i="1"/>
  <c r="CB1211" i="1"/>
  <c r="CC1211" i="1" s="1"/>
  <c r="CB1212" i="1"/>
  <c r="CB1213" i="1"/>
  <c r="CB1214" i="1"/>
  <c r="CB1215" i="1"/>
  <c r="CB1216" i="1"/>
  <c r="CB1217" i="1"/>
  <c r="CB1218" i="1"/>
  <c r="CB1219" i="1"/>
  <c r="CC1219" i="1" s="1"/>
  <c r="CB1220" i="1"/>
  <c r="CB1221" i="1"/>
  <c r="CC1221" i="1" s="1"/>
  <c r="CB1222" i="1"/>
  <c r="CB1223" i="1"/>
  <c r="CB1224" i="1"/>
  <c r="CB1225" i="1"/>
  <c r="CB1226" i="1"/>
  <c r="CB1227" i="1"/>
  <c r="CC1227" i="1" s="1"/>
  <c r="CB1228" i="1"/>
  <c r="CB1229" i="1"/>
  <c r="CB1230" i="1"/>
  <c r="CB1231" i="1"/>
  <c r="CB1232" i="1"/>
  <c r="CB1233" i="1"/>
  <c r="CC1233" i="1" s="1"/>
  <c r="CB1234" i="1"/>
  <c r="CB1235" i="1"/>
  <c r="CC1235" i="1" s="1"/>
  <c r="CB1236" i="1"/>
  <c r="CB1237" i="1"/>
  <c r="CB1238" i="1"/>
  <c r="CB1239" i="1"/>
  <c r="CB1240" i="1"/>
  <c r="CB1241" i="1"/>
  <c r="CC1241" i="1" s="1"/>
  <c r="CB1242" i="1"/>
  <c r="CB1243" i="1"/>
  <c r="CC1243" i="1" s="1"/>
  <c r="CB1244" i="1"/>
  <c r="CB1245" i="1"/>
  <c r="CB1246" i="1"/>
  <c r="CB1247" i="1"/>
  <c r="CB1248" i="1"/>
  <c r="CB1249" i="1"/>
  <c r="CB1250" i="1"/>
  <c r="CB1251" i="1"/>
  <c r="CC1251" i="1" s="1"/>
  <c r="CB1252" i="1"/>
  <c r="CB1253" i="1"/>
  <c r="CB1254" i="1"/>
  <c r="CB1255" i="1"/>
  <c r="CB1256" i="1"/>
  <c r="CB1257" i="1"/>
  <c r="CB1258" i="1"/>
  <c r="CB1259" i="1"/>
  <c r="CB1260" i="1"/>
  <c r="CB1261" i="1"/>
  <c r="CC1261" i="1" s="1"/>
  <c r="CB1262" i="1"/>
  <c r="CB1263" i="1"/>
  <c r="CB1264" i="1"/>
  <c r="CB1265" i="1"/>
  <c r="CB1266" i="1"/>
  <c r="CB1267" i="1"/>
  <c r="CC1267" i="1" s="1"/>
  <c r="CB1268" i="1"/>
  <c r="CB1269" i="1"/>
  <c r="CC1269" i="1" s="1"/>
  <c r="CB1270" i="1"/>
  <c r="CB1271" i="1"/>
  <c r="CB1272" i="1"/>
  <c r="CB1273" i="1"/>
  <c r="CC1273" i="1" s="1"/>
  <c r="CB1274" i="1"/>
  <c r="CB1275" i="1"/>
  <c r="CC1275" i="1" s="1"/>
  <c r="CB1276" i="1"/>
  <c r="CB1277" i="1"/>
  <c r="CB1278" i="1"/>
  <c r="CB1279" i="1"/>
  <c r="CB1280" i="1"/>
  <c r="CB1281" i="1"/>
  <c r="CB1282" i="1"/>
  <c r="CB1283" i="1"/>
  <c r="CC1283" i="1" s="1"/>
  <c r="CB1284" i="1"/>
  <c r="CB1285" i="1"/>
  <c r="CC1285" i="1" s="1"/>
  <c r="CB1286" i="1"/>
  <c r="CB1287" i="1"/>
  <c r="CB1288" i="1"/>
  <c r="CB1289" i="1"/>
  <c r="CC1289" i="1" s="1"/>
  <c r="CB1290" i="1"/>
  <c r="CB1291" i="1"/>
  <c r="CC1291" i="1" s="1"/>
  <c r="CB1292" i="1"/>
  <c r="CB1293" i="1"/>
  <c r="CC1293" i="1" s="1"/>
  <c r="CB1294" i="1"/>
  <c r="CB1295" i="1"/>
  <c r="CB1296" i="1"/>
  <c r="CB1297" i="1"/>
  <c r="CB1298" i="1"/>
  <c r="CB1299" i="1"/>
  <c r="CC1299" i="1" s="1"/>
  <c r="CB1300" i="1"/>
  <c r="CB1301" i="1"/>
  <c r="CB1302" i="1"/>
  <c r="CB1303" i="1"/>
  <c r="CB1304" i="1"/>
  <c r="CB1305" i="1"/>
  <c r="CB1306" i="1"/>
  <c r="CB1307" i="1"/>
  <c r="CC1307" i="1" s="1"/>
  <c r="CB1308" i="1"/>
  <c r="CB1309" i="1"/>
  <c r="CC1309" i="1" s="1"/>
  <c r="CB1310" i="1"/>
  <c r="CB1311" i="1"/>
  <c r="CB1312" i="1"/>
  <c r="CB1313" i="1"/>
  <c r="CC1313" i="1" s="1"/>
  <c r="CB1314" i="1"/>
  <c r="CB1315" i="1"/>
  <c r="CC1315" i="1" s="1"/>
  <c r="CB1316" i="1"/>
  <c r="CB1317" i="1"/>
  <c r="CB1318" i="1"/>
  <c r="CB1319" i="1"/>
  <c r="CB1320" i="1"/>
  <c r="CB1321" i="1"/>
  <c r="CC1321" i="1" s="1"/>
  <c r="CB1322" i="1"/>
  <c r="CB1323" i="1"/>
  <c r="CC1323" i="1" s="1"/>
  <c r="CB1324" i="1"/>
  <c r="CB1325" i="1"/>
  <c r="CC1325" i="1" s="1"/>
  <c r="CB1326" i="1"/>
  <c r="CB1327" i="1"/>
  <c r="CB1328" i="1"/>
  <c r="CB1329" i="1"/>
  <c r="CB1330" i="1"/>
  <c r="CB1331" i="1"/>
  <c r="CC1331" i="1" s="1"/>
  <c r="CB1332" i="1"/>
  <c r="CB1333" i="1"/>
  <c r="CB1334" i="1"/>
  <c r="CB1335" i="1"/>
  <c r="CB1336" i="1"/>
  <c r="CB1337" i="1"/>
  <c r="CB1338" i="1"/>
  <c r="CB1339" i="1"/>
  <c r="CC1339" i="1" s="1"/>
  <c r="CB1340" i="1"/>
  <c r="CB1341" i="1"/>
  <c r="CC1341" i="1" s="1"/>
  <c r="CB1342" i="1"/>
  <c r="CB1343" i="1"/>
  <c r="CB1344" i="1"/>
  <c r="CB1345" i="1"/>
  <c r="CC1345" i="1" s="1"/>
  <c r="CB1346" i="1"/>
  <c r="CB1347" i="1"/>
  <c r="CB1348" i="1"/>
  <c r="CB1349" i="1"/>
  <c r="CB1350" i="1"/>
  <c r="CB1351" i="1"/>
  <c r="CB1352" i="1"/>
  <c r="CB1353" i="1"/>
  <c r="CC1353" i="1" s="1"/>
  <c r="CB1354" i="1"/>
  <c r="CB1355" i="1"/>
  <c r="CC1355" i="1" s="1"/>
  <c r="CB1356" i="1"/>
  <c r="CB1357" i="1"/>
  <c r="CC1357" i="1" s="1"/>
  <c r="CB1358" i="1"/>
  <c r="CB1359" i="1"/>
  <c r="CB1360" i="1"/>
  <c r="CB1361" i="1"/>
  <c r="CB1362" i="1"/>
  <c r="CB1363" i="1"/>
  <c r="CC1363" i="1" s="1"/>
  <c r="CB1364" i="1"/>
  <c r="CB1365" i="1"/>
  <c r="CC1365" i="1" s="1"/>
  <c r="CB1366" i="1"/>
  <c r="CB1367" i="1"/>
  <c r="CB1368" i="1"/>
  <c r="CB1369" i="1"/>
  <c r="CB1370" i="1"/>
  <c r="CB1371" i="1"/>
  <c r="CC1371" i="1" s="1"/>
  <c r="CB1372" i="1"/>
  <c r="CB1373" i="1"/>
  <c r="CB1374" i="1"/>
  <c r="CB1375" i="1"/>
  <c r="CB1376" i="1"/>
  <c r="CB1377" i="1"/>
  <c r="CC1377" i="1" s="1"/>
  <c r="CB1378" i="1"/>
  <c r="CB1379" i="1"/>
  <c r="CC1379" i="1" s="1"/>
  <c r="CB1380" i="1"/>
  <c r="CB1381" i="1"/>
  <c r="CC1381" i="1" s="1"/>
  <c r="CB1382" i="1"/>
  <c r="CB1383" i="1"/>
  <c r="CB1384" i="1"/>
  <c r="CB1385" i="1"/>
  <c r="CC1385" i="1" s="1"/>
  <c r="CB1386" i="1"/>
  <c r="CB1387" i="1"/>
  <c r="CC1387" i="1" s="1"/>
  <c r="CB1388" i="1"/>
  <c r="CB1389" i="1"/>
  <c r="CB1390" i="1"/>
  <c r="CB1391" i="1"/>
  <c r="CB1392" i="1"/>
  <c r="CB1393" i="1"/>
  <c r="CC1393" i="1" s="1"/>
  <c r="CB1394" i="1"/>
  <c r="CB1395" i="1"/>
  <c r="CC1395" i="1" s="1"/>
  <c r="CB1396" i="1"/>
  <c r="CB1397" i="1"/>
  <c r="CC1397" i="1" s="1"/>
  <c r="CB1398" i="1"/>
  <c r="CB1399" i="1"/>
  <c r="CB1400" i="1"/>
  <c r="CB1401" i="1"/>
  <c r="CB1402" i="1"/>
  <c r="CB1403" i="1"/>
  <c r="CC1403" i="1" s="1"/>
  <c r="CB1404" i="1"/>
  <c r="CB1405" i="1"/>
  <c r="CB1406" i="1"/>
  <c r="CB1407" i="1"/>
  <c r="CB1408" i="1"/>
  <c r="CB1409" i="1"/>
  <c r="CC1409" i="1" s="1"/>
  <c r="CB1410" i="1"/>
  <c r="CB1411" i="1"/>
  <c r="CC1411" i="1" s="1"/>
  <c r="CB1412" i="1"/>
  <c r="CB1413" i="1"/>
  <c r="CC1413" i="1" s="1"/>
  <c r="CB1414" i="1"/>
  <c r="CB1415" i="1"/>
  <c r="CB1416" i="1"/>
  <c r="CB1417" i="1"/>
  <c r="CB1418" i="1"/>
  <c r="CB1419" i="1"/>
  <c r="CC1419" i="1" s="1"/>
  <c r="CB1420" i="1"/>
  <c r="CB1421" i="1"/>
  <c r="CB1422" i="1"/>
  <c r="CB1423" i="1"/>
  <c r="CB1424" i="1"/>
  <c r="CB1425" i="1"/>
  <c r="CC1425" i="1" s="1"/>
  <c r="CB1426" i="1"/>
  <c r="CB1427" i="1"/>
  <c r="CC1427" i="1" s="1"/>
  <c r="CB1428" i="1"/>
  <c r="CB1429" i="1"/>
  <c r="CC1429" i="1" s="1"/>
  <c r="CB1430" i="1"/>
  <c r="CB1431" i="1"/>
  <c r="CB1432" i="1"/>
  <c r="CB1433" i="1"/>
  <c r="CC1433" i="1" s="1"/>
  <c r="CB1434" i="1"/>
  <c r="CB1435" i="1"/>
  <c r="CC1435" i="1" s="1"/>
  <c r="CB1436" i="1"/>
  <c r="CB1437" i="1"/>
  <c r="CC1437" i="1" s="1"/>
  <c r="CB1438" i="1"/>
  <c r="CB1439" i="1"/>
  <c r="CB1440" i="1"/>
  <c r="CB1441" i="1"/>
  <c r="CB1442" i="1"/>
  <c r="CB1443" i="1"/>
  <c r="CC1443" i="1" s="1"/>
  <c r="CB1444" i="1"/>
  <c r="CB1445" i="1"/>
  <c r="CC1445" i="1" s="1"/>
  <c r="CB1446" i="1"/>
  <c r="CB1447" i="1"/>
  <c r="CB1448" i="1"/>
  <c r="CB1449" i="1"/>
  <c r="CB1450" i="1"/>
  <c r="CB1451" i="1"/>
  <c r="CC1451" i="1" s="1"/>
  <c r="CB1452" i="1"/>
  <c r="CB1453" i="1"/>
  <c r="CC1453" i="1" s="1"/>
  <c r="CB1454" i="1"/>
  <c r="CB1455" i="1"/>
  <c r="CB1456" i="1"/>
  <c r="CB1457" i="1"/>
  <c r="CB1458" i="1"/>
  <c r="CB1459" i="1"/>
  <c r="CC1459" i="1" s="1"/>
  <c r="CB1460" i="1"/>
  <c r="CB1461" i="1"/>
  <c r="CB1462" i="1"/>
  <c r="CB1463" i="1"/>
  <c r="CB1464" i="1"/>
  <c r="CB1465" i="1"/>
  <c r="CB1466" i="1"/>
  <c r="CB1467" i="1"/>
  <c r="CC1467" i="1" s="1"/>
  <c r="CB1468" i="1"/>
  <c r="CB1469" i="1"/>
  <c r="CC1469" i="1" s="1"/>
  <c r="CB1470" i="1"/>
  <c r="CB1471" i="1"/>
  <c r="CB1472" i="1"/>
  <c r="CB1473" i="1"/>
  <c r="CC1473" i="1" s="1"/>
  <c r="CB1474" i="1"/>
  <c r="CB1475" i="1"/>
  <c r="CC1475" i="1" s="1"/>
  <c r="CB1476" i="1"/>
  <c r="CB1477" i="1"/>
  <c r="CB1478" i="1"/>
  <c r="CB1479" i="1"/>
  <c r="CB1480" i="1"/>
  <c r="CB1481" i="1"/>
  <c r="CC1481" i="1" s="1"/>
  <c r="CB1482" i="1"/>
  <c r="CB1483" i="1"/>
  <c r="CB1484" i="1"/>
  <c r="CB1485" i="1"/>
  <c r="CB1486" i="1"/>
  <c r="CB1487" i="1"/>
  <c r="CB1488" i="1"/>
  <c r="CB1489" i="1"/>
  <c r="CC1489" i="1" s="1"/>
  <c r="CB1490" i="1"/>
  <c r="CB1491" i="1"/>
  <c r="CC1491" i="1" s="1"/>
  <c r="CB1492" i="1"/>
  <c r="CB1493" i="1"/>
  <c r="CC1493" i="1" s="1"/>
  <c r="CB1494" i="1"/>
  <c r="CB1495" i="1"/>
  <c r="CB1496" i="1"/>
  <c r="CB1497" i="1"/>
  <c r="CC1497" i="1" s="1"/>
  <c r="CB1498" i="1"/>
  <c r="CB1499" i="1"/>
  <c r="CC1499" i="1" s="1"/>
  <c r="CB1500" i="1"/>
  <c r="CB1501" i="1"/>
  <c r="CC1501" i="1" s="1"/>
  <c r="CI7" i="1"/>
  <c r="CW4" i="1"/>
  <c r="CX4" i="1"/>
  <c r="CW5" i="1"/>
  <c r="CX5" i="1"/>
  <c r="CW6" i="1"/>
  <c r="CX6" i="1"/>
  <c r="CW7" i="1"/>
  <c r="CX7" i="1"/>
  <c r="CW8" i="1"/>
  <c r="CX8" i="1"/>
  <c r="CW9" i="1"/>
  <c r="CX9" i="1"/>
  <c r="CW10" i="1"/>
  <c r="CX10" i="1"/>
  <c r="CW11" i="1"/>
  <c r="CX11" i="1"/>
  <c r="CW12" i="1"/>
  <c r="CX12" i="1"/>
  <c r="CW13" i="1"/>
  <c r="CX13" i="1"/>
  <c r="CW14" i="1"/>
  <c r="CX14" i="1"/>
  <c r="CW15" i="1"/>
  <c r="CX15" i="1"/>
  <c r="CW16" i="1"/>
  <c r="CX16" i="1"/>
  <c r="CW17" i="1"/>
  <c r="CX17" i="1"/>
  <c r="CW18" i="1"/>
  <c r="CX18" i="1"/>
  <c r="CW19" i="1"/>
  <c r="CX19" i="1"/>
  <c r="CW20" i="1"/>
  <c r="CX20" i="1"/>
  <c r="CW21" i="1"/>
  <c r="CX21" i="1"/>
  <c r="CW22" i="1"/>
  <c r="CX22" i="1"/>
  <c r="CW23" i="1"/>
  <c r="CX23" i="1"/>
  <c r="CW24" i="1"/>
  <c r="CX24" i="1"/>
  <c r="CW25" i="1"/>
  <c r="CX25" i="1"/>
  <c r="CW26" i="1"/>
  <c r="CX26" i="1"/>
  <c r="CW27" i="1"/>
  <c r="CX27" i="1"/>
  <c r="CW28" i="1"/>
  <c r="CX28" i="1"/>
  <c r="CW29" i="1"/>
  <c r="CX29" i="1"/>
  <c r="CW30" i="1"/>
  <c r="CX30" i="1"/>
  <c r="CW31" i="1"/>
  <c r="CX31" i="1"/>
  <c r="CW32" i="1"/>
  <c r="CX32" i="1"/>
  <c r="CW33" i="1"/>
  <c r="CX33" i="1"/>
  <c r="CW34" i="1"/>
  <c r="CX34" i="1"/>
  <c r="CW35" i="1"/>
  <c r="CX35" i="1"/>
  <c r="CW36" i="1"/>
  <c r="CX36" i="1"/>
  <c r="CW37" i="1"/>
  <c r="CX37" i="1"/>
  <c r="CW38" i="1"/>
  <c r="CX38" i="1"/>
  <c r="CW39" i="1"/>
  <c r="CX39" i="1"/>
  <c r="CW40" i="1"/>
  <c r="CX40" i="1"/>
  <c r="CW41" i="1"/>
  <c r="CX41" i="1"/>
  <c r="CW42" i="1"/>
  <c r="CX42" i="1"/>
  <c r="CW43" i="1"/>
  <c r="CX43" i="1"/>
  <c r="CW44" i="1"/>
  <c r="CX44" i="1"/>
  <c r="CW45" i="1"/>
  <c r="CX45" i="1"/>
  <c r="CW46" i="1"/>
  <c r="CX46" i="1"/>
  <c r="CW47" i="1"/>
  <c r="CX47" i="1"/>
  <c r="CW48" i="1"/>
  <c r="CX48" i="1"/>
  <c r="CW49" i="1"/>
  <c r="CX49" i="1"/>
  <c r="CW50" i="1"/>
  <c r="CX50" i="1"/>
  <c r="CW51" i="1"/>
  <c r="CX51" i="1"/>
  <c r="CW52" i="1"/>
  <c r="CX52" i="1"/>
  <c r="CW53" i="1"/>
  <c r="CX53" i="1"/>
  <c r="CW54" i="1"/>
  <c r="CX54" i="1"/>
  <c r="CW55" i="1"/>
  <c r="CX55" i="1"/>
  <c r="CW56" i="1"/>
  <c r="CX56" i="1"/>
  <c r="CW57" i="1"/>
  <c r="CX57" i="1"/>
  <c r="CW58" i="1"/>
  <c r="CX58" i="1"/>
  <c r="CW59" i="1"/>
  <c r="CX59" i="1"/>
  <c r="CW60" i="1"/>
  <c r="CX60" i="1"/>
  <c r="CW61" i="1"/>
  <c r="CX61" i="1"/>
  <c r="CW62" i="1"/>
  <c r="CX62" i="1"/>
  <c r="CW63" i="1"/>
  <c r="CX63" i="1"/>
  <c r="CW64" i="1"/>
  <c r="CX64" i="1"/>
  <c r="CW65" i="1"/>
  <c r="CX65" i="1"/>
  <c r="CW66" i="1"/>
  <c r="CX66" i="1"/>
  <c r="CW67" i="1"/>
  <c r="CX67" i="1"/>
  <c r="CW68" i="1"/>
  <c r="CX68" i="1"/>
  <c r="CW69" i="1"/>
  <c r="CX69" i="1"/>
  <c r="CW70" i="1"/>
  <c r="CX70" i="1"/>
  <c r="CW71" i="1"/>
  <c r="CX71" i="1"/>
  <c r="CW72" i="1"/>
  <c r="CX72" i="1"/>
  <c r="CW73" i="1"/>
  <c r="CX73" i="1"/>
  <c r="CW74" i="1"/>
  <c r="CX74" i="1"/>
  <c r="CW75" i="1"/>
  <c r="CX75" i="1"/>
  <c r="CW76" i="1"/>
  <c r="CX76" i="1"/>
  <c r="CW77" i="1"/>
  <c r="CX77" i="1"/>
  <c r="CW78" i="1"/>
  <c r="CX78" i="1"/>
  <c r="CW79" i="1"/>
  <c r="CX79" i="1"/>
  <c r="CW80" i="1"/>
  <c r="CX80" i="1"/>
  <c r="CW81" i="1"/>
  <c r="CX81" i="1"/>
  <c r="CW82" i="1"/>
  <c r="CX82" i="1"/>
  <c r="CW83" i="1"/>
  <c r="CX83" i="1"/>
  <c r="CW84" i="1"/>
  <c r="CX84" i="1"/>
  <c r="CW85" i="1"/>
  <c r="CX85" i="1"/>
  <c r="CW86" i="1"/>
  <c r="CX86" i="1"/>
  <c r="CW87" i="1"/>
  <c r="CX87" i="1"/>
  <c r="CW88" i="1"/>
  <c r="CX88" i="1"/>
  <c r="CW89" i="1"/>
  <c r="CX89" i="1"/>
  <c r="CW90" i="1"/>
  <c r="CX90" i="1"/>
  <c r="CW91" i="1"/>
  <c r="CX91" i="1"/>
  <c r="CW92" i="1"/>
  <c r="CX92" i="1"/>
  <c r="CW93" i="1"/>
  <c r="CX93" i="1"/>
  <c r="CW94" i="1"/>
  <c r="CX94" i="1"/>
  <c r="CW95" i="1"/>
  <c r="CX95" i="1"/>
  <c r="CW96" i="1"/>
  <c r="CX96" i="1"/>
  <c r="CW97" i="1"/>
  <c r="CX97" i="1"/>
  <c r="CW98" i="1"/>
  <c r="CX98" i="1"/>
  <c r="CW99" i="1"/>
  <c r="CX99" i="1"/>
  <c r="CW100" i="1"/>
  <c r="CX100" i="1"/>
  <c r="CW101" i="1"/>
  <c r="CX101" i="1"/>
  <c r="CW102" i="1"/>
  <c r="CX102" i="1"/>
  <c r="CW103" i="1"/>
  <c r="CX103" i="1"/>
  <c r="CW104" i="1"/>
  <c r="CX104" i="1"/>
  <c r="CW105" i="1"/>
  <c r="CX105" i="1"/>
  <c r="CW106" i="1"/>
  <c r="CX106" i="1"/>
  <c r="CW107" i="1"/>
  <c r="CX107" i="1"/>
  <c r="CW108" i="1"/>
  <c r="CX108" i="1"/>
  <c r="CW109" i="1"/>
  <c r="CX109" i="1"/>
  <c r="CW110" i="1"/>
  <c r="CX110" i="1"/>
  <c r="CW111" i="1"/>
  <c r="CX111" i="1"/>
  <c r="CW112" i="1"/>
  <c r="CX112" i="1"/>
  <c r="CW113" i="1"/>
  <c r="CX113" i="1"/>
  <c r="CW114" i="1"/>
  <c r="CX114" i="1"/>
  <c r="CW115" i="1"/>
  <c r="CX115" i="1"/>
  <c r="CW116" i="1"/>
  <c r="CX116" i="1"/>
  <c r="CW117" i="1"/>
  <c r="CX117" i="1"/>
  <c r="CW118" i="1"/>
  <c r="CX118" i="1"/>
  <c r="CW119" i="1"/>
  <c r="CX119" i="1"/>
  <c r="CW120" i="1"/>
  <c r="CX120" i="1"/>
  <c r="CW121" i="1"/>
  <c r="CX121" i="1"/>
  <c r="CW122" i="1"/>
  <c r="CX122" i="1"/>
  <c r="CW123" i="1"/>
  <c r="CX123" i="1"/>
  <c r="CW124" i="1"/>
  <c r="CX124" i="1"/>
  <c r="CW125" i="1"/>
  <c r="CX125" i="1"/>
  <c r="CW126" i="1"/>
  <c r="CX126" i="1"/>
  <c r="CW127" i="1"/>
  <c r="CX127" i="1"/>
  <c r="CW128" i="1"/>
  <c r="CX128" i="1"/>
  <c r="CW129" i="1"/>
  <c r="CX129" i="1"/>
  <c r="CW130" i="1"/>
  <c r="CX130" i="1"/>
  <c r="CW131" i="1"/>
  <c r="CX131" i="1"/>
  <c r="CW132" i="1"/>
  <c r="CX132" i="1"/>
  <c r="CW133" i="1"/>
  <c r="CX133" i="1"/>
  <c r="CW134" i="1"/>
  <c r="CX134" i="1"/>
  <c r="CW135" i="1"/>
  <c r="CX135" i="1"/>
  <c r="CW136" i="1"/>
  <c r="CX136" i="1"/>
  <c r="CW137" i="1"/>
  <c r="CX137" i="1"/>
  <c r="CW138" i="1"/>
  <c r="CX138" i="1"/>
  <c r="CW139" i="1"/>
  <c r="CX139" i="1"/>
  <c r="CW140" i="1"/>
  <c r="CX140" i="1"/>
  <c r="CW141" i="1"/>
  <c r="CX141" i="1"/>
  <c r="CW142" i="1"/>
  <c r="CX142" i="1"/>
  <c r="CW143" i="1"/>
  <c r="CX143" i="1"/>
  <c r="CW144" i="1"/>
  <c r="CX144" i="1"/>
  <c r="CW145" i="1"/>
  <c r="CX145" i="1"/>
  <c r="CW146" i="1"/>
  <c r="CX146" i="1"/>
  <c r="CW147" i="1"/>
  <c r="CX147" i="1"/>
  <c r="CW148" i="1"/>
  <c r="CX148" i="1"/>
  <c r="CW149" i="1"/>
  <c r="CX149" i="1"/>
  <c r="CW150" i="1"/>
  <c r="CX150" i="1"/>
  <c r="CW151" i="1"/>
  <c r="CX151" i="1"/>
  <c r="CW152" i="1"/>
  <c r="CX152" i="1"/>
  <c r="CW153" i="1"/>
  <c r="CX153" i="1"/>
  <c r="CW154" i="1"/>
  <c r="CX154" i="1"/>
  <c r="CW155" i="1"/>
  <c r="CX155" i="1"/>
  <c r="CW156" i="1"/>
  <c r="CX156" i="1"/>
  <c r="CW157" i="1"/>
  <c r="CX157" i="1"/>
  <c r="CW158" i="1"/>
  <c r="CX158" i="1"/>
  <c r="CW159" i="1"/>
  <c r="CX159" i="1"/>
  <c r="CW160" i="1"/>
  <c r="CX160" i="1"/>
  <c r="CW161" i="1"/>
  <c r="CX161" i="1"/>
  <c r="CW162" i="1"/>
  <c r="CX162" i="1"/>
  <c r="CW163" i="1"/>
  <c r="CX163" i="1"/>
  <c r="CW164" i="1"/>
  <c r="CX164" i="1"/>
  <c r="CW165" i="1"/>
  <c r="CX165" i="1"/>
  <c r="CW166" i="1"/>
  <c r="CX166" i="1"/>
  <c r="CW167" i="1"/>
  <c r="CX167" i="1"/>
  <c r="CW168" i="1"/>
  <c r="CX168" i="1"/>
  <c r="CW169" i="1"/>
  <c r="CX169" i="1"/>
  <c r="CW170" i="1"/>
  <c r="CX170" i="1"/>
  <c r="CW171" i="1"/>
  <c r="CX171" i="1"/>
  <c r="CW172" i="1"/>
  <c r="CX172" i="1"/>
  <c r="CW173" i="1"/>
  <c r="CX173" i="1"/>
  <c r="CW174" i="1"/>
  <c r="CX174" i="1"/>
  <c r="CW175" i="1"/>
  <c r="CX175" i="1"/>
  <c r="CW176" i="1"/>
  <c r="CX176" i="1"/>
  <c r="CW177" i="1"/>
  <c r="CX177" i="1"/>
  <c r="CW178" i="1"/>
  <c r="CX178" i="1"/>
  <c r="CW179" i="1"/>
  <c r="CX179" i="1"/>
  <c r="CW180" i="1"/>
  <c r="CX180" i="1"/>
  <c r="CW181" i="1"/>
  <c r="CX181" i="1"/>
  <c r="CW182" i="1"/>
  <c r="CX182" i="1"/>
  <c r="CW183" i="1"/>
  <c r="CX183" i="1"/>
  <c r="CW184" i="1"/>
  <c r="CX184" i="1"/>
  <c r="CW185" i="1"/>
  <c r="CX185" i="1"/>
  <c r="CW186" i="1"/>
  <c r="CX186" i="1"/>
  <c r="CW187" i="1"/>
  <c r="CX187" i="1"/>
  <c r="CW188" i="1"/>
  <c r="CX188" i="1"/>
  <c r="CW189" i="1"/>
  <c r="CX189" i="1"/>
  <c r="CW190" i="1"/>
  <c r="CX190" i="1"/>
  <c r="CW191" i="1"/>
  <c r="CX191" i="1"/>
  <c r="CW192" i="1"/>
  <c r="CX192" i="1"/>
  <c r="CW193" i="1"/>
  <c r="CX193" i="1"/>
  <c r="CW194" i="1"/>
  <c r="CX194" i="1"/>
  <c r="CW195" i="1"/>
  <c r="CX195" i="1"/>
  <c r="CW196" i="1"/>
  <c r="CX196" i="1"/>
  <c r="CW197" i="1"/>
  <c r="CX197" i="1"/>
  <c r="CW198" i="1"/>
  <c r="CX198" i="1"/>
  <c r="CW199" i="1"/>
  <c r="CX199" i="1"/>
  <c r="CW200" i="1"/>
  <c r="CX200" i="1"/>
  <c r="CW201" i="1"/>
  <c r="CX201" i="1"/>
  <c r="CW202" i="1"/>
  <c r="CX202" i="1"/>
  <c r="CW203" i="1"/>
  <c r="CX203" i="1"/>
  <c r="CW204" i="1"/>
  <c r="CX204" i="1"/>
  <c r="CW205" i="1"/>
  <c r="CX205" i="1"/>
  <c r="CW206" i="1"/>
  <c r="CX206" i="1"/>
  <c r="CW207" i="1"/>
  <c r="CX207" i="1"/>
  <c r="CW208" i="1"/>
  <c r="CX208" i="1"/>
  <c r="CW209" i="1"/>
  <c r="CX209" i="1"/>
  <c r="CW210" i="1"/>
  <c r="CX210" i="1"/>
  <c r="CW211" i="1"/>
  <c r="CX211" i="1"/>
  <c r="CW212" i="1"/>
  <c r="CX212" i="1"/>
  <c r="CW213" i="1"/>
  <c r="CX213" i="1"/>
  <c r="CW214" i="1"/>
  <c r="CX214" i="1"/>
  <c r="CW215" i="1"/>
  <c r="CX215" i="1"/>
  <c r="CW216" i="1"/>
  <c r="CX216" i="1"/>
  <c r="CW217" i="1"/>
  <c r="CX217" i="1"/>
  <c r="CW218" i="1"/>
  <c r="CX218" i="1"/>
  <c r="CW219" i="1"/>
  <c r="CX219" i="1"/>
  <c r="CW220" i="1"/>
  <c r="CX220" i="1"/>
  <c r="CW221" i="1"/>
  <c r="CX221" i="1"/>
  <c r="CW222" i="1"/>
  <c r="CX222" i="1"/>
  <c r="CW223" i="1"/>
  <c r="CX223" i="1"/>
  <c r="CW224" i="1"/>
  <c r="CX224" i="1"/>
  <c r="CW225" i="1"/>
  <c r="CX225" i="1"/>
  <c r="CW226" i="1"/>
  <c r="CX226" i="1"/>
  <c r="CW227" i="1"/>
  <c r="CX227" i="1"/>
  <c r="CW228" i="1"/>
  <c r="CX228" i="1"/>
  <c r="CW229" i="1"/>
  <c r="CX229" i="1"/>
  <c r="CW230" i="1"/>
  <c r="CX230" i="1"/>
  <c r="CW231" i="1"/>
  <c r="CX231" i="1"/>
  <c r="CW232" i="1"/>
  <c r="CX232" i="1"/>
  <c r="CW233" i="1"/>
  <c r="CX233" i="1"/>
  <c r="CW234" i="1"/>
  <c r="CX234" i="1"/>
  <c r="CW235" i="1"/>
  <c r="CX235" i="1"/>
  <c r="CW236" i="1"/>
  <c r="CX236" i="1"/>
  <c r="CW237" i="1"/>
  <c r="CX237" i="1"/>
  <c r="CW238" i="1"/>
  <c r="CX238" i="1"/>
  <c r="CW239" i="1"/>
  <c r="CX239" i="1"/>
  <c r="CW240" i="1"/>
  <c r="CX240" i="1"/>
  <c r="CW241" i="1"/>
  <c r="CX241" i="1"/>
  <c r="CW242" i="1"/>
  <c r="CX242" i="1"/>
  <c r="CW243" i="1"/>
  <c r="CX243" i="1"/>
  <c r="CW244" i="1"/>
  <c r="CX244" i="1"/>
  <c r="CW245" i="1"/>
  <c r="CX245" i="1"/>
  <c r="CW246" i="1"/>
  <c r="CX246" i="1"/>
  <c r="CW247" i="1"/>
  <c r="CX247" i="1"/>
  <c r="CW248" i="1"/>
  <c r="CX248" i="1"/>
  <c r="CW249" i="1"/>
  <c r="CX249" i="1"/>
  <c r="CW250" i="1"/>
  <c r="CX250" i="1"/>
  <c r="CW251" i="1"/>
  <c r="CX251" i="1"/>
  <c r="CW252" i="1"/>
  <c r="CX252" i="1"/>
  <c r="CW253" i="1"/>
  <c r="CX253" i="1"/>
  <c r="CW254" i="1"/>
  <c r="CX254" i="1"/>
  <c r="CW255" i="1"/>
  <c r="CX255" i="1"/>
  <c r="CW256" i="1"/>
  <c r="CX256" i="1"/>
  <c r="CW257" i="1"/>
  <c r="CX257" i="1"/>
  <c r="CW258" i="1"/>
  <c r="CX258" i="1"/>
  <c r="CW259" i="1"/>
  <c r="CX259" i="1"/>
  <c r="CW260" i="1"/>
  <c r="CX260" i="1"/>
  <c r="CW261" i="1"/>
  <c r="CX261" i="1"/>
  <c r="CW262" i="1"/>
  <c r="CX262" i="1"/>
  <c r="CW263" i="1"/>
  <c r="CX263" i="1"/>
  <c r="CW264" i="1"/>
  <c r="CX264" i="1"/>
  <c r="CW265" i="1"/>
  <c r="CX265" i="1"/>
  <c r="CW266" i="1"/>
  <c r="CX266" i="1"/>
  <c r="CW267" i="1"/>
  <c r="CX267" i="1"/>
  <c r="CW268" i="1"/>
  <c r="CX268" i="1"/>
  <c r="CW269" i="1"/>
  <c r="CX269" i="1"/>
  <c r="CW270" i="1"/>
  <c r="CX270" i="1"/>
  <c r="CW271" i="1"/>
  <c r="CX271" i="1"/>
  <c r="CW272" i="1"/>
  <c r="CX272" i="1"/>
  <c r="CW273" i="1"/>
  <c r="CX273" i="1"/>
  <c r="CW274" i="1"/>
  <c r="CX274" i="1"/>
  <c r="CW275" i="1"/>
  <c r="CX275" i="1"/>
  <c r="CW276" i="1"/>
  <c r="CX276" i="1"/>
  <c r="CW277" i="1"/>
  <c r="CX277" i="1"/>
  <c r="CW278" i="1"/>
  <c r="CX278" i="1"/>
  <c r="CW279" i="1"/>
  <c r="CX279" i="1"/>
  <c r="CW280" i="1"/>
  <c r="CX280" i="1"/>
  <c r="CW281" i="1"/>
  <c r="CX281" i="1"/>
  <c r="CW282" i="1"/>
  <c r="CX282" i="1"/>
  <c r="CW283" i="1"/>
  <c r="CX283" i="1"/>
  <c r="CW284" i="1"/>
  <c r="CX284" i="1"/>
  <c r="CW285" i="1"/>
  <c r="CX285" i="1"/>
  <c r="CW286" i="1"/>
  <c r="CX286" i="1"/>
  <c r="CW287" i="1"/>
  <c r="CX287" i="1"/>
  <c r="CW288" i="1"/>
  <c r="CX288" i="1"/>
  <c r="CW289" i="1"/>
  <c r="CX289" i="1"/>
  <c r="CW290" i="1"/>
  <c r="CX290" i="1"/>
  <c r="CW291" i="1"/>
  <c r="CX291" i="1"/>
  <c r="CW292" i="1"/>
  <c r="CX292" i="1"/>
  <c r="CW293" i="1"/>
  <c r="CX293" i="1"/>
  <c r="CW294" i="1"/>
  <c r="CX294" i="1"/>
  <c r="CW295" i="1"/>
  <c r="CX295" i="1"/>
  <c r="CW296" i="1"/>
  <c r="CX296" i="1"/>
  <c r="CW297" i="1"/>
  <c r="CX297" i="1"/>
  <c r="CW298" i="1"/>
  <c r="CX298" i="1"/>
  <c r="CW299" i="1"/>
  <c r="CX299" i="1"/>
  <c r="CW300" i="1"/>
  <c r="CX300" i="1"/>
  <c r="CW301" i="1"/>
  <c r="CX301" i="1"/>
  <c r="CW302" i="1"/>
  <c r="CX302" i="1"/>
  <c r="CW303" i="1"/>
  <c r="CX303" i="1"/>
  <c r="CW304" i="1"/>
  <c r="CX304" i="1"/>
  <c r="CW305" i="1"/>
  <c r="CX305" i="1"/>
  <c r="CW306" i="1"/>
  <c r="CX306" i="1"/>
  <c r="CW307" i="1"/>
  <c r="CX307" i="1"/>
  <c r="CW308" i="1"/>
  <c r="CX308" i="1"/>
  <c r="CW309" i="1"/>
  <c r="CX309" i="1"/>
  <c r="CW310" i="1"/>
  <c r="CX310" i="1"/>
  <c r="CW311" i="1"/>
  <c r="CX311" i="1"/>
  <c r="CW312" i="1"/>
  <c r="CX312" i="1"/>
  <c r="CW313" i="1"/>
  <c r="CX313" i="1"/>
  <c r="CW314" i="1"/>
  <c r="CX314" i="1"/>
  <c r="CW315" i="1"/>
  <c r="CX315" i="1"/>
  <c r="CW316" i="1"/>
  <c r="CX316" i="1"/>
  <c r="CW317" i="1"/>
  <c r="CX317" i="1"/>
  <c r="CW318" i="1"/>
  <c r="CX318" i="1"/>
  <c r="CW319" i="1"/>
  <c r="CX319" i="1"/>
  <c r="CW320" i="1"/>
  <c r="CX320" i="1"/>
  <c r="CW321" i="1"/>
  <c r="CX321" i="1"/>
  <c r="CW322" i="1"/>
  <c r="CX322" i="1"/>
  <c r="CW323" i="1"/>
  <c r="CX323" i="1"/>
  <c r="CW324" i="1"/>
  <c r="CX324" i="1"/>
  <c r="CW325" i="1"/>
  <c r="CX325" i="1"/>
  <c r="CW326" i="1"/>
  <c r="CX326" i="1"/>
  <c r="CW327" i="1"/>
  <c r="CX327" i="1"/>
  <c r="CW328" i="1"/>
  <c r="CX328" i="1"/>
  <c r="CW329" i="1"/>
  <c r="CX329" i="1"/>
  <c r="CW330" i="1"/>
  <c r="CX330" i="1"/>
  <c r="CW331" i="1"/>
  <c r="CX331" i="1"/>
  <c r="CW332" i="1"/>
  <c r="CX332" i="1"/>
  <c r="CW333" i="1"/>
  <c r="CX333" i="1"/>
  <c r="CW334" i="1"/>
  <c r="CX334" i="1"/>
  <c r="CW335" i="1"/>
  <c r="CX335" i="1"/>
  <c r="CW336" i="1"/>
  <c r="CX336" i="1"/>
  <c r="CW337" i="1"/>
  <c r="CX337" i="1"/>
  <c r="CW338" i="1"/>
  <c r="CX338" i="1"/>
  <c r="CW339" i="1"/>
  <c r="CX339" i="1"/>
  <c r="CW340" i="1"/>
  <c r="CX340" i="1"/>
  <c r="CW341" i="1"/>
  <c r="CX341" i="1"/>
  <c r="CW342" i="1"/>
  <c r="CX342" i="1"/>
  <c r="CW343" i="1"/>
  <c r="CX343" i="1"/>
  <c r="CW344" i="1"/>
  <c r="CX344" i="1"/>
  <c r="CW345" i="1"/>
  <c r="CX345" i="1"/>
  <c r="CW346" i="1"/>
  <c r="CX346" i="1"/>
  <c r="CW347" i="1"/>
  <c r="CX347" i="1"/>
  <c r="CW348" i="1"/>
  <c r="CX348" i="1"/>
  <c r="CW349" i="1"/>
  <c r="CX349" i="1"/>
  <c r="CW350" i="1"/>
  <c r="CX350" i="1"/>
  <c r="CW351" i="1"/>
  <c r="CX351" i="1"/>
  <c r="CW352" i="1"/>
  <c r="CX352" i="1"/>
  <c r="CW353" i="1"/>
  <c r="CX353" i="1"/>
  <c r="CW354" i="1"/>
  <c r="CX354" i="1"/>
  <c r="CW355" i="1"/>
  <c r="CX355" i="1"/>
  <c r="CW356" i="1"/>
  <c r="CX356" i="1"/>
  <c r="CW357" i="1"/>
  <c r="CX357" i="1"/>
  <c r="CW358" i="1"/>
  <c r="CX358" i="1"/>
  <c r="CW359" i="1"/>
  <c r="CX359" i="1"/>
  <c r="CW360" i="1"/>
  <c r="CX360" i="1"/>
  <c r="CW361" i="1"/>
  <c r="CX361" i="1"/>
  <c r="CW362" i="1"/>
  <c r="CX362" i="1"/>
  <c r="CW363" i="1"/>
  <c r="CX363" i="1"/>
  <c r="CW364" i="1"/>
  <c r="CX364" i="1"/>
  <c r="CW365" i="1"/>
  <c r="CX365" i="1"/>
  <c r="CW366" i="1"/>
  <c r="CX366" i="1"/>
  <c r="CW367" i="1"/>
  <c r="CX367" i="1"/>
  <c r="CW368" i="1"/>
  <c r="CX368" i="1"/>
  <c r="CW369" i="1"/>
  <c r="CX369" i="1"/>
  <c r="CW370" i="1"/>
  <c r="CX370" i="1"/>
  <c r="CW371" i="1"/>
  <c r="CX371" i="1"/>
  <c r="CW372" i="1"/>
  <c r="CX372" i="1"/>
  <c r="CW373" i="1"/>
  <c r="CX373" i="1"/>
  <c r="CW374" i="1"/>
  <c r="CX374" i="1"/>
  <c r="CW375" i="1"/>
  <c r="CX375" i="1"/>
  <c r="CW376" i="1"/>
  <c r="CX376" i="1"/>
  <c r="CW377" i="1"/>
  <c r="CX377" i="1"/>
  <c r="CW378" i="1"/>
  <c r="CX378" i="1"/>
  <c r="CW379" i="1"/>
  <c r="CX379" i="1"/>
  <c r="CW380" i="1"/>
  <c r="CX380" i="1"/>
  <c r="CW381" i="1"/>
  <c r="CX381" i="1"/>
  <c r="CW382" i="1"/>
  <c r="CX382" i="1"/>
  <c r="CW383" i="1"/>
  <c r="CX383" i="1"/>
  <c r="CW384" i="1"/>
  <c r="CX384" i="1"/>
  <c r="CW385" i="1"/>
  <c r="CX385" i="1"/>
  <c r="CW386" i="1"/>
  <c r="CX386" i="1"/>
  <c r="CW387" i="1"/>
  <c r="CX387" i="1"/>
  <c r="CW388" i="1"/>
  <c r="CX388" i="1"/>
  <c r="CW389" i="1"/>
  <c r="CX389" i="1"/>
  <c r="CW390" i="1"/>
  <c r="CX390" i="1"/>
  <c r="CW391" i="1"/>
  <c r="CX391" i="1"/>
  <c r="CW392" i="1"/>
  <c r="CX392" i="1"/>
  <c r="CW393" i="1"/>
  <c r="CX393" i="1"/>
  <c r="CW394" i="1"/>
  <c r="CX394" i="1"/>
  <c r="CW395" i="1"/>
  <c r="CX395" i="1"/>
  <c r="CW396" i="1"/>
  <c r="CX396" i="1"/>
  <c r="CW397" i="1"/>
  <c r="CX397" i="1"/>
  <c r="CW398" i="1"/>
  <c r="CX398" i="1"/>
  <c r="CW399" i="1"/>
  <c r="CX399" i="1"/>
  <c r="CW400" i="1"/>
  <c r="CX400" i="1"/>
  <c r="CW401" i="1"/>
  <c r="CX401" i="1"/>
  <c r="CW402" i="1"/>
  <c r="CX402" i="1"/>
  <c r="CW403" i="1"/>
  <c r="CX403" i="1"/>
  <c r="CW404" i="1"/>
  <c r="CX404" i="1"/>
  <c r="CW405" i="1"/>
  <c r="CX405" i="1"/>
  <c r="CW406" i="1"/>
  <c r="CX406" i="1"/>
  <c r="CW407" i="1"/>
  <c r="CX407" i="1"/>
  <c r="CW408" i="1"/>
  <c r="CX408" i="1"/>
  <c r="CW409" i="1"/>
  <c r="CX409" i="1"/>
  <c r="CW410" i="1"/>
  <c r="CX410" i="1"/>
  <c r="CW411" i="1"/>
  <c r="CX411" i="1"/>
  <c r="CW412" i="1"/>
  <c r="CX412" i="1"/>
  <c r="CW413" i="1"/>
  <c r="CX413" i="1"/>
  <c r="CW414" i="1"/>
  <c r="CX414" i="1"/>
  <c r="CW415" i="1"/>
  <c r="CX415" i="1"/>
  <c r="CW416" i="1"/>
  <c r="CX416" i="1"/>
  <c r="CW417" i="1"/>
  <c r="CX417" i="1"/>
  <c r="CW418" i="1"/>
  <c r="CX418" i="1"/>
  <c r="CW419" i="1"/>
  <c r="CX419" i="1"/>
  <c r="CW420" i="1"/>
  <c r="CX420" i="1"/>
  <c r="CW421" i="1"/>
  <c r="CX421" i="1"/>
  <c r="CW422" i="1"/>
  <c r="CX422" i="1"/>
  <c r="CW423" i="1"/>
  <c r="CX423" i="1"/>
  <c r="CW424" i="1"/>
  <c r="CX424" i="1"/>
  <c r="CW425" i="1"/>
  <c r="CX425" i="1"/>
  <c r="CW426" i="1"/>
  <c r="CX426" i="1"/>
  <c r="CW427" i="1"/>
  <c r="CX427" i="1"/>
  <c r="CW428" i="1"/>
  <c r="CX428" i="1"/>
  <c r="CW429" i="1"/>
  <c r="CX429" i="1"/>
  <c r="CW430" i="1"/>
  <c r="CX430" i="1"/>
  <c r="CW431" i="1"/>
  <c r="CX431" i="1"/>
  <c r="CW432" i="1"/>
  <c r="CX432" i="1"/>
  <c r="CW433" i="1"/>
  <c r="CX433" i="1"/>
  <c r="CW434" i="1"/>
  <c r="CX434" i="1"/>
  <c r="CW435" i="1"/>
  <c r="CX435" i="1"/>
  <c r="CW436" i="1"/>
  <c r="CX436" i="1"/>
  <c r="CW437" i="1"/>
  <c r="CX437" i="1"/>
  <c r="CW438" i="1"/>
  <c r="CX438" i="1"/>
  <c r="CW439" i="1"/>
  <c r="CX439" i="1"/>
  <c r="CW440" i="1"/>
  <c r="CX440" i="1"/>
  <c r="CW441" i="1"/>
  <c r="CX441" i="1"/>
  <c r="CW442" i="1"/>
  <c r="CX442" i="1"/>
  <c r="CW443" i="1"/>
  <c r="CX443" i="1"/>
  <c r="CW444" i="1"/>
  <c r="CX444" i="1"/>
  <c r="CW445" i="1"/>
  <c r="CX445" i="1"/>
  <c r="CW446" i="1"/>
  <c r="CX446" i="1"/>
  <c r="CW447" i="1"/>
  <c r="CX447" i="1"/>
  <c r="CW448" i="1"/>
  <c r="CX448" i="1"/>
  <c r="CW449" i="1"/>
  <c r="CX449" i="1"/>
  <c r="CW450" i="1"/>
  <c r="CX450" i="1"/>
  <c r="CW451" i="1"/>
  <c r="CX451" i="1"/>
  <c r="CW452" i="1"/>
  <c r="CX452" i="1"/>
  <c r="CW453" i="1"/>
  <c r="CX453" i="1"/>
  <c r="CW454" i="1"/>
  <c r="CX454" i="1"/>
  <c r="CW455" i="1"/>
  <c r="CX455" i="1"/>
  <c r="CW456" i="1"/>
  <c r="CX456" i="1"/>
  <c r="CW457" i="1"/>
  <c r="CX457" i="1"/>
  <c r="CW458" i="1"/>
  <c r="CX458" i="1"/>
  <c r="CW459" i="1"/>
  <c r="CX459" i="1"/>
  <c r="CW460" i="1"/>
  <c r="CX460" i="1"/>
  <c r="CW461" i="1"/>
  <c r="CX461" i="1"/>
  <c r="CW462" i="1"/>
  <c r="CX462" i="1"/>
  <c r="CW463" i="1"/>
  <c r="CX463" i="1"/>
  <c r="CW464" i="1"/>
  <c r="CX464" i="1"/>
  <c r="CW465" i="1"/>
  <c r="CX465" i="1"/>
  <c r="CW466" i="1"/>
  <c r="CX466" i="1"/>
  <c r="CW467" i="1"/>
  <c r="CX467" i="1"/>
  <c r="CW468" i="1"/>
  <c r="CX468" i="1"/>
  <c r="CW469" i="1"/>
  <c r="CX469" i="1"/>
  <c r="CW470" i="1"/>
  <c r="CX470" i="1"/>
  <c r="CW471" i="1"/>
  <c r="CX471" i="1"/>
  <c r="CW472" i="1"/>
  <c r="CX472" i="1"/>
  <c r="CW473" i="1"/>
  <c r="CX473" i="1"/>
  <c r="CW474" i="1"/>
  <c r="CX474" i="1"/>
  <c r="CW475" i="1"/>
  <c r="CX475" i="1"/>
  <c r="CW476" i="1"/>
  <c r="CX476" i="1"/>
  <c r="CW477" i="1"/>
  <c r="CX477" i="1"/>
  <c r="CW478" i="1"/>
  <c r="CX478" i="1"/>
  <c r="CW479" i="1"/>
  <c r="CX479" i="1"/>
  <c r="CW480" i="1"/>
  <c r="CX480" i="1"/>
  <c r="CW481" i="1"/>
  <c r="CX481" i="1"/>
  <c r="CW482" i="1"/>
  <c r="CX482" i="1"/>
  <c r="CW483" i="1"/>
  <c r="CX483" i="1"/>
  <c r="CW484" i="1"/>
  <c r="CX484" i="1"/>
  <c r="CW485" i="1"/>
  <c r="CX485" i="1"/>
  <c r="CW486" i="1"/>
  <c r="CX486" i="1"/>
  <c r="CW487" i="1"/>
  <c r="CX487" i="1"/>
  <c r="CW488" i="1"/>
  <c r="CX488" i="1"/>
  <c r="CW489" i="1"/>
  <c r="CX489" i="1"/>
  <c r="CW490" i="1"/>
  <c r="CX490" i="1"/>
  <c r="CW491" i="1"/>
  <c r="CX491" i="1"/>
  <c r="CW492" i="1"/>
  <c r="CX492" i="1"/>
  <c r="CW493" i="1"/>
  <c r="CX493" i="1"/>
  <c r="CW494" i="1"/>
  <c r="CX494" i="1"/>
  <c r="CW495" i="1"/>
  <c r="CX495" i="1"/>
  <c r="CW496" i="1"/>
  <c r="CX496" i="1"/>
  <c r="CW497" i="1"/>
  <c r="CX497" i="1"/>
  <c r="CW498" i="1"/>
  <c r="CX498" i="1"/>
  <c r="CW499" i="1"/>
  <c r="CX499" i="1"/>
  <c r="CW500" i="1"/>
  <c r="CX500" i="1"/>
  <c r="CW501" i="1"/>
  <c r="CX501" i="1"/>
  <c r="CW502" i="1"/>
  <c r="CX502" i="1"/>
  <c r="CW503" i="1"/>
  <c r="CX503" i="1"/>
  <c r="CW504" i="1"/>
  <c r="CX504" i="1"/>
  <c r="CW505" i="1"/>
  <c r="CX505" i="1"/>
  <c r="CW506" i="1"/>
  <c r="CX506" i="1"/>
  <c r="CW507" i="1"/>
  <c r="CX507" i="1"/>
  <c r="CW508" i="1"/>
  <c r="CX508" i="1"/>
  <c r="CW509" i="1"/>
  <c r="CX509" i="1"/>
  <c r="CW510" i="1"/>
  <c r="CX510" i="1"/>
  <c r="CW511" i="1"/>
  <c r="CX511" i="1"/>
  <c r="CW512" i="1"/>
  <c r="CX512" i="1"/>
  <c r="CW513" i="1"/>
  <c r="CX513" i="1"/>
  <c r="CW514" i="1"/>
  <c r="CX514" i="1"/>
  <c r="CW515" i="1"/>
  <c r="CX515" i="1"/>
  <c r="CW516" i="1"/>
  <c r="CX516" i="1"/>
  <c r="CW517" i="1"/>
  <c r="CX517" i="1"/>
  <c r="CW518" i="1"/>
  <c r="CX518" i="1"/>
  <c r="CW519" i="1"/>
  <c r="CX519" i="1"/>
  <c r="CW520" i="1"/>
  <c r="CX520" i="1"/>
  <c r="CW521" i="1"/>
  <c r="CX521" i="1"/>
  <c r="CW522" i="1"/>
  <c r="CX522" i="1"/>
  <c r="CW523" i="1"/>
  <c r="CX523" i="1"/>
  <c r="CW524" i="1"/>
  <c r="CX524" i="1"/>
  <c r="CW525" i="1"/>
  <c r="CX525" i="1"/>
  <c r="CW526" i="1"/>
  <c r="CX526" i="1"/>
  <c r="CW527" i="1"/>
  <c r="CX527" i="1"/>
  <c r="CW528" i="1"/>
  <c r="CX528" i="1"/>
  <c r="CW529" i="1"/>
  <c r="CX529" i="1"/>
  <c r="CW530" i="1"/>
  <c r="CX530" i="1"/>
  <c r="CW531" i="1"/>
  <c r="CX531" i="1"/>
  <c r="CW532" i="1"/>
  <c r="CX532" i="1"/>
  <c r="CW533" i="1"/>
  <c r="CX533" i="1"/>
  <c r="CW534" i="1"/>
  <c r="CX534" i="1"/>
  <c r="CW535" i="1"/>
  <c r="CX535" i="1"/>
  <c r="CW536" i="1"/>
  <c r="CX536" i="1"/>
  <c r="CW537" i="1"/>
  <c r="CX537" i="1"/>
  <c r="CW538" i="1"/>
  <c r="CX538" i="1"/>
  <c r="CW539" i="1"/>
  <c r="CX539" i="1"/>
  <c r="CW540" i="1"/>
  <c r="CX540" i="1"/>
  <c r="CW541" i="1"/>
  <c r="CX541" i="1"/>
  <c r="CW542" i="1"/>
  <c r="CX542" i="1"/>
  <c r="CW543" i="1"/>
  <c r="CX543" i="1"/>
  <c r="CW544" i="1"/>
  <c r="CX544" i="1"/>
  <c r="CW545" i="1"/>
  <c r="CX545" i="1"/>
  <c r="CW546" i="1"/>
  <c r="CX546" i="1"/>
  <c r="CW547" i="1"/>
  <c r="CX547" i="1"/>
  <c r="CW548" i="1"/>
  <c r="CX548" i="1"/>
  <c r="CW549" i="1"/>
  <c r="CX549" i="1"/>
  <c r="CW550" i="1"/>
  <c r="CX550" i="1"/>
  <c r="CW551" i="1"/>
  <c r="CX551" i="1"/>
  <c r="CW552" i="1"/>
  <c r="CX552" i="1"/>
  <c r="CW553" i="1"/>
  <c r="CX553" i="1"/>
  <c r="CW554" i="1"/>
  <c r="CX554" i="1"/>
  <c r="CW555" i="1"/>
  <c r="CX555" i="1"/>
  <c r="CW556" i="1"/>
  <c r="CX556" i="1"/>
  <c r="CW557" i="1"/>
  <c r="CX557" i="1"/>
  <c r="CW558" i="1"/>
  <c r="CX558" i="1"/>
  <c r="CW559" i="1"/>
  <c r="CX559" i="1"/>
  <c r="CW560" i="1"/>
  <c r="CX560" i="1"/>
  <c r="CW561" i="1"/>
  <c r="CX561" i="1"/>
  <c r="CW562" i="1"/>
  <c r="CX562" i="1"/>
  <c r="CW563" i="1"/>
  <c r="CX563" i="1"/>
  <c r="CW564" i="1"/>
  <c r="CX564" i="1"/>
  <c r="CW565" i="1"/>
  <c r="CX565" i="1"/>
  <c r="CW566" i="1"/>
  <c r="CX566" i="1"/>
  <c r="CW567" i="1"/>
  <c r="CX567" i="1"/>
  <c r="CW568" i="1"/>
  <c r="CX568" i="1"/>
  <c r="CW569" i="1"/>
  <c r="CX569" i="1"/>
  <c r="CW570" i="1"/>
  <c r="CX570" i="1"/>
  <c r="CW571" i="1"/>
  <c r="CX571" i="1"/>
  <c r="CW572" i="1"/>
  <c r="CX572" i="1"/>
  <c r="CW573" i="1"/>
  <c r="CX573" i="1"/>
  <c r="CW574" i="1"/>
  <c r="CX574" i="1"/>
  <c r="CW575" i="1"/>
  <c r="CX575" i="1"/>
  <c r="CW576" i="1"/>
  <c r="CX576" i="1"/>
  <c r="CW577" i="1"/>
  <c r="CX577" i="1"/>
  <c r="CW578" i="1"/>
  <c r="CX578" i="1"/>
  <c r="CW579" i="1"/>
  <c r="CX579" i="1"/>
  <c r="CW580" i="1"/>
  <c r="CX580" i="1"/>
  <c r="CW581" i="1"/>
  <c r="CX581" i="1"/>
  <c r="CW582" i="1"/>
  <c r="CX582" i="1"/>
  <c r="CW583" i="1"/>
  <c r="CX583" i="1"/>
  <c r="CW584" i="1"/>
  <c r="CX584" i="1"/>
  <c r="CW585" i="1"/>
  <c r="CX585" i="1"/>
  <c r="CW586" i="1"/>
  <c r="CX586" i="1"/>
  <c r="CW587" i="1"/>
  <c r="CX587" i="1"/>
  <c r="CW588" i="1"/>
  <c r="CX588" i="1"/>
  <c r="CW589" i="1"/>
  <c r="CX589" i="1"/>
  <c r="CW590" i="1"/>
  <c r="CX590" i="1"/>
  <c r="CW591" i="1"/>
  <c r="CX591" i="1"/>
  <c r="CW592" i="1"/>
  <c r="CX592" i="1"/>
  <c r="CW593" i="1"/>
  <c r="CX593" i="1"/>
  <c r="CW594" i="1"/>
  <c r="CX594" i="1"/>
  <c r="CW595" i="1"/>
  <c r="CX595" i="1"/>
  <c r="CW596" i="1"/>
  <c r="CX596" i="1"/>
  <c r="CW597" i="1"/>
  <c r="CX597" i="1"/>
  <c r="CW598" i="1"/>
  <c r="CX598" i="1"/>
  <c r="CW599" i="1"/>
  <c r="CX599" i="1"/>
  <c r="CW600" i="1"/>
  <c r="CX600" i="1"/>
  <c r="CW601" i="1"/>
  <c r="CX601" i="1"/>
  <c r="CW602" i="1"/>
  <c r="CX602" i="1"/>
  <c r="CW603" i="1"/>
  <c r="CX603" i="1"/>
  <c r="CW604" i="1"/>
  <c r="CX604" i="1"/>
  <c r="CW605" i="1"/>
  <c r="CX605" i="1"/>
  <c r="CW606" i="1"/>
  <c r="CX606" i="1"/>
  <c r="CW607" i="1"/>
  <c r="CX607" i="1"/>
  <c r="CW608" i="1"/>
  <c r="CX608" i="1"/>
  <c r="CW609" i="1"/>
  <c r="CX609" i="1"/>
  <c r="CW610" i="1"/>
  <c r="CX610" i="1"/>
  <c r="CW611" i="1"/>
  <c r="CX611" i="1"/>
  <c r="CW612" i="1"/>
  <c r="CX612" i="1"/>
  <c r="CW613" i="1"/>
  <c r="CX613" i="1"/>
  <c r="CW614" i="1"/>
  <c r="CX614" i="1"/>
  <c r="CW615" i="1"/>
  <c r="CX615" i="1"/>
  <c r="CW616" i="1"/>
  <c r="CX616" i="1"/>
  <c r="CW617" i="1"/>
  <c r="CX617" i="1"/>
  <c r="CW618" i="1"/>
  <c r="CX618" i="1"/>
  <c r="CW619" i="1"/>
  <c r="CX619" i="1"/>
  <c r="CW620" i="1"/>
  <c r="CX620" i="1"/>
  <c r="CW621" i="1"/>
  <c r="CX621" i="1"/>
  <c r="CW622" i="1"/>
  <c r="CX622" i="1"/>
  <c r="CW623" i="1"/>
  <c r="CX623" i="1"/>
  <c r="CW624" i="1"/>
  <c r="CX624" i="1"/>
  <c r="CW625" i="1"/>
  <c r="CX625" i="1"/>
  <c r="CW626" i="1"/>
  <c r="CX626" i="1"/>
  <c r="CW627" i="1"/>
  <c r="CX627" i="1"/>
  <c r="CW628" i="1"/>
  <c r="CX628" i="1"/>
  <c r="CW629" i="1"/>
  <c r="CX629" i="1"/>
  <c r="CW630" i="1"/>
  <c r="CX630" i="1"/>
  <c r="CW631" i="1"/>
  <c r="CX631" i="1"/>
  <c r="CW632" i="1"/>
  <c r="CX632" i="1"/>
  <c r="CW633" i="1"/>
  <c r="CX633" i="1"/>
  <c r="CW634" i="1"/>
  <c r="CX634" i="1"/>
  <c r="CW635" i="1"/>
  <c r="CX635" i="1"/>
  <c r="CW636" i="1"/>
  <c r="CX636" i="1"/>
  <c r="CW637" i="1"/>
  <c r="CX637" i="1"/>
  <c r="CW638" i="1"/>
  <c r="CX638" i="1"/>
  <c r="CW639" i="1"/>
  <c r="CX639" i="1"/>
  <c r="CW640" i="1"/>
  <c r="CX640" i="1"/>
  <c r="CW641" i="1"/>
  <c r="CX641" i="1"/>
  <c r="CW642" i="1"/>
  <c r="CX642" i="1"/>
  <c r="CW643" i="1"/>
  <c r="CX643" i="1"/>
  <c r="CW644" i="1"/>
  <c r="CX644" i="1"/>
  <c r="CW645" i="1"/>
  <c r="CX645" i="1"/>
  <c r="CW646" i="1"/>
  <c r="CX646" i="1"/>
  <c r="CW647" i="1"/>
  <c r="CX647" i="1"/>
  <c r="CW648" i="1"/>
  <c r="CX648" i="1"/>
  <c r="CW649" i="1"/>
  <c r="CX649" i="1"/>
  <c r="CW650" i="1"/>
  <c r="CX650" i="1"/>
  <c r="CW651" i="1"/>
  <c r="CX651" i="1"/>
  <c r="CW652" i="1"/>
  <c r="CX652" i="1"/>
  <c r="CW653" i="1"/>
  <c r="CX653" i="1"/>
  <c r="CW654" i="1"/>
  <c r="CX654" i="1"/>
  <c r="CW655" i="1"/>
  <c r="CX655" i="1"/>
  <c r="CW656" i="1"/>
  <c r="CX656" i="1"/>
  <c r="CW657" i="1"/>
  <c r="CX657" i="1"/>
  <c r="CW658" i="1"/>
  <c r="CX658" i="1"/>
  <c r="CW659" i="1"/>
  <c r="CX659" i="1"/>
  <c r="CW660" i="1"/>
  <c r="CX660" i="1"/>
  <c r="CW661" i="1"/>
  <c r="CX661" i="1"/>
  <c r="CW662" i="1"/>
  <c r="CX662" i="1"/>
  <c r="CW663" i="1"/>
  <c r="CX663" i="1"/>
  <c r="CW664" i="1"/>
  <c r="CX664" i="1"/>
  <c r="CW665" i="1"/>
  <c r="CX665" i="1"/>
  <c r="CW666" i="1"/>
  <c r="CX666" i="1"/>
  <c r="CW667" i="1"/>
  <c r="CX667" i="1"/>
  <c r="CW668" i="1"/>
  <c r="CX668" i="1"/>
  <c r="CW669" i="1"/>
  <c r="CX669" i="1"/>
  <c r="CW670" i="1"/>
  <c r="CX670" i="1"/>
  <c r="CW671" i="1"/>
  <c r="CX671" i="1"/>
  <c r="CW672" i="1"/>
  <c r="CX672" i="1"/>
  <c r="CW673" i="1"/>
  <c r="CX673" i="1"/>
  <c r="CW674" i="1"/>
  <c r="CX674" i="1"/>
  <c r="CW675" i="1"/>
  <c r="CX675" i="1"/>
  <c r="CW676" i="1"/>
  <c r="CX676" i="1"/>
  <c r="CW677" i="1"/>
  <c r="CX677" i="1"/>
  <c r="CW678" i="1"/>
  <c r="CX678" i="1"/>
  <c r="CW679" i="1"/>
  <c r="CX679" i="1"/>
  <c r="CW680" i="1"/>
  <c r="CX680" i="1"/>
  <c r="CW681" i="1"/>
  <c r="CX681" i="1"/>
  <c r="CW682" i="1"/>
  <c r="CX682" i="1"/>
  <c r="CW683" i="1"/>
  <c r="CX683" i="1"/>
  <c r="CW684" i="1"/>
  <c r="CX684" i="1"/>
  <c r="CW685" i="1"/>
  <c r="CX685" i="1"/>
  <c r="CW686" i="1"/>
  <c r="CX686" i="1"/>
  <c r="CW687" i="1"/>
  <c r="CX687" i="1"/>
  <c r="CW688" i="1"/>
  <c r="CX688" i="1"/>
  <c r="CW689" i="1"/>
  <c r="CX689" i="1"/>
  <c r="CW690" i="1"/>
  <c r="CX690" i="1"/>
  <c r="CW691" i="1"/>
  <c r="CX691" i="1"/>
  <c r="CW692" i="1"/>
  <c r="CX692" i="1"/>
  <c r="CW693" i="1"/>
  <c r="CX693" i="1"/>
  <c r="CW694" i="1"/>
  <c r="CX694" i="1"/>
  <c r="CW695" i="1"/>
  <c r="CX695" i="1"/>
  <c r="CW696" i="1"/>
  <c r="CX696" i="1"/>
  <c r="CW697" i="1"/>
  <c r="CX697" i="1"/>
  <c r="CW698" i="1"/>
  <c r="CX698" i="1"/>
  <c r="CW699" i="1"/>
  <c r="CX699" i="1"/>
  <c r="CW700" i="1"/>
  <c r="CX700" i="1"/>
  <c r="CW701" i="1"/>
  <c r="CX701" i="1"/>
  <c r="CW702" i="1"/>
  <c r="CX702" i="1"/>
  <c r="CW703" i="1"/>
  <c r="CX703" i="1"/>
  <c r="CW704" i="1"/>
  <c r="CX704" i="1"/>
  <c r="CW705" i="1"/>
  <c r="CX705" i="1"/>
  <c r="CW706" i="1"/>
  <c r="CX706" i="1"/>
  <c r="CW707" i="1"/>
  <c r="CX707" i="1"/>
  <c r="CW708" i="1"/>
  <c r="CX708" i="1"/>
  <c r="CW709" i="1"/>
  <c r="CX709" i="1"/>
  <c r="CW710" i="1"/>
  <c r="CX710" i="1"/>
  <c r="CW711" i="1"/>
  <c r="CX711" i="1"/>
  <c r="CW712" i="1"/>
  <c r="CX712" i="1"/>
  <c r="CW713" i="1"/>
  <c r="CX713" i="1"/>
  <c r="CW714" i="1"/>
  <c r="CX714" i="1"/>
  <c r="CW715" i="1"/>
  <c r="CX715" i="1"/>
  <c r="CW716" i="1"/>
  <c r="CX716" i="1"/>
  <c r="CW717" i="1"/>
  <c r="CX717" i="1"/>
  <c r="CW718" i="1"/>
  <c r="CX718" i="1"/>
  <c r="CW719" i="1"/>
  <c r="CX719" i="1"/>
  <c r="CW720" i="1"/>
  <c r="CX720" i="1"/>
  <c r="CW721" i="1"/>
  <c r="CX721" i="1"/>
  <c r="CW722" i="1"/>
  <c r="CX722" i="1"/>
  <c r="CW723" i="1"/>
  <c r="CX723" i="1"/>
  <c r="CW724" i="1"/>
  <c r="CX724" i="1"/>
  <c r="CW725" i="1"/>
  <c r="CX725" i="1"/>
  <c r="CW726" i="1"/>
  <c r="CX726" i="1"/>
  <c r="CW727" i="1"/>
  <c r="CX727" i="1"/>
  <c r="CW728" i="1"/>
  <c r="CX728" i="1"/>
  <c r="CW729" i="1"/>
  <c r="CX729" i="1"/>
  <c r="CW730" i="1"/>
  <c r="CX730" i="1"/>
  <c r="CW731" i="1"/>
  <c r="CX731" i="1"/>
  <c r="CW732" i="1"/>
  <c r="CX732" i="1"/>
  <c r="CW733" i="1"/>
  <c r="CX733" i="1"/>
  <c r="CW734" i="1"/>
  <c r="CX734" i="1"/>
  <c r="CW735" i="1"/>
  <c r="CX735" i="1"/>
  <c r="CW736" i="1"/>
  <c r="CX736" i="1"/>
  <c r="CW737" i="1"/>
  <c r="CX737" i="1"/>
  <c r="CW738" i="1"/>
  <c r="CX738" i="1"/>
  <c r="CW739" i="1"/>
  <c r="CX739" i="1"/>
  <c r="CW740" i="1"/>
  <c r="CX740" i="1"/>
  <c r="CW741" i="1"/>
  <c r="CX741" i="1"/>
  <c r="CW742" i="1"/>
  <c r="CX742" i="1"/>
  <c r="CW743" i="1"/>
  <c r="CX743" i="1"/>
  <c r="CW744" i="1"/>
  <c r="CX744" i="1"/>
  <c r="CW745" i="1"/>
  <c r="CX745" i="1"/>
  <c r="CW746" i="1"/>
  <c r="CX746" i="1"/>
  <c r="CW747" i="1"/>
  <c r="CX747" i="1"/>
  <c r="CW748" i="1"/>
  <c r="CX748" i="1"/>
  <c r="CW749" i="1"/>
  <c r="CX749" i="1"/>
  <c r="CW750" i="1"/>
  <c r="CX750" i="1"/>
  <c r="CW751" i="1"/>
  <c r="CX751" i="1"/>
  <c r="CW752" i="1"/>
  <c r="CX752" i="1"/>
  <c r="CW753" i="1"/>
  <c r="CX753" i="1"/>
  <c r="CW754" i="1"/>
  <c r="CX754" i="1"/>
  <c r="CW755" i="1"/>
  <c r="CX755" i="1"/>
  <c r="CW756" i="1"/>
  <c r="CX756" i="1"/>
  <c r="CW757" i="1"/>
  <c r="CX757" i="1"/>
  <c r="CW758" i="1"/>
  <c r="CX758" i="1"/>
  <c r="CW759" i="1"/>
  <c r="CX759" i="1"/>
  <c r="CW760" i="1"/>
  <c r="CX760" i="1"/>
  <c r="CW761" i="1"/>
  <c r="CX761" i="1"/>
  <c r="CW762" i="1"/>
  <c r="CX762" i="1"/>
  <c r="CW763" i="1"/>
  <c r="CX763" i="1"/>
  <c r="CW764" i="1"/>
  <c r="CX764" i="1"/>
  <c r="CW765" i="1"/>
  <c r="CX765" i="1"/>
  <c r="CW766" i="1"/>
  <c r="CX766" i="1"/>
  <c r="CW767" i="1"/>
  <c r="CX767" i="1"/>
  <c r="CW768" i="1"/>
  <c r="CX768" i="1"/>
  <c r="CW769" i="1"/>
  <c r="CX769" i="1"/>
  <c r="CW770" i="1"/>
  <c r="CX770" i="1"/>
  <c r="CW771" i="1"/>
  <c r="CX771" i="1"/>
  <c r="CW772" i="1"/>
  <c r="CX772" i="1"/>
  <c r="CW773" i="1"/>
  <c r="CX773" i="1"/>
  <c r="CW774" i="1"/>
  <c r="CX774" i="1"/>
  <c r="CW775" i="1"/>
  <c r="CX775" i="1"/>
  <c r="CW776" i="1"/>
  <c r="CX776" i="1"/>
  <c r="CW777" i="1"/>
  <c r="CX777" i="1"/>
  <c r="CW778" i="1"/>
  <c r="CX778" i="1"/>
  <c r="CW779" i="1"/>
  <c r="CX779" i="1"/>
  <c r="CW780" i="1"/>
  <c r="CX780" i="1"/>
  <c r="CW781" i="1"/>
  <c r="CX781" i="1"/>
  <c r="CW782" i="1"/>
  <c r="CX782" i="1"/>
  <c r="CW783" i="1"/>
  <c r="CX783" i="1"/>
  <c r="CW784" i="1"/>
  <c r="CX784" i="1"/>
  <c r="CW785" i="1"/>
  <c r="CX785" i="1"/>
  <c r="CW786" i="1"/>
  <c r="CX786" i="1"/>
  <c r="CW787" i="1"/>
  <c r="CX787" i="1"/>
  <c r="CW788" i="1"/>
  <c r="CX788" i="1"/>
  <c r="CW789" i="1"/>
  <c r="CX789" i="1"/>
  <c r="CW790" i="1"/>
  <c r="CX790" i="1"/>
  <c r="CW791" i="1"/>
  <c r="CX791" i="1"/>
  <c r="CW792" i="1"/>
  <c r="CX792" i="1"/>
  <c r="CW793" i="1"/>
  <c r="CX793" i="1"/>
  <c r="CW794" i="1"/>
  <c r="CX794" i="1"/>
  <c r="CW795" i="1"/>
  <c r="CX795" i="1"/>
  <c r="CW796" i="1"/>
  <c r="CX796" i="1"/>
  <c r="CW797" i="1"/>
  <c r="CX797" i="1"/>
  <c r="CW798" i="1"/>
  <c r="CX798" i="1"/>
  <c r="CW799" i="1"/>
  <c r="CX799" i="1"/>
  <c r="CW800" i="1"/>
  <c r="CX800" i="1"/>
  <c r="CW801" i="1"/>
  <c r="CX801" i="1"/>
  <c r="CW802" i="1"/>
  <c r="CX802" i="1"/>
  <c r="CW803" i="1"/>
  <c r="CX803" i="1"/>
  <c r="CW804" i="1"/>
  <c r="CX804" i="1"/>
  <c r="CW805" i="1"/>
  <c r="CX805" i="1"/>
  <c r="CW806" i="1"/>
  <c r="CX806" i="1"/>
  <c r="CW807" i="1"/>
  <c r="CX807" i="1"/>
  <c r="CW808" i="1"/>
  <c r="CX808" i="1"/>
  <c r="CW809" i="1"/>
  <c r="CX809" i="1"/>
  <c r="CW810" i="1"/>
  <c r="CX810" i="1"/>
  <c r="CW811" i="1"/>
  <c r="CX811" i="1"/>
  <c r="CW812" i="1"/>
  <c r="CX812" i="1"/>
  <c r="CW813" i="1"/>
  <c r="CX813" i="1"/>
  <c r="CW814" i="1"/>
  <c r="CX814" i="1"/>
  <c r="CW815" i="1"/>
  <c r="CX815" i="1"/>
  <c r="CW816" i="1"/>
  <c r="CX816" i="1"/>
  <c r="CW817" i="1"/>
  <c r="CX817" i="1"/>
  <c r="CW818" i="1"/>
  <c r="CX818" i="1"/>
  <c r="CW819" i="1"/>
  <c r="CX819" i="1"/>
  <c r="CW820" i="1"/>
  <c r="CX820" i="1"/>
  <c r="CW821" i="1"/>
  <c r="CX821" i="1"/>
  <c r="CW822" i="1"/>
  <c r="CX822" i="1"/>
  <c r="CW823" i="1"/>
  <c r="CX823" i="1"/>
  <c r="CW824" i="1"/>
  <c r="CX824" i="1"/>
  <c r="CW825" i="1"/>
  <c r="CX825" i="1"/>
  <c r="CW826" i="1"/>
  <c r="CX826" i="1"/>
  <c r="CW827" i="1"/>
  <c r="CX827" i="1"/>
  <c r="CW828" i="1"/>
  <c r="CX828" i="1"/>
  <c r="CW829" i="1"/>
  <c r="CX829" i="1"/>
  <c r="CW830" i="1"/>
  <c r="CX830" i="1"/>
  <c r="CW831" i="1"/>
  <c r="CX831" i="1"/>
  <c r="CW832" i="1"/>
  <c r="CX832" i="1"/>
  <c r="CW833" i="1"/>
  <c r="CX833" i="1"/>
  <c r="CW834" i="1"/>
  <c r="CX834" i="1"/>
  <c r="CW835" i="1"/>
  <c r="CX835" i="1"/>
  <c r="CW836" i="1"/>
  <c r="CX836" i="1"/>
  <c r="CW837" i="1"/>
  <c r="CX837" i="1"/>
  <c r="CW838" i="1"/>
  <c r="CX838" i="1"/>
  <c r="CW839" i="1"/>
  <c r="CX839" i="1"/>
  <c r="CW840" i="1"/>
  <c r="CX840" i="1"/>
  <c r="CW841" i="1"/>
  <c r="CX841" i="1"/>
  <c r="CW842" i="1"/>
  <c r="CX842" i="1"/>
  <c r="CW843" i="1"/>
  <c r="CX843" i="1"/>
  <c r="CW844" i="1"/>
  <c r="CX844" i="1"/>
  <c r="CW845" i="1"/>
  <c r="CX845" i="1"/>
  <c r="CW846" i="1"/>
  <c r="CX846" i="1"/>
  <c r="CW847" i="1"/>
  <c r="CX847" i="1"/>
  <c r="CW848" i="1"/>
  <c r="CX848" i="1"/>
  <c r="CW849" i="1"/>
  <c r="CX849" i="1"/>
  <c r="CW850" i="1"/>
  <c r="CX850" i="1"/>
  <c r="CW851" i="1"/>
  <c r="CX851" i="1"/>
  <c r="CW852" i="1"/>
  <c r="CX852" i="1"/>
  <c r="CW853" i="1"/>
  <c r="CX853" i="1"/>
  <c r="CW854" i="1"/>
  <c r="CX854" i="1"/>
  <c r="CW855" i="1"/>
  <c r="CX855" i="1"/>
  <c r="CW856" i="1"/>
  <c r="CX856" i="1"/>
  <c r="CW857" i="1"/>
  <c r="CX857" i="1"/>
  <c r="CW858" i="1"/>
  <c r="CX858" i="1"/>
  <c r="CW859" i="1"/>
  <c r="CX859" i="1"/>
  <c r="CW860" i="1"/>
  <c r="CX860" i="1"/>
  <c r="CW861" i="1"/>
  <c r="CX861" i="1"/>
  <c r="CW862" i="1"/>
  <c r="CX862" i="1"/>
  <c r="CW863" i="1"/>
  <c r="CX863" i="1"/>
  <c r="CW864" i="1"/>
  <c r="CX864" i="1"/>
  <c r="CW865" i="1"/>
  <c r="CX865" i="1"/>
  <c r="CW866" i="1"/>
  <c r="CX866" i="1"/>
  <c r="CW867" i="1"/>
  <c r="CX867" i="1"/>
  <c r="CW868" i="1"/>
  <c r="CX868" i="1"/>
  <c r="CW869" i="1"/>
  <c r="CX869" i="1"/>
  <c r="CW870" i="1"/>
  <c r="CX870" i="1"/>
  <c r="CW871" i="1"/>
  <c r="CX871" i="1"/>
  <c r="CW872" i="1"/>
  <c r="CX872" i="1"/>
  <c r="CW873" i="1"/>
  <c r="CX873" i="1"/>
  <c r="CW874" i="1"/>
  <c r="CX874" i="1"/>
  <c r="CW875" i="1"/>
  <c r="CX875" i="1"/>
  <c r="CW876" i="1"/>
  <c r="CX876" i="1"/>
  <c r="CW877" i="1"/>
  <c r="CX877" i="1"/>
  <c r="CW878" i="1"/>
  <c r="CX878" i="1"/>
  <c r="CW879" i="1"/>
  <c r="CX879" i="1"/>
  <c r="CW880" i="1"/>
  <c r="CX880" i="1"/>
  <c r="CW881" i="1"/>
  <c r="CX881" i="1"/>
  <c r="CW882" i="1"/>
  <c r="CX882" i="1"/>
  <c r="CW883" i="1"/>
  <c r="CX883" i="1"/>
  <c r="CW884" i="1"/>
  <c r="CX884" i="1"/>
  <c r="CW885" i="1"/>
  <c r="CX885" i="1"/>
  <c r="CW886" i="1"/>
  <c r="CX886" i="1"/>
  <c r="CW887" i="1"/>
  <c r="CX887" i="1"/>
  <c r="CW888" i="1"/>
  <c r="CX888" i="1"/>
  <c r="CW889" i="1"/>
  <c r="CX889" i="1"/>
  <c r="CW890" i="1"/>
  <c r="CX890" i="1"/>
  <c r="CW891" i="1"/>
  <c r="CX891" i="1"/>
  <c r="CW892" i="1"/>
  <c r="CX892" i="1"/>
  <c r="CW893" i="1"/>
  <c r="CX893" i="1"/>
  <c r="CW894" i="1"/>
  <c r="CX894" i="1"/>
  <c r="CW895" i="1"/>
  <c r="CX895" i="1"/>
  <c r="CW896" i="1"/>
  <c r="CX896" i="1"/>
  <c r="CW897" i="1"/>
  <c r="CX897" i="1"/>
  <c r="CW898" i="1"/>
  <c r="CX898" i="1"/>
  <c r="CW899" i="1"/>
  <c r="CX899" i="1"/>
  <c r="CW900" i="1"/>
  <c r="CX900" i="1"/>
  <c r="CW901" i="1"/>
  <c r="CX901" i="1"/>
  <c r="CW902" i="1"/>
  <c r="CX902" i="1"/>
  <c r="CW903" i="1"/>
  <c r="CX903" i="1"/>
  <c r="CW904" i="1"/>
  <c r="CX904" i="1"/>
  <c r="CW905" i="1"/>
  <c r="CX905" i="1"/>
  <c r="CW906" i="1"/>
  <c r="CX906" i="1"/>
  <c r="CW907" i="1"/>
  <c r="CX907" i="1"/>
  <c r="CW908" i="1"/>
  <c r="CX908" i="1"/>
  <c r="CW909" i="1"/>
  <c r="CX909" i="1"/>
  <c r="CW910" i="1"/>
  <c r="CX910" i="1"/>
  <c r="CW911" i="1"/>
  <c r="CX911" i="1"/>
  <c r="CW912" i="1"/>
  <c r="CX912" i="1"/>
  <c r="CW913" i="1"/>
  <c r="CX913" i="1"/>
  <c r="CW914" i="1"/>
  <c r="CX914" i="1"/>
  <c r="CW915" i="1"/>
  <c r="CX915" i="1"/>
  <c r="CW916" i="1"/>
  <c r="CX916" i="1"/>
  <c r="CW917" i="1"/>
  <c r="CX917" i="1"/>
  <c r="CW918" i="1"/>
  <c r="CX918" i="1"/>
  <c r="CW919" i="1"/>
  <c r="CX919" i="1"/>
  <c r="CW920" i="1"/>
  <c r="CX920" i="1"/>
  <c r="CW921" i="1"/>
  <c r="CX921" i="1"/>
  <c r="CW922" i="1"/>
  <c r="CX922" i="1"/>
  <c r="CW923" i="1"/>
  <c r="CX923" i="1"/>
  <c r="CW924" i="1"/>
  <c r="CX924" i="1"/>
  <c r="CW925" i="1"/>
  <c r="CX925" i="1"/>
  <c r="CW926" i="1"/>
  <c r="CX926" i="1"/>
  <c r="CW927" i="1"/>
  <c r="CX927" i="1"/>
  <c r="CW928" i="1"/>
  <c r="CX928" i="1"/>
  <c r="CW929" i="1"/>
  <c r="CX929" i="1"/>
  <c r="CW930" i="1"/>
  <c r="CX930" i="1"/>
  <c r="CW931" i="1"/>
  <c r="CX931" i="1"/>
  <c r="CW932" i="1"/>
  <c r="CX932" i="1"/>
  <c r="CW933" i="1"/>
  <c r="CX933" i="1"/>
  <c r="CW934" i="1"/>
  <c r="CX934" i="1"/>
  <c r="CW935" i="1"/>
  <c r="CX935" i="1"/>
  <c r="CW936" i="1"/>
  <c r="CX936" i="1"/>
  <c r="CW937" i="1"/>
  <c r="CX937" i="1"/>
  <c r="CW938" i="1"/>
  <c r="CX938" i="1"/>
  <c r="CW939" i="1"/>
  <c r="CX939" i="1"/>
  <c r="CW940" i="1"/>
  <c r="CX940" i="1"/>
  <c r="CW941" i="1"/>
  <c r="CX941" i="1"/>
  <c r="CW942" i="1"/>
  <c r="CX942" i="1"/>
  <c r="CW943" i="1"/>
  <c r="CX943" i="1"/>
  <c r="CW944" i="1"/>
  <c r="CX944" i="1"/>
  <c r="CW945" i="1"/>
  <c r="CX945" i="1"/>
  <c r="CW946" i="1"/>
  <c r="CX946" i="1"/>
  <c r="CW947" i="1"/>
  <c r="CX947" i="1"/>
  <c r="CW948" i="1"/>
  <c r="CX948" i="1"/>
  <c r="CW949" i="1"/>
  <c r="CX949" i="1"/>
  <c r="CW950" i="1"/>
  <c r="CX950" i="1"/>
  <c r="CW951" i="1"/>
  <c r="CX951" i="1"/>
  <c r="CW952" i="1"/>
  <c r="CX952" i="1"/>
  <c r="CW953" i="1"/>
  <c r="CX953" i="1"/>
  <c r="CW954" i="1"/>
  <c r="CX954" i="1"/>
  <c r="CW955" i="1"/>
  <c r="CX955" i="1"/>
  <c r="CW956" i="1"/>
  <c r="CX956" i="1"/>
  <c r="CW957" i="1"/>
  <c r="CX957" i="1"/>
  <c r="CW958" i="1"/>
  <c r="CX958" i="1"/>
  <c r="CW959" i="1"/>
  <c r="CX959" i="1"/>
  <c r="CW960" i="1"/>
  <c r="CX960" i="1"/>
  <c r="CW961" i="1"/>
  <c r="CX961" i="1"/>
  <c r="CW962" i="1"/>
  <c r="CX962" i="1"/>
  <c r="CW963" i="1"/>
  <c r="CX963" i="1"/>
  <c r="CW964" i="1"/>
  <c r="CX964" i="1"/>
  <c r="CW965" i="1"/>
  <c r="CX965" i="1"/>
  <c r="CW966" i="1"/>
  <c r="CX966" i="1"/>
  <c r="CW967" i="1"/>
  <c r="CX967" i="1"/>
  <c r="CW968" i="1"/>
  <c r="CX968" i="1"/>
  <c r="CW969" i="1"/>
  <c r="CX969" i="1"/>
  <c r="CW970" i="1"/>
  <c r="CX970" i="1"/>
  <c r="CW971" i="1"/>
  <c r="CX971" i="1"/>
  <c r="CW972" i="1"/>
  <c r="CX972" i="1"/>
  <c r="CW973" i="1"/>
  <c r="CX973" i="1"/>
  <c r="CW974" i="1"/>
  <c r="CX974" i="1"/>
  <c r="CW975" i="1"/>
  <c r="CX975" i="1"/>
  <c r="CW976" i="1"/>
  <c r="CX976" i="1"/>
  <c r="CW977" i="1"/>
  <c r="CX977" i="1"/>
  <c r="CW978" i="1"/>
  <c r="CX978" i="1"/>
  <c r="CW979" i="1"/>
  <c r="CX979" i="1"/>
  <c r="CW980" i="1"/>
  <c r="CX980" i="1"/>
  <c r="CW981" i="1"/>
  <c r="CX981" i="1"/>
  <c r="CW982" i="1"/>
  <c r="CX982" i="1"/>
  <c r="CW983" i="1"/>
  <c r="CX983" i="1"/>
  <c r="CW984" i="1"/>
  <c r="CX984" i="1"/>
  <c r="CW985" i="1"/>
  <c r="CX985" i="1"/>
  <c r="CW986" i="1"/>
  <c r="CX986" i="1"/>
  <c r="CW987" i="1"/>
  <c r="CX987" i="1"/>
  <c r="CW988" i="1"/>
  <c r="CX988" i="1"/>
  <c r="CW989" i="1"/>
  <c r="CX989" i="1"/>
  <c r="CW990" i="1"/>
  <c r="CX990" i="1"/>
  <c r="CW991" i="1"/>
  <c r="CX991" i="1"/>
  <c r="CW992" i="1"/>
  <c r="CX992" i="1"/>
  <c r="CW993" i="1"/>
  <c r="CX993" i="1"/>
  <c r="CW994" i="1"/>
  <c r="CX994" i="1"/>
  <c r="CW995" i="1"/>
  <c r="CX995" i="1"/>
  <c r="CW996" i="1"/>
  <c r="CX996" i="1"/>
  <c r="CW997" i="1"/>
  <c r="CX997" i="1"/>
  <c r="CW998" i="1"/>
  <c r="CX998" i="1"/>
  <c r="CW999" i="1"/>
  <c r="CX999" i="1"/>
  <c r="CW1000" i="1"/>
  <c r="CX1000" i="1"/>
  <c r="CW1001" i="1"/>
  <c r="CX1001" i="1"/>
  <c r="CW1002" i="1"/>
  <c r="CX1002" i="1"/>
  <c r="CW1003" i="1"/>
  <c r="CX1003" i="1"/>
  <c r="CW1004" i="1"/>
  <c r="CX1004" i="1"/>
  <c r="CW1005" i="1"/>
  <c r="CX1005" i="1"/>
  <c r="CW1006" i="1"/>
  <c r="CX1006" i="1"/>
  <c r="CW1007" i="1"/>
  <c r="CX1007" i="1"/>
  <c r="CW1008" i="1"/>
  <c r="CX1008" i="1"/>
  <c r="CW1009" i="1"/>
  <c r="CX1009" i="1"/>
  <c r="CW1010" i="1"/>
  <c r="CX1010" i="1"/>
  <c r="CW1011" i="1"/>
  <c r="CX1011" i="1"/>
  <c r="CW1012" i="1"/>
  <c r="CX1012" i="1"/>
  <c r="CW1013" i="1"/>
  <c r="CX1013" i="1"/>
  <c r="CW1014" i="1"/>
  <c r="CX1014" i="1"/>
  <c r="CW1015" i="1"/>
  <c r="CX1015" i="1"/>
  <c r="CW1016" i="1"/>
  <c r="CX1016" i="1"/>
  <c r="CW1017" i="1"/>
  <c r="CX1017" i="1"/>
  <c r="CW1018" i="1"/>
  <c r="CX1018" i="1"/>
  <c r="CW1019" i="1"/>
  <c r="CX1019" i="1"/>
  <c r="CW1020" i="1"/>
  <c r="CX1020" i="1"/>
  <c r="CW1021" i="1"/>
  <c r="CX1021" i="1"/>
  <c r="CW1022" i="1"/>
  <c r="CX1022" i="1"/>
  <c r="CW1023" i="1"/>
  <c r="CX1023" i="1"/>
  <c r="CW1024" i="1"/>
  <c r="CX1024" i="1"/>
  <c r="CW1025" i="1"/>
  <c r="CX1025" i="1"/>
  <c r="CW1026" i="1"/>
  <c r="CX1026" i="1"/>
  <c r="CW1027" i="1"/>
  <c r="CX1027" i="1"/>
  <c r="CW1028" i="1"/>
  <c r="CX1028" i="1"/>
  <c r="CW1029" i="1"/>
  <c r="CX1029" i="1"/>
  <c r="CW1030" i="1"/>
  <c r="CX1030" i="1"/>
  <c r="CW1031" i="1"/>
  <c r="CX1031" i="1"/>
  <c r="CW1032" i="1"/>
  <c r="CX1032" i="1"/>
  <c r="CW1033" i="1"/>
  <c r="CX1033" i="1"/>
  <c r="CW1034" i="1"/>
  <c r="CX1034" i="1"/>
  <c r="CW1035" i="1"/>
  <c r="CX1035" i="1"/>
  <c r="CW1036" i="1"/>
  <c r="CX1036" i="1"/>
  <c r="CW1037" i="1"/>
  <c r="CX1037" i="1"/>
  <c r="CW1038" i="1"/>
  <c r="CX1038" i="1"/>
  <c r="CW1039" i="1"/>
  <c r="CX1039" i="1"/>
  <c r="CW1040" i="1"/>
  <c r="CX1040" i="1"/>
  <c r="CW1041" i="1"/>
  <c r="CX1041" i="1"/>
  <c r="CW1042" i="1"/>
  <c r="CX1042" i="1"/>
  <c r="CW1043" i="1"/>
  <c r="CX1043" i="1"/>
  <c r="CW1044" i="1"/>
  <c r="CX1044" i="1"/>
  <c r="CW1045" i="1"/>
  <c r="CX1045" i="1"/>
  <c r="CW1046" i="1"/>
  <c r="CX1046" i="1"/>
  <c r="CW1047" i="1"/>
  <c r="CX1047" i="1"/>
  <c r="CW1048" i="1"/>
  <c r="CX1048" i="1"/>
  <c r="CW1049" i="1"/>
  <c r="CX1049" i="1"/>
  <c r="CW1050" i="1"/>
  <c r="CX1050" i="1"/>
  <c r="CW1051" i="1"/>
  <c r="CX1051" i="1"/>
  <c r="CW1052" i="1"/>
  <c r="CX1052" i="1"/>
  <c r="CW1053" i="1"/>
  <c r="CX1053" i="1"/>
  <c r="CW1054" i="1"/>
  <c r="CX1054" i="1"/>
  <c r="CW1055" i="1"/>
  <c r="CX1055" i="1"/>
  <c r="CW1056" i="1"/>
  <c r="CX1056" i="1"/>
  <c r="CW1057" i="1"/>
  <c r="CX1057" i="1"/>
  <c r="CW1058" i="1"/>
  <c r="CX1058" i="1"/>
  <c r="CW1059" i="1"/>
  <c r="CX1059" i="1"/>
  <c r="CW1060" i="1"/>
  <c r="CX1060" i="1"/>
  <c r="CW1061" i="1"/>
  <c r="CX1061" i="1"/>
  <c r="CW1062" i="1"/>
  <c r="CX1062" i="1"/>
  <c r="CW1063" i="1"/>
  <c r="CX1063" i="1"/>
  <c r="CW1064" i="1"/>
  <c r="CX1064" i="1"/>
  <c r="CW1065" i="1"/>
  <c r="CX1065" i="1"/>
  <c r="CW1066" i="1"/>
  <c r="CX1066" i="1"/>
  <c r="CW1067" i="1"/>
  <c r="CX1067" i="1"/>
  <c r="CW1068" i="1"/>
  <c r="CX1068" i="1"/>
  <c r="CW1069" i="1"/>
  <c r="CX1069" i="1"/>
  <c r="CW1070" i="1"/>
  <c r="CX1070" i="1"/>
  <c r="CW1071" i="1"/>
  <c r="CX1071" i="1"/>
  <c r="CW1072" i="1"/>
  <c r="CX1072" i="1"/>
  <c r="CW1073" i="1"/>
  <c r="CX1073" i="1"/>
  <c r="CW1074" i="1"/>
  <c r="CX1074" i="1"/>
  <c r="CW1075" i="1"/>
  <c r="CX1075" i="1"/>
  <c r="CW1076" i="1"/>
  <c r="CX1076" i="1"/>
  <c r="CW1077" i="1"/>
  <c r="CX1077" i="1"/>
  <c r="CW1078" i="1"/>
  <c r="CX1078" i="1"/>
  <c r="CW1079" i="1"/>
  <c r="CX1079" i="1"/>
  <c r="CW1080" i="1"/>
  <c r="CX1080" i="1"/>
  <c r="CW1081" i="1"/>
  <c r="CX1081" i="1"/>
  <c r="CW1082" i="1"/>
  <c r="CX1082" i="1"/>
  <c r="CW1083" i="1"/>
  <c r="CX1083" i="1"/>
  <c r="CW1084" i="1"/>
  <c r="CX1084" i="1"/>
  <c r="CW1085" i="1"/>
  <c r="CX1085" i="1"/>
  <c r="CW1086" i="1"/>
  <c r="CX1086" i="1"/>
  <c r="CW1087" i="1"/>
  <c r="CX1087" i="1"/>
  <c r="CW1088" i="1"/>
  <c r="CX1088" i="1"/>
  <c r="CW1089" i="1"/>
  <c r="CX1089" i="1"/>
  <c r="CW1090" i="1"/>
  <c r="CX1090" i="1"/>
  <c r="CW1091" i="1"/>
  <c r="CX1091" i="1"/>
  <c r="CW1092" i="1"/>
  <c r="CX1092" i="1"/>
  <c r="CW1093" i="1"/>
  <c r="CX1093" i="1"/>
  <c r="CW1094" i="1"/>
  <c r="CX1094" i="1"/>
  <c r="CW1095" i="1"/>
  <c r="CX1095" i="1"/>
  <c r="CW1096" i="1"/>
  <c r="CX1096" i="1"/>
  <c r="CW1097" i="1"/>
  <c r="CX1097" i="1"/>
  <c r="CW1098" i="1"/>
  <c r="CX1098" i="1"/>
  <c r="CW1099" i="1"/>
  <c r="CX1099" i="1"/>
  <c r="CW1100" i="1"/>
  <c r="CX1100" i="1"/>
  <c r="CW1101" i="1"/>
  <c r="CX1101" i="1"/>
  <c r="CW1102" i="1"/>
  <c r="CX1102" i="1"/>
  <c r="CW1103" i="1"/>
  <c r="CX1103" i="1"/>
  <c r="CW1104" i="1"/>
  <c r="CX1104" i="1"/>
  <c r="CW1105" i="1"/>
  <c r="CX1105" i="1"/>
  <c r="CW1106" i="1"/>
  <c r="CX1106" i="1"/>
  <c r="CW1107" i="1"/>
  <c r="CX1107" i="1"/>
  <c r="CW1108" i="1"/>
  <c r="CX1108" i="1"/>
  <c r="CW1109" i="1"/>
  <c r="CX1109" i="1"/>
  <c r="CW1110" i="1"/>
  <c r="CX1110" i="1"/>
  <c r="CW1111" i="1"/>
  <c r="CX1111" i="1"/>
  <c r="CW1112" i="1"/>
  <c r="CX1112" i="1"/>
  <c r="CW1113" i="1"/>
  <c r="CX1113" i="1"/>
  <c r="CW1114" i="1"/>
  <c r="CX1114" i="1"/>
  <c r="CW1115" i="1"/>
  <c r="CX1115" i="1"/>
  <c r="CW1116" i="1"/>
  <c r="CX1116" i="1"/>
  <c r="CW1117" i="1"/>
  <c r="CX1117" i="1"/>
  <c r="CW1118" i="1"/>
  <c r="CX1118" i="1"/>
  <c r="CW1119" i="1"/>
  <c r="CX1119" i="1"/>
  <c r="CW1120" i="1"/>
  <c r="CX1120" i="1"/>
  <c r="CW1121" i="1"/>
  <c r="CX1121" i="1"/>
  <c r="CW1122" i="1"/>
  <c r="CX1122" i="1"/>
  <c r="CW1123" i="1"/>
  <c r="CX1123" i="1"/>
  <c r="CW1124" i="1"/>
  <c r="CX1124" i="1"/>
  <c r="CW1125" i="1"/>
  <c r="CX1125" i="1"/>
  <c r="CW1126" i="1"/>
  <c r="CX1126" i="1"/>
  <c r="CW1127" i="1"/>
  <c r="CX1127" i="1"/>
  <c r="CW1128" i="1"/>
  <c r="CX1128" i="1"/>
  <c r="CW1129" i="1"/>
  <c r="CX1129" i="1"/>
  <c r="CW1130" i="1"/>
  <c r="CX1130" i="1"/>
  <c r="CW1131" i="1"/>
  <c r="CX1131" i="1"/>
  <c r="CW1132" i="1"/>
  <c r="CX1132" i="1"/>
  <c r="CW1133" i="1"/>
  <c r="CX1133" i="1"/>
  <c r="CW1134" i="1"/>
  <c r="CX1134" i="1"/>
  <c r="CW1135" i="1"/>
  <c r="CX1135" i="1"/>
  <c r="CW1136" i="1"/>
  <c r="CX1136" i="1"/>
  <c r="CW1137" i="1"/>
  <c r="CX1137" i="1"/>
  <c r="CW1138" i="1"/>
  <c r="CX1138" i="1"/>
  <c r="CW1139" i="1"/>
  <c r="CX1139" i="1"/>
  <c r="CW1140" i="1"/>
  <c r="CX1140" i="1"/>
  <c r="CW1141" i="1"/>
  <c r="CX1141" i="1"/>
  <c r="CW1142" i="1"/>
  <c r="CX1142" i="1"/>
  <c r="CW1143" i="1"/>
  <c r="CX1143" i="1"/>
  <c r="CW1144" i="1"/>
  <c r="CX1144" i="1"/>
  <c r="CW1145" i="1"/>
  <c r="CX1145" i="1"/>
  <c r="CW1146" i="1"/>
  <c r="CX1146" i="1"/>
  <c r="CW1147" i="1"/>
  <c r="CX1147" i="1"/>
  <c r="CW1148" i="1"/>
  <c r="CX1148" i="1"/>
  <c r="CW1149" i="1"/>
  <c r="CX1149" i="1"/>
  <c r="CW1150" i="1"/>
  <c r="CX1150" i="1"/>
  <c r="CW1151" i="1"/>
  <c r="CX1151" i="1"/>
  <c r="CW1152" i="1"/>
  <c r="CX1152" i="1"/>
  <c r="CW1153" i="1"/>
  <c r="CX1153" i="1"/>
  <c r="CW1154" i="1"/>
  <c r="CX1154" i="1"/>
  <c r="CW1155" i="1"/>
  <c r="CX1155" i="1"/>
  <c r="CW1156" i="1"/>
  <c r="CX1156" i="1"/>
  <c r="CW1157" i="1"/>
  <c r="CX1157" i="1"/>
  <c r="CW1158" i="1"/>
  <c r="CX1158" i="1"/>
  <c r="CW1159" i="1"/>
  <c r="CX1159" i="1"/>
  <c r="CW1160" i="1"/>
  <c r="CX1160" i="1"/>
  <c r="CW1161" i="1"/>
  <c r="CX1161" i="1"/>
  <c r="CW1162" i="1"/>
  <c r="CX1162" i="1"/>
  <c r="CW1163" i="1"/>
  <c r="CX1163" i="1"/>
  <c r="CW1164" i="1"/>
  <c r="CX1164" i="1"/>
  <c r="CW1165" i="1"/>
  <c r="CX1165" i="1"/>
  <c r="CW1166" i="1"/>
  <c r="CX1166" i="1"/>
  <c r="CW1167" i="1"/>
  <c r="CX1167" i="1"/>
  <c r="CW1168" i="1"/>
  <c r="CX1168" i="1"/>
  <c r="CW1169" i="1"/>
  <c r="CX1169" i="1"/>
  <c r="CW1170" i="1"/>
  <c r="CX1170" i="1"/>
  <c r="CW1171" i="1"/>
  <c r="CX1171" i="1"/>
  <c r="CW1172" i="1"/>
  <c r="CX1172" i="1"/>
  <c r="CW1173" i="1"/>
  <c r="CX1173" i="1"/>
  <c r="CW1174" i="1"/>
  <c r="CX1174" i="1"/>
  <c r="CW1175" i="1"/>
  <c r="CX1175" i="1"/>
  <c r="CW1176" i="1"/>
  <c r="CX1176" i="1"/>
  <c r="CW1177" i="1"/>
  <c r="CX1177" i="1"/>
  <c r="CW1178" i="1"/>
  <c r="CX1178" i="1"/>
  <c r="CW1179" i="1"/>
  <c r="CX1179" i="1"/>
  <c r="CW1180" i="1"/>
  <c r="CX1180" i="1"/>
  <c r="CW1181" i="1"/>
  <c r="CX1181" i="1"/>
  <c r="CW1182" i="1"/>
  <c r="CX1182" i="1"/>
  <c r="CW1183" i="1"/>
  <c r="CX1183" i="1"/>
  <c r="CW1184" i="1"/>
  <c r="CX1184" i="1"/>
  <c r="CW1185" i="1"/>
  <c r="CX1185" i="1"/>
  <c r="CW1186" i="1"/>
  <c r="CX1186" i="1"/>
  <c r="CW1187" i="1"/>
  <c r="CX1187" i="1"/>
  <c r="CW1188" i="1"/>
  <c r="CX1188" i="1"/>
  <c r="CW1189" i="1"/>
  <c r="CX1189" i="1"/>
  <c r="CW1190" i="1"/>
  <c r="CX1190" i="1"/>
  <c r="CW1191" i="1"/>
  <c r="CX1191" i="1"/>
  <c r="CW1192" i="1"/>
  <c r="CX1192" i="1"/>
  <c r="CW1193" i="1"/>
  <c r="CX1193" i="1"/>
  <c r="CW1194" i="1"/>
  <c r="CX1194" i="1"/>
  <c r="CW1195" i="1"/>
  <c r="CX1195" i="1"/>
  <c r="CW1196" i="1"/>
  <c r="CX1196" i="1"/>
  <c r="CW1197" i="1"/>
  <c r="CX1197" i="1"/>
  <c r="CW1198" i="1"/>
  <c r="CX1198" i="1"/>
  <c r="CW1199" i="1"/>
  <c r="CX1199" i="1"/>
  <c r="CW1200" i="1"/>
  <c r="CX1200" i="1"/>
  <c r="CW1201" i="1"/>
  <c r="CX1201" i="1"/>
  <c r="CW1202" i="1"/>
  <c r="CX1202" i="1"/>
  <c r="CW1203" i="1"/>
  <c r="CX1203" i="1"/>
  <c r="CW1204" i="1"/>
  <c r="CX1204" i="1"/>
  <c r="CW1205" i="1"/>
  <c r="CX1205" i="1"/>
  <c r="CW1206" i="1"/>
  <c r="CX1206" i="1"/>
  <c r="CW1207" i="1"/>
  <c r="CX1207" i="1"/>
  <c r="CW1208" i="1"/>
  <c r="CX1208" i="1"/>
  <c r="CW1209" i="1"/>
  <c r="CX1209" i="1"/>
  <c r="CW1210" i="1"/>
  <c r="CX1210" i="1"/>
  <c r="CW1211" i="1"/>
  <c r="CX1211" i="1"/>
  <c r="CW1212" i="1"/>
  <c r="CX1212" i="1"/>
  <c r="CW1213" i="1"/>
  <c r="CX1213" i="1"/>
  <c r="CW1214" i="1"/>
  <c r="CX1214" i="1"/>
  <c r="CW1215" i="1"/>
  <c r="CX1215" i="1"/>
  <c r="CW1216" i="1"/>
  <c r="CX1216" i="1"/>
  <c r="CW1217" i="1"/>
  <c r="CX1217" i="1"/>
  <c r="CW1218" i="1"/>
  <c r="CX1218" i="1"/>
  <c r="CW1219" i="1"/>
  <c r="CX1219" i="1"/>
  <c r="CW1220" i="1"/>
  <c r="CX1220" i="1"/>
  <c r="CW1221" i="1"/>
  <c r="CX1221" i="1"/>
  <c r="CW1222" i="1"/>
  <c r="CX1222" i="1"/>
  <c r="CW1223" i="1"/>
  <c r="CX1223" i="1"/>
  <c r="CW1224" i="1"/>
  <c r="CX1224" i="1"/>
  <c r="CW1225" i="1"/>
  <c r="CX1225" i="1"/>
  <c r="CW1226" i="1"/>
  <c r="CX1226" i="1"/>
  <c r="CW1227" i="1"/>
  <c r="CX1227" i="1"/>
  <c r="CW1228" i="1"/>
  <c r="CX1228" i="1"/>
  <c r="CW1229" i="1"/>
  <c r="CX1229" i="1"/>
  <c r="CW1230" i="1"/>
  <c r="CX1230" i="1"/>
  <c r="CW1231" i="1"/>
  <c r="CX1231" i="1"/>
  <c r="CW1232" i="1"/>
  <c r="CX1232" i="1"/>
  <c r="CW1233" i="1"/>
  <c r="CX1233" i="1"/>
  <c r="CW1234" i="1"/>
  <c r="CX1234" i="1"/>
  <c r="CW1235" i="1"/>
  <c r="CX1235" i="1"/>
  <c r="CW1236" i="1"/>
  <c r="CX1236" i="1"/>
  <c r="CW1237" i="1"/>
  <c r="CX1237" i="1"/>
  <c r="CW1238" i="1"/>
  <c r="CX1238" i="1"/>
  <c r="CW1239" i="1"/>
  <c r="CX1239" i="1"/>
  <c r="CW1240" i="1"/>
  <c r="CX1240" i="1"/>
  <c r="CW1241" i="1"/>
  <c r="CX1241" i="1"/>
  <c r="CW1242" i="1"/>
  <c r="CX1242" i="1"/>
  <c r="CW1243" i="1"/>
  <c r="CX1243" i="1"/>
  <c r="CW1244" i="1"/>
  <c r="CX1244" i="1"/>
  <c r="CW1245" i="1"/>
  <c r="CX1245" i="1"/>
  <c r="CW1246" i="1"/>
  <c r="CX1246" i="1"/>
  <c r="CW1247" i="1"/>
  <c r="CX1247" i="1"/>
  <c r="CW1248" i="1"/>
  <c r="CX1248" i="1"/>
  <c r="CW1249" i="1"/>
  <c r="CX1249" i="1"/>
  <c r="CW1250" i="1"/>
  <c r="CX1250" i="1"/>
  <c r="CW1251" i="1"/>
  <c r="CX1251" i="1"/>
  <c r="CW1252" i="1"/>
  <c r="CX1252" i="1"/>
  <c r="CW1253" i="1"/>
  <c r="CX1253" i="1"/>
  <c r="CW1254" i="1"/>
  <c r="CX1254" i="1"/>
  <c r="CW1255" i="1"/>
  <c r="CX1255" i="1"/>
  <c r="CW1256" i="1"/>
  <c r="CX1256" i="1"/>
  <c r="CW1257" i="1"/>
  <c r="CX1257" i="1"/>
  <c r="CW1258" i="1"/>
  <c r="CX1258" i="1"/>
  <c r="CW1259" i="1"/>
  <c r="CX1259" i="1"/>
  <c r="CW1260" i="1"/>
  <c r="CX1260" i="1"/>
  <c r="CW1261" i="1"/>
  <c r="CX1261" i="1"/>
  <c r="CW1262" i="1"/>
  <c r="CX1262" i="1"/>
  <c r="CW1263" i="1"/>
  <c r="CX1263" i="1"/>
  <c r="CW1264" i="1"/>
  <c r="CX1264" i="1"/>
  <c r="CW1265" i="1"/>
  <c r="CX1265" i="1"/>
  <c r="CW1266" i="1"/>
  <c r="CX1266" i="1"/>
  <c r="CW1267" i="1"/>
  <c r="CX1267" i="1"/>
  <c r="CW1268" i="1"/>
  <c r="CX1268" i="1"/>
  <c r="CW1269" i="1"/>
  <c r="CX1269" i="1"/>
  <c r="CW1270" i="1"/>
  <c r="CX1270" i="1"/>
  <c r="CW1271" i="1"/>
  <c r="CX1271" i="1"/>
  <c r="CW1272" i="1"/>
  <c r="CX1272" i="1"/>
  <c r="CW1273" i="1"/>
  <c r="CX1273" i="1"/>
  <c r="CW1274" i="1"/>
  <c r="CX1274" i="1"/>
  <c r="CW1275" i="1"/>
  <c r="CX1275" i="1"/>
  <c r="CW1276" i="1"/>
  <c r="CX1276" i="1"/>
  <c r="CW1277" i="1"/>
  <c r="CX1277" i="1"/>
  <c r="CW1278" i="1"/>
  <c r="CX1278" i="1"/>
  <c r="CW1279" i="1"/>
  <c r="CX1279" i="1"/>
  <c r="CW1280" i="1"/>
  <c r="CX1280" i="1"/>
  <c r="CW1281" i="1"/>
  <c r="CX1281" i="1"/>
  <c r="CW1282" i="1"/>
  <c r="CX1282" i="1"/>
  <c r="CW1283" i="1"/>
  <c r="CX1283" i="1"/>
  <c r="CW1284" i="1"/>
  <c r="CX1284" i="1"/>
  <c r="CW1285" i="1"/>
  <c r="CX1285" i="1"/>
  <c r="CW1286" i="1"/>
  <c r="CX1286" i="1"/>
  <c r="CW1287" i="1"/>
  <c r="CX1287" i="1"/>
  <c r="CW1288" i="1"/>
  <c r="CX1288" i="1"/>
  <c r="CW1289" i="1"/>
  <c r="CX1289" i="1"/>
  <c r="CW1290" i="1"/>
  <c r="CX1290" i="1"/>
  <c r="CW1291" i="1"/>
  <c r="CX1291" i="1"/>
  <c r="CW1292" i="1"/>
  <c r="CX1292" i="1"/>
  <c r="CW1293" i="1"/>
  <c r="CX1293" i="1"/>
  <c r="CW1294" i="1"/>
  <c r="CX1294" i="1"/>
  <c r="CW1295" i="1"/>
  <c r="CX1295" i="1"/>
  <c r="CW1296" i="1"/>
  <c r="CX1296" i="1"/>
  <c r="CW1297" i="1"/>
  <c r="CX1297" i="1"/>
  <c r="CW1298" i="1"/>
  <c r="CX1298" i="1"/>
  <c r="CW1299" i="1"/>
  <c r="CX1299" i="1"/>
  <c r="CW1300" i="1"/>
  <c r="CX1300" i="1"/>
  <c r="CW1301" i="1"/>
  <c r="CX1301" i="1"/>
  <c r="CW1302" i="1"/>
  <c r="CX1302" i="1"/>
  <c r="CW1303" i="1"/>
  <c r="CX1303" i="1"/>
  <c r="CW1304" i="1"/>
  <c r="CX1304" i="1"/>
  <c r="CW1305" i="1"/>
  <c r="CX1305" i="1"/>
  <c r="CW1306" i="1"/>
  <c r="CX1306" i="1"/>
  <c r="CW1307" i="1"/>
  <c r="CX1307" i="1"/>
  <c r="CW1308" i="1"/>
  <c r="CX1308" i="1"/>
  <c r="CW1309" i="1"/>
  <c r="CX1309" i="1"/>
  <c r="CW1310" i="1"/>
  <c r="CX1310" i="1"/>
  <c r="CW1311" i="1"/>
  <c r="CX1311" i="1"/>
  <c r="CW1312" i="1"/>
  <c r="CX1312" i="1"/>
  <c r="CW1313" i="1"/>
  <c r="CX1313" i="1"/>
  <c r="CW1314" i="1"/>
  <c r="CX1314" i="1"/>
  <c r="CW1315" i="1"/>
  <c r="CX1315" i="1"/>
  <c r="CW1316" i="1"/>
  <c r="CX1316" i="1"/>
  <c r="CW1317" i="1"/>
  <c r="CX1317" i="1"/>
  <c r="CW1318" i="1"/>
  <c r="CX1318" i="1"/>
  <c r="CW1319" i="1"/>
  <c r="CX1319" i="1"/>
  <c r="CW1320" i="1"/>
  <c r="CX1320" i="1"/>
  <c r="CW1321" i="1"/>
  <c r="CX1321" i="1"/>
  <c r="CW1322" i="1"/>
  <c r="CX1322" i="1"/>
  <c r="CW1323" i="1"/>
  <c r="CX1323" i="1"/>
  <c r="CW1324" i="1"/>
  <c r="CX1324" i="1"/>
  <c r="CW1325" i="1"/>
  <c r="CX1325" i="1"/>
  <c r="CW1326" i="1"/>
  <c r="CX1326" i="1"/>
  <c r="CW1327" i="1"/>
  <c r="CX1327" i="1"/>
  <c r="CW1328" i="1"/>
  <c r="CX1328" i="1"/>
  <c r="CW1329" i="1"/>
  <c r="CX1329" i="1"/>
  <c r="CW1330" i="1"/>
  <c r="CX1330" i="1"/>
  <c r="CW1331" i="1"/>
  <c r="CX1331" i="1"/>
  <c r="CW1332" i="1"/>
  <c r="CX1332" i="1"/>
  <c r="CW1333" i="1"/>
  <c r="CX1333" i="1"/>
  <c r="CW1334" i="1"/>
  <c r="CX1334" i="1"/>
  <c r="CW1335" i="1"/>
  <c r="CX1335" i="1"/>
  <c r="CW1336" i="1"/>
  <c r="CX1336" i="1"/>
  <c r="CW1337" i="1"/>
  <c r="CX1337" i="1"/>
  <c r="CW1338" i="1"/>
  <c r="CX1338" i="1"/>
  <c r="CW1339" i="1"/>
  <c r="CX1339" i="1"/>
  <c r="CW1340" i="1"/>
  <c r="CX1340" i="1"/>
  <c r="CW1341" i="1"/>
  <c r="CX1341" i="1"/>
  <c r="CW1342" i="1"/>
  <c r="CX1342" i="1"/>
  <c r="CW1343" i="1"/>
  <c r="CX1343" i="1"/>
  <c r="CW1344" i="1"/>
  <c r="CX1344" i="1"/>
  <c r="CW1345" i="1"/>
  <c r="CX1345" i="1"/>
  <c r="CW1346" i="1"/>
  <c r="CX1346" i="1"/>
  <c r="CW1347" i="1"/>
  <c r="CX1347" i="1"/>
  <c r="CW1348" i="1"/>
  <c r="CX1348" i="1"/>
  <c r="CW1349" i="1"/>
  <c r="CX1349" i="1"/>
  <c r="CW1350" i="1"/>
  <c r="CX1350" i="1"/>
  <c r="CW1351" i="1"/>
  <c r="CX1351" i="1"/>
  <c r="CW1352" i="1"/>
  <c r="CX1352" i="1"/>
  <c r="CW1353" i="1"/>
  <c r="CX1353" i="1"/>
  <c r="CW1354" i="1"/>
  <c r="CX1354" i="1"/>
  <c r="CW1355" i="1"/>
  <c r="CX1355" i="1"/>
  <c r="CW1356" i="1"/>
  <c r="CX1356" i="1"/>
  <c r="CW1357" i="1"/>
  <c r="CX1357" i="1"/>
  <c r="CW1358" i="1"/>
  <c r="CX1358" i="1"/>
  <c r="CW1359" i="1"/>
  <c r="CX1359" i="1"/>
  <c r="CW1360" i="1"/>
  <c r="CX1360" i="1"/>
  <c r="CW1361" i="1"/>
  <c r="CX1361" i="1"/>
  <c r="CW1362" i="1"/>
  <c r="CX1362" i="1"/>
  <c r="CW1363" i="1"/>
  <c r="CX1363" i="1"/>
  <c r="CW1364" i="1"/>
  <c r="CX1364" i="1"/>
  <c r="CW1365" i="1"/>
  <c r="CX1365" i="1"/>
  <c r="CW1366" i="1"/>
  <c r="CX1366" i="1"/>
  <c r="CW1367" i="1"/>
  <c r="CX1367" i="1"/>
  <c r="CW1368" i="1"/>
  <c r="CX1368" i="1"/>
  <c r="CW1369" i="1"/>
  <c r="CX1369" i="1"/>
  <c r="CW1370" i="1"/>
  <c r="CX1370" i="1"/>
  <c r="CW1371" i="1"/>
  <c r="CX1371" i="1"/>
  <c r="CW1372" i="1"/>
  <c r="CX1372" i="1"/>
  <c r="CW1373" i="1"/>
  <c r="CX1373" i="1"/>
  <c r="CW1374" i="1"/>
  <c r="CX1374" i="1"/>
  <c r="CW1375" i="1"/>
  <c r="CX1375" i="1"/>
  <c r="CW1376" i="1"/>
  <c r="CX1376" i="1"/>
  <c r="CW1377" i="1"/>
  <c r="CX1377" i="1"/>
  <c r="CW1378" i="1"/>
  <c r="CX1378" i="1"/>
  <c r="CW1379" i="1"/>
  <c r="CX1379" i="1"/>
  <c r="CW1380" i="1"/>
  <c r="CX1380" i="1"/>
  <c r="CW1381" i="1"/>
  <c r="CX1381" i="1"/>
  <c r="CW1382" i="1"/>
  <c r="CX1382" i="1"/>
  <c r="CW1383" i="1"/>
  <c r="CX1383" i="1"/>
  <c r="CW1384" i="1"/>
  <c r="CX1384" i="1"/>
  <c r="CW1385" i="1"/>
  <c r="CX1385" i="1"/>
  <c r="CW1386" i="1"/>
  <c r="CX1386" i="1"/>
  <c r="CW1387" i="1"/>
  <c r="CX1387" i="1"/>
  <c r="CW1388" i="1"/>
  <c r="CX1388" i="1"/>
  <c r="CW1389" i="1"/>
  <c r="CX1389" i="1"/>
  <c r="CW1390" i="1"/>
  <c r="CX1390" i="1"/>
  <c r="CW1391" i="1"/>
  <c r="CX1391" i="1"/>
  <c r="CW1392" i="1"/>
  <c r="CX1392" i="1"/>
  <c r="CW1393" i="1"/>
  <c r="CX1393" i="1"/>
  <c r="CW1394" i="1"/>
  <c r="CX1394" i="1"/>
  <c r="CW1395" i="1"/>
  <c r="CX1395" i="1"/>
  <c r="CW1396" i="1"/>
  <c r="CX1396" i="1"/>
  <c r="CW1397" i="1"/>
  <c r="CX1397" i="1"/>
  <c r="CW1398" i="1"/>
  <c r="CX1398" i="1"/>
  <c r="CW1399" i="1"/>
  <c r="CX1399" i="1"/>
  <c r="CW1400" i="1"/>
  <c r="CX1400" i="1"/>
  <c r="CW1401" i="1"/>
  <c r="CX1401" i="1"/>
  <c r="CW1402" i="1"/>
  <c r="CX1402" i="1"/>
  <c r="CW1403" i="1"/>
  <c r="CX1403" i="1"/>
  <c r="CW1404" i="1"/>
  <c r="CX1404" i="1"/>
  <c r="CW1405" i="1"/>
  <c r="CX1405" i="1"/>
  <c r="CW1406" i="1"/>
  <c r="CX1406" i="1"/>
  <c r="CW1407" i="1"/>
  <c r="CX1407" i="1"/>
  <c r="CW1408" i="1"/>
  <c r="CX1408" i="1"/>
  <c r="CW1409" i="1"/>
  <c r="CX1409" i="1"/>
  <c r="CW1410" i="1"/>
  <c r="CX1410" i="1"/>
  <c r="CW1411" i="1"/>
  <c r="CX1411" i="1"/>
  <c r="CW1412" i="1"/>
  <c r="CX1412" i="1"/>
  <c r="CW1413" i="1"/>
  <c r="CX1413" i="1"/>
  <c r="CW1414" i="1"/>
  <c r="CX1414" i="1"/>
  <c r="CW1415" i="1"/>
  <c r="CX1415" i="1"/>
  <c r="CW1416" i="1"/>
  <c r="CX1416" i="1"/>
  <c r="CW1417" i="1"/>
  <c r="CX1417" i="1"/>
  <c r="CW1418" i="1"/>
  <c r="CX1418" i="1"/>
  <c r="CW1419" i="1"/>
  <c r="CX1419" i="1"/>
  <c r="CW1420" i="1"/>
  <c r="CX1420" i="1"/>
  <c r="CW1421" i="1"/>
  <c r="CX1421" i="1"/>
  <c r="CW1422" i="1"/>
  <c r="CX1422" i="1"/>
  <c r="CW1423" i="1"/>
  <c r="CX1423" i="1"/>
  <c r="CW1424" i="1"/>
  <c r="CX1424" i="1"/>
  <c r="CW1425" i="1"/>
  <c r="CX1425" i="1"/>
  <c r="CW1426" i="1"/>
  <c r="CX1426" i="1"/>
  <c r="CW1427" i="1"/>
  <c r="CX1427" i="1"/>
  <c r="CW1428" i="1"/>
  <c r="CX1428" i="1"/>
  <c r="CW1429" i="1"/>
  <c r="CX1429" i="1"/>
  <c r="CW1430" i="1"/>
  <c r="CX1430" i="1"/>
  <c r="CW1431" i="1"/>
  <c r="CX1431" i="1"/>
  <c r="CW1432" i="1"/>
  <c r="CX1432" i="1"/>
  <c r="CW1433" i="1"/>
  <c r="CX1433" i="1"/>
  <c r="CW1434" i="1"/>
  <c r="CX1434" i="1"/>
  <c r="CW1435" i="1"/>
  <c r="CX1435" i="1"/>
  <c r="CW1436" i="1"/>
  <c r="CX1436" i="1"/>
  <c r="CW1437" i="1"/>
  <c r="CX1437" i="1"/>
  <c r="CW1438" i="1"/>
  <c r="CX1438" i="1"/>
  <c r="CW1439" i="1"/>
  <c r="CX1439" i="1"/>
  <c r="CW1440" i="1"/>
  <c r="CX1440" i="1"/>
  <c r="CW1441" i="1"/>
  <c r="CX1441" i="1"/>
  <c r="CW1442" i="1"/>
  <c r="CX1442" i="1"/>
  <c r="CW1443" i="1"/>
  <c r="CX1443" i="1"/>
  <c r="CW1444" i="1"/>
  <c r="CX1444" i="1"/>
  <c r="CW1445" i="1"/>
  <c r="CX1445" i="1"/>
  <c r="CW1446" i="1"/>
  <c r="CX1446" i="1"/>
  <c r="CW1447" i="1"/>
  <c r="CX1447" i="1"/>
  <c r="CW1448" i="1"/>
  <c r="CX1448" i="1"/>
  <c r="CW1449" i="1"/>
  <c r="CX1449" i="1"/>
  <c r="CW1450" i="1"/>
  <c r="CX1450" i="1"/>
  <c r="CW1451" i="1"/>
  <c r="CX1451" i="1"/>
  <c r="CW1452" i="1"/>
  <c r="CX1452" i="1"/>
  <c r="CW1453" i="1"/>
  <c r="CX1453" i="1"/>
  <c r="CW1454" i="1"/>
  <c r="CX1454" i="1"/>
  <c r="CW1455" i="1"/>
  <c r="CX1455" i="1"/>
  <c r="CW1456" i="1"/>
  <c r="CX1456" i="1"/>
  <c r="CW1457" i="1"/>
  <c r="CX1457" i="1"/>
  <c r="CW1458" i="1"/>
  <c r="CX1458" i="1"/>
  <c r="CW1459" i="1"/>
  <c r="CX1459" i="1"/>
  <c r="CW1460" i="1"/>
  <c r="CX1460" i="1"/>
  <c r="CW1461" i="1"/>
  <c r="CX1461" i="1"/>
  <c r="CW1462" i="1"/>
  <c r="CX1462" i="1"/>
  <c r="CW1463" i="1"/>
  <c r="CX1463" i="1"/>
  <c r="CW1464" i="1"/>
  <c r="CX1464" i="1"/>
  <c r="CW1465" i="1"/>
  <c r="CX1465" i="1"/>
  <c r="CW1466" i="1"/>
  <c r="CX1466" i="1"/>
  <c r="CW1467" i="1"/>
  <c r="CX1467" i="1"/>
  <c r="CW1468" i="1"/>
  <c r="CX1468" i="1"/>
  <c r="CW1469" i="1"/>
  <c r="CX1469" i="1"/>
  <c r="CW1470" i="1"/>
  <c r="CX1470" i="1"/>
  <c r="CW1471" i="1"/>
  <c r="CX1471" i="1"/>
  <c r="CW1472" i="1"/>
  <c r="CX1472" i="1"/>
  <c r="CW1473" i="1"/>
  <c r="CX1473" i="1"/>
  <c r="CW1474" i="1"/>
  <c r="CX1474" i="1"/>
  <c r="CW1475" i="1"/>
  <c r="CX1475" i="1"/>
  <c r="CW1476" i="1"/>
  <c r="CX1476" i="1"/>
  <c r="CW1477" i="1"/>
  <c r="CX1477" i="1"/>
  <c r="CW1478" i="1"/>
  <c r="CX1478" i="1"/>
  <c r="CW1479" i="1"/>
  <c r="CX1479" i="1"/>
  <c r="CW1480" i="1"/>
  <c r="CX1480" i="1"/>
  <c r="CW1481" i="1"/>
  <c r="CX1481" i="1"/>
  <c r="CW1482" i="1"/>
  <c r="CX1482" i="1"/>
  <c r="CW1483" i="1"/>
  <c r="CX1483" i="1"/>
  <c r="CW1484" i="1"/>
  <c r="CX1484" i="1"/>
  <c r="CW1485" i="1"/>
  <c r="CX1485" i="1"/>
  <c r="CW1486" i="1"/>
  <c r="CX1486" i="1"/>
  <c r="CW1487" i="1"/>
  <c r="CX1487" i="1"/>
  <c r="CW1488" i="1"/>
  <c r="CX1488" i="1"/>
  <c r="CW1489" i="1"/>
  <c r="CX1489" i="1"/>
  <c r="CW1490" i="1"/>
  <c r="CX1490" i="1"/>
  <c r="CW1491" i="1"/>
  <c r="CX1491" i="1"/>
  <c r="CW1492" i="1"/>
  <c r="CX1492" i="1"/>
  <c r="CW1493" i="1"/>
  <c r="CX1493" i="1"/>
  <c r="CW1494" i="1"/>
  <c r="CX1494" i="1"/>
  <c r="CW1495" i="1"/>
  <c r="CX1495" i="1"/>
  <c r="CW1496" i="1"/>
  <c r="CX1496" i="1"/>
  <c r="CW1497" i="1"/>
  <c r="CX1497" i="1"/>
  <c r="CW1498" i="1"/>
  <c r="CX1498" i="1"/>
  <c r="CW1499" i="1"/>
  <c r="CX1499" i="1"/>
  <c r="CW1500" i="1"/>
  <c r="CX1500" i="1"/>
  <c r="CW1501" i="1"/>
  <c r="CX1501" i="1"/>
  <c r="CX3" i="1"/>
  <c r="CW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425" i="1"/>
  <c r="CV426" i="1"/>
  <c r="CV427" i="1"/>
  <c r="CV428" i="1"/>
  <c r="CV429" i="1"/>
  <c r="CV430" i="1"/>
  <c r="CV431" i="1"/>
  <c r="CV432" i="1"/>
  <c r="CV433" i="1"/>
  <c r="CV434" i="1"/>
  <c r="CV435" i="1"/>
  <c r="CV436" i="1"/>
  <c r="CV437" i="1"/>
  <c r="CV438" i="1"/>
  <c r="CV439" i="1"/>
  <c r="CV440" i="1"/>
  <c r="CV441" i="1"/>
  <c r="CV442" i="1"/>
  <c r="CV443" i="1"/>
  <c r="CV444" i="1"/>
  <c r="CV445" i="1"/>
  <c r="CV446" i="1"/>
  <c r="CV447" i="1"/>
  <c r="CV448" i="1"/>
  <c r="CV449" i="1"/>
  <c r="CV450" i="1"/>
  <c r="CV451" i="1"/>
  <c r="CV452" i="1"/>
  <c r="CV453" i="1"/>
  <c r="CV454" i="1"/>
  <c r="CV455" i="1"/>
  <c r="CV456" i="1"/>
  <c r="CV457" i="1"/>
  <c r="CV458" i="1"/>
  <c r="CV459" i="1"/>
  <c r="CV460" i="1"/>
  <c r="CV461" i="1"/>
  <c r="CV462" i="1"/>
  <c r="CV463" i="1"/>
  <c r="CV464" i="1"/>
  <c r="CV465" i="1"/>
  <c r="CV466" i="1"/>
  <c r="CV467" i="1"/>
  <c r="CV468" i="1"/>
  <c r="CV469" i="1"/>
  <c r="CV470" i="1"/>
  <c r="CV471" i="1"/>
  <c r="CV472" i="1"/>
  <c r="CV473" i="1"/>
  <c r="CV474" i="1"/>
  <c r="CV475" i="1"/>
  <c r="CV476" i="1"/>
  <c r="CV477" i="1"/>
  <c r="CV478" i="1"/>
  <c r="CV479" i="1"/>
  <c r="CV480" i="1"/>
  <c r="CV481" i="1"/>
  <c r="CV482" i="1"/>
  <c r="CV483" i="1"/>
  <c r="CV484" i="1"/>
  <c r="CV485" i="1"/>
  <c r="CV486" i="1"/>
  <c r="CV487" i="1"/>
  <c r="CV488" i="1"/>
  <c r="CV489" i="1"/>
  <c r="CV490" i="1"/>
  <c r="CV491" i="1"/>
  <c r="CV492" i="1"/>
  <c r="CV493" i="1"/>
  <c r="CV494" i="1"/>
  <c r="CV495" i="1"/>
  <c r="CV496" i="1"/>
  <c r="CV497" i="1"/>
  <c r="CV498" i="1"/>
  <c r="CV499" i="1"/>
  <c r="CV500" i="1"/>
  <c r="CV501" i="1"/>
  <c r="CV502" i="1"/>
  <c r="CV503" i="1"/>
  <c r="CV504" i="1"/>
  <c r="CV505" i="1"/>
  <c r="CV506" i="1"/>
  <c r="CV507" i="1"/>
  <c r="CV508" i="1"/>
  <c r="CV509" i="1"/>
  <c r="CV510" i="1"/>
  <c r="CV511" i="1"/>
  <c r="CV512" i="1"/>
  <c r="CV513" i="1"/>
  <c r="CV514" i="1"/>
  <c r="CV515" i="1"/>
  <c r="CV516" i="1"/>
  <c r="CV517" i="1"/>
  <c r="CV518" i="1"/>
  <c r="CV519" i="1"/>
  <c r="CV520" i="1"/>
  <c r="CV521" i="1"/>
  <c r="CV522" i="1"/>
  <c r="CV523" i="1"/>
  <c r="CV524" i="1"/>
  <c r="CV525" i="1"/>
  <c r="CV526" i="1"/>
  <c r="CV527" i="1"/>
  <c r="CV528" i="1"/>
  <c r="CV529" i="1"/>
  <c r="CV530" i="1"/>
  <c r="CV531" i="1"/>
  <c r="CV532" i="1"/>
  <c r="CV533" i="1"/>
  <c r="CV534" i="1"/>
  <c r="CV535" i="1"/>
  <c r="CV536" i="1"/>
  <c r="CV537" i="1"/>
  <c r="CV538" i="1"/>
  <c r="CV539" i="1"/>
  <c r="CV540" i="1"/>
  <c r="CV541" i="1"/>
  <c r="CV542" i="1"/>
  <c r="CV543" i="1"/>
  <c r="CV544" i="1"/>
  <c r="CV545" i="1"/>
  <c r="CV546" i="1"/>
  <c r="CV547" i="1"/>
  <c r="CV548" i="1"/>
  <c r="CV549" i="1"/>
  <c r="CV550" i="1"/>
  <c r="CV551" i="1"/>
  <c r="CV552" i="1"/>
  <c r="CV553" i="1"/>
  <c r="CV554" i="1"/>
  <c r="CV555" i="1"/>
  <c r="CV556" i="1"/>
  <c r="CV557" i="1"/>
  <c r="CV558" i="1"/>
  <c r="CV559" i="1"/>
  <c r="CV560" i="1"/>
  <c r="CV561" i="1"/>
  <c r="CV562" i="1"/>
  <c r="CV563" i="1"/>
  <c r="CV564" i="1"/>
  <c r="CV565" i="1"/>
  <c r="CV566" i="1"/>
  <c r="CV567" i="1"/>
  <c r="CV568" i="1"/>
  <c r="CV569" i="1"/>
  <c r="CV570" i="1"/>
  <c r="CV571" i="1"/>
  <c r="CV572" i="1"/>
  <c r="CV573" i="1"/>
  <c r="CV574" i="1"/>
  <c r="CV575" i="1"/>
  <c r="CV576" i="1"/>
  <c r="CV577" i="1"/>
  <c r="CV578" i="1"/>
  <c r="CV579" i="1"/>
  <c r="CV580" i="1"/>
  <c r="CV581" i="1"/>
  <c r="CV582" i="1"/>
  <c r="CV583" i="1"/>
  <c r="CV584" i="1"/>
  <c r="CV585" i="1"/>
  <c r="CV586" i="1"/>
  <c r="CV587" i="1"/>
  <c r="CV588" i="1"/>
  <c r="CV589" i="1"/>
  <c r="CV590" i="1"/>
  <c r="CV591" i="1"/>
  <c r="CV592" i="1"/>
  <c r="CV593" i="1"/>
  <c r="CV594" i="1"/>
  <c r="CV595" i="1"/>
  <c r="CV596" i="1"/>
  <c r="CV597" i="1"/>
  <c r="CV598" i="1"/>
  <c r="CV599" i="1"/>
  <c r="CV600" i="1"/>
  <c r="CV601" i="1"/>
  <c r="CV602" i="1"/>
  <c r="CV603" i="1"/>
  <c r="CV604" i="1"/>
  <c r="CV605" i="1"/>
  <c r="CV606" i="1"/>
  <c r="CV607" i="1"/>
  <c r="CV608" i="1"/>
  <c r="CV609" i="1"/>
  <c r="CV610" i="1"/>
  <c r="CV611" i="1"/>
  <c r="CV612" i="1"/>
  <c r="CV613" i="1"/>
  <c r="CV614" i="1"/>
  <c r="CV615" i="1"/>
  <c r="CV616" i="1"/>
  <c r="CV617" i="1"/>
  <c r="CV618" i="1"/>
  <c r="CV619" i="1"/>
  <c r="CV620" i="1"/>
  <c r="CV621" i="1"/>
  <c r="CV622" i="1"/>
  <c r="CV623" i="1"/>
  <c r="CV624" i="1"/>
  <c r="CV625" i="1"/>
  <c r="CV626" i="1"/>
  <c r="CV627" i="1"/>
  <c r="CV628" i="1"/>
  <c r="CV629" i="1"/>
  <c r="CV630" i="1"/>
  <c r="CV631" i="1"/>
  <c r="CV632" i="1"/>
  <c r="CV633" i="1"/>
  <c r="CV634" i="1"/>
  <c r="CV635" i="1"/>
  <c r="CV636" i="1"/>
  <c r="CV637" i="1"/>
  <c r="CV638" i="1"/>
  <c r="CV639" i="1"/>
  <c r="CV640" i="1"/>
  <c r="CV641" i="1"/>
  <c r="CV642" i="1"/>
  <c r="CV643" i="1"/>
  <c r="CV644" i="1"/>
  <c r="CV645" i="1"/>
  <c r="CV646" i="1"/>
  <c r="CV647" i="1"/>
  <c r="CV648" i="1"/>
  <c r="CV649" i="1"/>
  <c r="CV650" i="1"/>
  <c r="CV651" i="1"/>
  <c r="CV652" i="1"/>
  <c r="CV653" i="1"/>
  <c r="CV654" i="1"/>
  <c r="CV655" i="1"/>
  <c r="CV656" i="1"/>
  <c r="CV657" i="1"/>
  <c r="CV658" i="1"/>
  <c r="CV659" i="1"/>
  <c r="CV660" i="1"/>
  <c r="CV661" i="1"/>
  <c r="CV662" i="1"/>
  <c r="CV663" i="1"/>
  <c r="CV664" i="1"/>
  <c r="CV665" i="1"/>
  <c r="CV666" i="1"/>
  <c r="CV667" i="1"/>
  <c r="CV668" i="1"/>
  <c r="CV669" i="1"/>
  <c r="CV670" i="1"/>
  <c r="CV671" i="1"/>
  <c r="CV672" i="1"/>
  <c r="CV673" i="1"/>
  <c r="CV674" i="1"/>
  <c r="CV675" i="1"/>
  <c r="CV676" i="1"/>
  <c r="CV677" i="1"/>
  <c r="CV678" i="1"/>
  <c r="CV679" i="1"/>
  <c r="CV680" i="1"/>
  <c r="CV681" i="1"/>
  <c r="CV682" i="1"/>
  <c r="CV683" i="1"/>
  <c r="CV684" i="1"/>
  <c r="CV685" i="1"/>
  <c r="CV686" i="1"/>
  <c r="CV687" i="1"/>
  <c r="CV688" i="1"/>
  <c r="CV689" i="1"/>
  <c r="CV690" i="1"/>
  <c r="CV691" i="1"/>
  <c r="CV692" i="1"/>
  <c r="CV693" i="1"/>
  <c r="CV694" i="1"/>
  <c r="CV695" i="1"/>
  <c r="CV696" i="1"/>
  <c r="CV697" i="1"/>
  <c r="CV698" i="1"/>
  <c r="CV699" i="1"/>
  <c r="CV700" i="1"/>
  <c r="CV701" i="1"/>
  <c r="CV702" i="1"/>
  <c r="CV703" i="1"/>
  <c r="CV704" i="1"/>
  <c r="CV705" i="1"/>
  <c r="CV706" i="1"/>
  <c r="CV707" i="1"/>
  <c r="CV708" i="1"/>
  <c r="CV709" i="1"/>
  <c r="CV710" i="1"/>
  <c r="CV711" i="1"/>
  <c r="CV712" i="1"/>
  <c r="CV713" i="1"/>
  <c r="CV714" i="1"/>
  <c r="CV715" i="1"/>
  <c r="CV716" i="1"/>
  <c r="CV717" i="1"/>
  <c r="CV718" i="1"/>
  <c r="CV719" i="1"/>
  <c r="CV720" i="1"/>
  <c r="CV721" i="1"/>
  <c r="CV722" i="1"/>
  <c r="CV723" i="1"/>
  <c r="CV724" i="1"/>
  <c r="CV725" i="1"/>
  <c r="CV726" i="1"/>
  <c r="CV727" i="1"/>
  <c r="CV728" i="1"/>
  <c r="CV729" i="1"/>
  <c r="CV730" i="1"/>
  <c r="CV731" i="1"/>
  <c r="CV732" i="1"/>
  <c r="CV733" i="1"/>
  <c r="CV734" i="1"/>
  <c r="CV735" i="1"/>
  <c r="CV736" i="1"/>
  <c r="CV737" i="1"/>
  <c r="CV738" i="1"/>
  <c r="CV739" i="1"/>
  <c r="CV740" i="1"/>
  <c r="CV741" i="1"/>
  <c r="CV742" i="1"/>
  <c r="CV743" i="1"/>
  <c r="CV744" i="1"/>
  <c r="CV745" i="1"/>
  <c r="CV746" i="1"/>
  <c r="CV747" i="1"/>
  <c r="CV748" i="1"/>
  <c r="CV749" i="1"/>
  <c r="CV750" i="1"/>
  <c r="CV751" i="1"/>
  <c r="CV752" i="1"/>
  <c r="CV753" i="1"/>
  <c r="CV754" i="1"/>
  <c r="CV755" i="1"/>
  <c r="CV756" i="1"/>
  <c r="CV757" i="1"/>
  <c r="CV758" i="1"/>
  <c r="CV759" i="1"/>
  <c r="CV760" i="1"/>
  <c r="CV761" i="1"/>
  <c r="CV762" i="1"/>
  <c r="CV763" i="1"/>
  <c r="CV764" i="1"/>
  <c r="CV765" i="1"/>
  <c r="CV766" i="1"/>
  <c r="CV767" i="1"/>
  <c r="CV768" i="1"/>
  <c r="CV769" i="1"/>
  <c r="CV770" i="1"/>
  <c r="CV771" i="1"/>
  <c r="CV772" i="1"/>
  <c r="CV773" i="1"/>
  <c r="CV774" i="1"/>
  <c r="CV775" i="1"/>
  <c r="CV776" i="1"/>
  <c r="CV777" i="1"/>
  <c r="CV778" i="1"/>
  <c r="CV779" i="1"/>
  <c r="CV780" i="1"/>
  <c r="CV781" i="1"/>
  <c r="CV782" i="1"/>
  <c r="CV783" i="1"/>
  <c r="CV784" i="1"/>
  <c r="CV785" i="1"/>
  <c r="CV786" i="1"/>
  <c r="CV787" i="1"/>
  <c r="CV788" i="1"/>
  <c r="CV789" i="1"/>
  <c r="CV790" i="1"/>
  <c r="CV791" i="1"/>
  <c r="CV792" i="1"/>
  <c r="CV793" i="1"/>
  <c r="CV794" i="1"/>
  <c r="CV795" i="1"/>
  <c r="CV796" i="1"/>
  <c r="CV797" i="1"/>
  <c r="CV798" i="1"/>
  <c r="CV799" i="1"/>
  <c r="CV800" i="1"/>
  <c r="CV801" i="1"/>
  <c r="CV802" i="1"/>
  <c r="CV803" i="1"/>
  <c r="CV804" i="1"/>
  <c r="CV805" i="1"/>
  <c r="CV806" i="1"/>
  <c r="CV807" i="1"/>
  <c r="CV808" i="1"/>
  <c r="CV809" i="1"/>
  <c r="CV810" i="1"/>
  <c r="CV811" i="1"/>
  <c r="CV812" i="1"/>
  <c r="CV813" i="1"/>
  <c r="CV814" i="1"/>
  <c r="CV815" i="1"/>
  <c r="CV816" i="1"/>
  <c r="CV817" i="1"/>
  <c r="CV818" i="1"/>
  <c r="CV819" i="1"/>
  <c r="CV820" i="1"/>
  <c r="CV821" i="1"/>
  <c r="CV822" i="1"/>
  <c r="CV823" i="1"/>
  <c r="CV824" i="1"/>
  <c r="CV825" i="1"/>
  <c r="CV826" i="1"/>
  <c r="CV827" i="1"/>
  <c r="CV828" i="1"/>
  <c r="CV829" i="1"/>
  <c r="CV830" i="1"/>
  <c r="CV831" i="1"/>
  <c r="CV832" i="1"/>
  <c r="CV833" i="1"/>
  <c r="CV834" i="1"/>
  <c r="CV835" i="1"/>
  <c r="CV836" i="1"/>
  <c r="CV837" i="1"/>
  <c r="CV838" i="1"/>
  <c r="CV839" i="1"/>
  <c r="CV840" i="1"/>
  <c r="CV841" i="1"/>
  <c r="CV842" i="1"/>
  <c r="CV843" i="1"/>
  <c r="CV844" i="1"/>
  <c r="CV845" i="1"/>
  <c r="CV846" i="1"/>
  <c r="CV847" i="1"/>
  <c r="CV848" i="1"/>
  <c r="CV849" i="1"/>
  <c r="CV850" i="1"/>
  <c r="CV851" i="1"/>
  <c r="CV852" i="1"/>
  <c r="CV853" i="1"/>
  <c r="CV854" i="1"/>
  <c r="CV855" i="1"/>
  <c r="CV856" i="1"/>
  <c r="CV857" i="1"/>
  <c r="CV858" i="1"/>
  <c r="CV859" i="1"/>
  <c r="CV860" i="1"/>
  <c r="CV861" i="1"/>
  <c r="CV862" i="1"/>
  <c r="CV863" i="1"/>
  <c r="CV864" i="1"/>
  <c r="CV865" i="1"/>
  <c r="CV866" i="1"/>
  <c r="CV867" i="1"/>
  <c r="CV868" i="1"/>
  <c r="CV869" i="1"/>
  <c r="CV870" i="1"/>
  <c r="CV871" i="1"/>
  <c r="CV872" i="1"/>
  <c r="CV873" i="1"/>
  <c r="CV874" i="1"/>
  <c r="CV875" i="1"/>
  <c r="CV876" i="1"/>
  <c r="CV877" i="1"/>
  <c r="CV878" i="1"/>
  <c r="CV879" i="1"/>
  <c r="CV880" i="1"/>
  <c r="CV881" i="1"/>
  <c r="CV882" i="1"/>
  <c r="CV883" i="1"/>
  <c r="CV884" i="1"/>
  <c r="CV885" i="1"/>
  <c r="CV886" i="1"/>
  <c r="CV887" i="1"/>
  <c r="CV888" i="1"/>
  <c r="CV889" i="1"/>
  <c r="CV890" i="1"/>
  <c r="CV891" i="1"/>
  <c r="CV892" i="1"/>
  <c r="CV893" i="1"/>
  <c r="CV894" i="1"/>
  <c r="CV895" i="1"/>
  <c r="CV896" i="1"/>
  <c r="CV897" i="1"/>
  <c r="CV898" i="1"/>
  <c r="CV899" i="1"/>
  <c r="CV900" i="1"/>
  <c r="CV901" i="1"/>
  <c r="CV902" i="1"/>
  <c r="CV903" i="1"/>
  <c r="CV904" i="1"/>
  <c r="CV905" i="1"/>
  <c r="CV906" i="1"/>
  <c r="CV907" i="1"/>
  <c r="CV908" i="1"/>
  <c r="CV909" i="1"/>
  <c r="CV910" i="1"/>
  <c r="CV911" i="1"/>
  <c r="CV912" i="1"/>
  <c r="CV913" i="1"/>
  <c r="CV914" i="1"/>
  <c r="CV915" i="1"/>
  <c r="CV916" i="1"/>
  <c r="CV917" i="1"/>
  <c r="CV918" i="1"/>
  <c r="CV919" i="1"/>
  <c r="CV920" i="1"/>
  <c r="CV921" i="1"/>
  <c r="CV922" i="1"/>
  <c r="CV923" i="1"/>
  <c r="CV924" i="1"/>
  <c r="CV925" i="1"/>
  <c r="CV926" i="1"/>
  <c r="CV927" i="1"/>
  <c r="CV928" i="1"/>
  <c r="CV929" i="1"/>
  <c r="CV930" i="1"/>
  <c r="CV931" i="1"/>
  <c r="CV932" i="1"/>
  <c r="CV933" i="1"/>
  <c r="CV934" i="1"/>
  <c r="CV935" i="1"/>
  <c r="CV936" i="1"/>
  <c r="CV937" i="1"/>
  <c r="CV938" i="1"/>
  <c r="CV939" i="1"/>
  <c r="CV940" i="1"/>
  <c r="CV941" i="1"/>
  <c r="CV942" i="1"/>
  <c r="CV943" i="1"/>
  <c r="CV944" i="1"/>
  <c r="CV945" i="1"/>
  <c r="CV946" i="1"/>
  <c r="CV947" i="1"/>
  <c r="CV948" i="1"/>
  <c r="CV949" i="1"/>
  <c r="CV950" i="1"/>
  <c r="CV951" i="1"/>
  <c r="CV952" i="1"/>
  <c r="CV953" i="1"/>
  <c r="CV954" i="1"/>
  <c r="CV955" i="1"/>
  <c r="CV956" i="1"/>
  <c r="CV957" i="1"/>
  <c r="CV958" i="1"/>
  <c r="CV959" i="1"/>
  <c r="CV960" i="1"/>
  <c r="CV961" i="1"/>
  <c r="CV962" i="1"/>
  <c r="CV963" i="1"/>
  <c r="CV964" i="1"/>
  <c r="CV965" i="1"/>
  <c r="CV966" i="1"/>
  <c r="CV967" i="1"/>
  <c r="CV968" i="1"/>
  <c r="CV969" i="1"/>
  <c r="CV970" i="1"/>
  <c r="CV971" i="1"/>
  <c r="CV972" i="1"/>
  <c r="CV973" i="1"/>
  <c r="CV974" i="1"/>
  <c r="CV975" i="1"/>
  <c r="CV976" i="1"/>
  <c r="CV977" i="1"/>
  <c r="CV978" i="1"/>
  <c r="CV979" i="1"/>
  <c r="CV980" i="1"/>
  <c r="CV981" i="1"/>
  <c r="CV982" i="1"/>
  <c r="CV983" i="1"/>
  <c r="CV984" i="1"/>
  <c r="CV985" i="1"/>
  <c r="CV986" i="1"/>
  <c r="CV987" i="1"/>
  <c r="CV988" i="1"/>
  <c r="CV989" i="1"/>
  <c r="CV990" i="1"/>
  <c r="CV991" i="1"/>
  <c r="CV992" i="1"/>
  <c r="CV993" i="1"/>
  <c r="CV994" i="1"/>
  <c r="CV995" i="1"/>
  <c r="CV996" i="1"/>
  <c r="CV997" i="1"/>
  <c r="CV998" i="1"/>
  <c r="CV999" i="1"/>
  <c r="CV1000" i="1"/>
  <c r="CV1001" i="1"/>
  <c r="CV1002" i="1"/>
  <c r="CV1003" i="1"/>
  <c r="CV1004" i="1"/>
  <c r="CV1005" i="1"/>
  <c r="CV1006" i="1"/>
  <c r="CV1007" i="1"/>
  <c r="CV1008" i="1"/>
  <c r="CV1009" i="1"/>
  <c r="CV1010" i="1"/>
  <c r="CV1011" i="1"/>
  <c r="CV1012" i="1"/>
  <c r="CV1013" i="1"/>
  <c r="CV1014" i="1"/>
  <c r="CV1015" i="1"/>
  <c r="CV1016" i="1"/>
  <c r="CV1017" i="1"/>
  <c r="CV1018" i="1"/>
  <c r="CV1019" i="1"/>
  <c r="CV1020" i="1"/>
  <c r="CV1021" i="1"/>
  <c r="CV1022" i="1"/>
  <c r="CV1023" i="1"/>
  <c r="CV1024" i="1"/>
  <c r="CV1025" i="1"/>
  <c r="CV1026" i="1"/>
  <c r="CV1027" i="1"/>
  <c r="CV1028" i="1"/>
  <c r="CV1029" i="1"/>
  <c r="CV1030" i="1"/>
  <c r="CV1031" i="1"/>
  <c r="CV1032" i="1"/>
  <c r="CV1033" i="1"/>
  <c r="CV1034" i="1"/>
  <c r="CV1035" i="1"/>
  <c r="CV1036" i="1"/>
  <c r="CV1037" i="1"/>
  <c r="CV1038" i="1"/>
  <c r="CV1039" i="1"/>
  <c r="CV1040" i="1"/>
  <c r="CV1041" i="1"/>
  <c r="CV1042" i="1"/>
  <c r="CV1043" i="1"/>
  <c r="CV1044" i="1"/>
  <c r="CV1045" i="1"/>
  <c r="CV1046" i="1"/>
  <c r="CV1047" i="1"/>
  <c r="CV1048" i="1"/>
  <c r="CV1049" i="1"/>
  <c r="CV1050" i="1"/>
  <c r="CV1051" i="1"/>
  <c r="CV1052" i="1"/>
  <c r="CV1053" i="1"/>
  <c r="CV1054" i="1"/>
  <c r="CV1055" i="1"/>
  <c r="CV1056" i="1"/>
  <c r="CV1057" i="1"/>
  <c r="CV1058" i="1"/>
  <c r="CV1059" i="1"/>
  <c r="CV1060" i="1"/>
  <c r="CV1061" i="1"/>
  <c r="CV1062" i="1"/>
  <c r="CV1063" i="1"/>
  <c r="CV1064" i="1"/>
  <c r="CV1065" i="1"/>
  <c r="CV1066" i="1"/>
  <c r="CV1067" i="1"/>
  <c r="CV1068" i="1"/>
  <c r="CV1069" i="1"/>
  <c r="CV1070" i="1"/>
  <c r="CV1071" i="1"/>
  <c r="CV1072" i="1"/>
  <c r="CV1073" i="1"/>
  <c r="CV1074" i="1"/>
  <c r="CV1075" i="1"/>
  <c r="CV1076" i="1"/>
  <c r="CV1077" i="1"/>
  <c r="CV1078" i="1"/>
  <c r="CV1079" i="1"/>
  <c r="CV1080" i="1"/>
  <c r="CV1081" i="1"/>
  <c r="CV1082" i="1"/>
  <c r="CV1083" i="1"/>
  <c r="CV1084" i="1"/>
  <c r="CV1085" i="1"/>
  <c r="CV1086" i="1"/>
  <c r="CV1087" i="1"/>
  <c r="CV1088" i="1"/>
  <c r="CV1089" i="1"/>
  <c r="CV1090" i="1"/>
  <c r="CV1091" i="1"/>
  <c r="CV1092" i="1"/>
  <c r="CV1093" i="1"/>
  <c r="CV1094" i="1"/>
  <c r="CV1095" i="1"/>
  <c r="CV1096" i="1"/>
  <c r="CV1097" i="1"/>
  <c r="CV1098" i="1"/>
  <c r="CV1099" i="1"/>
  <c r="CV1100" i="1"/>
  <c r="CV1101" i="1"/>
  <c r="CV1102" i="1"/>
  <c r="CV1103" i="1"/>
  <c r="CV1104" i="1"/>
  <c r="CV1105" i="1"/>
  <c r="CV1106" i="1"/>
  <c r="CV1107" i="1"/>
  <c r="CV1108" i="1"/>
  <c r="CV1109" i="1"/>
  <c r="CV1110" i="1"/>
  <c r="CV1111" i="1"/>
  <c r="CV1112" i="1"/>
  <c r="CV1113" i="1"/>
  <c r="CV1114" i="1"/>
  <c r="CV1115" i="1"/>
  <c r="CV1116" i="1"/>
  <c r="CV1117" i="1"/>
  <c r="CV1118" i="1"/>
  <c r="CV1119" i="1"/>
  <c r="CV1120" i="1"/>
  <c r="CV1121" i="1"/>
  <c r="CV1122" i="1"/>
  <c r="CV1123" i="1"/>
  <c r="CV1124" i="1"/>
  <c r="CV1125" i="1"/>
  <c r="CV1126" i="1"/>
  <c r="CV1127" i="1"/>
  <c r="CV1128" i="1"/>
  <c r="CV1129" i="1"/>
  <c r="CV1130" i="1"/>
  <c r="CV1131" i="1"/>
  <c r="CV1132" i="1"/>
  <c r="CV1133" i="1"/>
  <c r="CV1134" i="1"/>
  <c r="CV1135" i="1"/>
  <c r="CV1136" i="1"/>
  <c r="CV1137" i="1"/>
  <c r="CV1138" i="1"/>
  <c r="CV1139" i="1"/>
  <c r="CV1140" i="1"/>
  <c r="CV1141" i="1"/>
  <c r="CV1142" i="1"/>
  <c r="CV1143" i="1"/>
  <c r="CV1144" i="1"/>
  <c r="CV1145" i="1"/>
  <c r="CV1146" i="1"/>
  <c r="CV1147" i="1"/>
  <c r="CV1148" i="1"/>
  <c r="CV1149" i="1"/>
  <c r="CV1150" i="1"/>
  <c r="CV1151" i="1"/>
  <c r="CV1152" i="1"/>
  <c r="CV1153" i="1"/>
  <c r="CV1154" i="1"/>
  <c r="CV1155" i="1"/>
  <c r="CV1156" i="1"/>
  <c r="CV1157" i="1"/>
  <c r="CV1158" i="1"/>
  <c r="CV1159" i="1"/>
  <c r="CV1160" i="1"/>
  <c r="CV1161" i="1"/>
  <c r="CV1162" i="1"/>
  <c r="CV1163" i="1"/>
  <c r="CV1164" i="1"/>
  <c r="CV1165" i="1"/>
  <c r="CV1166" i="1"/>
  <c r="CV1167" i="1"/>
  <c r="CV1168" i="1"/>
  <c r="CV1169" i="1"/>
  <c r="CV1170" i="1"/>
  <c r="CV1171" i="1"/>
  <c r="CV1172" i="1"/>
  <c r="CV1173" i="1"/>
  <c r="CV1174" i="1"/>
  <c r="CV1175" i="1"/>
  <c r="CV1176" i="1"/>
  <c r="CV1177" i="1"/>
  <c r="CV1178" i="1"/>
  <c r="CV1179" i="1"/>
  <c r="CV1180" i="1"/>
  <c r="CV1181" i="1"/>
  <c r="CV1182" i="1"/>
  <c r="CV1183" i="1"/>
  <c r="CV1184" i="1"/>
  <c r="CV1185" i="1"/>
  <c r="CV1186" i="1"/>
  <c r="CV1187" i="1"/>
  <c r="CV1188" i="1"/>
  <c r="CV1189" i="1"/>
  <c r="CV1190" i="1"/>
  <c r="CV1191" i="1"/>
  <c r="CV1192" i="1"/>
  <c r="CV1193" i="1"/>
  <c r="CV1194" i="1"/>
  <c r="CV1195" i="1"/>
  <c r="CV1196" i="1"/>
  <c r="CV1197" i="1"/>
  <c r="CV1198" i="1"/>
  <c r="CV1199" i="1"/>
  <c r="CV1200" i="1"/>
  <c r="CV1201" i="1"/>
  <c r="CV1202" i="1"/>
  <c r="CV1203" i="1"/>
  <c r="CV1204" i="1"/>
  <c r="CV1205" i="1"/>
  <c r="CV1206" i="1"/>
  <c r="CV1207" i="1"/>
  <c r="CV1208" i="1"/>
  <c r="CV1209" i="1"/>
  <c r="CV1210" i="1"/>
  <c r="CV1211" i="1"/>
  <c r="CV1212" i="1"/>
  <c r="CV1213" i="1"/>
  <c r="CV1214" i="1"/>
  <c r="CV1215" i="1"/>
  <c r="CV1216" i="1"/>
  <c r="CV1217" i="1"/>
  <c r="CV1218" i="1"/>
  <c r="CV1219" i="1"/>
  <c r="CV1220" i="1"/>
  <c r="CV1221" i="1"/>
  <c r="CV1222" i="1"/>
  <c r="CV1223" i="1"/>
  <c r="CV1224" i="1"/>
  <c r="CV1225" i="1"/>
  <c r="CV1226" i="1"/>
  <c r="CV1227" i="1"/>
  <c r="CV1228" i="1"/>
  <c r="CV1229" i="1"/>
  <c r="CV1230" i="1"/>
  <c r="CV1231" i="1"/>
  <c r="CV1232" i="1"/>
  <c r="CV1233" i="1"/>
  <c r="CV1234" i="1"/>
  <c r="CV1235" i="1"/>
  <c r="CV1236" i="1"/>
  <c r="CV1237" i="1"/>
  <c r="CV1238" i="1"/>
  <c r="CV1239" i="1"/>
  <c r="CV1240" i="1"/>
  <c r="CV1241" i="1"/>
  <c r="CV1242" i="1"/>
  <c r="CV1243" i="1"/>
  <c r="CV1244" i="1"/>
  <c r="CV1245" i="1"/>
  <c r="CV1246" i="1"/>
  <c r="CV1247" i="1"/>
  <c r="CV1248" i="1"/>
  <c r="CV1249" i="1"/>
  <c r="CV1250" i="1"/>
  <c r="CV1251" i="1"/>
  <c r="CV1252" i="1"/>
  <c r="CV1253" i="1"/>
  <c r="CV1254" i="1"/>
  <c r="CV1255" i="1"/>
  <c r="CV1256" i="1"/>
  <c r="CV1257" i="1"/>
  <c r="CV1258" i="1"/>
  <c r="CV1259" i="1"/>
  <c r="CV1260" i="1"/>
  <c r="CV1261" i="1"/>
  <c r="CV1262" i="1"/>
  <c r="CV1263" i="1"/>
  <c r="CV1264" i="1"/>
  <c r="CV1265" i="1"/>
  <c r="CV1266" i="1"/>
  <c r="CV1267" i="1"/>
  <c r="CV1268" i="1"/>
  <c r="CV1269" i="1"/>
  <c r="CV1270" i="1"/>
  <c r="CV1271" i="1"/>
  <c r="CV1272" i="1"/>
  <c r="CV1273" i="1"/>
  <c r="CV1274" i="1"/>
  <c r="CV1275" i="1"/>
  <c r="CV1276" i="1"/>
  <c r="CV1277" i="1"/>
  <c r="CV1278" i="1"/>
  <c r="CV1279" i="1"/>
  <c r="CV1280" i="1"/>
  <c r="CV1281" i="1"/>
  <c r="CV1282" i="1"/>
  <c r="CV1283" i="1"/>
  <c r="CV1284" i="1"/>
  <c r="CV1285" i="1"/>
  <c r="CV1286" i="1"/>
  <c r="CV1287" i="1"/>
  <c r="CV1288" i="1"/>
  <c r="CV1289" i="1"/>
  <c r="CV1290" i="1"/>
  <c r="CV1291" i="1"/>
  <c r="CV1292" i="1"/>
  <c r="CV1293" i="1"/>
  <c r="CV1294" i="1"/>
  <c r="CV1295" i="1"/>
  <c r="CV1296" i="1"/>
  <c r="CV1297" i="1"/>
  <c r="CV1298" i="1"/>
  <c r="CV1299" i="1"/>
  <c r="CV1300" i="1"/>
  <c r="CV1301" i="1"/>
  <c r="CV1302" i="1"/>
  <c r="CV1303" i="1"/>
  <c r="CV1304" i="1"/>
  <c r="CV1305" i="1"/>
  <c r="CV1306" i="1"/>
  <c r="CV1307" i="1"/>
  <c r="CV1308" i="1"/>
  <c r="CV1309" i="1"/>
  <c r="CV1310" i="1"/>
  <c r="CV1311" i="1"/>
  <c r="CV1312" i="1"/>
  <c r="CV1313" i="1"/>
  <c r="CV1314" i="1"/>
  <c r="CV1315" i="1"/>
  <c r="CV1316" i="1"/>
  <c r="CV1317" i="1"/>
  <c r="CV1318" i="1"/>
  <c r="CV1319" i="1"/>
  <c r="CV1320" i="1"/>
  <c r="CV1321" i="1"/>
  <c r="CV1322" i="1"/>
  <c r="CV1323" i="1"/>
  <c r="CV1324" i="1"/>
  <c r="CV1325" i="1"/>
  <c r="CV1326" i="1"/>
  <c r="CV1327" i="1"/>
  <c r="CV1328" i="1"/>
  <c r="CV1329" i="1"/>
  <c r="CV1330" i="1"/>
  <c r="CV1331" i="1"/>
  <c r="CV1332" i="1"/>
  <c r="CV1333" i="1"/>
  <c r="CV1334" i="1"/>
  <c r="CV1335" i="1"/>
  <c r="CV1336" i="1"/>
  <c r="CV1337" i="1"/>
  <c r="CV1338" i="1"/>
  <c r="CV1339" i="1"/>
  <c r="CV1340" i="1"/>
  <c r="CV1341" i="1"/>
  <c r="CV1342" i="1"/>
  <c r="CV1343" i="1"/>
  <c r="CV1344" i="1"/>
  <c r="CV1345" i="1"/>
  <c r="CV1346" i="1"/>
  <c r="CV1347" i="1"/>
  <c r="CV1348" i="1"/>
  <c r="CV1349" i="1"/>
  <c r="CV1350" i="1"/>
  <c r="CV1351" i="1"/>
  <c r="CV1352" i="1"/>
  <c r="CV1353" i="1"/>
  <c r="CV1354" i="1"/>
  <c r="CV1355" i="1"/>
  <c r="CV1356" i="1"/>
  <c r="CV1357" i="1"/>
  <c r="CV1358" i="1"/>
  <c r="CV1359" i="1"/>
  <c r="CV1360" i="1"/>
  <c r="CV1361" i="1"/>
  <c r="CV1362" i="1"/>
  <c r="CV1363" i="1"/>
  <c r="CV1364" i="1"/>
  <c r="CV1365" i="1"/>
  <c r="CV1366" i="1"/>
  <c r="CV1367" i="1"/>
  <c r="CV1368" i="1"/>
  <c r="CV1369" i="1"/>
  <c r="CV1370" i="1"/>
  <c r="CV1371" i="1"/>
  <c r="CV1372" i="1"/>
  <c r="CV1373" i="1"/>
  <c r="CV1374" i="1"/>
  <c r="CV1375" i="1"/>
  <c r="CV1376" i="1"/>
  <c r="CV1377" i="1"/>
  <c r="CV1378" i="1"/>
  <c r="CV1379" i="1"/>
  <c r="CV1380" i="1"/>
  <c r="CV1381" i="1"/>
  <c r="CV1382" i="1"/>
  <c r="CV1383" i="1"/>
  <c r="CV1384" i="1"/>
  <c r="CV1385" i="1"/>
  <c r="CV1386" i="1"/>
  <c r="CV1387" i="1"/>
  <c r="CV1388" i="1"/>
  <c r="CV1389" i="1"/>
  <c r="CV1390" i="1"/>
  <c r="CV1391" i="1"/>
  <c r="CV1392" i="1"/>
  <c r="CV1393" i="1"/>
  <c r="CV1394" i="1"/>
  <c r="CV1395" i="1"/>
  <c r="CV1396" i="1"/>
  <c r="CV1397" i="1"/>
  <c r="CV1398" i="1"/>
  <c r="CV1399" i="1"/>
  <c r="CV1400" i="1"/>
  <c r="CV1401" i="1"/>
  <c r="CV1402" i="1"/>
  <c r="CV1403" i="1"/>
  <c r="CV1404" i="1"/>
  <c r="CV1405" i="1"/>
  <c r="CV1406" i="1"/>
  <c r="CV1407" i="1"/>
  <c r="CV1408" i="1"/>
  <c r="CV1409" i="1"/>
  <c r="CV1410" i="1"/>
  <c r="CV1411" i="1"/>
  <c r="CV1412" i="1"/>
  <c r="CV1413" i="1"/>
  <c r="CV1414" i="1"/>
  <c r="CV1415" i="1"/>
  <c r="CV1416" i="1"/>
  <c r="CV1417" i="1"/>
  <c r="CV1418" i="1"/>
  <c r="CV1419" i="1"/>
  <c r="CV1420" i="1"/>
  <c r="CV1421" i="1"/>
  <c r="CV1422" i="1"/>
  <c r="CV1423" i="1"/>
  <c r="CV1424" i="1"/>
  <c r="CV1425" i="1"/>
  <c r="CV1426" i="1"/>
  <c r="CV1427" i="1"/>
  <c r="CV1428" i="1"/>
  <c r="CV1429" i="1"/>
  <c r="CV1430" i="1"/>
  <c r="CV1431" i="1"/>
  <c r="CV1432" i="1"/>
  <c r="CV1433" i="1"/>
  <c r="CV1434" i="1"/>
  <c r="CV1435" i="1"/>
  <c r="CV1436" i="1"/>
  <c r="CV1437" i="1"/>
  <c r="CV1438" i="1"/>
  <c r="CV1439" i="1"/>
  <c r="CV1440" i="1"/>
  <c r="CV1441" i="1"/>
  <c r="CV1442" i="1"/>
  <c r="CV1443" i="1"/>
  <c r="CV1444" i="1"/>
  <c r="CV1445" i="1"/>
  <c r="CV1446" i="1"/>
  <c r="CV1447" i="1"/>
  <c r="CV1448" i="1"/>
  <c r="CV1449" i="1"/>
  <c r="CV1450" i="1"/>
  <c r="CV1451" i="1"/>
  <c r="CV1452" i="1"/>
  <c r="CV1453" i="1"/>
  <c r="CV1454" i="1"/>
  <c r="CV1455" i="1"/>
  <c r="CV1456" i="1"/>
  <c r="CV1457" i="1"/>
  <c r="CV1458" i="1"/>
  <c r="CV1459" i="1"/>
  <c r="CV1460" i="1"/>
  <c r="CV1461" i="1"/>
  <c r="CV1462" i="1"/>
  <c r="CV1463" i="1"/>
  <c r="CV1464" i="1"/>
  <c r="CV1465" i="1"/>
  <c r="CV1466" i="1"/>
  <c r="CV1467" i="1"/>
  <c r="CV1468" i="1"/>
  <c r="CV1469" i="1"/>
  <c r="CV1470" i="1"/>
  <c r="CV1471" i="1"/>
  <c r="CV1472" i="1"/>
  <c r="CV1473" i="1"/>
  <c r="CV1474" i="1"/>
  <c r="CV1475" i="1"/>
  <c r="CV1476" i="1"/>
  <c r="CV1477" i="1"/>
  <c r="CV1478" i="1"/>
  <c r="CV1479" i="1"/>
  <c r="CV1480" i="1"/>
  <c r="CV1481" i="1"/>
  <c r="CV1482" i="1"/>
  <c r="CV1483" i="1"/>
  <c r="CV1484" i="1"/>
  <c r="CV1485" i="1"/>
  <c r="CV1486" i="1"/>
  <c r="CV1487" i="1"/>
  <c r="CV1488" i="1"/>
  <c r="CV1489" i="1"/>
  <c r="CV1490" i="1"/>
  <c r="CV1491" i="1"/>
  <c r="CV1492" i="1"/>
  <c r="CV1493" i="1"/>
  <c r="CV1494" i="1"/>
  <c r="CV1495" i="1"/>
  <c r="CV1496" i="1"/>
  <c r="CV1497" i="1"/>
  <c r="CV1498" i="1"/>
  <c r="CV1499" i="1"/>
  <c r="CV1500" i="1"/>
  <c r="CV1501" i="1"/>
  <c r="CV3" i="1"/>
  <c r="CC287" i="1"/>
  <c r="CC303" i="1"/>
  <c r="CC311" i="1"/>
  <c r="CC319" i="1"/>
  <c r="CC335" i="1"/>
  <c r="CC343" i="1"/>
  <c r="CC351" i="1"/>
  <c r="CC359" i="1"/>
  <c r="CC367" i="1"/>
  <c r="CC375" i="1"/>
  <c r="CC383" i="1"/>
  <c r="CC391" i="1"/>
  <c r="CC399" i="1"/>
  <c r="CC407" i="1"/>
  <c r="CC415" i="1"/>
  <c r="CC425" i="1"/>
  <c r="CC435" i="1"/>
  <c r="CC449" i="1"/>
  <c r="CC457" i="1"/>
  <c r="CC459" i="1"/>
  <c r="CC467" i="1"/>
  <c r="CC483" i="1"/>
  <c r="CC491" i="1"/>
  <c r="CC497" i="1"/>
  <c r="CC513" i="1"/>
  <c r="CC537" i="1"/>
  <c r="CC553" i="1"/>
  <c r="CC561" i="1"/>
  <c r="CC577" i="1"/>
  <c r="CC601" i="1"/>
  <c r="CC617" i="1"/>
  <c r="CC625" i="1"/>
  <c r="CC641" i="1"/>
  <c r="CC665" i="1"/>
  <c r="CC681" i="1"/>
  <c r="CC689" i="1"/>
  <c r="CC705" i="1"/>
  <c r="CC729" i="1"/>
  <c r="CC745" i="1"/>
  <c r="CC752" i="1"/>
  <c r="CC760" i="1"/>
  <c r="CC768" i="1"/>
  <c r="CC769" i="1"/>
  <c r="CC772" i="1"/>
  <c r="CC776" i="1"/>
  <c r="CC780" i="1"/>
  <c r="CC784" i="1"/>
  <c r="CC785" i="1"/>
  <c r="CC788" i="1"/>
  <c r="CC792" i="1"/>
  <c r="CC793" i="1"/>
  <c r="CC796" i="1"/>
  <c r="CC800" i="1"/>
  <c r="CC804" i="1"/>
  <c r="CC808" i="1"/>
  <c r="CC812" i="1"/>
  <c r="CC816" i="1"/>
  <c r="CC817" i="1"/>
  <c r="CC820" i="1"/>
  <c r="CC824" i="1"/>
  <c r="CC825" i="1"/>
  <c r="CC828" i="1"/>
  <c r="CC832" i="1"/>
  <c r="CC835" i="1"/>
  <c r="CC836" i="1"/>
  <c r="CC840" i="1"/>
  <c r="CC844" i="1"/>
  <c r="CC848" i="1"/>
  <c r="CC849" i="1"/>
  <c r="CC852" i="1"/>
  <c r="CC856" i="1"/>
  <c r="CC857" i="1"/>
  <c r="CC860" i="1"/>
  <c r="CC864" i="1"/>
  <c r="CC868" i="1"/>
  <c r="CC872" i="1"/>
  <c r="CC876" i="1"/>
  <c r="CC880" i="1"/>
  <c r="CC884" i="1"/>
  <c r="CC888" i="1"/>
  <c r="CC889" i="1"/>
  <c r="CC892" i="1"/>
  <c r="CC896" i="1"/>
  <c r="CC900" i="1"/>
  <c r="CC904" i="1"/>
  <c r="CC908" i="1"/>
  <c r="CC912" i="1"/>
  <c r="CC916" i="1"/>
  <c r="CC920" i="1"/>
  <c r="CC924" i="1"/>
  <c r="CC928" i="1"/>
  <c r="CC929" i="1"/>
  <c r="CC932" i="1"/>
  <c r="CC936" i="1"/>
  <c r="CC940" i="1"/>
  <c r="CC944" i="1"/>
  <c r="CC948" i="1"/>
  <c r="CC952" i="1"/>
  <c r="CC956" i="1"/>
  <c r="CC960" i="1"/>
  <c r="CC961" i="1"/>
  <c r="CC964" i="1"/>
  <c r="CC968" i="1"/>
  <c r="CC972" i="1"/>
  <c r="CC976" i="1"/>
  <c r="CC980" i="1"/>
  <c r="CC984" i="1"/>
  <c r="CC987" i="1"/>
  <c r="CC988" i="1"/>
  <c r="CC992" i="1"/>
  <c r="CC993" i="1"/>
  <c r="CC996" i="1"/>
  <c r="CC1000" i="1"/>
  <c r="CC1004" i="1"/>
  <c r="CC1008" i="1"/>
  <c r="CC1009" i="1"/>
  <c r="CC1012" i="1"/>
  <c r="CC1016" i="1"/>
  <c r="CC1020" i="1"/>
  <c r="CC1024" i="1"/>
  <c r="CC1025" i="1"/>
  <c r="CC1028" i="1"/>
  <c r="CC1032" i="1"/>
  <c r="CC1036" i="1"/>
  <c r="CC1040" i="1"/>
  <c r="CC1041" i="1"/>
  <c r="CC1044" i="1"/>
  <c r="CC1048" i="1"/>
  <c r="CC1049" i="1"/>
  <c r="CC1052" i="1"/>
  <c r="CC1056" i="1"/>
  <c r="CC1060" i="1"/>
  <c r="CC1064" i="1"/>
  <c r="CC1068" i="1"/>
  <c r="CC1072" i="1"/>
  <c r="CC1073" i="1"/>
  <c r="CC1076" i="1"/>
  <c r="CC1080" i="1"/>
  <c r="CC1081" i="1"/>
  <c r="CC1084" i="1"/>
  <c r="CC1088" i="1"/>
  <c r="CC1092" i="1"/>
  <c r="CC1096" i="1"/>
  <c r="CC1100" i="1"/>
  <c r="CC1104" i="1"/>
  <c r="CC1105" i="1"/>
  <c r="CC1108" i="1"/>
  <c r="CC1112" i="1"/>
  <c r="CC1113" i="1"/>
  <c r="CC1116" i="1"/>
  <c r="CC1120" i="1"/>
  <c r="CC1124" i="1"/>
  <c r="CC1128" i="1"/>
  <c r="CC1132" i="1"/>
  <c r="CC1136" i="1"/>
  <c r="CC1140" i="1"/>
  <c r="CC1144" i="1"/>
  <c r="CC1145" i="1"/>
  <c r="CC1148" i="1"/>
  <c r="CC1152" i="1"/>
  <c r="CC1156" i="1"/>
  <c r="CC1160" i="1"/>
  <c r="CC1164" i="1"/>
  <c r="CC1168" i="1"/>
  <c r="CC1172" i="1"/>
  <c r="CC1176" i="1"/>
  <c r="CC1179" i="1"/>
  <c r="CC1180" i="1"/>
  <c r="CC1184" i="1"/>
  <c r="CC1185" i="1"/>
  <c r="CC1188" i="1"/>
  <c r="CC1192" i="1"/>
  <c r="CC1196" i="1"/>
  <c r="CC1200" i="1"/>
  <c r="CC1204" i="1"/>
  <c r="CC1208" i="1"/>
  <c r="CC1212" i="1"/>
  <c r="CC1216" i="1"/>
  <c r="CC1217" i="1"/>
  <c r="CC1220" i="1"/>
  <c r="CC1224" i="1"/>
  <c r="CC1228" i="1"/>
  <c r="CC1232" i="1"/>
  <c r="CC1236" i="1"/>
  <c r="CC1240" i="1"/>
  <c r="CC1244" i="1"/>
  <c r="CC1248" i="1"/>
  <c r="CC1249" i="1"/>
  <c r="CC1252" i="1"/>
  <c r="CC1256" i="1"/>
  <c r="CC1260" i="1"/>
  <c r="CC1264" i="1"/>
  <c r="CC1265" i="1"/>
  <c r="CC1268" i="1"/>
  <c r="CC1272" i="1"/>
  <c r="CC1276" i="1"/>
  <c r="CC1280" i="1"/>
  <c r="CC1281" i="1"/>
  <c r="CC1284" i="1"/>
  <c r="CC1288" i="1"/>
  <c r="CC1292" i="1"/>
  <c r="CC1296" i="1"/>
  <c r="CC1297" i="1"/>
  <c r="CC1300" i="1"/>
  <c r="CC1304" i="1"/>
  <c r="CC1305" i="1"/>
  <c r="CC1308" i="1"/>
  <c r="CC1312" i="1"/>
  <c r="CC1316" i="1"/>
  <c r="CC1320" i="1"/>
  <c r="CC1324" i="1"/>
  <c r="CC1328" i="1"/>
  <c r="CC1329" i="1"/>
  <c r="CC1332" i="1"/>
  <c r="CC1336" i="1"/>
  <c r="CC1337" i="1"/>
  <c r="CC1340" i="1"/>
  <c r="CC1344" i="1"/>
  <c r="CC1347" i="1"/>
  <c r="CC1348" i="1"/>
  <c r="CC1352" i="1"/>
  <c r="CC1356" i="1"/>
  <c r="CC1360" i="1"/>
  <c r="CC1361" i="1"/>
  <c r="CC1364" i="1"/>
  <c r="CC1368" i="1"/>
  <c r="CC1369" i="1"/>
  <c r="CC1372" i="1"/>
  <c r="CC1376" i="1"/>
  <c r="CC1380" i="1"/>
  <c r="CC1384" i="1"/>
  <c r="CC1388" i="1"/>
  <c r="CC1392" i="1"/>
  <c r="CC1396" i="1"/>
  <c r="CC1400" i="1"/>
  <c r="CC1401" i="1"/>
  <c r="CC1404" i="1"/>
  <c r="CC1408" i="1"/>
  <c r="CC1412" i="1"/>
  <c r="CC1416" i="1"/>
  <c r="CC1420" i="1"/>
  <c r="CC1424" i="1"/>
  <c r="CC1428" i="1"/>
  <c r="CC1432" i="1"/>
  <c r="CC1440" i="1"/>
  <c r="CC1441" i="1"/>
  <c r="CC1448" i="1"/>
  <c r="CC1449" i="1"/>
  <c r="CC1456" i="1"/>
  <c r="CC1457" i="1"/>
  <c r="CC1464" i="1"/>
  <c r="CC1465" i="1"/>
  <c r="CC1472" i="1"/>
  <c r="CC1480" i="1"/>
  <c r="CC1483" i="1"/>
  <c r="CC1488" i="1"/>
  <c r="CC1496" i="1"/>
  <c r="CC295" i="1"/>
  <c r="CC317" i="1"/>
  <c r="CC327" i="1"/>
  <c r="CC400" i="1"/>
  <c r="CC420" i="1"/>
  <c r="CC421" i="1"/>
  <c r="CC422" i="1"/>
  <c r="CC423" i="1"/>
  <c r="CC424" i="1"/>
  <c r="CC426" i="1"/>
  <c r="CC428" i="1"/>
  <c r="CC429" i="1"/>
  <c r="CC430" i="1"/>
  <c r="CC431" i="1"/>
  <c r="CC432" i="1"/>
  <c r="CC434" i="1"/>
  <c r="CC436" i="1"/>
  <c r="CC437" i="1"/>
  <c r="CC438" i="1"/>
  <c r="CC439" i="1"/>
  <c r="CC440" i="1"/>
  <c r="CC442" i="1"/>
  <c r="CC444" i="1"/>
  <c r="CC445" i="1"/>
  <c r="CC446" i="1"/>
  <c r="CC447" i="1"/>
  <c r="CC448" i="1"/>
  <c r="CC450" i="1"/>
  <c r="CC452" i="1"/>
  <c r="CC453" i="1"/>
  <c r="CC455" i="1"/>
  <c r="CC456" i="1"/>
  <c r="CC458" i="1"/>
  <c r="CC460" i="1"/>
  <c r="CC461" i="1"/>
  <c r="CC462" i="1"/>
  <c r="CC463" i="1"/>
  <c r="CC464" i="1"/>
  <c r="CC466" i="1"/>
  <c r="CC468" i="1"/>
  <c r="CC469" i="1"/>
  <c r="CC470" i="1"/>
  <c r="CC471" i="1"/>
  <c r="CC474" i="1"/>
  <c r="CC476" i="1"/>
  <c r="CC477" i="1"/>
  <c r="CC478" i="1"/>
  <c r="CC479" i="1"/>
  <c r="CC480" i="1"/>
  <c r="CC482" i="1"/>
  <c r="CC484" i="1"/>
  <c r="CC485" i="1"/>
  <c r="CC486" i="1"/>
  <c r="CC487" i="1"/>
  <c r="CC488" i="1"/>
  <c r="CC490" i="1"/>
  <c r="CC492" i="1"/>
  <c r="CC493" i="1"/>
  <c r="CC494" i="1"/>
  <c r="CC495" i="1"/>
  <c r="CC496" i="1"/>
  <c r="CC498" i="1"/>
  <c r="CC499" i="1"/>
  <c r="CC500" i="1"/>
  <c r="CC501" i="1"/>
  <c r="CC502" i="1"/>
  <c r="CC503" i="1"/>
  <c r="CC504" i="1"/>
  <c r="CC506" i="1"/>
  <c r="CC508" i="1"/>
  <c r="CC509" i="1"/>
  <c r="CC510" i="1"/>
  <c r="CC511" i="1"/>
  <c r="CC512" i="1"/>
  <c r="CC514" i="1"/>
  <c r="CC515" i="1"/>
  <c r="CC516" i="1"/>
  <c r="CC517" i="1"/>
  <c r="CC519" i="1"/>
  <c r="CC520" i="1"/>
  <c r="CC522" i="1"/>
  <c r="CC524" i="1"/>
  <c r="CC525" i="1"/>
  <c r="CC526" i="1"/>
  <c r="CC527" i="1"/>
  <c r="CC528" i="1"/>
  <c r="CC530" i="1"/>
  <c r="CC532" i="1"/>
  <c r="CC533" i="1"/>
  <c r="CC534" i="1"/>
  <c r="CC535" i="1"/>
  <c r="CC538" i="1"/>
  <c r="CC539" i="1"/>
  <c r="CC540" i="1"/>
  <c r="CC541" i="1"/>
  <c r="CC542" i="1"/>
  <c r="CC543" i="1"/>
  <c r="CC544" i="1"/>
  <c r="CC546" i="1"/>
  <c r="CC548" i="1"/>
  <c r="CC549" i="1"/>
  <c r="CC550" i="1"/>
  <c r="CC551" i="1"/>
  <c r="CC552" i="1"/>
  <c r="CC555" i="1"/>
  <c r="CC556" i="1"/>
  <c r="CC557" i="1"/>
  <c r="CC558" i="1"/>
  <c r="CC559" i="1"/>
  <c r="CC560" i="1"/>
  <c r="CC562" i="1"/>
  <c r="CC563" i="1"/>
  <c r="CC564" i="1"/>
  <c r="CC565" i="1"/>
  <c r="CC566" i="1"/>
  <c r="CC567" i="1"/>
  <c r="CC568" i="1"/>
  <c r="CC570" i="1"/>
  <c r="CC572" i="1"/>
  <c r="CC573" i="1"/>
  <c r="CC574" i="1"/>
  <c r="CC575" i="1"/>
  <c r="CC576" i="1"/>
  <c r="CC578" i="1"/>
  <c r="CC579" i="1"/>
  <c r="CC580" i="1"/>
  <c r="CC581" i="1"/>
  <c r="CC583" i="1"/>
  <c r="CC584" i="1"/>
  <c r="CC586" i="1"/>
  <c r="CC588" i="1"/>
  <c r="CC589" i="1"/>
  <c r="CC590" i="1"/>
  <c r="CC591" i="1"/>
  <c r="CC592" i="1"/>
  <c r="CC594" i="1"/>
  <c r="CC596" i="1"/>
  <c r="CC597" i="1"/>
  <c r="CC598" i="1"/>
  <c r="CC599" i="1"/>
  <c r="CC602" i="1"/>
  <c r="CC603" i="1"/>
  <c r="CC604" i="1"/>
  <c r="CC605" i="1"/>
  <c r="CC606" i="1"/>
  <c r="CC607" i="1"/>
  <c r="CC608" i="1"/>
  <c r="CC610" i="1"/>
  <c r="CC612" i="1"/>
  <c r="CC613" i="1"/>
  <c r="CC614" i="1"/>
  <c r="CC615" i="1"/>
  <c r="CC616" i="1"/>
  <c r="CC619" i="1"/>
  <c r="CC620" i="1"/>
  <c r="CC621" i="1"/>
  <c r="CC622" i="1"/>
  <c r="CC623" i="1"/>
  <c r="CC624" i="1"/>
  <c r="CC626" i="1"/>
  <c r="CC627" i="1"/>
  <c r="CC628" i="1"/>
  <c r="CC629" i="1"/>
  <c r="CC630" i="1"/>
  <c r="CC631" i="1"/>
  <c r="CC632" i="1"/>
  <c r="CC634" i="1"/>
  <c r="CC636" i="1"/>
  <c r="CC638" i="1"/>
  <c r="CC639" i="1"/>
  <c r="CC640" i="1"/>
  <c r="CC642" i="1"/>
  <c r="CC643" i="1"/>
  <c r="CC644" i="1"/>
  <c r="CC645" i="1"/>
  <c r="CC647" i="1"/>
  <c r="CC648" i="1"/>
  <c r="CC650" i="1"/>
  <c r="CC652" i="1"/>
  <c r="CC653" i="1"/>
  <c r="CC654" i="1"/>
  <c r="CC656" i="1"/>
  <c r="CC658" i="1"/>
  <c r="CC660" i="1"/>
  <c r="CC661" i="1"/>
  <c r="CC662" i="1"/>
  <c r="CC663" i="1"/>
  <c r="CC666" i="1"/>
  <c r="CC667" i="1"/>
  <c r="CC668" i="1"/>
  <c r="CC669" i="1"/>
  <c r="CC670" i="1"/>
  <c r="CC671" i="1"/>
  <c r="CC672" i="1"/>
  <c r="CC674" i="1"/>
  <c r="CC676" i="1"/>
  <c r="CC677" i="1"/>
  <c r="CC678" i="1"/>
  <c r="CC679" i="1"/>
  <c r="CC680" i="1"/>
  <c r="CC683" i="1"/>
  <c r="CC684" i="1"/>
  <c r="CC685" i="1"/>
  <c r="CC686" i="1"/>
  <c r="CC687" i="1"/>
  <c r="CC688" i="1"/>
  <c r="CC690" i="1"/>
  <c r="CC692" i="1"/>
  <c r="CC693" i="1"/>
  <c r="CC694" i="1"/>
  <c r="CC695" i="1"/>
  <c r="CC696" i="1"/>
  <c r="CC698" i="1"/>
  <c r="CC700" i="1"/>
  <c r="CC701" i="1"/>
  <c r="CC702" i="1"/>
  <c r="CC703" i="1"/>
  <c r="CC704" i="1"/>
  <c r="CC706" i="1"/>
  <c r="CC708" i="1"/>
  <c r="CC709" i="1"/>
  <c r="CC710" i="1"/>
  <c r="CC711" i="1"/>
  <c r="CC712" i="1"/>
  <c r="CC714" i="1"/>
  <c r="CC716" i="1"/>
  <c r="CC717" i="1"/>
  <c r="CC718" i="1"/>
  <c r="CC719" i="1"/>
  <c r="CC720" i="1"/>
  <c r="CC722" i="1"/>
  <c r="CC724" i="1"/>
  <c r="CC725" i="1"/>
  <c r="CC726" i="1"/>
  <c r="CC727" i="1"/>
  <c r="CC728" i="1"/>
  <c r="CC730" i="1"/>
  <c r="CC732" i="1"/>
  <c r="CC733" i="1"/>
  <c r="CC734" i="1"/>
  <c r="CC735" i="1"/>
  <c r="CC736" i="1"/>
  <c r="CC738" i="1"/>
  <c r="CC740" i="1"/>
  <c r="CC741" i="1"/>
  <c r="CC742" i="1"/>
  <c r="CC743" i="1"/>
  <c r="CC744" i="1"/>
  <c r="CC746" i="1"/>
  <c r="CC748" i="1"/>
  <c r="CC749" i="1"/>
  <c r="CC750" i="1"/>
  <c r="CC751" i="1"/>
  <c r="CC754" i="1"/>
  <c r="CC756" i="1"/>
  <c r="CC757" i="1"/>
  <c r="CC758" i="1"/>
  <c r="CC759" i="1"/>
  <c r="CC762" i="1"/>
  <c r="CC764" i="1"/>
  <c r="CC765" i="1"/>
  <c r="CC766" i="1"/>
  <c r="CC767" i="1"/>
  <c r="CC770" i="1"/>
  <c r="CC773" i="1"/>
  <c r="CC774" i="1"/>
  <c r="CC775" i="1"/>
  <c r="CC778" i="1"/>
  <c r="CC781" i="1"/>
  <c r="CC782" i="1"/>
  <c r="CC783" i="1"/>
  <c r="CC786" i="1"/>
  <c r="CC789" i="1"/>
  <c r="CC790" i="1"/>
  <c r="CC791" i="1"/>
  <c r="CC794" i="1"/>
  <c r="CC797" i="1"/>
  <c r="CC798" i="1"/>
  <c r="CC799" i="1"/>
  <c r="CC802" i="1"/>
  <c r="CC805" i="1"/>
  <c r="CC806" i="1"/>
  <c r="CC807" i="1"/>
  <c r="CC810" i="1"/>
  <c r="CC813" i="1"/>
  <c r="CC814" i="1"/>
  <c r="CC815" i="1"/>
  <c r="CC818" i="1"/>
  <c r="CC821" i="1"/>
  <c r="CC822" i="1"/>
  <c r="CC823" i="1"/>
  <c r="CC826" i="1"/>
  <c r="CC829" i="1"/>
  <c r="CC830" i="1"/>
  <c r="CC831" i="1"/>
  <c r="CC834" i="1"/>
  <c r="CC837" i="1"/>
  <c r="CC838" i="1"/>
  <c r="CC839" i="1"/>
  <c r="CC842" i="1"/>
  <c r="CC845" i="1"/>
  <c r="CC846" i="1"/>
  <c r="CC847" i="1"/>
  <c r="CC850" i="1"/>
  <c r="CC853" i="1"/>
  <c r="CC854" i="1"/>
  <c r="CC855" i="1"/>
  <c r="CC858" i="1"/>
  <c r="CC861" i="1"/>
  <c r="CC862" i="1"/>
  <c r="CC863" i="1"/>
  <c r="CC866" i="1"/>
  <c r="CC869" i="1"/>
  <c r="CC870" i="1"/>
  <c r="CC871" i="1"/>
  <c r="CC874" i="1"/>
  <c r="CC877" i="1"/>
  <c r="CC878" i="1"/>
  <c r="CC879" i="1"/>
  <c r="CC882" i="1"/>
  <c r="CC885" i="1"/>
  <c r="CC886" i="1"/>
  <c r="CC887" i="1"/>
  <c r="CC890" i="1"/>
  <c r="CC893" i="1"/>
  <c r="CC894" i="1"/>
  <c r="CC895" i="1"/>
  <c r="CC898" i="1"/>
  <c r="CC901" i="1"/>
  <c r="CC902" i="1"/>
  <c r="CC903" i="1"/>
  <c r="CC905" i="1"/>
  <c r="CC906" i="1"/>
  <c r="CC909" i="1"/>
  <c r="CC910" i="1"/>
  <c r="CC911" i="1"/>
  <c r="CC914" i="1"/>
  <c r="CC917" i="1"/>
  <c r="CC918" i="1"/>
  <c r="CC919" i="1"/>
  <c r="CC922" i="1"/>
  <c r="CC925" i="1"/>
  <c r="CC926" i="1"/>
  <c r="CC927" i="1"/>
  <c r="CC930" i="1"/>
  <c r="CC933" i="1"/>
  <c r="CC934" i="1"/>
  <c r="CC935" i="1"/>
  <c r="CC937" i="1"/>
  <c r="CC938" i="1"/>
  <c r="CC941" i="1"/>
  <c r="CC942" i="1"/>
  <c r="CC943" i="1"/>
  <c r="CC946" i="1"/>
  <c r="CC949" i="1"/>
  <c r="CC950" i="1"/>
  <c r="CC951" i="1"/>
  <c r="CC954" i="1"/>
  <c r="CC957" i="1"/>
  <c r="CC958" i="1"/>
  <c r="CC959" i="1"/>
  <c r="CC962" i="1"/>
  <c r="CC965" i="1"/>
  <c r="CC966" i="1"/>
  <c r="CC967" i="1"/>
  <c r="CC969" i="1"/>
  <c r="CC970" i="1"/>
  <c r="CC973" i="1"/>
  <c r="CC974" i="1"/>
  <c r="CC975" i="1"/>
  <c r="CC978" i="1"/>
  <c r="CC981" i="1"/>
  <c r="CC982" i="1"/>
  <c r="CC983" i="1"/>
  <c r="CC986" i="1"/>
  <c r="CC989" i="1"/>
  <c r="CC990" i="1"/>
  <c r="CC991" i="1"/>
  <c r="CC994" i="1"/>
  <c r="CC997" i="1"/>
  <c r="CC998" i="1"/>
  <c r="CC999" i="1"/>
  <c r="CC1001" i="1"/>
  <c r="CC1002" i="1"/>
  <c r="CC1005" i="1"/>
  <c r="CC1006" i="1"/>
  <c r="CC1007" i="1"/>
  <c r="CC1010" i="1"/>
  <c r="CC1013" i="1"/>
  <c r="CC1014" i="1"/>
  <c r="CC1015" i="1"/>
  <c r="CC1018" i="1"/>
  <c r="CC1021" i="1"/>
  <c r="CC1022" i="1"/>
  <c r="CC1023" i="1"/>
  <c r="CC1026" i="1"/>
  <c r="CC1029" i="1"/>
  <c r="CC1030" i="1"/>
  <c r="CC1031" i="1"/>
  <c r="CC1034" i="1"/>
  <c r="CC1037" i="1"/>
  <c r="CC1038" i="1"/>
  <c r="CC1039" i="1"/>
  <c r="CC1042" i="1"/>
  <c r="CC1045" i="1"/>
  <c r="CC1046" i="1"/>
  <c r="CC1047" i="1"/>
  <c r="CC1050" i="1"/>
  <c r="CC1053" i="1"/>
  <c r="CC1054" i="1"/>
  <c r="CC1055" i="1"/>
  <c r="CC1058" i="1"/>
  <c r="CC1061" i="1"/>
  <c r="CC1062" i="1"/>
  <c r="CC1063" i="1"/>
  <c r="CC1066" i="1"/>
  <c r="CC1067" i="1"/>
  <c r="CC1069" i="1"/>
  <c r="CC1070" i="1"/>
  <c r="CC1071" i="1"/>
  <c r="CC1074" i="1"/>
  <c r="CC1077" i="1"/>
  <c r="CC1078" i="1"/>
  <c r="CC1079" i="1"/>
  <c r="CC1082" i="1"/>
  <c r="CC1085" i="1"/>
  <c r="CC1086" i="1"/>
  <c r="CC1087" i="1"/>
  <c r="CC1090" i="1"/>
  <c r="CC1093" i="1"/>
  <c r="CC1094" i="1"/>
  <c r="CC1095" i="1"/>
  <c r="CC1098" i="1"/>
  <c r="CC1101" i="1"/>
  <c r="CC1102" i="1"/>
  <c r="CC1103" i="1"/>
  <c r="CC1106" i="1"/>
  <c r="CC1109" i="1"/>
  <c r="CC1110" i="1"/>
  <c r="CC1111" i="1"/>
  <c r="CC1114" i="1"/>
  <c r="CC1117" i="1"/>
  <c r="CC1118" i="1"/>
  <c r="CC1119" i="1"/>
  <c r="CC1122" i="1"/>
  <c r="CC1125" i="1"/>
  <c r="CC1126" i="1"/>
  <c r="CC1127" i="1"/>
  <c r="CC1130" i="1"/>
  <c r="CC1133" i="1"/>
  <c r="CC1134" i="1"/>
  <c r="CC1135" i="1"/>
  <c r="CC1138" i="1"/>
  <c r="CC1141" i="1"/>
  <c r="CC1142" i="1"/>
  <c r="CC1143" i="1"/>
  <c r="CC1146" i="1"/>
  <c r="CC1149" i="1"/>
  <c r="CC1150" i="1"/>
  <c r="CC1151" i="1"/>
  <c r="CC1154" i="1"/>
  <c r="CC1157" i="1"/>
  <c r="CC1158" i="1"/>
  <c r="CC1159" i="1"/>
  <c r="CC1161" i="1"/>
  <c r="CC1162" i="1"/>
  <c r="CC1165" i="1"/>
  <c r="CC1166" i="1"/>
  <c r="CC1167" i="1"/>
  <c r="CC1170" i="1"/>
  <c r="CC1173" i="1"/>
  <c r="CC1174" i="1"/>
  <c r="CC1175" i="1"/>
  <c r="CC1178" i="1"/>
  <c r="CC1181" i="1"/>
  <c r="CC1182" i="1"/>
  <c r="CC1183" i="1"/>
  <c r="CC1186" i="1"/>
  <c r="CC1189" i="1"/>
  <c r="CC1190" i="1"/>
  <c r="CC1191" i="1"/>
  <c r="CC1193" i="1"/>
  <c r="CC1194" i="1"/>
  <c r="CC1197" i="1"/>
  <c r="CC1198" i="1"/>
  <c r="CC1199" i="1"/>
  <c r="CC1202" i="1"/>
  <c r="CC1206" i="1"/>
  <c r="CC1207" i="1"/>
  <c r="CC1210" i="1"/>
  <c r="CC1213" i="1"/>
  <c r="CC1214" i="1"/>
  <c r="CC1215" i="1"/>
  <c r="CC1218" i="1"/>
  <c r="CC1222" i="1"/>
  <c r="CC1223" i="1"/>
  <c r="CC1225" i="1"/>
  <c r="CC1226" i="1"/>
  <c r="CC1229" i="1"/>
  <c r="CC1230" i="1"/>
  <c r="CC1231" i="1"/>
  <c r="CC1234" i="1"/>
  <c r="CC1237" i="1"/>
  <c r="CC1238" i="1"/>
  <c r="CC1239" i="1"/>
  <c r="CC1242" i="1"/>
  <c r="CC1245" i="1"/>
  <c r="CC1246" i="1"/>
  <c r="CC1247" i="1"/>
  <c r="CC1250" i="1"/>
  <c r="CC1253" i="1"/>
  <c r="CC1254" i="1"/>
  <c r="CC1255" i="1"/>
  <c r="CC1257" i="1"/>
  <c r="CC1258" i="1"/>
  <c r="CC1259" i="1"/>
  <c r="CC1262" i="1"/>
  <c r="CC1263" i="1"/>
  <c r="CC1266" i="1"/>
  <c r="CC1270" i="1"/>
  <c r="CC1271" i="1"/>
  <c r="CC1274" i="1"/>
  <c r="CC1277" i="1"/>
  <c r="CC1278" i="1"/>
  <c r="CC1279" i="1"/>
  <c r="CC1282" i="1"/>
  <c r="CC1286" i="1"/>
  <c r="CC1287" i="1"/>
  <c r="CC1290" i="1"/>
  <c r="CC1294" i="1"/>
  <c r="CC1295" i="1"/>
  <c r="CC1298" i="1"/>
  <c r="CC1301" i="1"/>
  <c r="CC1302" i="1"/>
  <c r="CC1303" i="1"/>
  <c r="CC1306" i="1"/>
  <c r="CC1310" i="1"/>
  <c r="CC1311" i="1"/>
  <c r="CC1314" i="1"/>
  <c r="CC1317" i="1"/>
  <c r="CC1318" i="1"/>
  <c r="CC1319" i="1"/>
  <c r="CC1322" i="1"/>
  <c r="CC1326" i="1"/>
  <c r="CC1327" i="1"/>
  <c r="CC1330" i="1"/>
  <c r="CC1333" i="1"/>
  <c r="CC1334" i="1"/>
  <c r="CC1335" i="1"/>
  <c r="CC1338" i="1"/>
  <c r="CC1342" i="1"/>
  <c r="CC1343" i="1"/>
  <c r="CC1346" i="1"/>
  <c r="CC1349" i="1"/>
  <c r="CC1350" i="1"/>
  <c r="CC1351" i="1"/>
  <c r="CC1354" i="1"/>
  <c r="CC1358" i="1"/>
  <c r="CC1359" i="1"/>
  <c r="CC1362" i="1"/>
  <c r="CC1366" i="1"/>
  <c r="CC1367" i="1"/>
  <c r="CC1370" i="1"/>
  <c r="CC1373" i="1"/>
  <c r="CC1374" i="1"/>
  <c r="CC1375" i="1"/>
  <c r="CC1378" i="1"/>
  <c r="CC1382" i="1"/>
  <c r="CC1383" i="1"/>
  <c r="CC1386" i="1"/>
  <c r="CC1389" i="1"/>
  <c r="CC1390" i="1"/>
  <c r="CC1391" i="1"/>
  <c r="CC1394" i="1"/>
  <c r="CC1398" i="1"/>
  <c r="CC1399" i="1"/>
  <c r="CC1402" i="1"/>
  <c r="CC1405" i="1"/>
  <c r="CC1406" i="1"/>
  <c r="CC1407" i="1"/>
  <c r="CC1410" i="1"/>
  <c r="CC1414" i="1"/>
  <c r="CC1415" i="1"/>
  <c r="CC1417" i="1"/>
  <c r="CC1418" i="1"/>
  <c r="CC1421" i="1"/>
  <c r="CC1422" i="1"/>
  <c r="CC1423" i="1"/>
  <c r="CC1426" i="1"/>
  <c r="CC1430" i="1"/>
  <c r="CC1431" i="1"/>
  <c r="CC1434" i="1"/>
  <c r="CC1436" i="1"/>
  <c r="CC1438" i="1"/>
  <c r="CC1439" i="1"/>
  <c r="CC1442" i="1"/>
  <c r="CC1444" i="1"/>
  <c r="CC1446" i="1"/>
  <c r="CC1447" i="1"/>
  <c r="CC1450" i="1"/>
  <c r="CC1452" i="1"/>
  <c r="CC1454" i="1"/>
  <c r="CC1455" i="1"/>
  <c r="CC1458" i="1"/>
  <c r="CC1460" i="1"/>
  <c r="CC1461" i="1"/>
  <c r="CC1462" i="1"/>
  <c r="CC1463" i="1"/>
  <c r="CC1466" i="1"/>
  <c r="CC1468" i="1"/>
  <c r="CC1470" i="1"/>
  <c r="CC1471" i="1"/>
  <c r="CC1474" i="1"/>
  <c r="CC1476" i="1"/>
  <c r="CC1477" i="1"/>
  <c r="CC1478" i="1"/>
  <c r="CC1479" i="1"/>
  <c r="CC1482" i="1"/>
  <c r="CC1484" i="1"/>
  <c r="CC1485" i="1"/>
  <c r="CC1486" i="1"/>
  <c r="CC1487" i="1"/>
  <c r="CC1490" i="1"/>
  <c r="CC1492" i="1"/>
  <c r="CC1494" i="1"/>
  <c r="CC1495" i="1"/>
  <c r="CC1498" i="1"/>
  <c r="CC1500" i="1"/>
  <c r="BW3" i="1"/>
  <c r="CS124" i="1"/>
  <c r="CT124" i="1" s="1"/>
  <c r="CU124" i="1" s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425" i="1"/>
  <c r="CR426" i="1"/>
  <c r="CR427" i="1"/>
  <c r="CR428" i="1"/>
  <c r="CR429" i="1"/>
  <c r="CR430" i="1"/>
  <c r="CR431" i="1"/>
  <c r="CR432" i="1"/>
  <c r="CR433" i="1"/>
  <c r="CR434" i="1"/>
  <c r="CR435" i="1"/>
  <c r="CR436" i="1"/>
  <c r="CR437" i="1"/>
  <c r="CR438" i="1"/>
  <c r="CR439" i="1"/>
  <c r="CR440" i="1"/>
  <c r="CR441" i="1"/>
  <c r="CR442" i="1"/>
  <c r="CR443" i="1"/>
  <c r="CR444" i="1"/>
  <c r="CR445" i="1"/>
  <c r="CR446" i="1"/>
  <c r="CR447" i="1"/>
  <c r="CR448" i="1"/>
  <c r="CR449" i="1"/>
  <c r="CR450" i="1"/>
  <c r="CR451" i="1"/>
  <c r="CR452" i="1"/>
  <c r="CR453" i="1"/>
  <c r="CR454" i="1"/>
  <c r="CR455" i="1"/>
  <c r="CR456" i="1"/>
  <c r="CR457" i="1"/>
  <c r="CR458" i="1"/>
  <c r="CR459" i="1"/>
  <c r="CR460" i="1"/>
  <c r="CR461" i="1"/>
  <c r="CR462" i="1"/>
  <c r="CR463" i="1"/>
  <c r="CR464" i="1"/>
  <c r="CR465" i="1"/>
  <c r="CR466" i="1"/>
  <c r="CR467" i="1"/>
  <c r="CR468" i="1"/>
  <c r="CR469" i="1"/>
  <c r="CR470" i="1"/>
  <c r="CR471" i="1"/>
  <c r="CR472" i="1"/>
  <c r="CR473" i="1"/>
  <c r="CR474" i="1"/>
  <c r="CR475" i="1"/>
  <c r="CR476" i="1"/>
  <c r="CR477" i="1"/>
  <c r="CR478" i="1"/>
  <c r="CR479" i="1"/>
  <c r="CR480" i="1"/>
  <c r="CR481" i="1"/>
  <c r="CR482" i="1"/>
  <c r="CR483" i="1"/>
  <c r="CR484" i="1"/>
  <c r="CR485" i="1"/>
  <c r="CR486" i="1"/>
  <c r="CR487" i="1"/>
  <c r="CR488" i="1"/>
  <c r="CR489" i="1"/>
  <c r="CR490" i="1"/>
  <c r="CR491" i="1"/>
  <c r="CR492" i="1"/>
  <c r="CR493" i="1"/>
  <c r="CR494" i="1"/>
  <c r="CR495" i="1"/>
  <c r="CR496" i="1"/>
  <c r="CR497" i="1"/>
  <c r="CR498" i="1"/>
  <c r="CR499" i="1"/>
  <c r="CR500" i="1"/>
  <c r="CR501" i="1"/>
  <c r="CR502" i="1"/>
  <c r="CR503" i="1"/>
  <c r="CR504" i="1"/>
  <c r="CR505" i="1"/>
  <c r="CR506" i="1"/>
  <c r="CR507" i="1"/>
  <c r="CR508" i="1"/>
  <c r="CR509" i="1"/>
  <c r="CR510" i="1"/>
  <c r="CR511" i="1"/>
  <c r="CR512" i="1"/>
  <c r="CR513" i="1"/>
  <c r="CR514" i="1"/>
  <c r="CR515" i="1"/>
  <c r="CR516" i="1"/>
  <c r="CR517" i="1"/>
  <c r="CR518" i="1"/>
  <c r="CR519" i="1"/>
  <c r="CR520" i="1"/>
  <c r="CR521" i="1"/>
  <c r="CR522" i="1"/>
  <c r="CR523" i="1"/>
  <c r="CR524" i="1"/>
  <c r="CR525" i="1"/>
  <c r="CR526" i="1"/>
  <c r="CR527" i="1"/>
  <c r="CR528" i="1"/>
  <c r="CR529" i="1"/>
  <c r="CR530" i="1"/>
  <c r="CR531" i="1"/>
  <c r="CR532" i="1"/>
  <c r="CR533" i="1"/>
  <c r="CR534" i="1"/>
  <c r="CR535" i="1"/>
  <c r="CR536" i="1"/>
  <c r="CR537" i="1"/>
  <c r="CR538" i="1"/>
  <c r="CR539" i="1"/>
  <c r="CR540" i="1"/>
  <c r="CR541" i="1"/>
  <c r="CR542" i="1"/>
  <c r="CR543" i="1"/>
  <c r="CR544" i="1"/>
  <c r="CR545" i="1"/>
  <c r="CR546" i="1"/>
  <c r="CR547" i="1"/>
  <c r="CR548" i="1"/>
  <c r="CR549" i="1"/>
  <c r="CR550" i="1"/>
  <c r="CR551" i="1"/>
  <c r="CR552" i="1"/>
  <c r="CR553" i="1"/>
  <c r="CR554" i="1"/>
  <c r="CR555" i="1"/>
  <c r="CR556" i="1"/>
  <c r="CR557" i="1"/>
  <c r="CR558" i="1"/>
  <c r="CR559" i="1"/>
  <c r="CR560" i="1"/>
  <c r="CR561" i="1"/>
  <c r="CR562" i="1"/>
  <c r="CR563" i="1"/>
  <c r="CR564" i="1"/>
  <c r="CR565" i="1"/>
  <c r="CR566" i="1"/>
  <c r="CR567" i="1"/>
  <c r="CR568" i="1"/>
  <c r="CR569" i="1"/>
  <c r="CR570" i="1"/>
  <c r="CR571" i="1"/>
  <c r="CR572" i="1"/>
  <c r="CR573" i="1"/>
  <c r="CR574" i="1"/>
  <c r="CR575" i="1"/>
  <c r="CR576" i="1"/>
  <c r="CR577" i="1"/>
  <c r="CR578" i="1"/>
  <c r="CR579" i="1"/>
  <c r="CR580" i="1"/>
  <c r="CR581" i="1"/>
  <c r="CR582" i="1"/>
  <c r="CR583" i="1"/>
  <c r="CR584" i="1"/>
  <c r="CR585" i="1"/>
  <c r="CR586" i="1"/>
  <c r="CR587" i="1"/>
  <c r="CR588" i="1"/>
  <c r="CR589" i="1"/>
  <c r="CR590" i="1"/>
  <c r="CR591" i="1"/>
  <c r="CR592" i="1"/>
  <c r="CR593" i="1"/>
  <c r="CR594" i="1"/>
  <c r="CR595" i="1"/>
  <c r="CR596" i="1"/>
  <c r="CR597" i="1"/>
  <c r="CR598" i="1"/>
  <c r="CR599" i="1"/>
  <c r="CR600" i="1"/>
  <c r="CR601" i="1"/>
  <c r="CR602" i="1"/>
  <c r="CR603" i="1"/>
  <c r="CR604" i="1"/>
  <c r="CR605" i="1"/>
  <c r="CR606" i="1"/>
  <c r="CR607" i="1"/>
  <c r="CR608" i="1"/>
  <c r="CR609" i="1"/>
  <c r="CR610" i="1"/>
  <c r="CR611" i="1"/>
  <c r="CR612" i="1"/>
  <c r="CR613" i="1"/>
  <c r="CR614" i="1"/>
  <c r="CR615" i="1"/>
  <c r="CR616" i="1"/>
  <c r="CR617" i="1"/>
  <c r="CR618" i="1"/>
  <c r="CR619" i="1"/>
  <c r="CR620" i="1"/>
  <c r="CR621" i="1"/>
  <c r="CR622" i="1"/>
  <c r="CR623" i="1"/>
  <c r="CR624" i="1"/>
  <c r="CR625" i="1"/>
  <c r="CR626" i="1"/>
  <c r="CR627" i="1"/>
  <c r="CR628" i="1"/>
  <c r="CR629" i="1"/>
  <c r="CR630" i="1"/>
  <c r="CR631" i="1"/>
  <c r="CR632" i="1"/>
  <c r="CR633" i="1"/>
  <c r="CR634" i="1"/>
  <c r="CR635" i="1"/>
  <c r="CR636" i="1"/>
  <c r="CR637" i="1"/>
  <c r="CR638" i="1"/>
  <c r="CR639" i="1"/>
  <c r="CR640" i="1"/>
  <c r="CR641" i="1"/>
  <c r="CR642" i="1"/>
  <c r="CR643" i="1"/>
  <c r="CR644" i="1"/>
  <c r="CR645" i="1"/>
  <c r="CR646" i="1"/>
  <c r="CR647" i="1"/>
  <c r="CR648" i="1"/>
  <c r="CR649" i="1"/>
  <c r="CR650" i="1"/>
  <c r="CR651" i="1"/>
  <c r="CR652" i="1"/>
  <c r="CR653" i="1"/>
  <c r="CR654" i="1"/>
  <c r="CR655" i="1"/>
  <c r="CR656" i="1"/>
  <c r="CR657" i="1"/>
  <c r="CR658" i="1"/>
  <c r="CR659" i="1"/>
  <c r="CR660" i="1"/>
  <c r="CR661" i="1"/>
  <c r="CR662" i="1"/>
  <c r="CR663" i="1"/>
  <c r="CR664" i="1"/>
  <c r="CR665" i="1"/>
  <c r="CR666" i="1"/>
  <c r="CR667" i="1"/>
  <c r="CR668" i="1"/>
  <c r="CR669" i="1"/>
  <c r="CR670" i="1"/>
  <c r="CR671" i="1"/>
  <c r="CR672" i="1"/>
  <c r="CR673" i="1"/>
  <c r="CR674" i="1"/>
  <c r="CR675" i="1"/>
  <c r="CR676" i="1"/>
  <c r="CR677" i="1"/>
  <c r="CR678" i="1"/>
  <c r="CR679" i="1"/>
  <c r="CR680" i="1"/>
  <c r="CR681" i="1"/>
  <c r="CR682" i="1"/>
  <c r="CR683" i="1"/>
  <c r="CR684" i="1"/>
  <c r="CR685" i="1"/>
  <c r="CR686" i="1"/>
  <c r="CR687" i="1"/>
  <c r="CR688" i="1"/>
  <c r="CR689" i="1"/>
  <c r="CR690" i="1"/>
  <c r="CR691" i="1"/>
  <c r="CR692" i="1"/>
  <c r="CR693" i="1"/>
  <c r="CR694" i="1"/>
  <c r="CR695" i="1"/>
  <c r="CR696" i="1"/>
  <c r="CR697" i="1"/>
  <c r="CR698" i="1"/>
  <c r="CR699" i="1"/>
  <c r="CR700" i="1"/>
  <c r="CR701" i="1"/>
  <c r="CR702" i="1"/>
  <c r="CR703" i="1"/>
  <c r="CR704" i="1"/>
  <c r="CR705" i="1"/>
  <c r="CR706" i="1"/>
  <c r="CR707" i="1"/>
  <c r="CR708" i="1"/>
  <c r="CR709" i="1"/>
  <c r="CR710" i="1"/>
  <c r="CR711" i="1"/>
  <c r="CR712" i="1"/>
  <c r="CR713" i="1"/>
  <c r="CR714" i="1"/>
  <c r="CR715" i="1"/>
  <c r="CR716" i="1"/>
  <c r="CR717" i="1"/>
  <c r="CR718" i="1"/>
  <c r="CR719" i="1"/>
  <c r="CR720" i="1"/>
  <c r="CR721" i="1"/>
  <c r="CR722" i="1"/>
  <c r="CR723" i="1"/>
  <c r="CR724" i="1"/>
  <c r="CR725" i="1"/>
  <c r="CR726" i="1"/>
  <c r="CR727" i="1"/>
  <c r="CR728" i="1"/>
  <c r="CR729" i="1"/>
  <c r="CR730" i="1"/>
  <c r="CR731" i="1"/>
  <c r="CR732" i="1"/>
  <c r="CR733" i="1"/>
  <c r="CR734" i="1"/>
  <c r="CR735" i="1"/>
  <c r="CR736" i="1"/>
  <c r="CR737" i="1"/>
  <c r="CR738" i="1"/>
  <c r="CR739" i="1"/>
  <c r="CR740" i="1"/>
  <c r="CR741" i="1"/>
  <c r="CR742" i="1"/>
  <c r="CR743" i="1"/>
  <c r="CR744" i="1"/>
  <c r="CR745" i="1"/>
  <c r="CR746" i="1"/>
  <c r="CR747" i="1"/>
  <c r="CR748" i="1"/>
  <c r="CR749" i="1"/>
  <c r="CR750" i="1"/>
  <c r="CR751" i="1"/>
  <c r="CR752" i="1"/>
  <c r="CR753" i="1"/>
  <c r="CR754" i="1"/>
  <c r="CR755" i="1"/>
  <c r="CR756" i="1"/>
  <c r="CR757" i="1"/>
  <c r="CR758" i="1"/>
  <c r="CR759" i="1"/>
  <c r="CR760" i="1"/>
  <c r="CR761" i="1"/>
  <c r="CR762" i="1"/>
  <c r="CR763" i="1"/>
  <c r="CR764" i="1"/>
  <c r="CR765" i="1"/>
  <c r="CR766" i="1"/>
  <c r="CR767" i="1"/>
  <c r="CR768" i="1"/>
  <c r="CR769" i="1"/>
  <c r="CR770" i="1"/>
  <c r="CR771" i="1"/>
  <c r="CR772" i="1"/>
  <c r="CR773" i="1"/>
  <c r="CR774" i="1"/>
  <c r="CR775" i="1"/>
  <c r="CR776" i="1"/>
  <c r="CR777" i="1"/>
  <c r="CR778" i="1"/>
  <c r="CR779" i="1"/>
  <c r="CR780" i="1"/>
  <c r="CR781" i="1"/>
  <c r="CR782" i="1"/>
  <c r="CR783" i="1"/>
  <c r="CR784" i="1"/>
  <c r="CR785" i="1"/>
  <c r="CR786" i="1"/>
  <c r="CR787" i="1"/>
  <c r="CR788" i="1"/>
  <c r="CR789" i="1"/>
  <c r="CR790" i="1"/>
  <c r="CR791" i="1"/>
  <c r="CR792" i="1"/>
  <c r="CR793" i="1"/>
  <c r="CR794" i="1"/>
  <c r="CR795" i="1"/>
  <c r="CR796" i="1"/>
  <c r="CR797" i="1"/>
  <c r="CR798" i="1"/>
  <c r="CR799" i="1"/>
  <c r="CR800" i="1"/>
  <c r="CR801" i="1"/>
  <c r="CR802" i="1"/>
  <c r="CR803" i="1"/>
  <c r="CR804" i="1"/>
  <c r="CR805" i="1"/>
  <c r="CR806" i="1"/>
  <c r="CR807" i="1"/>
  <c r="CR808" i="1"/>
  <c r="CR809" i="1"/>
  <c r="CR810" i="1"/>
  <c r="CR811" i="1"/>
  <c r="CR812" i="1"/>
  <c r="CR813" i="1"/>
  <c r="CR814" i="1"/>
  <c r="CR815" i="1"/>
  <c r="CR816" i="1"/>
  <c r="CR817" i="1"/>
  <c r="CR818" i="1"/>
  <c r="CR819" i="1"/>
  <c r="CR820" i="1"/>
  <c r="CR821" i="1"/>
  <c r="CR822" i="1"/>
  <c r="CR823" i="1"/>
  <c r="CR824" i="1"/>
  <c r="CR825" i="1"/>
  <c r="CR826" i="1"/>
  <c r="CR827" i="1"/>
  <c r="CR828" i="1"/>
  <c r="CR829" i="1"/>
  <c r="CR830" i="1"/>
  <c r="CR831" i="1"/>
  <c r="CR832" i="1"/>
  <c r="CR833" i="1"/>
  <c r="CR834" i="1"/>
  <c r="CR835" i="1"/>
  <c r="CR836" i="1"/>
  <c r="CR837" i="1"/>
  <c r="CR838" i="1"/>
  <c r="CR839" i="1"/>
  <c r="CR840" i="1"/>
  <c r="CR841" i="1"/>
  <c r="CR842" i="1"/>
  <c r="CR843" i="1"/>
  <c r="CR844" i="1"/>
  <c r="CR845" i="1"/>
  <c r="CR846" i="1"/>
  <c r="CR847" i="1"/>
  <c r="CR848" i="1"/>
  <c r="CR849" i="1"/>
  <c r="CR850" i="1"/>
  <c r="CR851" i="1"/>
  <c r="CR852" i="1"/>
  <c r="CR853" i="1"/>
  <c r="CR854" i="1"/>
  <c r="CR855" i="1"/>
  <c r="CR856" i="1"/>
  <c r="CR857" i="1"/>
  <c r="CR858" i="1"/>
  <c r="CR859" i="1"/>
  <c r="CR860" i="1"/>
  <c r="CR861" i="1"/>
  <c r="CR862" i="1"/>
  <c r="CR863" i="1"/>
  <c r="CR864" i="1"/>
  <c r="CR865" i="1"/>
  <c r="CR866" i="1"/>
  <c r="CR867" i="1"/>
  <c r="CR868" i="1"/>
  <c r="CR869" i="1"/>
  <c r="CR870" i="1"/>
  <c r="CR871" i="1"/>
  <c r="CR872" i="1"/>
  <c r="CR873" i="1"/>
  <c r="CR874" i="1"/>
  <c r="CR875" i="1"/>
  <c r="CR876" i="1"/>
  <c r="CR877" i="1"/>
  <c r="CR878" i="1"/>
  <c r="CR879" i="1"/>
  <c r="CR880" i="1"/>
  <c r="CR881" i="1"/>
  <c r="CR882" i="1"/>
  <c r="CR883" i="1"/>
  <c r="CR884" i="1"/>
  <c r="CR885" i="1"/>
  <c r="CR886" i="1"/>
  <c r="CR887" i="1"/>
  <c r="CR888" i="1"/>
  <c r="CR889" i="1"/>
  <c r="CR890" i="1"/>
  <c r="CR891" i="1"/>
  <c r="CR892" i="1"/>
  <c r="CR893" i="1"/>
  <c r="CR894" i="1"/>
  <c r="CR895" i="1"/>
  <c r="CR896" i="1"/>
  <c r="CR897" i="1"/>
  <c r="CR898" i="1"/>
  <c r="CR899" i="1"/>
  <c r="CR900" i="1"/>
  <c r="CR901" i="1"/>
  <c r="CR902" i="1"/>
  <c r="CR903" i="1"/>
  <c r="CR904" i="1"/>
  <c r="CR905" i="1"/>
  <c r="CR906" i="1"/>
  <c r="CR907" i="1"/>
  <c r="CR908" i="1"/>
  <c r="CR909" i="1"/>
  <c r="CR910" i="1"/>
  <c r="CR911" i="1"/>
  <c r="CR912" i="1"/>
  <c r="CR913" i="1"/>
  <c r="CR914" i="1"/>
  <c r="CR915" i="1"/>
  <c r="CR916" i="1"/>
  <c r="CR917" i="1"/>
  <c r="CR918" i="1"/>
  <c r="CR919" i="1"/>
  <c r="CR920" i="1"/>
  <c r="CR921" i="1"/>
  <c r="CR922" i="1"/>
  <c r="CR923" i="1"/>
  <c r="CR924" i="1"/>
  <c r="CR925" i="1"/>
  <c r="CR926" i="1"/>
  <c r="CR927" i="1"/>
  <c r="CR928" i="1"/>
  <c r="CR929" i="1"/>
  <c r="CR930" i="1"/>
  <c r="CR931" i="1"/>
  <c r="CR932" i="1"/>
  <c r="CR933" i="1"/>
  <c r="CR934" i="1"/>
  <c r="CR935" i="1"/>
  <c r="CR936" i="1"/>
  <c r="CR937" i="1"/>
  <c r="CR938" i="1"/>
  <c r="CR939" i="1"/>
  <c r="CR940" i="1"/>
  <c r="CR941" i="1"/>
  <c r="CR942" i="1"/>
  <c r="CR943" i="1"/>
  <c r="CR944" i="1"/>
  <c r="CR945" i="1"/>
  <c r="CR946" i="1"/>
  <c r="CR947" i="1"/>
  <c r="CR948" i="1"/>
  <c r="CR949" i="1"/>
  <c r="CR950" i="1"/>
  <c r="CR951" i="1"/>
  <c r="CR952" i="1"/>
  <c r="CR953" i="1"/>
  <c r="CR954" i="1"/>
  <c r="CR955" i="1"/>
  <c r="CR956" i="1"/>
  <c r="CR957" i="1"/>
  <c r="CR958" i="1"/>
  <c r="CR959" i="1"/>
  <c r="CR960" i="1"/>
  <c r="CR961" i="1"/>
  <c r="CR962" i="1"/>
  <c r="CR963" i="1"/>
  <c r="CR964" i="1"/>
  <c r="CR965" i="1"/>
  <c r="CR966" i="1"/>
  <c r="CR967" i="1"/>
  <c r="CR968" i="1"/>
  <c r="CR969" i="1"/>
  <c r="CR970" i="1"/>
  <c r="CR971" i="1"/>
  <c r="CR972" i="1"/>
  <c r="CR973" i="1"/>
  <c r="CR974" i="1"/>
  <c r="CR975" i="1"/>
  <c r="CR976" i="1"/>
  <c r="CR977" i="1"/>
  <c r="CR978" i="1"/>
  <c r="CR979" i="1"/>
  <c r="CR980" i="1"/>
  <c r="CR981" i="1"/>
  <c r="CR982" i="1"/>
  <c r="CR983" i="1"/>
  <c r="CR984" i="1"/>
  <c r="CR985" i="1"/>
  <c r="CR986" i="1"/>
  <c r="CR987" i="1"/>
  <c r="CR988" i="1"/>
  <c r="CR989" i="1"/>
  <c r="CR990" i="1"/>
  <c r="CR991" i="1"/>
  <c r="CR992" i="1"/>
  <c r="CR993" i="1"/>
  <c r="CR994" i="1"/>
  <c r="CR995" i="1"/>
  <c r="CR996" i="1"/>
  <c r="CR997" i="1"/>
  <c r="CR998" i="1"/>
  <c r="CR999" i="1"/>
  <c r="CR1000" i="1"/>
  <c r="CR1001" i="1"/>
  <c r="CR1002" i="1"/>
  <c r="CR1003" i="1"/>
  <c r="CR1004" i="1"/>
  <c r="CR1005" i="1"/>
  <c r="CR1006" i="1"/>
  <c r="CR1007" i="1"/>
  <c r="CR1008" i="1"/>
  <c r="CR1009" i="1"/>
  <c r="CR1010" i="1"/>
  <c r="CR1011" i="1"/>
  <c r="CR1012" i="1"/>
  <c r="CR1013" i="1"/>
  <c r="CR1014" i="1"/>
  <c r="CR1015" i="1"/>
  <c r="CR1016" i="1"/>
  <c r="CR1017" i="1"/>
  <c r="CR1018" i="1"/>
  <c r="CR1019" i="1"/>
  <c r="CR1020" i="1"/>
  <c r="CR1021" i="1"/>
  <c r="CR1022" i="1"/>
  <c r="CR1023" i="1"/>
  <c r="CR1024" i="1"/>
  <c r="CR1025" i="1"/>
  <c r="CR1026" i="1"/>
  <c r="CR1027" i="1"/>
  <c r="CR1028" i="1"/>
  <c r="CR1029" i="1"/>
  <c r="CR1030" i="1"/>
  <c r="CR1031" i="1"/>
  <c r="CR1032" i="1"/>
  <c r="CR1033" i="1"/>
  <c r="CR1034" i="1"/>
  <c r="CR1035" i="1"/>
  <c r="CR1036" i="1"/>
  <c r="CR1037" i="1"/>
  <c r="CR1038" i="1"/>
  <c r="CR1039" i="1"/>
  <c r="CR1040" i="1"/>
  <c r="CR1041" i="1"/>
  <c r="CR1042" i="1"/>
  <c r="CR1043" i="1"/>
  <c r="CR1044" i="1"/>
  <c r="CR1045" i="1"/>
  <c r="CR1046" i="1"/>
  <c r="CR1047" i="1"/>
  <c r="CR1048" i="1"/>
  <c r="CR1049" i="1"/>
  <c r="CR1050" i="1"/>
  <c r="CR1051" i="1"/>
  <c r="CR1052" i="1"/>
  <c r="CR1053" i="1"/>
  <c r="CR1054" i="1"/>
  <c r="CR1055" i="1"/>
  <c r="CR1056" i="1"/>
  <c r="CR1057" i="1"/>
  <c r="CR1058" i="1"/>
  <c r="CR1059" i="1"/>
  <c r="CR1060" i="1"/>
  <c r="CR1061" i="1"/>
  <c r="CR1062" i="1"/>
  <c r="CR1063" i="1"/>
  <c r="CR1064" i="1"/>
  <c r="CR1065" i="1"/>
  <c r="CR1066" i="1"/>
  <c r="CR1067" i="1"/>
  <c r="CR1068" i="1"/>
  <c r="CR1069" i="1"/>
  <c r="CR1070" i="1"/>
  <c r="CR1071" i="1"/>
  <c r="CR1072" i="1"/>
  <c r="CR1073" i="1"/>
  <c r="CR1074" i="1"/>
  <c r="CR1075" i="1"/>
  <c r="CR1076" i="1"/>
  <c r="CR1077" i="1"/>
  <c r="CR1078" i="1"/>
  <c r="CR1079" i="1"/>
  <c r="CR1080" i="1"/>
  <c r="CR1081" i="1"/>
  <c r="CR1082" i="1"/>
  <c r="CR1083" i="1"/>
  <c r="CR1084" i="1"/>
  <c r="CR1085" i="1"/>
  <c r="CR1086" i="1"/>
  <c r="CR1087" i="1"/>
  <c r="CR1088" i="1"/>
  <c r="CR1089" i="1"/>
  <c r="CR1090" i="1"/>
  <c r="CR1091" i="1"/>
  <c r="CR1092" i="1"/>
  <c r="CR1093" i="1"/>
  <c r="CR1094" i="1"/>
  <c r="CR1095" i="1"/>
  <c r="CR1096" i="1"/>
  <c r="CR1097" i="1"/>
  <c r="CR1098" i="1"/>
  <c r="CR1099" i="1"/>
  <c r="CR1100" i="1"/>
  <c r="CR1101" i="1"/>
  <c r="CR1102" i="1"/>
  <c r="CR1103" i="1"/>
  <c r="CR1104" i="1"/>
  <c r="CR1105" i="1"/>
  <c r="CR1106" i="1"/>
  <c r="CR1107" i="1"/>
  <c r="CR1108" i="1"/>
  <c r="CR1109" i="1"/>
  <c r="CR1110" i="1"/>
  <c r="CR1111" i="1"/>
  <c r="CR1112" i="1"/>
  <c r="CR1113" i="1"/>
  <c r="CR1114" i="1"/>
  <c r="CR1115" i="1"/>
  <c r="CR1116" i="1"/>
  <c r="CR1117" i="1"/>
  <c r="CR1118" i="1"/>
  <c r="CR1119" i="1"/>
  <c r="CR1120" i="1"/>
  <c r="CR1121" i="1"/>
  <c r="CR1122" i="1"/>
  <c r="CR1123" i="1"/>
  <c r="CR1124" i="1"/>
  <c r="CR1125" i="1"/>
  <c r="CR1126" i="1"/>
  <c r="CR1127" i="1"/>
  <c r="CR1128" i="1"/>
  <c r="CR1129" i="1"/>
  <c r="CR1130" i="1"/>
  <c r="CR1131" i="1"/>
  <c r="CR1132" i="1"/>
  <c r="CR1133" i="1"/>
  <c r="CR1134" i="1"/>
  <c r="CR1135" i="1"/>
  <c r="CR1136" i="1"/>
  <c r="CR1137" i="1"/>
  <c r="CR1138" i="1"/>
  <c r="CR1139" i="1"/>
  <c r="CR1140" i="1"/>
  <c r="CR1141" i="1"/>
  <c r="CR1142" i="1"/>
  <c r="CR1143" i="1"/>
  <c r="CR1144" i="1"/>
  <c r="CR1145" i="1"/>
  <c r="CR1146" i="1"/>
  <c r="CR1147" i="1"/>
  <c r="CR1148" i="1"/>
  <c r="CR1149" i="1"/>
  <c r="CR1150" i="1"/>
  <c r="CR1151" i="1"/>
  <c r="CR1152" i="1"/>
  <c r="CR1153" i="1"/>
  <c r="CR1154" i="1"/>
  <c r="CR1155" i="1"/>
  <c r="CR1156" i="1"/>
  <c r="CR1157" i="1"/>
  <c r="CR1158" i="1"/>
  <c r="CR1159" i="1"/>
  <c r="CR1160" i="1"/>
  <c r="CR1161" i="1"/>
  <c r="CR1162" i="1"/>
  <c r="CR1163" i="1"/>
  <c r="CR1164" i="1"/>
  <c r="CR1165" i="1"/>
  <c r="CR1166" i="1"/>
  <c r="CR1167" i="1"/>
  <c r="CR1168" i="1"/>
  <c r="CR1169" i="1"/>
  <c r="CR1170" i="1"/>
  <c r="CR1171" i="1"/>
  <c r="CR1172" i="1"/>
  <c r="CR1173" i="1"/>
  <c r="CR1174" i="1"/>
  <c r="CR1175" i="1"/>
  <c r="CR1176" i="1"/>
  <c r="CR1177" i="1"/>
  <c r="CR1178" i="1"/>
  <c r="CR1179" i="1"/>
  <c r="CR1180" i="1"/>
  <c r="CR1181" i="1"/>
  <c r="CR1182" i="1"/>
  <c r="CR1183" i="1"/>
  <c r="CR1184" i="1"/>
  <c r="CR1185" i="1"/>
  <c r="CR1186" i="1"/>
  <c r="CR1187" i="1"/>
  <c r="CR1188" i="1"/>
  <c r="CR1189" i="1"/>
  <c r="CR1190" i="1"/>
  <c r="CR1191" i="1"/>
  <c r="CR1192" i="1"/>
  <c r="CR1193" i="1"/>
  <c r="CR1194" i="1"/>
  <c r="CR1195" i="1"/>
  <c r="CR1196" i="1"/>
  <c r="CR1197" i="1"/>
  <c r="CR1198" i="1"/>
  <c r="CR1199" i="1"/>
  <c r="CR1200" i="1"/>
  <c r="CR1201" i="1"/>
  <c r="CR1202" i="1"/>
  <c r="CR1203" i="1"/>
  <c r="CR1204" i="1"/>
  <c r="CR1205" i="1"/>
  <c r="CR1206" i="1"/>
  <c r="CR1207" i="1"/>
  <c r="CR1208" i="1"/>
  <c r="CR1209" i="1"/>
  <c r="CR1210" i="1"/>
  <c r="CR1211" i="1"/>
  <c r="CR1212" i="1"/>
  <c r="CR1213" i="1"/>
  <c r="CR1214" i="1"/>
  <c r="CR1215" i="1"/>
  <c r="CR1216" i="1"/>
  <c r="CR1217" i="1"/>
  <c r="CR1218" i="1"/>
  <c r="CR1219" i="1"/>
  <c r="CR1220" i="1"/>
  <c r="CR1221" i="1"/>
  <c r="CR1222" i="1"/>
  <c r="CR1223" i="1"/>
  <c r="CR1224" i="1"/>
  <c r="CR1225" i="1"/>
  <c r="CR1226" i="1"/>
  <c r="CR1227" i="1"/>
  <c r="CR1228" i="1"/>
  <c r="CR1229" i="1"/>
  <c r="CR1230" i="1"/>
  <c r="CR1231" i="1"/>
  <c r="CR1232" i="1"/>
  <c r="CR1233" i="1"/>
  <c r="CR1234" i="1"/>
  <c r="CR1235" i="1"/>
  <c r="CR1236" i="1"/>
  <c r="CR1237" i="1"/>
  <c r="CR1238" i="1"/>
  <c r="CR1239" i="1"/>
  <c r="CR1240" i="1"/>
  <c r="CR1241" i="1"/>
  <c r="CR1242" i="1"/>
  <c r="CR1243" i="1"/>
  <c r="CR1244" i="1"/>
  <c r="CR1245" i="1"/>
  <c r="CR1246" i="1"/>
  <c r="CR1247" i="1"/>
  <c r="CR1248" i="1"/>
  <c r="CR1249" i="1"/>
  <c r="CR1250" i="1"/>
  <c r="CR1251" i="1"/>
  <c r="CR1252" i="1"/>
  <c r="CR1253" i="1"/>
  <c r="CR1254" i="1"/>
  <c r="CR1255" i="1"/>
  <c r="CR1256" i="1"/>
  <c r="CR1257" i="1"/>
  <c r="CR1258" i="1"/>
  <c r="CR1259" i="1"/>
  <c r="CR1260" i="1"/>
  <c r="CR1261" i="1"/>
  <c r="CR1262" i="1"/>
  <c r="CR1263" i="1"/>
  <c r="CR1264" i="1"/>
  <c r="CR1265" i="1"/>
  <c r="CR1266" i="1"/>
  <c r="CR1267" i="1"/>
  <c r="CR1268" i="1"/>
  <c r="CR1269" i="1"/>
  <c r="CR1270" i="1"/>
  <c r="CR1271" i="1"/>
  <c r="CR1272" i="1"/>
  <c r="CR1273" i="1"/>
  <c r="CR1274" i="1"/>
  <c r="CR1275" i="1"/>
  <c r="CR1276" i="1"/>
  <c r="CR1277" i="1"/>
  <c r="CR1278" i="1"/>
  <c r="CR1279" i="1"/>
  <c r="CR1280" i="1"/>
  <c r="CR1281" i="1"/>
  <c r="CR1282" i="1"/>
  <c r="CR1283" i="1"/>
  <c r="CR1284" i="1"/>
  <c r="CR1285" i="1"/>
  <c r="CR1286" i="1"/>
  <c r="CR1287" i="1"/>
  <c r="CR1288" i="1"/>
  <c r="CR1289" i="1"/>
  <c r="CR1290" i="1"/>
  <c r="CR1291" i="1"/>
  <c r="CR1292" i="1"/>
  <c r="CR1293" i="1"/>
  <c r="CR1294" i="1"/>
  <c r="CR1295" i="1"/>
  <c r="CR1296" i="1"/>
  <c r="CR1297" i="1"/>
  <c r="CR1298" i="1"/>
  <c r="CR1299" i="1"/>
  <c r="CR1300" i="1"/>
  <c r="CR1301" i="1"/>
  <c r="CR1302" i="1"/>
  <c r="CR1303" i="1"/>
  <c r="CR1304" i="1"/>
  <c r="CR1305" i="1"/>
  <c r="CR1306" i="1"/>
  <c r="CR1307" i="1"/>
  <c r="CR1308" i="1"/>
  <c r="CR1309" i="1"/>
  <c r="CR1310" i="1"/>
  <c r="CR1311" i="1"/>
  <c r="CR1312" i="1"/>
  <c r="CR1313" i="1"/>
  <c r="CR1314" i="1"/>
  <c r="CR1315" i="1"/>
  <c r="CR1316" i="1"/>
  <c r="CR1317" i="1"/>
  <c r="CR1318" i="1"/>
  <c r="CR1319" i="1"/>
  <c r="CR1320" i="1"/>
  <c r="CR1321" i="1"/>
  <c r="CR1322" i="1"/>
  <c r="CR1323" i="1"/>
  <c r="CR1324" i="1"/>
  <c r="CR1325" i="1"/>
  <c r="CR1326" i="1"/>
  <c r="CR1327" i="1"/>
  <c r="CR1328" i="1"/>
  <c r="CR1329" i="1"/>
  <c r="CR1330" i="1"/>
  <c r="CR1331" i="1"/>
  <c r="CR1332" i="1"/>
  <c r="CR1333" i="1"/>
  <c r="CR1334" i="1"/>
  <c r="CR1335" i="1"/>
  <c r="CR1336" i="1"/>
  <c r="CR1337" i="1"/>
  <c r="CR1338" i="1"/>
  <c r="CR1339" i="1"/>
  <c r="CR1340" i="1"/>
  <c r="CR1341" i="1"/>
  <c r="CR1342" i="1"/>
  <c r="CR1343" i="1"/>
  <c r="CR1344" i="1"/>
  <c r="CR1345" i="1"/>
  <c r="CR1346" i="1"/>
  <c r="CR1347" i="1"/>
  <c r="CR1348" i="1"/>
  <c r="CR1349" i="1"/>
  <c r="CR1350" i="1"/>
  <c r="CR1351" i="1"/>
  <c r="CR1352" i="1"/>
  <c r="CR1353" i="1"/>
  <c r="CR1354" i="1"/>
  <c r="CR1355" i="1"/>
  <c r="CR1356" i="1"/>
  <c r="CR1357" i="1"/>
  <c r="CR1358" i="1"/>
  <c r="CR1359" i="1"/>
  <c r="CR1360" i="1"/>
  <c r="CR1361" i="1"/>
  <c r="CR1362" i="1"/>
  <c r="CR1363" i="1"/>
  <c r="CR1364" i="1"/>
  <c r="CR1365" i="1"/>
  <c r="CR1366" i="1"/>
  <c r="CR1367" i="1"/>
  <c r="CR1368" i="1"/>
  <c r="CR1369" i="1"/>
  <c r="CR1370" i="1"/>
  <c r="CR1371" i="1"/>
  <c r="CR1372" i="1"/>
  <c r="CR1373" i="1"/>
  <c r="CR1374" i="1"/>
  <c r="CR1375" i="1"/>
  <c r="CR1376" i="1"/>
  <c r="CR1377" i="1"/>
  <c r="CR1378" i="1"/>
  <c r="CR1379" i="1"/>
  <c r="CR1380" i="1"/>
  <c r="CR1381" i="1"/>
  <c r="CR1382" i="1"/>
  <c r="CR1383" i="1"/>
  <c r="CR1384" i="1"/>
  <c r="CR1385" i="1"/>
  <c r="CR1386" i="1"/>
  <c r="CR1387" i="1"/>
  <c r="CR1388" i="1"/>
  <c r="CR1389" i="1"/>
  <c r="CR1390" i="1"/>
  <c r="CR1391" i="1"/>
  <c r="CR1392" i="1"/>
  <c r="CR1393" i="1"/>
  <c r="CR1394" i="1"/>
  <c r="CR1395" i="1"/>
  <c r="CR1396" i="1"/>
  <c r="CR1397" i="1"/>
  <c r="CR1398" i="1"/>
  <c r="CR1399" i="1"/>
  <c r="CR1400" i="1"/>
  <c r="CR1401" i="1"/>
  <c r="CR1402" i="1"/>
  <c r="CR1403" i="1"/>
  <c r="CR1404" i="1"/>
  <c r="CR1405" i="1"/>
  <c r="CR1406" i="1"/>
  <c r="CR1407" i="1"/>
  <c r="CR1408" i="1"/>
  <c r="CR1409" i="1"/>
  <c r="CR1410" i="1"/>
  <c r="CR1411" i="1"/>
  <c r="CR1412" i="1"/>
  <c r="CR1413" i="1"/>
  <c r="CR1414" i="1"/>
  <c r="CR1415" i="1"/>
  <c r="CR1416" i="1"/>
  <c r="CR1417" i="1"/>
  <c r="CR1418" i="1"/>
  <c r="CR1419" i="1"/>
  <c r="CR1420" i="1"/>
  <c r="CR1421" i="1"/>
  <c r="CR1422" i="1"/>
  <c r="CR1423" i="1"/>
  <c r="CR1424" i="1"/>
  <c r="CR1425" i="1"/>
  <c r="CR1426" i="1"/>
  <c r="CR1427" i="1"/>
  <c r="CR1428" i="1"/>
  <c r="CR1429" i="1"/>
  <c r="CR1430" i="1"/>
  <c r="CR1431" i="1"/>
  <c r="CR1432" i="1"/>
  <c r="CR1433" i="1"/>
  <c r="CR1434" i="1"/>
  <c r="CR1435" i="1"/>
  <c r="CR1436" i="1"/>
  <c r="CR1437" i="1"/>
  <c r="CR1438" i="1"/>
  <c r="CR1439" i="1"/>
  <c r="CR1440" i="1"/>
  <c r="CR1441" i="1"/>
  <c r="CR1442" i="1"/>
  <c r="CR1443" i="1"/>
  <c r="CR1444" i="1"/>
  <c r="CR1445" i="1"/>
  <c r="CR1446" i="1"/>
  <c r="CR1447" i="1"/>
  <c r="CR1448" i="1"/>
  <c r="CR1449" i="1"/>
  <c r="CR1450" i="1"/>
  <c r="CR1451" i="1"/>
  <c r="CR1452" i="1"/>
  <c r="CR1453" i="1"/>
  <c r="CR1454" i="1"/>
  <c r="CR1455" i="1"/>
  <c r="CR1456" i="1"/>
  <c r="CR1457" i="1"/>
  <c r="CR1458" i="1"/>
  <c r="CR1459" i="1"/>
  <c r="CR1460" i="1"/>
  <c r="CR1461" i="1"/>
  <c r="CR1462" i="1"/>
  <c r="CR1463" i="1"/>
  <c r="CR1464" i="1"/>
  <c r="CR1465" i="1"/>
  <c r="CR1466" i="1"/>
  <c r="CR1467" i="1"/>
  <c r="CR1468" i="1"/>
  <c r="CR1469" i="1"/>
  <c r="CR1470" i="1"/>
  <c r="CR1471" i="1"/>
  <c r="CR1472" i="1"/>
  <c r="CR1473" i="1"/>
  <c r="CR1474" i="1"/>
  <c r="CR1475" i="1"/>
  <c r="CR1476" i="1"/>
  <c r="CR1477" i="1"/>
  <c r="CR1478" i="1"/>
  <c r="CR1479" i="1"/>
  <c r="CR1480" i="1"/>
  <c r="CR1481" i="1"/>
  <c r="CR1482" i="1"/>
  <c r="CR1483" i="1"/>
  <c r="CR1484" i="1"/>
  <c r="CR1485" i="1"/>
  <c r="CR1486" i="1"/>
  <c r="CR1487" i="1"/>
  <c r="CR1488" i="1"/>
  <c r="CR1489" i="1"/>
  <c r="CR1490" i="1"/>
  <c r="CR1491" i="1"/>
  <c r="CR1492" i="1"/>
  <c r="CR1493" i="1"/>
  <c r="CR1494" i="1"/>
  <c r="CR1495" i="1"/>
  <c r="CR1496" i="1"/>
  <c r="CR1497" i="1"/>
  <c r="CR1498" i="1"/>
  <c r="CR1499" i="1"/>
  <c r="CR1500" i="1"/>
  <c r="CR1501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425" i="1"/>
  <c r="CQ426" i="1"/>
  <c r="CQ427" i="1"/>
  <c r="CQ428" i="1"/>
  <c r="CQ429" i="1"/>
  <c r="CQ430" i="1"/>
  <c r="CQ431" i="1"/>
  <c r="CQ432" i="1"/>
  <c r="CQ433" i="1"/>
  <c r="CQ434" i="1"/>
  <c r="CQ435" i="1"/>
  <c r="CQ436" i="1"/>
  <c r="CQ437" i="1"/>
  <c r="CQ438" i="1"/>
  <c r="CQ439" i="1"/>
  <c r="CQ440" i="1"/>
  <c r="CQ441" i="1"/>
  <c r="CQ442" i="1"/>
  <c r="CQ443" i="1"/>
  <c r="CQ444" i="1"/>
  <c r="CQ445" i="1"/>
  <c r="CQ446" i="1"/>
  <c r="CQ447" i="1"/>
  <c r="CQ448" i="1"/>
  <c r="CQ449" i="1"/>
  <c r="CQ450" i="1"/>
  <c r="CQ451" i="1"/>
  <c r="CQ452" i="1"/>
  <c r="CQ453" i="1"/>
  <c r="CQ454" i="1"/>
  <c r="CQ455" i="1"/>
  <c r="CQ456" i="1"/>
  <c r="CQ457" i="1"/>
  <c r="CQ458" i="1"/>
  <c r="CQ459" i="1"/>
  <c r="CQ460" i="1"/>
  <c r="CQ461" i="1"/>
  <c r="CQ462" i="1"/>
  <c r="CQ463" i="1"/>
  <c r="CQ464" i="1"/>
  <c r="CQ465" i="1"/>
  <c r="CQ466" i="1"/>
  <c r="CQ467" i="1"/>
  <c r="CQ468" i="1"/>
  <c r="CQ469" i="1"/>
  <c r="CQ470" i="1"/>
  <c r="CQ471" i="1"/>
  <c r="CQ472" i="1"/>
  <c r="CQ473" i="1"/>
  <c r="CQ474" i="1"/>
  <c r="CQ475" i="1"/>
  <c r="CQ476" i="1"/>
  <c r="CQ477" i="1"/>
  <c r="CQ478" i="1"/>
  <c r="CQ479" i="1"/>
  <c r="CQ480" i="1"/>
  <c r="CQ481" i="1"/>
  <c r="CQ482" i="1"/>
  <c r="CQ483" i="1"/>
  <c r="CQ484" i="1"/>
  <c r="CQ485" i="1"/>
  <c r="CQ486" i="1"/>
  <c r="CQ487" i="1"/>
  <c r="CQ488" i="1"/>
  <c r="CQ489" i="1"/>
  <c r="CQ490" i="1"/>
  <c r="CQ491" i="1"/>
  <c r="CQ492" i="1"/>
  <c r="CQ493" i="1"/>
  <c r="CQ494" i="1"/>
  <c r="CQ495" i="1"/>
  <c r="CQ496" i="1"/>
  <c r="CQ497" i="1"/>
  <c r="CQ498" i="1"/>
  <c r="CQ499" i="1"/>
  <c r="CQ500" i="1"/>
  <c r="CQ501" i="1"/>
  <c r="CQ502" i="1"/>
  <c r="CQ503" i="1"/>
  <c r="CQ504" i="1"/>
  <c r="CQ505" i="1"/>
  <c r="CQ506" i="1"/>
  <c r="CQ507" i="1"/>
  <c r="CQ508" i="1"/>
  <c r="CQ509" i="1"/>
  <c r="CQ510" i="1"/>
  <c r="CQ511" i="1"/>
  <c r="CQ512" i="1"/>
  <c r="CQ513" i="1"/>
  <c r="CQ514" i="1"/>
  <c r="CQ515" i="1"/>
  <c r="CQ516" i="1"/>
  <c r="CQ517" i="1"/>
  <c r="CQ518" i="1"/>
  <c r="CQ519" i="1"/>
  <c r="CQ520" i="1"/>
  <c r="CQ521" i="1"/>
  <c r="CQ522" i="1"/>
  <c r="CQ523" i="1"/>
  <c r="CQ524" i="1"/>
  <c r="CQ525" i="1"/>
  <c r="CQ526" i="1"/>
  <c r="CQ527" i="1"/>
  <c r="CQ528" i="1"/>
  <c r="CQ529" i="1"/>
  <c r="CQ530" i="1"/>
  <c r="CQ531" i="1"/>
  <c r="CQ532" i="1"/>
  <c r="CQ533" i="1"/>
  <c r="CQ534" i="1"/>
  <c r="CQ535" i="1"/>
  <c r="CQ536" i="1"/>
  <c r="CQ537" i="1"/>
  <c r="CQ538" i="1"/>
  <c r="CQ539" i="1"/>
  <c r="CQ540" i="1"/>
  <c r="CQ541" i="1"/>
  <c r="CQ542" i="1"/>
  <c r="CQ543" i="1"/>
  <c r="CQ544" i="1"/>
  <c r="CQ545" i="1"/>
  <c r="CQ546" i="1"/>
  <c r="CQ547" i="1"/>
  <c r="CQ548" i="1"/>
  <c r="CQ549" i="1"/>
  <c r="CQ550" i="1"/>
  <c r="CQ551" i="1"/>
  <c r="CQ552" i="1"/>
  <c r="CQ553" i="1"/>
  <c r="CQ554" i="1"/>
  <c r="CQ555" i="1"/>
  <c r="CQ556" i="1"/>
  <c r="CQ557" i="1"/>
  <c r="CQ558" i="1"/>
  <c r="CQ559" i="1"/>
  <c r="CQ560" i="1"/>
  <c r="CQ561" i="1"/>
  <c r="CQ562" i="1"/>
  <c r="CQ563" i="1"/>
  <c r="CQ564" i="1"/>
  <c r="CQ565" i="1"/>
  <c r="CQ566" i="1"/>
  <c r="CQ567" i="1"/>
  <c r="CQ568" i="1"/>
  <c r="CQ569" i="1"/>
  <c r="CQ570" i="1"/>
  <c r="CQ571" i="1"/>
  <c r="CQ572" i="1"/>
  <c r="CQ573" i="1"/>
  <c r="CQ574" i="1"/>
  <c r="CQ575" i="1"/>
  <c r="CQ576" i="1"/>
  <c r="CQ577" i="1"/>
  <c r="CQ578" i="1"/>
  <c r="CQ579" i="1"/>
  <c r="CQ580" i="1"/>
  <c r="CQ581" i="1"/>
  <c r="CQ582" i="1"/>
  <c r="CQ583" i="1"/>
  <c r="CQ584" i="1"/>
  <c r="CQ585" i="1"/>
  <c r="CQ586" i="1"/>
  <c r="CQ587" i="1"/>
  <c r="CQ588" i="1"/>
  <c r="CQ589" i="1"/>
  <c r="CQ590" i="1"/>
  <c r="CQ591" i="1"/>
  <c r="CQ592" i="1"/>
  <c r="CQ593" i="1"/>
  <c r="CQ594" i="1"/>
  <c r="CQ595" i="1"/>
  <c r="CQ596" i="1"/>
  <c r="CQ597" i="1"/>
  <c r="CQ598" i="1"/>
  <c r="CQ599" i="1"/>
  <c r="CQ600" i="1"/>
  <c r="CQ601" i="1"/>
  <c r="CQ602" i="1"/>
  <c r="CQ603" i="1"/>
  <c r="CQ604" i="1"/>
  <c r="CQ605" i="1"/>
  <c r="CQ606" i="1"/>
  <c r="CQ607" i="1"/>
  <c r="CQ608" i="1"/>
  <c r="CQ609" i="1"/>
  <c r="CQ610" i="1"/>
  <c r="CQ611" i="1"/>
  <c r="CQ612" i="1"/>
  <c r="CQ613" i="1"/>
  <c r="CQ614" i="1"/>
  <c r="CQ615" i="1"/>
  <c r="CQ616" i="1"/>
  <c r="CQ617" i="1"/>
  <c r="CQ618" i="1"/>
  <c r="CQ619" i="1"/>
  <c r="CQ620" i="1"/>
  <c r="CQ621" i="1"/>
  <c r="CQ622" i="1"/>
  <c r="CQ623" i="1"/>
  <c r="CQ624" i="1"/>
  <c r="CQ625" i="1"/>
  <c r="CQ626" i="1"/>
  <c r="CQ627" i="1"/>
  <c r="CQ628" i="1"/>
  <c r="CQ629" i="1"/>
  <c r="CQ630" i="1"/>
  <c r="CQ631" i="1"/>
  <c r="CQ632" i="1"/>
  <c r="CQ633" i="1"/>
  <c r="CQ634" i="1"/>
  <c r="CQ635" i="1"/>
  <c r="CQ636" i="1"/>
  <c r="CQ637" i="1"/>
  <c r="CQ638" i="1"/>
  <c r="CQ639" i="1"/>
  <c r="CQ640" i="1"/>
  <c r="CQ641" i="1"/>
  <c r="CQ642" i="1"/>
  <c r="CQ643" i="1"/>
  <c r="CQ644" i="1"/>
  <c r="CQ645" i="1"/>
  <c r="CQ646" i="1"/>
  <c r="CQ647" i="1"/>
  <c r="CQ648" i="1"/>
  <c r="CQ649" i="1"/>
  <c r="CQ650" i="1"/>
  <c r="CQ651" i="1"/>
  <c r="CQ652" i="1"/>
  <c r="CQ653" i="1"/>
  <c r="CQ654" i="1"/>
  <c r="CQ655" i="1"/>
  <c r="CQ656" i="1"/>
  <c r="CQ657" i="1"/>
  <c r="CQ658" i="1"/>
  <c r="CQ659" i="1"/>
  <c r="CQ660" i="1"/>
  <c r="CQ661" i="1"/>
  <c r="CQ662" i="1"/>
  <c r="CQ663" i="1"/>
  <c r="CQ664" i="1"/>
  <c r="CQ665" i="1"/>
  <c r="CQ666" i="1"/>
  <c r="CQ667" i="1"/>
  <c r="CQ668" i="1"/>
  <c r="CQ669" i="1"/>
  <c r="CQ670" i="1"/>
  <c r="CQ671" i="1"/>
  <c r="CQ672" i="1"/>
  <c r="CQ673" i="1"/>
  <c r="CQ674" i="1"/>
  <c r="CQ675" i="1"/>
  <c r="CQ676" i="1"/>
  <c r="CQ677" i="1"/>
  <c r="CQ678" i="1"/>
  <c r="CQ679" i="1"/>
  <c r="CQ680" i="1"/>
  <c r="CQ681" i="1"/>
  <c r="CQ682" i="1"/>
  <c r="CQ683" i="1"/>
  <c r="CQ684" i="1"/>
  <c r="CQ685" i="1"/>
  <c r="CQ686" i="1"/>
  <c r="CQ687" i="1"/>
  <c r="CQ688" i="1"/>
  <c r="CQ689" i="1"/>
  <c r="CQ690" i="1"/>
  <c r="CQ691" i="1"/>
  <c r="CQ692" i="1"/>
  <c r="CQ693" i="1"/>
  <c r="CQ694" i="1"/>
  <c r="CQ695" i="1"/>
  <c r="CQ696" i="1"/>
  <c r="CQ697" i="1"/>
  <c r="CQ698" i="1"/>
  <c r="CQ699" i="1"/>
  <c r="CQ700" i="1"/>
  <c r="CQ701" i="1"/>
  <c r="CQ702" i="1"/>
  <c r="CQ703" i="1"/>
  <c r="CQ704" i="1"/>
  <c r="CQ705" i="1"/>
  <c r="CQ706" i="1"/>
  <c r="CQ707" i="1"/>
  <c r="CQ708" i="1"/>
  <c r="CQ709" i="1"/>
  <c r="CQ710" i="1"/>
  <c r="CQ711" i="1"/>
  <c r="CQ712" i="1"/>
  <c r="CQ713" i="1"/>
  <c r="CQ714" i="1"/>
  <c r="CQ715" i="1"/>
  <c r="CQ716" i="1"/>
  <c r="CQ717" i="1"/>
  <c r="CQ718" i="1"/>
  <c r="CQ719" i="1"/>
  <c r="CQ720" i="1"/>
  <c r="CQ721" i="1"/>
  <c r="CQ722" i="1"/>
  <c r="CQ723" i="1"/>
  <c r="CQ724" i="1"/>
  <c r="CQ725" i="1"/>
  <c r="CQ726" i="1"/>
  <c r="CQ727" i="1"/>
  <c r="CQ728" i="1"/>
  <c r="CQ729" i="1"/>
  <c r="CQ730" i="1"/>
  <c r="CQ731" i="1"/>
  <c r="CQ732" i="1"/>
  <c r="CQ733" i="1"/>
  <c r="CQ734" i="1"/>
  <c r="CQ735" i="1"/>
  <c r="CQ736" i="1"/>
  <c r="CQ737" i="1"/>
  <c r="CQ738" i="1"/>
  <c r="CQ739" i="1"/>
  <c r="CQ740" i="1"/>
  <c r="CQ741" i="1"/>
  <c r="CQ742" i="1"/>
  <c r="CQ743" i="1"/>
  <c r="CQ744" i="1"/>
  <c r="CQ745" i="1"/>
  <c r="CQ746" i="1"/>
  <c r="CQ747" i="1"/>
  <c r="CQ748" i="1"/>
  <c r="CQ749" i="1"/>
  <c r="CQ750" i="1"/>
  <c r="CQ751" i="1"/>
  <c r="CQ752" i="1"/>
  <c r="CQ753" i="1"/>
  <c r="CQ754" i="1"/>
  <c r="CQ755" i="1"/>
  <c r="CQ756" i="1"/>
  <c r="CQ757" i="1"/>
  <c r="CQ758" i="1"/>
  <c r="CQ759" i="1"/>
  <c r="CQ760" i="1"/>
  <c r="CQ761" i="1"/>
  <c r="CQ762" i="1"/>
  <c r="CQ763" i="1"/>
  <c r="CQ764" i="1"/>
  <c r="CQ765" i="1"/>
  <c r="CQ766" i="1"/>
  <c r="CQ767" i="1"/>
  <c r="CQ768" i="1"/>
  <c r="CQ769" i="1"/>
  <c r="CQ770" i="1"/>
  <c r="CQ771" i="1"/>
  <c r="CQ772" i="1"/>
  <c r="CQ773" i="1"/>
  <c r="CQ774" i="1"/>
  <c r="CQ775" i="1"/>
  <c r="CQ776" i="1"/>
  <c r="CQ777" i="1"/>
  <c r="CQ778" i="1"/>
  <c r="CQ779" i="1"/>
  <c r="CQ780" i="1"/>
  <c r="CQ781" i="1"/>
  <c r="CQ782" i="1"/>
  <c r="CQ783" i="1"/>
  <c r="CQ784" i="1"/>
  <c r="CQ785" i="1"/>
  <c r="CQ786" i="1"/>
  <c r="CQ787" i="1"/>
  <c r="CQ788" i="1"/>
  <c r="CQ789" i="1"/>
  <c r="CQ790" i="1"/>
  <c r="CQ791" i="1"/>
  <c r="CQ792" i="1"/>
  <c r="CQ793" i="1"/>
  <c r="CQ794" i="1"/>
  <c r="CQ795" i="1"/>
  <c r="CQ796" i="1"/>
  <c r="CQ797" i="1"/>
  <c r="CQ798" i="1"/>
  <c r="CQ799" i="1"/>
  <c r="CQ800" i="1"/>
  <c r="CQ801" i="1"/>
  <c r="CQ802" i="1"/>
  <c r="CQ803" i="1"/>
  <c r="CQ804" i="1"/>
  <c r="CQ805" i="1"/>
  <c r="CQ806" i="1"/>
  <c r="CQ807" i="1"/>
  <c r="CQ808" i="1"/>
  <c r="CQ809" i="1"/>
  <c r="CQ810" i="1"/>
  <c r="CQ811" i="1"/>
  <c r="CQ812" i="1"/>
  <c r="CQ813" i="1"/>
  <c r="CQ814" i="1"/>
  <c r="CQ815" i="1"/>
  <c r="CQ816" i="1"/>
  <c r="CQ817" i="1"/>
  <c r="CQ818" i="1"/>
  <c r="CQ819" i="1"/>
  <c r="CQ820" i="1"/>
  <c r="CQ821" i="1"/>
  <c r="CQ822" i="1"/>
  <c r="CQ823" i="1"/>
  <c r="CQ824" i="1"/>
  <c r="CQ825" i="1"/>
  <c r="CQ826" i="1"/>
  <c r="CQ827" i="1"/>
  <c r="CQ828" i="1"/>
  <c r="CQ829" i="1"/>
  <c r="CQ830" i="1"/>
  <c r="CQ831" i="1"/>
  <c r="CQ832" i="1"/>
  <c r="CQ833" i="1"/>
  <c r="CQ834" i="1"/>
  <c r="CQ835" i="1"/>
  <c r="CQ836" i="1"/>
  <c r="CQ837" i="1"/>
  <c r="CQ838" i="1"/>
  <c r="CQ839" i="1"/>
  <c r="CQ840" i="1"/>
  <c r="CQ841" i="1"/>
  <c r="CQ842" i="1"/>
  <c r="CQ843" i="1"/>
  <c r="CQ844" i="1"/>
  <c r="CQ845" i="1"/>
  <c r="CQ846" i="1"/>
  <c r="CQ847" i="1"/>
  <c r="CQ848" i="1"/>
  <c r="CQ849" i="1"/>
  <c r="CQ850" i="1"/>
  <c r="CQ851" i="1"/>
  <c r="CQ852" i="1"/>
  <c r="CQ853" i="1"/>
  <c r="CQ854" i="1"/>
  <c r="CQ855" i="1"/>
  <c r="CQ856" i="1"/>
  <c r="CQ857" i="1"/>
  <c r="CQ858" i="1"/>
  <c r="CQ859" i="1"/>
  <c r="CQ860" i="1"/>
  <c r="CQ861" i="1"/>
  <c r="CQ862" i="1"/>
  <c r="CQ863" i="1"/>
  <c r="CQ864" i="1"/>
  <c r="CQ865" i="1"/>
  <c r="CQ866" i="1"/>
  <c r="CQ867" i="1"/>
  <c r="CQ868" i="1"/>
  <c r="CQ869" i="1"/>
  <c r="CQ870" i="1"/>
  <c r="CQ871" i="1"/>
  <c r="CQ872" i="1"/>
  <c r="CQ873" i="1"/>
  <c r="CQ874" i="1"/>
  <c r="CQ875" i="1"/>
  <c r="CQ876" i="1"/>
  <c r="CQ877" i="1"/>
  <c r="CQ878" i="1"/>
  <c r="CQ879" i="1"/>
  <c r="CQ880" i="1"/>
  <c r="CQ881" i="1"/>
  <c r="CQ882" i="1"/>
  <c r="CQ883" i="1"/>
  <c r="CQ884" i="1"/>
  <c r="CQ885" i="1"/>
  <c r="CQ886" i="1"/>
  <c r="CQ887" i="1"/>
  <c r="CQ888" i="1"/>
  <c r="CQ889" i="1"/>
  <c r="CQ890" i="1"/>
  <c r="CQ891" i="1"/>
  <c r="CQ892" i="1"/>
  <c r="CQ893" i="1"/>
  <c r="CQ894" i="1"/>
  <c r="CQ895" i="1"/>
  <c r="CQ896" i="1"/>
  <c r="CQ897" i="1"/>
  <c r="CQ898" i="1"/>
  <c r="CQ899" i="1"/>
  <c r="CQ900" i="1"/>
  <c r="CQ901" i="1"/>
  <c r="CQ902" i="1"/>
  <c r="CQ903" i="1"/>
  <c r="CQ904" i="1"/>
  <c r="CQ905" i="1"/>
  <c r="CQ906" i="1"/>
  <c r="CQ907" i="1"/>
  <c r="CQ908" i="1"/>
  <c r="CQ909" i="1"/>
  <c r="CQ910" i="1"/>
  <c r="CQ911" i="1"/>
  <c r="CQ912" i="1"/>
  <c r="CQ913" i="1"/>
  <c r="CQ914" i="1"/>
  <c r="CQ915" i="1"/>
  <c r="CQ916" i="1"/>
  <c r="CQ917" i="1"/>
  <c r="CQ918" i="1"/>
  <c r="CQ919" i="1"/>
  <c r="CQ920" i="1"/>
  <c r="CQ921" i="1"/>
  <c r="CQ922" i="1"/>
  <c r="CQ923" i="1"/>
  <c r="CQ924" i="1"/>
  <c r="CQ925" i="1"/>
  <c r="CQ926" i="1"/>
  <c r="CQ927" i="1"/>
  <c r="CQ928" i="1"/>
  <c r="CQ929" i="1"/>
  <c r="CQ930" i="1"/>
  <c r="CQ931" i="1"/>
  <c r="CQ932" i="1"/>
  <c r="CQ933" i="1"/>
  <c r="CQ934" i="1"/>
  <c r="CQ935" i="1"/>
  <c r="CQ936" i="1"/>
  <c r="CQ937" i="1"/>
  <c r="CQ938" i="1"/>
  <c r="CQ939" i="1"/>
  <c r="CQ940" i="1"/>
  <c r="CQ941" i="1"/>
  <c r="CQ942" i="1"/>
  <c r="CQ943" i="1"/>
  <c r="CQ944" i="1"/>
  <c r="CQ945" i="1"/>
  <c r="CQ946" i="1"/>
  <c r="CQ947" i="1"/>
  <c r="CQ948" i="1"/>
  <c r="CQ949" i="1"/>
  <c r="CQ950" i="1"/>
  <c r="CQ951" i="1"/>
  <c r="CQ952" i="1"/>
  <c r="CQ953" i="1"/>
  <c r="CQ954" i="1"/>
  <c r="CQ955" i="1"/>
  <c r="CQ956" i="1"/>
  <c r="CQ957" i="1"/>
  <c r="CQ958" i="1"/>
  <c r="CQ959" i="1"/>
  <c r="CQ960" i="1"/>
  <c r="CQ961" i="1"/>
  <c r="CQ962" i="1"/>
  <c r="CQ963" i="1"/>
  <c r="CQ964" i="1"/>
  <c r="CQ965" i="1"/>
  <c r="CQ966" i="1"/>
  <c r="CQ967" i="1"/>
  <c r="CQ968" i="1"/>
  <c r="CQ969" i="1"/>
  <c r="CQ970" i="1"/>
  <c r="CQ971" i="1"/>
  <c r="CQ972" i="1"/>
  <c r="CQ973" i="1"/>
  <c r="CQ974" i="1"/>
  <c r="CQ975" i="1"/>
  <c r="CQ976" i="1"/>
  <c r="CQ977" i="1"/>
  <c r="CQ978" i="1"/>
  <c r="CQ979" i="1"/>
  <c r="CQ980" i="1"/>
  <c r="CQ981" i="1"/>
  <c r="CQ982" i="1"/>
  <c r="CQ983" i="1"/>
  <c r="CQ984" i="1"/>
  <c r="CQ985" i="1"/>
  <c r="CQ986" i="1"/>
  <c r="CQ987" i="1"/>
  <c r="CQ988" i="1"/>
  <c r="CQ989" i="1"/>
  <c r="CQ990" i="1"/>
  <c r="CQ991" i="1"/>
  <c r="CQ992" i="1"/>
  <c r="CQ993" i="1"/>
  <c r="CQ994" i="1"/>
  <c r="CQ995" i="1"/>
  <c r="CQ996" i="1"/>
  <c r="CQ997" i="1"/>
  <c r="CQ998" i="1"/>
  <c r="CQ999" i="1"/>
  <c r="CQ1000" i="1"/>
  <c r="CQ1001" i="1"/>
  <c r="CQ1002" i="1"/>
  <c r="CQ1003" i="1"/>
  <c r="CQ1004" i="1"/>
  <c r="CQ1005" i="1"/>
  <c r="CQ1006" i="1"/>
  <c r="CQ1007" i="1"/>
  <c r="CQ1008" i="1"/>
  <c r="CQ1009" i="1"/>
  <c r="CQ1010" i="1"/>
  <c r="CQ1011" i="1"/>
  <c r="CQ1012" i="1"/>
  <c r="CQ1013" i="1"/>
  <c r="CQ1014" i="1"/>
  <c r="CQ1015" i="1"/>
  <c r="CQ1016" i="1"/>
  <c r="CQ1017" i="1"/>
  <c r="CQ1018" i="1"/>
  <c r="CQ1019" i="1"/>
  <c r="CQ1020" i="1"/>
  <c r="CQ1021" i="1"/>
  <c r="CQ1022" i="1"/>
  <c r="CQ1023" i="1"/>
  <c r="CQ1024" i="1"/>
  <c r="CQ1025" i="1"/>
  <c r="CQ1026" i="1"/>
  <c r="CQ1027" i="1"/>
  <c r="CQ1028" i="1"/>
  <c r="CQ1029" i="1"/>
  <c r="CQ1030" i="1"/>
  <c r="CQ1031" i="1"/>
  <c r="CQ1032" i="1"/>
  <c r="CQ1033" i="1"/>
  <c r="CQ1034" i="1"/>
  <c r="CQ1035" i="1"/>
  <c r="CQ1036" i="1"/>
  <c r="CQ1037" i="1"/>
  <c r="CQ1038" i="1"/>
  <c r="CQ1039" i="1"/>
  <c r="CQ1040" i="1"/>
  <c r="CQ1041" i="1"/>
  <c r="CQ1042" i="1"/>
  <c r="CQ1043" i="1"/>
  <c r="CQ1044" i="1"/>
  <c r="CQ1045" i="1"/>
  <c r="CQ1046" i="1"/>
  <c r="CQ1047" i="1"/>
  <c r="CQ1048" i="1"/>
  <c r="CQ1049" i="1"/>
  <c r="CQ1050" i="1"/>
  <c r="CQ1051" i="1"/>
  <c r="CQ1052" i="1"/>
  <c r="CQ1053" i="1"/>
  <c r="CQ1054" i="1"/>
  <c r="CQ1055" i="1"/>
  <c r="CQ1056" i="1"/>
  <c r="CQ1057" i="1"/>
  <c r="CQ1058" i="1"/>
  <c r="CQ1059" i="1"/>
  <c r="CQ1060" i="1"/>
  <c r="CQ1061" i="1"/>
  <c r="CQ1062" i="1"/>
  <c r="CQ1063" i="1"/>
  <c r="CQ1064" i="1"/>
  <c r="CQ1065" i="1"/>
  <c r="CQ1066" i="1"/>
  <c r="CQ1067" i="1"/>
  <c r="CQ1068" i="1"/>
  <c r="CQ1069" i="1"/>
  <c r="CQ1070" i="1"/>
  <c r="CQ1071" i="1"/>
  <c r="CQ1072" i="1"/>
  <c r="CQ1073" i="1"/>
  <c r="CQ1074" i="1"/>
  <c r="CQ1075" i="1"/>
  <c r="CQ1076" i="1"/>
  <c r="CQ1077" i="1"/>
  <c r="CQ1078" i="1"/>
  <c r="CQ1079" i="1"/>
  <c r="CQ1080" i="1"/>
  <c r="CQ1081" i="1"/>
  <c r="CQ1082" i="1"/>
  <c r="CQ1083" i="1"/>
  <c r="CQ1084" i="1"/>
  <c r="CQ1085" i="1"/>
  <c r="CQ1086" i="1"/>
  <c r="CQ1087" i="1"/>
  <c r="CQ1088" i="1"/>
  <c r="CQ1089" i="1"/>
  <c r="CQ1090" i="1"/>
  <c r="CQ1091" i="1"/>
  <c r="CQ1092" i="1"/>
  <c r="CQ1093" i="1"/>
  <c r="CQ1094" i="1"/>
  <c r="CQ1095" i="1"/>
  <c r="CQ1096" i="1"/>
  <c r="CQ1097" i="1"/>
  <c r="CQ1098" i="1"/>
  <c r="CQ1099" i="1"/>
  <c r="CQ1100" i="1"/>
  <c r="CQ1101" i="1"/>
  <c r="CQ1102" i="1"/>
  <c r="CQ1103" i="1"/>
  <c r="CQ1104" i="1"/>
  <c r="CQ1105" i="1"/>
  <c r="CQ1106" i="1"/>
  <c r="CQ1107" i="1"/>
  <c r="CQ1108" i="1"/>
  <c r="CQ1109" i="1"/>
  <c r="CQ1110" i="1"/>
  <c r="CQ1111" i="1"/>
  <c r="CQ1112" i="1"/>
  <c r="CQ1113" i="1"/>
  <c r="CQ1114" i="1"/>
  <c r="CQ1115" i="1"/>
  <c r="CQ1116" i="1"/>
  <c r="CQ1117" i="1"/>
  <c r="CQ1118" i="1"/>
  <c r="CQ1119" i="1"/>
  <c r="CQ1120" i="1"/>
  <c r="CQ1121" i="1"/>
  <c r="CQ1122" i="1"/>
  <c r="CQ1123" i="1"/>
  <c r="CQ1124" i="1"/>
  <c r="CQ1125" i="1"/>
  <c r="CQ1126" i="1"/>
  <c r="CQ1127" i="1"/>
  <c r="CQ1128" i="1"/>
  <c r="CQ1129" i="1"/>
  <c r="CQ1130" i="1"/>
  <c r="CQ1131" i="1"/>
  <c r="CQ1132" i="1"/>
  <c r="CQ1133" i="1"/>
  <c r="CQ1134" i="1"/>
  <c r="CQ1135" i="1"/>
  <c r="CQ1136" i="1"/>
  <c r="CQ1137" i="1"/>
  <c r="CQ1138" i="1"/>
  <c r="CQ1139" i="1"/>
  <c r="CQ1140" i="1"/>
  <c r="CQ1141" i="1"/>
  <c r="CQ1142" i="1"/>
  <c r="CQ1143" i="1"/>
  <c r="CQ1144" i="1"/>
  <c r="CQ1145" i="1"/>
  <c r="CQ1146" i="1"/>
  <c r="CQ1147" i="1"/>
  <c r="CQ1148" i="1"/>
  <c r="CQ1149" i="1"/>
  <c r="CQ1150" i="1"/>
  <c r="CQ1151" i="1"/>
  <c r="CQ1152" i="1"/>
  <c r="CQ1153" i="1"/>
  <c r="CQ1154" i="1"/>
  <c r="CQ1155" i="1"/>
  <c r="CQ1156" i="1"/>
  <c r="CQ1157" i="1"/>
  <c r="CQ1158" i="1"/>
  <c r="CQ1159" i="1"/>
  <c r="CQ1160" i="1"/>
  <c r="CQ1161" i="1"/>
  <c r="CQ1162" i="1"/>
  <c r="CQ1163" i="1"/>
  <c r="CQ1164" i="1"/>
  <c r="CQ1165" i="1"/>
  <c r="CQ1166" i="1"/>
  <c r="CQ1167" i="1"/>
  <c r="CQ1168" i="1"/>
  <c r="CQ1169" i="1"/>
  <c r="CQ1170" i="1"/>
  <c r="CQ1171" i="1"/>
  <c r="CQ1172" i="1"/>
  <c r="CQ1173" i="1"/>
  <c r="CQ1174" i="1"/>
  <c r="CQ1175" i="1"/>
  <c r="CQ1176" i="1"/>
  <c r="CQ1177" i="1"/>
  <c r="CQ1178" i="1"/>
  <c r="CQ1179" i="1"/>
  <c r="CQ1180" i="1"/>
  <c r="CQ1181" i="1"/>
  <c r="CQ1182" i="1"/>
  <c r="CQ1183" i="1"/>
  <c r="CQ1184" i="1"/>
  <c r="CQ1185" i="1"/>
  <c r="CQ1186" i="1"/>
  <c r="CQ1187" i="1"/>
  <c r="CQ1188" i="1"/>
  <c r="CQ1189" i="1"/>
  <c r="CQ1190" i="1"/>
  <c r="CQ1191" i="1"/>
  <c r="CQ1192" i="1"/>
  <c r="CQ1193" i="1"/>
  <c r="CQ1194" i="1"/>
  <c r="CQ1195" i="1"/>
  <c r="CQ1196" i="1"/>
  <c r="CQ1197" i="1"/>
  <c r="CQ1198" i="1"/>
  <c r="CQ1199" i="1"/>
  <c r="CQ1200" i="1"/>
  <c r="CQ1201" i="1"/>
  <c r="CQ1202" i="1"/>
  <c r="CQ1203" i="1"/>
  <c r="CQ1204" i="1"/>
  <c r="CQ1205" i="1"/>
  <c r="CQ1206" i="1"/>
  <c r="CQ1207" i="1"/>
  <c r="CQ1208" i="1"/>
  <c r="CQ1209" i="1"/>
  <c r="CQ1210" i="1"/>
  <c r="CQ1211" i="1"/>
  <c r="CQ1212" i="1"/>
  <c r="CQ1213" i="1"/>
  <c r="CQ1214" i="1"/>
  <c r="CQ1215" i="1"/>
  <c r="CQ1216" i="1"/>
  <c r="CQ1217" i="1"/>
  <c r="CQ1218" i="1"/>
  <c r="CQ1219" i="1"/>
  <c r="CQ1220" i="1"/>
  <c r="CQ1221" i="1"/>
  <c r="CQ1222" i="1"/>
  <c r="CQ1223" i="1"/>
  <c r="CQ1224" i="1"/>
  <c r="CQ1225" i="1"/>
  <c r="CQ1226" i="1"/>
  <c r="CQ1227" i="1"/>
  <c r="CQ1228" i="1"/>
  <c r="CQ1229" i="1"/>
  <c r="CQ1230" i="1"/>
  <c r="CQ1231" i="1"/>
  <c r="CQ1232" i="1"/>
  <c r="CQ1233" i="1"/>
  <c r="CQ1234" i="1"/>
  <c r="CQ1235" i="1"/>
  <c r="CQ1236" i="1"/>
  <c r="CQ1237" i="1"/>
  <c r="CQ1238" i="1"/>
  <c r="CQ1239" i="1"/>
  <c r="CQ1240" i="1"/>
  <c r="CQ1241" i="1"/>
  <c r="CQ1242" i="1"/>
  <c r="CQ1243" i="1"/>
  <c r="CQ1244" i="1"/>
  <c r="CQ1245" i="1"/>
  <c r="CQ1246" i="1"/>
  <c r="CQ1247" i="1"/>
  <c r="CQ1248" i="1"/>
  <c r="CQ1249" i="1"/>
  <c r="CQ1250" i="1"/>
  <c r="CQ1251" i="1"/>
  <c r="CQ1252" i="1"/>
  <c r="CQ1253" i="1"/>
  <c r="CQ1254" i="1"/>
  <c r="CQ1255" i="1"/>
  <c r="CQ1256" i="1"/>
  <c r="CQ1257" i="1"/>
  <c r="CQ1258" i="1"/>
  <c r="CQ1259" i="1"/>
  <c r="CQ1260" i="1"/>
  <c r="CQ1261" i="1"/>
  <c r="CQ1262" i="1"/>
  <c r="CQ1263" i="1"/>
  <c r="CQ1264" i="1"/>
  <c r="CQ1265" i="1"/>
  <c r="CQ1266" i="1"/>
  <c r="CQ1267" i="1"/>
  <c r="CQ1268" i="1"/>
  <c r="CQ1269" i="1"/>
  <c r="CQ1270" i="1"/>
  <c r="CQ1271" i="1"/>
  <c r="CQ1272" i="1"/>
  <c r="CQ1273" i="1"/>
  <c r="CQ1274" i="1"/>
  <c r="CQ1275" i="1"/>
  <c r="CQ1276" i="1"/>
  <c r="CQ1277" i="1"/>
  <c r="CQ1278" i="1"/>
  <c r="CQ1279" i="1"/>
  <c r="CQ1280" i="1"/>
  <c r="CQ1281" i="1"/>
  <c r="CQ1282" i="1"/>
  <c r="CQ1283" i="1"/>
  <c r="CQ1284" i="1"/>
  <c r="CQ1285" i="1"/>
  <c r="CQ1286" i="1"/>
  <c r="CQ1287" i="1"/>
  <c r="CQ1288" i="1"/>
  <c r="CQ1289" i="1"/>
  <c r="CQ1290" i="1"/>
  <c r="CQ1291" i="1"/>
  <c r="CQ1292" i="1"/>
  <c r="CQ1293" i="1"/>
  <c r="CQ1294" i="1"/>
  <c r="CQ1295" i="1"/>
  <c r="CQ1296" i="1"/>
  <c r="CQ1297" i="1"/>
  <c r="CQ1298" i="1"/>
  <c r="CQ1299" i="1"/>
  <c r="CQ1300" i="1"/>
  <c r="CQ1301" i="1"/>
  <c r="CQ1302" i="1"/>
  <c r="CQ1303" i="1"/>
  <c r="CQ1304" i="1"/>
  <c r="CQ1305" i="1"/>
  <c r="CQ1306" i="1"/>
  <c r="CQ1307" i="1"/>
  <c r="CQ1308" i="1"/>
  <c r="CQ1309" i="1"/>
  <c r="CQ1310" i="1"/>
  <c r="CQ1311" i="1"/>
  <c r="CQ1312" i="1"/>
  <c r="CQ1313" i="1"/>
  <c r="CQ1314" i="1"/>
  <c r="CQ1315" i="1"/>
  <c r="CQ1316" i="1"/>
  <c r="CQ1317" i="1"/>
  <c r="CQ1318" i="1"/>
  <c r="CQ1319" i="1"/>
  <c r="CQ1320" i="1"/>
  <c r="CQ1321" i="1"/>
  <c r="CQ1322" i="1"/>
  <c r="CQ1323" i="1"/>
  <c r="CQ1324" i="1"/>
  <c r="CQ1325" i="1"/>
  <c r="CQ1326" i="1"/>
  <c r="CQ1327" i="1"/>
  <c r="CQ1328" i="1"/>
  <c r="CQ1329" i="1"/>
  <c r="CQ1330" i="1"/>
  <c r="CQ1331" i="1"/>
  <c r="CQ1332" i="1"/>
  <c r="CQ1333" i="1"/>
  <c r="CQ1334" i="1"/>
  <c r="CQ1335" i="1"/>
  <c r="CQ1336" i="1"/>
  <c r="CQ1337" i="1"/>
  <c r="CQ1338" i="1"/>
  <c r="CQ1339" i="1"/>
  <c r="CQ1340" i="1"/>
  <c r="CQ1341" i="1"/>
  <c r="CQ1342" i="1"/>
  <c r="CQ1343" i="1"/>
  <c r="CQ1344" i="1"/>
  <c r="CQ1345" i="1"/>
  <c r="CQ1346" i="1"/>
  <c r="CQ1347" i="1"/>
  <c r="CQ1348" i="1"/>
  <c r="CQ1349" i="1"/>
  <c r="CQ1350" i="1"/>
  <c r="CQ1351" i="1"/>
  <c r="CQ1352" i="1"/>
  <c r="CQ1353" i="1"/>
  <c r="CQ1354" i="1"/>
  <c r="CQ1355" i="1"/>
  <c r="CQ1356" i="1"/>
  <c r="CQ1357" i="1"/>
  <c r="CQ1358" i="1"/>
  <c r="CQ1359" i="1"/>
  <c r="CQ1360" i="1"/>
  <c r="CQ1361" i="1"/>
  <c r="CQ1362" i="1"/>
  <c r="CQ1363" i="1"/>
  <c r="CQ1364" i="1"/>
  <c r="CQ1365" i="1"/>
  <c r="CQ1366" i="1"/>
  <c r="CQ1367" i="1"/>
  <c r="CQ1368" i="1"/>
  <c r="CQ1369" i="1"/>
  <c r="CQ1370" i="1"/>
  <c r="CQ1371" i="1"/>
  <c r="CQ1372" i="1"/>
  <c r="CQ1373" i="1"/>
  <c r="CQ1374" i="1"/>
  <c r="CQ1375" i="1"/>
  <c r="CQ1376" i="1"/>
  <c r="CQ1377" i="1"/>
  <c r="CQ1378" i="1"/>
  <c r="CQ1379" i="1"/>
  <c r="CQ1380" i="1"/>
  <c r="CQ1381" i="1"/>
  <c r="CQ1382" i="1"/>
  <c r="CQ1383" i="1"/>
  <c r="CQ1384" i="1"/>
  <c r="CQ1385" i="1"/>
  <c r="CQ1386" i="1"/>
  <c r="CQ1387" i="1"/>
  <c r="CQ1388" i="1"/>
  <c r="CQ1389" i="1"/>
  <c r="CQ1390" i="1"/>
  <c r="CQ1391" i="1"/>
  <c r="CQ1392" i="1"/>
  <c r="CQ1393" i="1"/>
  <c r="CQ1394" i="1"/>
  <c r="CQ1395" i="1"/>
  <c r="CQ1396" i="1"/>
  <c r="CQ1397" i="1"/>
  <c r="CQ1398" i="1"/>
  <c r="CQ1399" i="1"/>
  <c r="CQ1400" i="1"/>
  <c r="CQ1401" i="1"/>
  <c r="CQ1402" i="1"/>
  <c r="CQ1403" i="1"/>
  <c r="CQ1404" i="1"/>
  <c r="CQ1405" i="1"/>
  <c r="CQ1406" i="1"/>
  <c r="CQ1407" i="1"/>
  <c r="CQ1408" i="1"/>
  <c r="CQ1409" i="1"/>
  <c r="CQ1410" i="1"/>
  <c r="CQ1411" i="1"/>
  <c r="CQ1412" i="1"/>
  <c r="CQ1413" i="1"/>
  <c r="CQ1414" i="1"/>
  <c r="CQ1415" i="1"/>
  <c r="CQ1416" i="1"/>
  <c r="CQ1417" i="1"/>
  <c r="CQ1418" i="1"/>
  <c r="CQ1419" i="1"/>
  <c r="CQ1420" i="1"/>
  <c r="CQ1421" i="1"/>
  <c r="CQ1422" i="1"/>
  <c r="CQ1423" i="1"/>
  <c r="CQ1424" i="1"/>
  <c r="CQ1425" i="1"/>
  <c r="CQ1426" i="1"/>
  <c r="CQ1427" i="1"/>
  <c r="CQ1428" i="1"/>
  <c r="CQ1429" i="1"/>
  <c r="CQ1430" i="1"/>
  <c r="CQ1431" i="1"/>
  <c r="CQ1432" i="1"/>
  <c r="CQ1433" i="1"/>
  <c r="CQ1434" i="1"/>
  <c r="CQ1435" i="1"/>
  <c r="CQ1436" i="1"/>
  <c r="CQ1437" i="1"/>
  <c r="CQ1438" i="1"/>
  <c r="CQ1439" i="1"/>
  <c r="CQ1440" i="1"/>
  <c r="CQ1441" i="1"/>
  <c r="CQ1442" i="1"/>
  <c r="CQ1443" i="1"/>
  <c r="CQ1444" i="1"/>
  <c r="CQ1445" i="1"/>
  <c r="CQ1446" i="1"/>
  <c r="CQ1447" i="1"/>
  <c r="CQ1448" i="1"/>
  <c r="CQ1449" i="1"/>
  <c r="CQ1450" i="1"/>
  <c r="CQ1451" i="1"/>
  <c r="CQ1452" i="1"/>
  <c r="CQ1453" i="1"/>
  <c r="CQ1454" i="1"/>
  <c r="CQ1455" i="1"/>
  <c r="CQ1456" i="1"/>
  <c r="CQ1457" i="1"/>
  <c r="CQ1458" i="1"/>
  <c r="CQ1459" i="1"/>
  <c r="CQ1460" i="1"/>
  <c r="CQ1461" i="1"/>
  <c r="CQ1462" i="1"/>
  <c r="CQ1463" i="1"/>
  <c r="CQ1464" i="1"/>
  <c r="CQ1465" i="1"/>
  <c r="CQ1466" i="1"/>
  <c r="CQ1467" i="1"/>
  <c r="CQ1468" i="1"/>
  <c r="CQ1469" i="1"/>
  <c r="CQ1470" i="1"/>
  <c r="CQ1471" i="1"/>
  <c r="CQ1472" i="1"/>
  <c r="CQ1473" i="1"/>
  <c r="CQ1474" i="1"/>
  <c r="CQ1475" i="1"/>
  <c r="CQ1476" i="1"/>
  <c r="CQ1477" i="1"/>
  <c r="CQ1478" i="1"/>
  <c r="CQ1479" i="1"/>
  <c r="CQ1480" i="1"/>
  <c r="CQ1481" i="1"/>
  <c r="CQ1482" i="1"/>
  <c r="CQ1483" i="1"/>
  <c r="CQ1484" i="1"/>
  <c r="CQ1485" i="1"/>
  <c r="CQ1486" i="1"/>
  <c r="CQ1487" i="1"/>
  <c r="CQ1488" i="1"/>
  <c r="CQ1489" i="1"/>
  <c r="CQ1490" i="1"/>
  <c r="CQ1491" i="1"/>
  <c r="CQ1492" i="1"/>
  <c r="CQ1493" i="1"/>
  <c r="CQ1494" i="1"/>
  <c r="CQ1495" i="1"/>
  <c r="CQ1496" i="1"/>
  <c r="CQ1497" i="1"/>
  <c r="CQ1498" i="1"/>
  <c r="CQ1499" i="1"/>
  <c r="CQ1500" i="1"/>
  <c r="CQ1501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223" i="1"/>
  <c r="CP224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425" i="1"/>
  <c r="CP426" i="1"/>
  <c r="CP427" i="1"/>
  <c r="CP428" i="1"/>
  <c r="CP429" i="1"/>
  <c r="CP430" i="1"/>
  <c r="CP431" i="1"/>
  <c r="CP432" i="1"/>
  <c r="CP433" i="1"/>
  <c r="CP434" i="1"/>
  <c r="CP435" i="1"/>
  <c r="CP436" i="1"/>
  <c r="CP437" i="1"/>
  <c r="CP438" i="1"/>
  <c r="CP439" i="1"/>
  <c r="CP440" i="1"/>
  <c r="CP441" i="1"/>
  <c r="CP442" i="1"/>
  <c r="CP443" i="1"/>
  <c r="CP444" i="1"/>
  <c r="CP445" i="1"/>
  <c r="CP446" i="1"/>
  <c r="CP447" i="1"/>
  <c r="CP448" i="1"/>
  <c r="CP449" i="1"/>
  <c r="CP450" i="1"/>
  <c r="CP451" i="1"/>
  <c r="CP452" i="1"/>
  <c r="CP453" i="1"/>
  <c r="CP454" i="1"/>
  <c r="CP455" i="1"/>
  <c r="CP456" i="1"/>
  <c r="CP457" i="1"/>
  <c r="CP458" i="1"/>
  <c r="CP459" i="1"/>
  <c r="CP460" i="1"/>
  <c r="CP461" i="1"/>
  <c r="CP462" i="1"/>
  <c r="CP463" i="1"/>
  <c r="CP464" i="1"/>
  <c r="CP465" i="1"/>
  <c r="CP466" i="1"/>
  <c r="CP467" i="1"/>
  <c r="CP468" i="1"/>
  <c r="CP469" i="1"/>
  <c r="CP470" i="1"/>
  <c r="CP471" i="1"/>
  <c r="CP472" i="1"/>
  <c r="CP473" i="1"/>
  <c r="CP474" i="1"/>
  <c r="CP475" i="1"/>
  <c r="CP476" i="1"/>
  <c r="CP477" i="1"/>
  <c r="CP478" i="1"/>
  <c r="CP479" i="1"/>
  <c r="CP480" i="1"/>
  <c r="CP481" i="1"/>
  <c r="CP482" i="1"/>
  <c r="CP483" i="1"/>
  <c r="CP484" i="1"/>
  <c r="CP485" i="1"/>
  <c r="CP486" i="1"/>
  <c r="CP487" i="1"/>
  <c r="CP488" i="1"/>
  <c r="CP489" i="1"/>
  <c r="CP490" i="1"/>
  <c r="CP491" i="1"/>
  <c r="CP492" i="1"/>
  <c r="CP493" i="1"/>
  <c r="CP494" i="1"/>
  <c r="CP495" i="1"/>
  <c r="CP496" i="1"/>
  <c r="CP497" i="1"/>
  <c r="CP498" i="1"/>
  <c r="CP499" i="1"/>
  <c r="CP500" i="1"/>
  <c r="CP501" i="1"/>
  <c r="CP502" i="1"/>
  <c r="CP503" i="1"/>
  <c r="CP504" i="1"/>
  <c r="CP505" i="1"/>
  <c r="CP506" i="1"/>
  <c r="CP507" i="1"/>
  <c r="CP508" i="1"/>
  <c r="CP509" i="1"/>
  <c r="CP510" i="1"/>
  <c r="CP511" i="1"/>
  <c r="CP512" i="1"/>
  <c r="CP513" i="1"/>
  <c r="CP514" i="1"/>
  <c r="CP515" i="1"/>
  <c r="CP516" i="1"/>
  <c r="CP517" i="1"/>
  <c r="CP518" i="1"/>
  <c r="CP519" i="1"/>
  <c r="CP520" i="1"/>
  <c r="CP521" i="1"/>
  <c r="CP522" i="1"/>
  <c r="CP523" i="1"/>
  <c r="CP524" i="1"/>
  <c r="CP525" i="1"/>
  <c r="CP526" i="1"/>
  <c r="CP527" i="1"/>
  <c r="CP528" i="1"/>
  <c r="CP529" i="1"/>
  <c r="CP530" i="1"/>
  <c r="CP531" i="1"/>
  <c r="CP532" i="1"/>
  <c r="CP533" i="1"/>
  <c r="CP534" i="1"/>
  <c r="CP535" i="1"/>
  <c r="CP536" i="1"/>
  <c r="CP537" i="1"/>
  <c r="CP538" i="1"/>
  <c r="CP539" i="1"/>
  <c r="CP540" i="1"/>
  <c r="CP541" i="1"/>
  <c r="CP542" i="1"/>
  <c r="CP543" i="1"/>
  <c r="CP544" i="1"/>
  <c r="CP545" i="1"/>
  <c r="CP546" i="1"/>
  <c r="CP547" i="1"/>
  <c r="CP548" i="1"/>
  <c r="CP549" i="1"/>
  <c r="CP550" i="1"/>
  <c r="CP551" i="1"/>
  <c r="CP552" i="1"/>
  <c r="CP553" i="1"/>
  <c r="CP554" i="1"/>
  <c r="CP555" i="1"/>
  <c r="CP556" i="1"/>
  <c r="CP557" i="1"/>
  <c r="CP558" i="1"/>
  <c r="CP559" i="1"/>
  <c r="CP560" i="1"/>
  <c r="CP561" i="1"/>
  <c r="CP562" i="1"/>
  <c r="CP563" i="1"/>
  <c r="CP564" i="1"/>
  <c r="CP565" i="1"/>
  <c r="CP566" i="1"/>
  <c r="CP567" i="1"/>
  <c r="CP568" i="1"/>
  <c r="CP569" i="1"/>
  <c r="CP570" i="1"/>
  <c r="CP571" i="1"/>
  <c r="CP572" i="1"/>
  <c r="CP573" i="1"/>
  <c r="CP574" i="1"/>
  <c r="CP575" i="1"/>
  <c r="CP576" i="1"/>
  <c r="CP577" i="1"/>
  <c r="CP578" i="1"/>
  <c r="CP579" i="1"/>
  <c r="CP580" i="1"/>
  <c r="CP581" i="1"/>
  <c r="CP582" i="1"/>
  <c r="CP583" i="1"/>
  <c r="CP584" i="1"/>
  <c r="CP585" i="1"/>
  <c r="CP586" i="1"/>
  <c r="CP587" i="1"/>
  <c r="CP588" i="1"/>
  <c r="CP589" i="1"/>
  <c r="CP590" i="1"/>
  <c r="CP591" i="1"/>
  <c r="CP592" i="1"/>
  <c r="CP593" i="1"/>
  <c r="CP594" i="1"/>
  <c r="CP595" i="1"/>
  <c r="CP596" i="1"/>
  <c r="CP597" i="1"/>
  <c r="CP598" i="1"/>
  <c r="CP599" i="1"/>
  <c r="CP600" i="1"/>
  <c r="CP601" i="1"/>
  <c r="CP602" i="1"/>
  <c r="CP603" i="1"/>
  <c r="CP604" i="1"/>
  <c r="CP605" i="1"/>
  <c r="CP606" i="1"/>
  <c r="CP607" i="1"/>
  <c r="CP608" i="1"/>
  <c r="CP609" i="1"/>
  <c r="CP610" i="1"/>
  <c r="CP611" i="1"/>
  <c r="CP612" i="1"/>
  <c r="CP613" i="1"/>
  <c r="CP614" i="1"/>
  <c r="CP615" i="1"/>
  <c r="CP616" i="1"/>
  <c r="CP617" i="1"/>
  <c r="CP618" i="1"/>
  <c r="CP619" i="1"/>
  <c r="CP620" i="1"/>
  <c r="CP621" i="1"/>
  <c r="CP622" i="1"/>
  <c r="CP623" i="1"/>
  <c r="CP624" i="1"/>
  <c r="CP625" i="1"/>
  <c r="CP626" i="1"/>
  <c r="CP627" i="1"/>
  <c r="CP628" i="1"/>
  <c r="CP629" i="1"/>
  <c r="CP630" i="1"/>
  <c r="CP631" i="1"/>
  <c r="CP632" i="1"/>
  <c r="CP633" i="1"/>
  <c r="CP634" i="1"/>
  <c r="CP635" i="1"/>
  <c r="CP636" i="1"/>
  <c r="CP637" i="1"/>
  <c r="CP638" i="1"/>
  <c r="CP639" i="1"/>
  <c r="CP640" i="1"/>
  <c r="CP641" i="1"/>
  <c r="CP642" i="1"/>
  <c r="CP643" i="1"/>
  <c r="CP644" i="1"/>
  <c r="CP645" i="1"/>
  <c r="CP646" i="1"/>
  <c r="CP647" i="1"/>
  <c r="CP648" i="1"/>
  <c r="CP649" i="1"/>
  <c r="CP650" i="1"/>
  <c r="CP651" i="1"/>
  <c r="CP652" i="1"/>
  <c r="CP653" i="1"/>
  <c r="CP654" i="1"/>
  <c r="CP655" i="1"/>
  <c r="CP656" i="1"/>
  <c r="CP657" i="1"/>
  <c r="CP658" i="1"/>
  <c r="CP659" i="1"/>
  <c r="CP660" i="1"/>
  <c r="CP661" i="1"/>
  <c r="CP662" i="1"/>
  <c r="CP663" i="1"/>
  <c r="CP664" i="1"/>
  <c r="CP665" i="1"/>
  <c r="CP666" i="1"/>
  <c r="CP667" i="1"/>
  <c r="CP668" i="1"/>
  <c r="CP669" i="1"/>
  <c r="CP670" i="1"/>
  <c r="CP671" i="1"/>
  <c r="CP672" i="1"/>
  <c r="CP673" i="1"/>
  <c r="CP674" i="1"/>
  <c r="CP675" i="1"/>
  <c r="CP676" i="1"/>
  <c r="CP677" i="1"/>
  <c r="CP678" i="1"/>
  <c r="CP679" i="1"/>
  <c r="CP680" i="1"/>
  <c r="CP681" i="1"/>
  <c r="CP682" i="1"/>
  <c r="CP683" i="1"/>
  <c r="CP684" i="1"/>
  <c r="CP685" i="1"/>
  <c r="CP686" i="1"/>
  <c r="CP687" i="1"/>
  <c r="CP688" i="1"/>
  <c r="CP689" i="1"/>
  <c r="CP690" i="1"/>
  <c r="CP691" i="1"/>
  <c r="CP692" i="1"/>
  <c r="CP693" i="1"/>
  <c r="CP694" i="1"/>
  <c r="CP695" i="1"/>
  <c r="CP696" i="1"/>
  <c r="CP697" i="1"/>
  <c r="CP698" i="1"/>
  <c r="CP699" i="1"/>
  <c r="CP700" i="1"/>
  <c r="CP701" i="1"/>
  <c r="CP702" i="1"/>
  <c r="CP703" i="1"/>
  <c r="CP704" i="1"/>
  <c r="CP705" i="1"/>
  <c r="CP706" i="1"/>
  <c r="CP707" i="1"/>
  <c r="CP708" i="1"/>
  <c r="CP709" i="1"/>
  <c r="CP710" i="1"/>
  <c r="CP711" i="1"/>
  <c r="CP712" i="1"/>
  <c r="CP713" i="1"/>
  <c r="CP714" i="1"/>
  <c r="CP715" i="1"/>
  <c r="CP716" i="1"/>
  <c r="CP717" i="1"/>
  <c r="CP718" i="1"/>
  <c r="CP719" i="1"/>
  <c r="CP720" i="1"/>
  <c r="CP721" i="1"/>
  <c r="CP722" i="1"/>
  <c r="CP723" i="1"/>
  <c r="CP724" i="1"/>
  <c r="CP725" i="1"/>
  <c r="CP726" i="1"/>
  <c r="CP727" i="1"/>
  <c r="CP728" i="1"/>
  <c r="CP729" i="1"/>
  <c r="CP730" i="1"/>
  <c r="CP731" i="1"/>
  <c r="CP732" i="1"/>
  <c r="CP733" i="1"/>
  <c r="CP734" i="1"/>
  <c r="CP735" i="1"/>
  <c r="CP736" i="1"/>
  <c r="CP737" i="1"/>
  <c r="CP738" i="1"/>
  <c r="CP739" i="1"/>
  <c r="CP740" i="1"/>
  <c r="CP741" i="1"/>
  <c r="CP742" i="1"/>
  <c r="CP743" i="1"/>
  <c r="CP744" i="1"/>
  <c r="CP745" i="1"/>
  <c r="CP746" i="1"/>
  <c r="CP747" i="1"/>
  <c r="CP748" i="1"/>
  <c r="CP749" i="1"/>
  <c r="CP750" i="1"/>
  <c r="CP751" i="1"/>
  <c r="CP752" i="1"/>
  <c r="CP753" i="1"/>
  <c r="CP754" i="1"/>
  <c r="CP755" i="1"/>
  <c r="CP756" i="1"/>
  <c r="CP757" i="1"/>
  <c r="CP758" i="1"/>
  <c r="CP759" i="1"/>
  <c r="CP760" i="1"/>
  <c r="CP761" i="1"/>
  <c r="CP762" i="1"/>
  <c r="CP763" i="1"/>
  <c r="CP764" i="1"/>
  <c r="CP765" i="1"/>
  <c r="CP766" i="1"/>
  <c r="CP767" i="1"/>
  <c r="CP768" i="1"/>
  <c r="CP769" i="1"/>
  <c r="CP770" i="1"/>
  <c r="CP771" i="1"/>
  <c r="CP772" i="1"/>
  <c r="CP773" i="1"/>
  <c r="CP774" i="1"/>
  <c r="CP775" i="1"/>
  <c r="CP776" i="1"/>
  <c r="CP777" i="1"/>
  <c r="CP778" i="1"/>
  <c r="CP779" i="1"/>
  <c r="CP780" i="1"/>
  <c r="CP781" i="1"/>
  <c r="CP782" i="1"/>
  <c r="CP783" i="1"/>
  <c r="CP784" i="1"/>
  <c r="CP785" i="1"/>
  <c r="CP786" i="1"/>
  <c r="CP787" i="1"/>
  <c r="CP788" i="1"/>
  <c r="CP789" i="1"/>
  <c r="CP790" i="1"/>
  <c r="CP791" i="1"/>
  <c r="CP792" i="1"/>
  <c r="CP793" i="1"/>
  <c r="CP794" i="1"/>
  <c r="CP795" i="1"/>
  <c r="CP796" i="1"/>
  <c r="CP797" i="1"/>
  <c r="CP798" i="1"/>
  <c r="CP799" i="1"/>
  <c r="CP800" i="1"/>
  <c r="CP801" i="1"/>
  <c r="CP802" i="1"/>
  <c r="CP803" i="1"/>
  <c r="CP804" i="1"/>
  <c r="CP805" i="1"/>
  <c r="CP806" i="1"/>
  <c r="CP807" i="1"/>
  <c r="CP808" i="1"/>
  <c r="CP809" i="1"/>
  <c r="CP810" i="1"/>
  <c r="CP811" i="1"/>
  <c r="CP812" i="1"/>
  <c r="CP813" i="1"/>
  <c r="CP814" i="1"/>
  <c r="CP815" i="1"/>
  <c r="CP816" i="1"/>
  <c r="CP817" i="1"/>
  <c r="CP818" i="1"/>
  <c r="CP819" i="1"/>
  <c r="CP820" i="1"/>
  <c r="CP821" i="1"/>
  <c r="CP822" i="1"/>
  <c r="CP823" i="1"/>
  <c r="CP824" i="1"/>
  <c r="CP825" i="1"/>
  <c r="CP826" i="1"/>
  <c r="CP827" i="1"/>
  <c r="CP828" i="1"/>
  <c r="CP829" i="1"/>
  <c r="CP830" i="1"/>
  <c r="CP831" i="1"/>
  <c r="CP832" i="1"/>
  <c r="CP833" i="1"/>
  <c r="CP834" i="1"/>
  <c r="CP835" i="1"/>
  <c r="CP836" i="1"/>
  <c r="CP837" i="1"/>
  <c r="CP838" i="1"/>
  <c r="CP839" i="1"/>
  <c r="CP840" i="1"/>
  <c r="CP841" i="1"/>
  <c r="CP842" i="1"/>
  <c r="CP843" i="1"/>
  <c r="CP844" i="1"/>
  <c r="CP845" i="1"/>
  <c r="CP846" i="1"/>
  <c r="CP847" i="1"/>
  <c r="CP848" i="1"/>
  <c r="CP849" i="1"/>
  <c r="CP850" i="1"/>
  <c r="CP851" i="1"/>
  <c r="CP852" i="1"/>
  <c r="CP853" i="1"/>
  <c r="CP854" i="1"/>
  <c r="CP855" i="1"/>
  <c r="CP856" i="1"/>
  <c r="CP857" i="1"/>
  <c r="CP858" i="1"/>
  <c r="CP859" i="1"/>
  <c r="CP860" i="1"/>
  <c r="CP861" i="1"/>
  <c r="CP862" i="1"/>
  <c r="CP863" i="1"/>
  <c r="CP864" i="1"/>
  <c r="CP865" i="1"/>
  <c r="CP866" i="1"/>
  <c r="CP867" i="1"/>
  <c r="CP868" i="1"/>
  <c r="CP869" i="1"/>
  <c r="CP870" i="1"/>
  <c r="CP871" i="1"/>
  <c r="CP872" i="1"/>
  <c r="CP873" i="1"/>
  <c r="CP874" i="1"/>
  <c r="CP875" i="1"/>
  <c r="CP876" i="1"/>
  <c r="CP877" i="1"/>
  <c r="CP878" i="1"/>
  <c r="CP879" i="1"/>
  <c r="CP880" i="1"/>
  <c r="CP881" i="1"/>
  <c r="CP882" i="1"/>
  <c r="CP883" i="1"/>
  <c r="CP884" i="1"/>
  <c r="CP885" i="1"/>
  <c r="CP886" i="1"/>
  <c r="CP887" i="1"/>
  <c r="CP888" i="1"/>
  <c r="CP889" i="1"/>
  <c r="CP890" i="1"/>
  <c r="CP891" i="1"/>
  <c r="CP892" i="1"/>
  <c r="CP893" i="1"/>
  <c r="CP894" i="1"/>
  <c r="CP895" i="1"/>
  <c r="CP896" i="1"/>
  <c r="CP897" i="1"/>
  <c r="CP898" i="1"/>
  <c r="CP899" i="1"/>
  <c r="CP900" i="1"/>
  <c r="CP901" i="1"/>
  <c r="CP902" i="1"/>
  <c r="CP903" i="1"/>
  <c r="CP904" i="1"/>
  <c r="CP905" i="1"/>
  <c r="CP906" i="1"/>
  <c r="CP907" i="1"/>
  <c r="CP908" i="1"/>
  <c r="CP909" i="1"/>
  <c r="CP910" i="1"/>
  <c r="CP911" i="1"/>
  <c r="CP912" i="1"/>
  <c r="CP913" i="1"/>
  <c r="CP914" i="1"/>
  <c r="CP915" i="1"/>
  <c r="CP916" i="1"/>
  <c r="CP917" i="1"/>
  <c r="CP918" i="1"/>
  <c r="CP919" i="1"/>
  <c r="CP920" i="1"/>
  <c r="CP921" i="1"/>
  <c r="CP922" i="1"/>
  <c r="CP923" i="1"/>
  <c r="CP924" i="1"/>
  <c r="CP925" i="1"/>
  <c r="CP926" i="1"/>
  <c r="CP927" i="1"/>
  <c r="CP928" i="1"/>
  <c r="CP929" i="1"/>
  <c r="CP930" i="1"/>
  <c r="CP931" i="1"/>
  <c r="CP932" i="1"/>
  <c r="CP933" i="1"/>
  <c r="CP934" i="1"/>
  <c r="CP935" i="1"/>
  <c r="CP936" i="1"/>
  <c r="CP937" i="1"/>
  <c r="CP938" i="1"/>
  <c r="CP939" i="1"/>
  <c r="CP940" i="1"/>
  <c r="CP941" i="1"/>
  <c r="CP942" i="1"/>
  <c r="CP943" i="1"/>
  <c r="CP944" i="1"/>
  <c r="CP945" i="1"/>
  <c r="CP946" i="1"/>
  <c r="CP947" i="1"/>
  <c r="CP948" i="1"/>
  <c r="CP949" i="1"/>
  <c r="CP950" i="1"/>
  <c r="CP951" i="1"/>
  <c r="CP952" i="1"/>
  <c r="CP953" i="1"/>
  <c r="CP954" i="1"/>
  <c r="CP955" i="1"/>
  <c r="CP956" i="1"/>
  <c r="CP957" i="1"/>
  <c r="CP958" i="1"/>
  <c r="CP959" i="1"/>
  <c r="CP960" i="1"/>
  <c r="CP961" i="1"/>
  <c r="CP962" i="1"/>
  <c r="CP963" i="1"/>
  <c r="CP964" i="1"/>
  <c r="CP965" i="1"/>
  <c r="CP966" i="1"/>
  <c r="CP967" i="1"/>
  <c r="CP968" i="1"/>
  <c r="CP969" i="1"/>
  <c r="CP970" i="1"/>
  <c r="CP971" i="1"/>
  <c r="CP972" i="1"/>
  <c r="CP973" i="1"/>
  <c r="CP974" i="1"/>
  <c r="CP975" i="1"/>
  <c r="CP976" i="1"/>
  <c r="CP977" i="1"/>
  <c r="CP978" i="1"/>
  <c r="CP979" i="1"/>
  <c r="CP980" i="1"/>
  <c r="CP981" i="1"/>
  <c r="CP982" i="1"/>
  <c r="CP983" i="1"/>
  <c r="CP984" i="1"/>
  <c r="CP985" i="1"/>
  <c r="CP986" i="1"/>
  <c r="CP987" i="1"/>
  <c r="CP988" i="1"/>
  <c r="CP989" i="1"/>
  <c r="CP990" i="1"/>
  <c r="CP991" i="1"/>
  <c r="CP992" i="1"/>
  <c r="CP993" i="1"/>
  <c r="CP994" i="1"/>
  <c r="CP995" i="1"/>
  <c r="CP996" i="1"/>
  <c r="CP997" i="1"/>
  <c r="CP998" i="1"/>
  <c r="CP999" i="1"/>
  <c r="CP1000" i="1"/>
  <c r="CP1001" i="1"/>
  <c r="CP1002" i="1"/>
  <c r="CP1003" i="1"/>
  <c r="CP1004" i="1"/>
  <c r="CP1005" i="1"/>
  <c r="CP1006" i="1"/>
  <c r="CP1007" i="1"/>
  <c r="CP1008" i="1"/>
  <c r="CP1009" i="1"/>
  <c r="CP1010" i="1"/>
  <c r="CP1011" i="1"/>
  <c r="CP1012" i="1"/>
  <c r="CP1013" i="1"/>
  <c r="CP1014" i="1"/>
  <c r="CP1015" i="1"/>
  <c r="CP1016" i="1"/>
  <c r="CP1017" i="1"/>
  <c r="CP1018" i="1"/>
  <c r="CP1019" i="1"/>
  <c r="CP1020" i="1"/>
  <c r="CP1021" i="1"/>
  <c r="CP1022" i="1"/>
  <c r="CP1023" i="1"/>
  <c r="CP1024" i="1"/>
  <c r="CP1025" i="1"/>
  <c r="CP1026" i="1"/>
  <c r="CP1027" i="1"/>
  <c r="CP1028" i="1"/>
  <c r="CP1029" i="1"/>
  <c r="CP1030" i="1"/>
  <c r="CP1031" i="1"/>
  <c r="CP1032" i="1"/>
  <c r="CP1033" i="1"/>
  <c r="CP1034" i="1"/>
  <c r="CP1035" i="1"/>
  <c r="CP1036" i="1"/>
  <c r="CP1037" i="1"/>
  <c r="CP1038" i="1"/>
  <c r="CP1039" i="1"/>
  <c r="CP1040" i="1"/>
  <c r="CP1041" i="1"/>
  <c r="CP1042" i="1"/>
  <c r="CP1043" i="1"/>
  <c r="CP1044" i="1"/>
  <c r="CP1045" i="1"/>
  <c r="CP1046" i="1"/>
  <c r="CP1047" i="1"/>
  <c r="CP1048" i="1"/>
  <c r="CP1049" i="1"/>
  <c r="CP1050" i="1"/>
  <c r="CP1051" i="1"/>
  <c r="CP1052" i="1"/>
  <c r="CP1053" i="1"/>
  <c r="CP1054" i="1"/>
  <c r="CP1055" i="1"/>
  <c r="CP1056" i="1"/>
  <c r="CP1057" i="1"/>
  <c r="CP1058" i="1"/>
  <c r="CP1059" i="1"/>
  <c r="CP1060" i="1"/>
  <c r="CP1061" i="1"/>
  <c r="CP1062" i="1"/>
  <c r="CP1063" i="1"/>
  <c r="CP1064" i="1"/>
  <c r="CP1065" i="1"/>
  <c r="CP1066" i="1"/>
  <c r="CP1067" i="1"/>
  <c r="CP1068" i="1"/>
  <c r="CP1069" i="1"/>
  <c r="CP1070" i="1"/>
  <c r="CP1071" i="1"/>
  <c r="CP1072" i="1"/>
  <c r="CP1073" i="1"/>
  <c r="CP1074" i="1"/>
  <c r="CP1075" i="1"/>
  <c r="CP1076" i="1"/>
  <c r="CP1077" i="1"/>
  <c r="CP1078" i="1"/>
  <c r="CP1079" i="1"/>
  <c r="CP1080" i="1"/>
  <c r="CP1081" i="1"/>
  <c r="CP1082" i="1"/>
  <c r="CP1083" i="1"/>
  <c r="CP1084" i="1"/>
  <c r="CP1085" i="1"/>
  <c r="CP1086" i="1"/>
  <c r="CP1087" i="1"/>
  <c r="CP1088" i="1"/>
  <c r="CP1089" i="1"/>
  <c r="CP1090" i="1"/>
  <c r="CP1091" i="1"/>
  <c r="CP1092" i="1"/>
  <c r="CP1093" i="1"/>
  <c r="CP1094" i="1"/>
  <c r="CP1095" i="1"/>
  <c r="CP1096" i="1"/>
  <c r="CP1097" i="1"/>
  <c r="CP1098" i="1"/>
  <c r="CP1099" i="1"/>
  <c r="CP1100" i="1"/>
  <c r="CP1101" i="1"/>
  <c r="CP1102" i="1"/>
  <c r="CP1103" i="1"/>
  <c r="CP1104" i="1"/>
  <c r="CP1105" i="1"/>
  <c r="CP1106" i="1"/>
  <c r="CP1107" i="1"/>
  <c r="CP1108" i="1"/>
  <c r="CP1109" i="1"/>
  <c r="CP1110" i="1"/>
  <c r="CP1111" i="1"/>
  <c r="CP1112" i="1"/>
  <c r="CP1113" i="1"/>
  <c r="CP1114" i="1"/>
  <c r="CP1115" i="1"/>
  <c r="CP1116" i="1"/>
  <c r="CP1117" i="1"/>
  <c r="CP1118" i="1"/>
  <c r="CP1119" i="1"/>
  <c r="CP1120" i="1"/>
  <c r="CP1121" i="1"/>
  <c r="CP1122" i="1"/>
  <c r="CP1123" i="1"/>
  <c r="CP1124" i="1"/>
  <c r="CP1125" i="1"/>
  <c r="CP1126" i="1"/>
  <c r="CP1127" i="1"/>
  <c r="CP1128" i="1"/>
  <c r="CP1129" i="1"/>
  <c r="CP1130" i="1"/>
  <c r="CP1131" i="1"/>
  <c r="CP1132" i="1"/>
  <c r="CP1133" i="1"/>
  <c r="CP1134" i="1"/>
  <c r="CP1135" i="1"/>
  <c r="CP1136" i="1"/>
  <c r="CP1137" i="1"/>
  <c r="CP1138" i="1"/>
  <c r="CP1139" i="1"/>
  <c r="CP1140" i="1"/>
  <c r="CP1141" i="1"/>
  <c r="CP1142" i="1"/>
  <c r="CP1143" i="1"/>
  <c r="CP1144" i="1"/>
  <c r="CP1145" i="1"/>
  <c r="CP1146" i="1"/>
  <c r="CP1147" i="1"/>
  <c r="CP1148" i="1"/>
  <c r="CP1149" i="1"/>
  <c r="CP1150" i="1"/>
  <c r="CP1151" i="1"/>
  <c r="CP1152" i="1"/>
  <c r="CP1153" i="1"/>
  <c r="CP1154" i="1"/>
  <c r="CP1155" i="1"/>
  <c r="CP1156" i="1"/>
  <c r="CP1157" i="1"/>
  <c r="CP1158" i="1"/>
  <c r="CP1159" i="1"/>
  <c r="CP1160" i="1"/>
  <c r="CP1161" i="1"/>
  <c r="CP1162" i="1"/>
  <c r="CP1163" i="1"/>
  <c r="CP1164" i="1"/>
  <c r="CP1165" i="1"/>
  <c r="CP1166" i="1"/>
  <c r="CP1167" i="1"/>
  <c r="CP1168" i="1"/>
  <c r="CP1169" i="1"/>
  <c r="CP1170" i="1"/>
  <c r="CP1171" i="1"/>
  <c r="CP1172" i="1"/>
  <c r="CP1173" i="1"/>
  <c r="CP1174" i="1"/>
  <c r="CP1175" i="1"/>
  <c r="CP1176" i="1"/>
  <c r="CP1177" i="1"/>
  <c r="CP1178" i="1"/>
  <c r="CP1179" i="1"/>
  <c r="CP1180" i="1"/>
  <c r="CP1181" i="1"/>
  <c r="CP1182" i="1"/>
  <c r="CP1183" i="1"/>
  <c r="CP1184" i="1"/>
  <c r="CP1185" i="1"/>
  <c r="CP1186" i="1"/>
  <c r="CP1187" i="1"/>
  <c r="CP1188" i="1"/>
  <c r="CP1189" i="1"/>
  <c r="CP1190" i="1"/>
  <c r="CP1191" i="1"/>
  <c r="CP1192" i="1"/>
  <c r="CP1193" i="1"/>
  <c r="CP1194" i="1"/>
  <c r="CP1195" i="1"/>
  <c r="CP1196" i="1"/>
  <c r="CP1197" i="1"/>
  <c r="CP1198" i="1"/>
  <c r="CP1199" i="1"/>
  <c r="CP1200" i="1"/>
  <c r="CP1201" i="1"/>
  <c r="CP1202" i="1"/>
  <c r="CP1203" i="1"/>
  <c r="CP1204" i="1"/>
  <c r="CP1205" i="1"/>
  <c r="CP1206" i="1"/>
  <c r="CP1207" i="1"/>
  <c r="CP1208" i="1"/>
  <c r="CP1209" i="1"/>
  <c r="CP1210" i="1"/>
  <c r="CP1211" i="1"/>
  <c r="CP1212" i="1"/>
  <c r="CP1213" i="1"/>
  <c r="CP1214" i="1"/>
  <c r="CP1215" i="1"/>
  <c r="CP1216" i="1"/>
  <c r="CP1217" i="1"/>
  <c r="CP1218" i="1"/>
  <c r="CP1219" i="1"/>
  <c r="CP1220" i="1"/>
  <c r="CP1221" i="1"/>
  <c r="CP1222" i="1"/>
  <c r="CP1223" i="1"/>
  <c r="CP1224" i="1"/>
  <c r="CP1225" i="1"/>
  <c r="CP1226" i="1"/>
  <c r="CP1227" i="1"/>
  <c r="CP1228" i="1"/>
  <c r="CP1229" i="1"/>
  <c r="CP1230" i="1"/>
  <c r="CP1231" i="1"/>
  <c r="CP1232" i="1"/>
  <c r="CP1233" i="1"/>
  <c r="CP1234" i="1"/>
  <c r="CP1235" i="1"/>
  <c r="CP1236" i="1"/>
  <c r="CP1237" i="1"/>
  <c r="CP1238" i="1"/>
  <c r="CP1239" i="1"/>
  <c r="CP1240" i="1"/>
  <c r="CP1241" i="1"/>
  <c r="CP1242" i="1"/>
  <c r="CP1243" i="1"/>
  <c r="CP1244" i="1"/>
  <c r="CP1245" i="1"/>
  <c r="CP1246" i="1"/>
  <c r="CP1247" i="1"/>
  <c r="CP1248" i="1"/>
  <c r="CP1249" i="1"/>
  <c r="CP1250" i="1"/>
  <c r="CP1251" i="1"/>
  <c r="CP1252" i="1"/>
  <c r="CP1253" i="1"/>
  <c r="CP1254" i="1"/>
  <c r="CP1255" i="1"/>
  <c r="CP1256" i="1"/>
  <c r="CP1257" i="1"/>
  <c r="CP1258" i="1"/>
  <c r="CP1259" i="1"/>
  <c r="CP1260" i="1"/>
  <c r="CP1261" i="1"/>
  <c r="CP1262" i="1"/>
  <c r="CP1263" i="1"/>
  <c r="CP1264" i="1"/>
  <c r="CP1265" i="1"/>
  <c r="CP1266" i="1"/>
  <c r="CP1267" i="1"/>
  <c r="CP1268" i="1"/>
  <c r="CP1269" i="1"/>
  <c r="CP1270" i="1"/>
  <c r="CP1271" i="1"/>
  <c r="CP1272" i="1"/>
  <c r="CP1273" i="1"/>
  <c r="CP1274" i="1"/>
  <c r="CP1275" i="1"/>
  <c r="CP1276" i="1"/>
  <c r="CP1277" i="1"/>
  <c r="CP1278" i="1"/>
  <c r="CP1279" i="1"/>
  <c r="CP1280" i="1"/>
  <c r="CP1281" i="1"/>
  <c r="CP1282" i="1"/>
  <c r="CP1283" i="1"/>
  <c r="CP1284" i="1"/>
  <c r="CP1285" i="1"/>
  <c r="CP1286" i="1"/>
  <c r="CP1287" i="1"/>
  <c r="CP1288" i="1"/>
  <c r="CP1289" i="1"/>
  <c r="CP1290" i="1"/>
  <c r="CP1291" i="1"/>
  <c r="CP1292" i="1"/>
  <c r="CP1293" i="1"/>
  <c r="CP1294" i="1"/>
  <c r="CP1295" i="1"/>
  <c r="CP1296" i="1"/>
  <c r="CP1297" i="1"/>
  <c r="CP1298" i="1"/>
  <c r="CP1299" i="1"/>
  <c r="CP1300" i="1"/>
  <c r="CP1301" i="1"/>
  <c r="CP1302" i="1"/>
  <c r="CP1303" i="1"/>
  <c r="CP1304" i="1"/>
  <c r="CP1305" i="1"/>
  <c r="CP1306" i="1"/>
  <c r="CP1307" i="1"/>
  <c r="CP1308" i="1"/>
  <c r="CP1309" i="1"/>
  <c r="CP1310" i="1"/>
  <c r="CP1311" i="1"/>
  <c r="CP1312" i="1"/>
  <c r="CP1313" i="1"/>
  <c r="CP1314" i="1"/>
  <c r="CP1315" i="1"/>
  <c r="CP1316" i="1"/>
  <c r="CP1317" i="1"/>
  <c r="CP1318" i="1"/>
  <c r="CP1319" i="1"/>
  <c r="CP1320" i="1"/>
  <c r="CP1321" i="1"/>
  <c r="CP1322" i="1"/>
  <c r="CP1323" i="1"/>
  <c r="CP1324" i="1"/>
  <c r="CP1325" i="1"/>
  <c r="CP1326" i="1"/>
  <c r="CP1327" i="1"/>
  <c r="CP1328" i="1"/>
  <c r="CP1329" i="1"/>
  <c r="CP1330" i="1"/>
  <c r="CP1331" i="1"/>
  <c r="CP1332" i="1"/>
  <c r="CP1333" i="1"/>
  <c r="CP1334" i="1"/>
  <c r="CP1335" i="1"/>
  <c r="CP1336" i="1"/>
  <c r="CP1337" i="1"/>
  <c r="CP1338" i="1"/>
  <c r="CP1339" i="1"/>
  <c r="CP1340" i="1"/>
  <c r="CP1341" i="1"/>
  <c r="CP1342" i="1"/>
  <c r="CP1343" i="1"/>
  <c r="CP1344" i="1"/>
  <c r="CP1345" i="1"/>
  <c r="CP1346" i="1"/>
  <c r="CP1347" i="1"/>
  <c r="CP1348" i="1"/>
  <c r="CP1349" i="1"/>
  <c r="CP1350" i="1"/>
  <c r="CP1351" i="1"/>
  <c r="CP1352" i="1"/>
  <c r="CP1353" i="1"/>
  <c r="CP1354" i="1"/>
  <c r="CP1355" i="1"/>
  <c r="CP1356" i="1"/>
  <c r="CP1357" i="1"/>
  <c r="CP1358" i="1"/>
  <c r="CP1359" i="1"/>
  <c r="CP1360" i="1"/>
  <c r="CP1361" i="1"/>
  <c r="CP1362" i="1"/>
  <c r="CP1363" i="1"/>
  <c r="CP1364" i="1"/>
  <c r="CP1365" i="1"/>
  <c r="CP1366" i="1"/>
  <c r="CP1367" i="1"/>
  <c r="CP1368" i="1"/>
  <c r="CP1369" i="1"/>
  <c r="CP1370" i="1"/>
  <c r="CP1371" i="1"/>
  <c r="CP1372" i="1"/>
  <c r="CP1373" i="1"/>
  <c r="CP1374" i="1"/>
  <c r="CP1375" i="1"/>
  <c r="CP1376" i="1"/>
  <c r="CP1377" i="1"/>
  <c r="CP1378" i="1"/>
  <c r="CP1379" i="1"/>
  <c r="CP1380" i="1"/>
  <c r="CP1381" i="1"/>
  <c r="CP1382" i="1"/>
  <c r="CP1383" i="1"/>
  <c r="CP1384" i="1"/>
  <c r="CP1385" i="1"/>
  <c r="CP1386" i="1"/>
  <c r="CP1387" i="1"/>
  <c r="CP1388" i="1"/>
  <c r="CP1389" i="1"/>
  <c r="CP1390" i="1"/>
  <c r="CP1391" i="1"/>
  <c r="CP1392" i="1"/>
  <c r="CP1393" i="1"/>
  <c r="CP1394" i="1"/>
  <c r="CP1395" i="1"/>
  <c r="CP1396" i="1"/>
  <c r="CP1397" i="1"/>
  <c r="CP1398" i="1"/>
  <c r="CP1399" i="1"/>
  <c r="CP1400" i="1"/>
  <c r="CP1401" i="1"/>
  <c r="CP1402" i="1"/>
  <c r="CP1403" i="1"/>
  <c r="CP1404" i="1"/>
  <c r="CP1405" i="1"/>
  <c r="CP1406" i="1"/>
  <c r="CP1407" i="1"/>
  <c r="CP1408" i="1"/>
  <c r="CP1409" i="1"/>
  <c r="CP1410" i="1"/>
  <c r="CP1411" i="1"/>
  <c r="CP1412" i="1"/>
  <c r="CP1413" i="1"/>
  <c r="CP1414" i="1"/>
  <c r="CP1415" i="1"/>
  <c r="CP1416" i="1"/>
  <c r="CP1417" i="1"/>
  <c r="CP1418" i="1"/>
  <c r="CP1419" i="1"/>
  <c r="CP1420" i="1"/>
  <c r="CP1421" i="1"/>
  <c r="CP1422" i="1"/>
  <c r="CP1423" i="1"/>
  <c r="CP1424" i="1"/>
  <c r="CP1425" i="1"/>
  <c r="CP1426" i="1"/>
  <c r="CP1427" i="1"/>
  <c r="CP1428" i="1"/>
  <c r="CP1429" i="1"/>
  <c r="CP1430" i="1"/>
  <c r="CP1431" i="1"/>
  <c r="CP1432" i="1"/>
  <c r="CP1433" i="1"/>
  <c r="CP1434" i="1"/>
  <c r="CP1435" i="1"/>
  <c r="CP1436" i="1"/>
  <c r="CP1437" i="1"/>
  <c r="CP1438" i="1"/>
  <c r="CP1439" i="1"/>
  <c r="CP1440" i="1"/>
  <c r="CP1441" i="1"/>
  <c r="CP1442" i="1"/>
  <c r="CP1443" i="1"/>
  <c r="CP1444" i="1"/>
  <c r="CP1445" i="1"/>
  <c r="CP1446" i="1"/>
  <c r="CP1447" i="1"/>
  <c r="CP1448" i="1"/>
  <c r="CP1449" i="1"/>
  <c r="CP1450" i="1"/>
  <c r="CP1451" i="1"/>
  <c r="CP1452" i="1"/>
  <c r="CP1453" i="1"/>
  <c r="CP1454" i="1"/>
  <c r="CP1455" i="1"/>
  <c r="CP1456" i="1"/>
  <c r="CP1457" i="1"/>
  <c r="CP1458" i="1"/>
  <c r="CP1459" i="1"/>
  <c r="CP1460" i="1"/>
  <c r="CP1461" i="1"/>
  <c r="CP1462" i="1"/>
  <c r="CP1463" i="1"/>
  <c r="CP1464" i="1"/>
  <c r="CP1465" i="1"/>
  <c r="CP1466" i="1"/>
  <c r="CP1467" i="1"/>
  <c r="CP1468" i="1"/>
  <c r="CP1469" i="1"/>
  <c r="CP1470" i="1"/>
  <c r="CP1471" i="1"/>
  <c r="CP1472" i="1"/>
  <c r="CP1473" i="1"/>
  <c r="CP1474" i="1"/>
  <c r="CP1475" i="1"/>
  <c r="CP1476" i="1"/>
  <c r="CP1477" i="1"/>
  <c r="CP1478" i="1"/>
  <c r="CP1479" i="1"/>
  <c r="CP1480" i="1"/>
  <c r="CP1481" i="1"/>
  <c r="CP1482" i="1"/>
  <c r="CP1483" i="1"/>
  <c r="CP1484" i="1"/>
  <c r="CP1485" i="1"/>
  <c r="CP1486" i="1"/>
  <c r="CP1487" i="1"/>
  <c r="CP1488" i="1"/>
  <c r="CP1489" i="1"/>
  <c r="CP1490" i="1"/>
  <c r="CP1491" i="1"/>
  <c r="CP1492" i="1"/>
  <c r="CP1493" i="1"/>
  <c r="CP1494" i="1"/>
  <c r="CP1495" i="1"/>
  <c r="CP1496" i="1"/>
  <c r="CP1497" i="1"/>
  <c r="CP1498" i="1"/>
  <c r="CP1499" i="1"/>
  <c r="CP1500" i="1"/>
  <c r="CP1501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S477" i="1" s="1"/>
  <c r="CT477" i="1" s="1"/>
  <c r="CU477" i="1" s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S541" i="1" s="1"/>
  <c r="CT541" i="1" s="1"/>
  <c r="CU541" i="1" s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S605" i="1" s="1"/>
  <c r="CT605" i="1" s="1"/>
  <c r="CU605" i="1" s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S669" i="1" s="1"/>
  <c r="CT669" i="1" s="1"/>
  <c r="CU669" i="1" s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S733" i="1" s="1"/>
  <c r="CT733" i="1" s="1"/>
  <c r="CU733" i="1" s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S797" i="1" s="1"/>
  <c r="CT797" i="1" s="1"/>
  <c r="CU797" i="1" s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S861" i="1" s="1"/>
  <c r="CT861" i="1" s="1"/>
  <c r="CU861" i="1" s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S925" i="1" s="1"/>
  <c r="CT925" i="1" s="1"/>
  <c r="CU925" i="1" s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S989" i="1" s="1"/>
  <c r="CT989" i="1" s="1"/>
  <c r="CU989" i="1" s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CO1010" i="1"/>
  <c r="CO1011" i="1"/>
  <c r="CO1012" i="1"/>
  <c r="CO1013" i="1"/>
  <c r="CO1014" i="1"/>
  <c r="CO1015" i="1"/>
  <c r="CO1016" i="1"/>
  <c r="CO1017" i="1"/>
  <c r="CO1018" i="1"/>
  <c r="CO1019" i="1"/>
  <c r="CO1020" i="1"/>
  <c r="CO1021" i="1"/>
  <c r="CO1022" i="1"/>
  <c r="CO1023" i="1"/>
  <c r="CO1024" i="1"/>
  <c r="CO1025" i="1"/>
  <c r="CO1026" i="1"/>
  <c r="CO1027" i="1"/>
  <c r="CO1028" i="1"/>
  <c r="CO1029" i="1"/>
  <c r="CO1030" i="1"/>
  <c r="CO1031" i="1"/>
  <c r="CO1032" i="1"/>
  <c r="CO1033" i="1"/>
  <c r="CO1034" i="1"/>
  <c r="CO1035" i="1"/>
  <c r="CO1036" i="1"/>
  <c r="CO1037" i="1"/>
  <c r="CO1038" i="1"/>
  <c r="CO1039" i="1"/>
  <c r="CO1040" i="1"/>
  <c r="CO1041" i="1"/>
  <c r="CO1042" i="1"/>
  <c r="CO1043" i="1"/>
  <c r="CO1044" i="1"/>
  <c r="CO1045" i="1"/>
  <c r="CO1046" i="1"/>
  <c r="CO1047" i="1"/>
  <c r="CO1048" i="1"/>
  <c r="CO1049" i="1"/>
  <c r="CO1050" i="1"/>
  <c r="CO1051" i="1"/>
  <c r="CO1052" i="1"/>
  <c r="CO1053" i="1"/>
  <c r="CS1053" i="1" s="1"/>
  <c r="CT1053" i="1" s="1"/>
  <c r="CU1053" i="1" s="1"/>
  <c r="CO1054" i="1"/>
  <c r="CO1055" i="1"/>
  <c r="CO1056" i="1"/>
  <c r="CO1057" i="1"/>
  <c r="CO1058" i="1"/>
  <c r="CO1059" i="1"/>
  <c r="CO1060" i="1"/>
  <c r="CO1061" i="1"/>
  <c r="CO1062" i="1"/>
  <c r="CO1063" i="1"/>
  <c r="CO1064" i="1"/>
  <c r="CO1065" i="1"/>
  <c r="CO1066" i="1"/>
  <c r="CO1067" i="1"/>
  <c r="CO1068" i="1"/>
  <c r="CO1069" i="1"/>
  <c r="CO1070" i="1"/>
  <c r="CO1071" i="1"/>
  <c r="CO1072" i="1"/>
  <c r="CO1073" i="1"/>
  <c r="CO1074" i="1"/>
  <c r="CO1075" i="1"/>
  <c r="CO1076" i="1"/>
  <c r="CO1077" i="1"/>
  <c r="CO1078" i="1"/>
  <c r="CO1079" i="1"/>
  <c r="CO1080" i="1"/>
  <c r="CO1081" i="1"/>
  <c r="CO1082" i="1"/>
  <c r="CO1083" i="1"/>
  <c r="CO1084" i="1"/>
  <c r="CO1085" i="1"/>
  <c r="CO1086" i="1"/>
  <c r="CO1087" i="1"/>
  <c r="CO1088" i="1"/>
  <c r="CO1089" i="1"/>
  <c r="CO1090" i="1"/>
  <c r="CO1091" i="1"/>
  <c r="CO1092" i="1"/>
  <c r="CO1093" i="1"/>
  <c r="CO1094" i="1"/>
  <c r="CO1095" i="1"/>
  <c r="CO1096" i="1"/>
  <c r="CO1097" i="1"/>
  <c r="CO1098" i="1"/>
  <c r="CO1099" i="1"/>
  <c r="CO1100" i="1"/>
  <c r="CO1101" i="1"/>
  <c r="CO1102" i="1"/>
  <c r="CO1103" i="1"/>
  <c r="CO1104" i="1"/>
  <c r="CO1105" i="1"/>
  <c r="CO1106" i="1"/>
  <c r="CO1107" i="1"/>
  <c r="CO1108" i="1"/>
  <c r="CO1109" i="1"/>
  <c r="CO1110" i="1"/>
  <c r="CO1111" i="1"/>
  <c r="CO1112" i="1"/>
  <c r="CO1113" i="1"/>
  <c r="CO1114" i="1"/>
  <c r="CO1115" i="1"/>
  <c r="CO1116" i="1"/>
  <c r="CO1117" i="1"/>
  <c r="CS1117" i="1" s="1"/>
  <c r="CT1117" i="1" s="1"/>
  <c r="CU1117" i="1" s="1"/>
  <c r="CO1118" i="1"/>
  <c r="CO1119" i="1"/>
  <c r="CO1120" i="1"/>
  <c r="CO1121" i="1"/>
  <c r="CO1122" i="1"/>
  <c r="CO1123" i="1"/>
  <c r="CO1124" i="1"/>
  <c r="CO1125" i="1"/>
  <c r="CO1126" i="1"/>
  <c r="CO1127" i="1"/>
  <c r="CO1128" i="1"/>
  <c r="CO1129" i="1"/>
  <c r="CO1130" i="1"/>
  <c r="CO1131" i="1"/>
  <c r="CO1132" i="1"/>
  <c r="CO1133" i="1"/>
  <c r="CO1134" i="1"/>
  <c r="CO1135" i="1"/>
  <c r="CO1136" i="1"/>
  <c r="CO1137" i="1"/>
  <c r="CO1138" i="1"/>
  <c r="CO1139" i="1"/>
  <c r="CO1140" i="1"/>
  <c r="CO1141" i="1"/>
  <c r="CO1142" i="1"/>
  <c r="CO1143" i="1"/>
  <c r="CO1144" i="1"/>
  <c r="CO1145" i="1"/>
  <c r="CO1146" i="1"/>
  <c r="CO1147" i="1"/>
  <c r="CO1148" i="1"/>
  <c r="CO1149" i="1"/>
  <c r="CO1150" i="1"/>
  <c r="CO1151" i="1"/>
  <c r="CO1152" i="1"/>
  <c r="CO1153" i="1"/>
  <c r="CO1154" i="1"/>
  <c r="CO1155" i="1"/>
  <c r="CO1156" i="1"/>
  <c r="CO1157" i="1"/>
  <c r="CO1158" i="1"/>
  <c r="CO1159" i="1"/>
  <c r="CO1160" i="1"/>
  <c r="CO1161" i="1"/>
  <c r="CO1162" i="1"/>
  <c r="CO1163" i="1"/>
  <c r="CO1164" i="1"/>
  <c r="CO1165" i="1"/>
  <c r="CO1166" i="1"/>
  <c r="CO1167" i="1"/>
  <c r="CO1168" i="1"/>
  <c r="CO1169" i="1"/>
  <c r="CO1170" i="1"/>
  <c r="CO1171" i="1"/>
  <c r="CO1172" i="1"/>
  <c r="CO1173" i="1"/>
  <c r="CO1174" i="1"/>
  <c r="CO1175" i="1"/>
  <c r="CO1176" i="1"/>
  <c r="CO1177" i="1"/>
  <c r="CO1178" i="1"/>
  <c r="CO1179" i="1"/>
  <c r="CO1180" i="1"/>
  <c r="CO1181" i="1"/>
  <c r="CS1181" i="1" s="1"/>
  <c r="CT1181" i="1" s="1"/>
  <c r="CU1181" i="1" s="1"/>
  <c r="CO1182" i="1"/>
  <c r="CO1183" i="1"/>
  <c r="CO1184" i="1"/>
  <c r="CO1185" i="1"/>
  <c r="CO1186" i="1"/>
  <c r="CO1187" i="1"/>
  <c r="CO1188" i="1"/>
  <c r="CO1189" i="1"/>
  <c r="CO1190" i="1"/>
  <c r="CO1191" i="1"/>
  <c r="CO1192" i="1"/>
  <c r="CO1193" i="1"/>
  <c r="CO1194" i="1"/>
  <c r="CO1195" i="1"/>
  <c r="CO1196" i="1"/>
  <c r="CO1197" i="1"/>
  <c r="CO1198" i="1"/>
  <c r="CO1199" i="1"/>
  <c r="CO1200" i="1"/>
  <c r="CO1201" i="1"/>
  <c r="CO1202" i="1"/>
  <c r="CO1203" i="1"/>
  <c r="CO1204" i="1"/>
  <c r="CO1205" i="1"/>
  <c r="CO1206" i="1"/>
  <c r="CO1207" i="1"/>
  <c r="CO1208" i="1"/>
  <c r="CO1209" i="1"/>
  <c r="CO1210" i="1"/>
  <c r="CO1211" i="1"/>
  <c r="CO1212" i="1"/>
  <c r="CO1213" i="1"/>
  <c r="CO1214" i="1"/>
  <c r="CO1215" i="1"/>
  <c r="CO1216" i="1"/>
  <c r="CO1217" i="1"/>
  <c r="CO1218" i="1"/>
  <c r="CO1219" i="1"/>
  <c r="CO1220" i="1"/>
  <c r="CO1221" i="1"/>
  <c r="CO1222" i="1"/>
  <c r="CO1223" i="1"/>
  <c r="CO1224" i="1"/>
  <c r="CO1225" i="1"/>
  <c r="CO1226" i="1"/>
  <c r="CO1227" i="1"/>
  <c r="CO1228" i="1"/>
  <c r="CO1229" i="1"/>
  <c r="CO1230" i="1"/>
  <c r="CO1231" i="1"/>
  <c r="CO1232" i="1"/>
  <c r="CO1233" i="1"/>
  <c r="CO1234" i="1"/>
  <c r="CO1235" i="1"/>
  <c r="CO1236" i="1"/>
  <c r="CO1237" i="1"/>
  <c r="CO1238" i="1"/>
  <c r="CO1239" i="1"/>
  <c r="CO1240" i="1"/>
  <c r="CO1241" i="1"/>
  <c r="CO1242" i="1"/>
  <c r="CO1243" i="1"/>
  <c r="CO1244" i="1"/>
  <c r="CO1245" i="1"/>
  <c r="CS1245" i="1" s="1"/>
  <c r="CT1245" i="1" s="1"/>
  <c r="CU1245" i="1" s="1"/>
  <c r="CO1246" i="1"/>
  <c r="CO1247" i="1"/>
  <c r="CO1248" i="1"/>
  <c r="CO1249" i="1"/>
  <c r="CO1250" i="1"/>
  <c r="CO1251" i="1"/>
  <c r="CO1252" i="1"/>
  <c r="CO1253" i="1"/>
  <c r="CO1254" i="1"/>
  <c r="CO1255" i="1"/>
  <c r="CO1256" i="1"/>
  <c r="CO1257" i="1"/>
  <c r="CO1258" i="1"/>
  <c r="CO1259" i="1"/>
  <c r="CO1260" i="1"/>
  <c r="CO1261" i="1"/>
  <c r="CO1262" i="1"/>
  <c r="CO1263" i="1"/>
  <c r="CO1264" i="1"/>
  <c r="CO1265" i="1"/>
  <c r="CO1266" i="1"/>
  <c r="CO1267" i="1"/>
  <c r="CO1268" i="1"/>
  <c r="CO1269" i="1"/>
  <c r="CO1270" i="1"/>
  <c r="CO1271" i="1"/>
  <c r="CO1272" i="1"/>
  <c r="CO1273" i="1"/>
  <c r="CO1274" i="1"/>
  <c r="CO1275" i="1"/>
  <c r="CO1276" i="1"/>
  <c r="CO1277" i="1"/>
  <c r="CO1278" i="1"/>
  <c r="CO1279" i="1"/>
  <c r="CO1280" i="1"/>
  <c r="CO1281" i="1"/>
  <c r="CO1282" i="1"/>
  <c r="CO1283" i="1"/>
  <c r="CO1284" i="1"/>
  <c r="CO1285" i="1"/>
  <c r="CO1286" i="1"/>
  <c r="CO1287" i="1"/>
  <c r="CO1288" i="1"/>
  <c r="CO1289" i="1"/>
  <c r="CO1290" i="1"/>
  <c r="CO1291" i="1"/>
  <c r="CO1292" i="1"/>
  <c r="CO1293" i="1"/>
  <c r="CO1294" i="1"/>
  <c r="CO1295" i="1"/>
  <c r="CO1296" i="1"/>
  <c r="CO1297" i="1"/>
  <c r="CO1298" i="1"/>
  <c r="CO1299" i="1"/>
  <c r="CO1300" i="1"/>
  <c r="CO1301" i="1"/>
  <c r="CO1302" i="1"/>
  <c r="CO1303" i="1"/>
  <c r="CO1304" i="1"/>
  <c r="CO1305" i="1"/>
  <c r="CO1306" i="1"/>
  <c r="CO1307" i="1"/>
  <c r="CO1308" i="1"/>
  <c r="CO1309" i="1"/>
  <c r="CS1309" i="1" s="1"/>
  <c r="CT1309" i="1" s="1"/>
  <c r="CU1309" i="1" s="1"/>
  <c r="CO1310" i="1"/>
  <c r="CO1311" i="1"/>
  <c r="CO1312" i="1"/>
  <c r="CO1313" i="1"/>
  <c r="CO1314" i="1"/>
  <c r="CO1315" i="1"/>
  <c r="CO1316" i="1"/>
  <c r="CO1317" i="1"/>
  <c r="CO1318" i="1"/>
  <c r="CO1319" i="1"/>
  <c r="CO1320" i="1"/>
  <c r="CO1321" i="1"/>
  <c r="CO1322" i="1"/>
  <c r="CO1323" i="1"/>
  <c r="CO1324" i="1"/>
  <c r="CO1325" i="1"/>
  <c r="CO1326" i="1"/>
  <c r="CO1327" i="1"/>
  <c r="CO1328" i="1"/>
  <c r="CO1329" i="1"/>
  <c r="CO1330" i="1"/>
  <c r="CO1331" i="1"/>
  <c r="CO1332" i="1"/>
  <c r="CO1333" i="1"/>
  <c r="CO1334" i="1"/>
  <c r="CO1335" i="1"/>
  <c r="CO1336" i="1"/>
  <c r="CO1337" i="1"/>
  <c r="CO1338" i="1"/>
  <c r="CO1339" i="1"/>
  <c r="CO1340" i="1"/>
  <c r="CO1341" i="1"/>
  <c r="CO1342" i="1"/>
  <c r="CO1343" i="1"/>
  <c r="CO1344" i="1"/>
  <c r="CO1345" i="1"/>
  <c r="CO1346" i="1"/>
  <c r="CO1347" i="1"/>
  <c r="CO1348" i="1"/>
  <c r="CO1349" i="1"/>
  <c r="CO1350" i="1"/>
  <c r="CO1351" i="1"/>
  <c r="CO1352" i="1"/>
  <c r="CO1353" i="1"/>
  <c r="CO1354" i="1"/>
  <c r="CO1355" i="1"/>
  <c r="CO1356" i="1"/>
  <c r="CO1357" i="1"/>
  <c r="CO1358" i="1"/>
  <c r="CO1359" i="1"/>
  <c r="CO1360" i="1"/>
  <c r="CO1361" i="1"/>
  <c r="CO1362" i="1"/>
  <c r="CO1363" i="1"/>
  <c r="CO1364" i="1"/>
  <c r="CO1365" i="1"/>
  <c r="CO1366" i="1"/>
  <c r="CO1367" i="1"/>
  <c r="CO1368" i="1"/>
  <c r="CO1369" i="1"/>
  <c r="CO1370" i="1"/>
  <c r="CO1371" i="1"/>
  <c r="CO1372" i="1"/>
  <c r="CO1373" i="1"/>
  <c r="CS1373" i="1" s="1"/>
  <c r="CT1373" i="1" s="1"/>
  <c r="CU1373" i="1" s="1"/>
  <c r="CO1374" i="1"/>
  <c r="CO1375" i="1"/>
  <c r="CO1376" i="1"/>
  <c r="CO1377" i="1"/>
  <c r="CO1378" i="1"/>
  <c r="CO1379" i="1"/>
  <c r="CO1380" i="1"/>
  <c r="CO1381" i="1"/>
  <c r="CO1382" i="1"/>
  <c r="CO1383" i="1"/>
  <c r="CO1384" i="1"/>
  <c r="CO1385" i="1"/>
  <c r="CO1386" i="1"/>
  <c r="CO1387" i="1"/>
  <c r="CO1388" i="1"/>
  <c r="CO1389" i="1"/>
  <c r="CO1390" i="1"/>
  <c r="CO1391" i="1"/>
  <c r="CO1392" i="1"/>
  <c r="CO1393" i="1"/>
  <c r="CO1394" i="1"/>
  <c r="CO1395" i="1"/>
  <c r="CO1396" i="1"/>
  <c r="CO1397" i="1"/>
  <c r="CO1398" i="1"/>
  <c r="CO1399" i="1"/>
  <c r="CO1400" i="1"/>
  <c r="CO1401" i="1"/>
  <c r="CO1402" i="1"/>
  <c r="CO1403" i="1"/>
  <c r="CO1404" i="1"/>
  <c r="CO1405" i="1"/>
  <c r="CO1406" i="1"/>
  <c r="CO1407" i="1"/>
  <c r="CO1408" i="1"/>
  <c r="CO1409" i="1"/>
  <c r="CO1410" i="1"/>
  <c r="CO1411" i="1"/>
  <c r="CO1412" i="1"/>
  <c r="CO1413" i="1"/>
  <c r="CO1414" i="1"/>
  <c r="CO1415" i="1"/>
  <c r="CO1416" i="1"/>
  <c r="CO1417" i="1"/>
  <c r="CO1418" i="1"/>
  <c r="CO1419" i="1"/>
  <c r="CO1420" i="1"/>
  <c r="CO1421" i="1"/>
  <c r="CO1422" i="1"/>
  <c r="CO1423" i="1"/>
  <c r="CO1424" i="1"/>
  <c r="CO1425" i="1"/>
  <c r="CO1426" i="1"/>
  <c r="CO1427" i="1"/>
  <c r="CO1428" i="1"/>
  <c r="CO1429" i="1"/>
  <c r="CO1430" i="1"/>
  <c r="CO1431" i="1"/>
  <c r="CO1432" i="1"/>
  <c r="CO1433" i="1"/>
  <c r="CO1434" i="1"/>
  <c r="CO1435" i="1"/>
  <c r="CO1436" i="1"/>
  <c r="CO1437" i="1"/>
  <c r="CS1437" i="1" s="1"/>
  <c r="CT1437" i="1" s="1"/>
  <c r="CU1437" i="1" s="1"/>
  <c r="CO1438" i="1"/>
  <c r="CO1439" i="1"/>
  <c r="CO1440" i="1"/>
  <c r="CO1441" i="1"/>
  <c r="CO1442" i="1"/>
  <c r="CO1443" i="1"/>
  <c r="CO1444" i="1"/>
  <c r="CO1445" i="1"/>
  <c r="CO1446" i="1"/>
  <c r="CO1447" i="1"/>
  <c r="CO1448" i="1"/>
  <c r="CO1449" i="1"/>
  <c r="CO1450" i="1"/>
  <c r="CO1451" i="1"/>
  <c r="CO1452" i="1"/>
  <c r="CO1453" i="1"/>
  <c r="CO1454" i="1"/>
  <c r="CO1455" i="1"/>
  <c r="CO1456" i="1"/>
  <c r="CO1457" i="1"/>
  <c r="CO1458" i="1"/>
  <c r="CO1459" i="1"/>
  <c r="CO1460" i="1"/>
  <c r="CO1461" i="1"/>
  <c r="CO1462" i="1"/>
  <c r="CO1463" i="1"/>
  <c r="CO1464" i="1"/>
  <c r="CO1465" i="1"/>
  <c r="CO1466" i="1"/>
  <c r="CO1467" i="1"/>
  <c r="CO1468" i="1"/>
  <c r="CO1469" i="1"/>
  <c r="CO1470" i="1"/>
  <c r="CO1471" i="1"/>
  <c r="CO1472" i="1"/>
  <c r="CO1473" i="1"/>
  <c r="CO1474" i="1"/>
  <c r="CO1475" i="1"/>
  <c r="CO1476" i="1"/>
  <c r="CO1477" i="1"/>
  <c r="CO1478" i="1"/>
  <c r="CO1479" i="1"/>
  <c r="CO1480" i="1"/>
  <c r="CO1481" i="1"/>
  <c r="CO1482" i="1"/>
  <c r="CO1483" i="1"/>
  <c r="CO1484" i="1"/>
  <c r="CO1485" i="1"/>
  <c r="CO1486" i="1"/>
  <c r="CO1487" i="1"/>
  <c r="CO1488" i="1"/>
  <c r="CO1489" i="1"/>
  <c r="CO1490" i="1"/>
  <c r="CO1491" i="1"/>
  <c r="CO1492" i="1"/>
  <c r="CO1493" i="1"/>
  <c r="CO1494" i="1"/>
  <c r="CO1495" i="1"/>
  <c r="CO1496" i="1"/>
  <c r="CO1497" i="1"/>
  <c r="CO1498" i="1"/>
  <c r="CO1499" i="1"/>
  <c r="CO1500" i="1"/>
  <c r="CO1501" i="1"/>
  <c r="CS1501" i="1" s="1"/>
  <c r="CT1501" i="1" s="1"/>
  <c r="CU1501" i="1" s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223" i="1"/>
  <c r="CN224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425" i="1"/>
  <c r="CN426" i="1"/>
  <c r="CN427" i="1"/>
  <c r="CN428" i="1"/>
  <c r="CN429" i="1"/>
  <c r="CN430" i="1"/>
  <c r="CN431" i="1"/>
  <c r="CN432" i="1"/>
  <c r="CN433" i="1"/>
  <c r="CN434" i="1"/>
  <c r="CN435" i="1"/>
  <c r="CN436" i="1"/>
  <c r="CN437" i="1"/>
  <c r="CN438" i="1"/>
  <c r="CN439" i="1"/>
  <c r="CN440" i="1"/>
  <c r="CN441" i="1"/>
  <c r="CN442" i="1"/>
  <c r="CN443" i="1"/>
  <c r="CN444" i="1"/>
  <c r="CN445" i="1"/>
  <c r="CN446" i="1"/>
  <c r="CN447" i="1"/>
  <c r="CN448" i="1"/>
  <c r="CN449" i="1"/>
  <c r="CN450" i="1"/>
  <c r="CN451" i="1"/>
  <c r="CN452" i="1"/>
  <c r="CN453" i="1"/>
  <c r="CN454" i="1"/>
  <c r="CN455" i="1"/>
  <c r="CN456" i="1"/>
  <c r="CN457" i="1"/>
  <c r="CN458" i="1"/>
  <c r="CN459" i="1"/>
  <c r="CN460" i="1"/>
  <c r="CN461" i="1"/>
  <c r="CN462" i="1"/>
  <c r="CN463" i="1"/>
  <c r="CN464" i="1"/>
  <c r="CN465" i="1"/>
  <c r="CN466" i="1"/>
  <c r="CN467" i="1"/>
  <c r="CN468" i="1"/>
  <c r="CN469" i="1"/>
  <c r="CN470" i="1"/>
  <c r="CN471" i="1"/>
  <c r="CN472" i="1"/>
  <c r="CN473" i="1"/>
  <c r="CN474" i="1"/>
  <c r="CN475" i="1"/>
  <c r="CN476" i="1"/>
  <c r="CN477" i="1"/>
  <c r="CN478" i="1"/>
  <c r="CN479" i="1"/>
  <c r="CN480" i="1"/>
  <c r="CN481" i="1"/>
  <c r="CN482" i="1"/>
  <c r="CN483" i="1"/>
  <c r="CN484" i="1"/>
  <c r="CN485" i="1"/>
  <c r="CN486" i="1"/>
  <c r="CN487" i="1"/>
  <c r="CN488" i="1"/>
  <c r="CN489" i="1"/>
  <c r="CN490" i="1"/>
  <c r="CN491" i="1"/>
  <c r="CN492" i="1"/>
  <c r="CN493" i="1"/>
  <c r="CN494" i="1"/>
  <c r="CN495" i="1"/>
  <c r="CN496" i="1"/>
  <c r="CN497" i="1"/>
  <c r="CN498" i="1"/>
  <c r="CN499" i="1"/>
  <c r="CN500" i="1"/>
  <c r="CN501" i="1"/>
  <c r="CN502" i="1"/>
  <c r="CN503" i="1"/>
  <c r="CN504" i="1"/>
  <c r="CN505" i="1"/>
  <c r="CN506" i="1"/>
  <c r="CN507" i="1"/>
  <c r="CN508" i="1"/>
  <c r="CN509" i="1"/>
  <c r="CN510" i="1"/>
  <c r="CN511" i="1"/>
  <c r="CN512" i="1"/>
  <c r="CN513" i="1"/>
  <c r="CN514" i="1"/>
  <c r="CN515" i="1"/>
  <c r="CN516" i="1"/>
  <c r="CN517" i="1"/>
  <c r="CN518" i="1"/>
  <c r="CN519" i="1"/>
  <c r="CN520" i="1"/>
  <c r="CN521" i="1"/>
  <c r="CN522" i="1"/>
  <c r="CN523" i="1"/>
  <c r="CN524" i="1"/>
  <c r="CN525" i="1"/>
  <c r="CN526" i="1"/>
  <c r="CN527" i="1"/>
  <c r="CN528" i="1"/>
  <c r="CN529" i="1"/>
  <c r="CN530" i="1"/>
  <c r="CN531" i="1"/>
  <c r="CN532" i="1"/>
  <c r="CN533" i="1"/>
  <c r="CN534" i="1"/>
  <c r="CN535" i="1"/>
  <c r="CN536" i="1"/>
  <c r="CN537" i="1"/>
  <c r="CN538" i="1"/>
  <c r="CN539" i="1"/>
  <c r="CN540" i="1"/>
  <c r="CN541" i="1"/>
  <c r="CN542" i="1"/>
  <c r="CN543" i="1"/>
  <c r="CN544" i="1"/>
  <c r="CN545" i="1"/>
  <c r="CN546" i="1"/>
  <c r="CN547" i="1"/>
  <c r="CN548" i="1"/>
  <c r="CN549" i="1"/>
  <c r="CN550" i="1"/>
  <c r="CN551" i="1"/>
  <c r="CN552" i="1"/>
  <c r="CN553" i="1"/>
  <c r="CN554" i="1"/>
  <c r="CN555" i="1"/>
  <c r="CN556" i="1"/>
  <c r="CN557" i="1"/>
  <c r="CN558" i="1"/>
  <c r="CN559" i="1"/>
  <c r="CN560" i="1"/>
  <c r="CN561" i="1"/>
  <c r="CN562" i="1"/>
  <c r="CN563" i="1"/>
  <c r="CN564" i="1"/>
  <c r="CN565" i="1"/>
  <c r="CN566" i="1"/>
  <c r="CN567" i="1"/>
  <c r="CN568" i="1"/>
  <c r="CN569" i="1"/>
  <c r="CN570" i="1"/>
  <c r="CN571" i="1"/>
  <c r="CN572" i="1"/>
  <c r="CN573" i="1"/>
  <c r="CN574" i="1"/>
  <c r="CN575" i="1"/>
  <c r="CN576" i="1"/>
  <c r="CN577" i="1"/>
  <c r="CN578" i="1"/>
  <c r="CN579" i="1"/>
  <c r="CN580" i="1"/>
  <c r="CN581" i="1"/>
  <c r="CN582" i="1"/>
  <c r="CN583" i="1"/>
  <c r="CN584" i="1"/>
  <c r="CN585" i="1"/>
  <c r="CN586" i="1"/>
  <c r="CN587" i="1"/>
  <c r="CN588" i="1"/>
  <c r="CN589" i="1"/>
  <c r="CN590" i="1"/>
  <c r="CN591" i="1"/>
  <c r="CN592" i="1"/>
  <c r="CN593" i="1"/>
  <c r="CN594" i="1"/>
  <c r="CN595" i="1"/>
  <c r="CN596" i="1"/>
  <c r="CN597" i="1"/>
  <c r="CN598" i="1"/>
  <c r="CN599" i="1"/>
  <c r="CN600" i="1"/>
  <c r="CN601" i="1"/>
  <c r="CN602" i="1"/>
  <c r="CN603" i="1"/>
  <c r="CN604" i="1"/>
  <c r="CN605" i="1"/>
  <c r="CN606" i="1"/>
  <c r="CN607" i="1"/>
  <c r="CN608" i="1"/>
  <c r="CN609" i="1"/>
  <c r="CN610" i="1"/>
  <c r="CN611" i="1"/>
  <c r="CN612" i="1"/>
  <c r="CN613" i="1"/>
  <c r="CN614" i="1"/>
  <c r="CN615" i="1"/>
  <c r="CN616" i="1"/>
  <c r="CN617" i="1"/>
  <c r="CN618" i="1"/>
  <c r="CN619" i="1"/>
  <c r="CN620" i="1"/>
  <c r="CN621" i="1"/>
  <c r="CN622" i="1"/>
  <c r="CN623" i="1"/>
  <c r="CN624" i="1"/>
  <c r="CN625" i="1"/>
  <c r="CN626" i="1"/>
  <c r="CN627" i="1"/>
  <c r="CN628" i="1"/>
  <c r="CN629" i="1"/>
  <c r="CN630" i="1"/>
  <c r="CN631" i="1"/>
  <c r="CN632" i="1"/>
  <c r="CN633" i="1"/>
  <c r="CN634" i="1"/>
  <c r="CN635" i="1"/>
  <c r="CN636" i="1"/>
  <c r="CN637" i="1"/>
  <c r="CN638" i="1"/>
  <c r="CN639" i="1"/>
  <c r="CN640" i="1"/>
  <c r="CN641" i="1"/>
  <c r="CN642" i="1"/>
  <c r="CN643" i="1"/>
  <c r="CN644" i="1"/>
  <c r="CN645" i="1"/>
  <c r="CN646" i="1"/>
  <c r="CN647" i="1"/>
  <c r="CN648" i="1"/>
  <c r="CN649" i="1"/>
  <c r="CN650" i="1"/>
  <c r="CN651" i="1"/>
  <c r="CN652" i="1"/>
  <c r="CN653" i="1"/>
  <c r="CN654" i="1"/>
  <c r="CN655" i="1"/>
  <c r="CN656" i="1"/>
  <c r="CN657" i="1"/>
  <c r="CN658" i="1"/>
  <c r="CN659" i="1"/>
  <c r="CN660" i="1"/>
  <c r="CN661" i="1"/>
  <c r="CN662" i="1"/>
  <c r="CN663" i="1"/>
  <c r="CN664" i="1"/>
  <c r="CN665" i="1"/>
  <c r="CN666" i="1"/>
  <c r="CN667" i="1"/>
  <c r="CN668" i="1"/>
  <c r="CN669" i="1"/>
  <c r="CN670" i="1"/>
  <c r="CN671" i="1"/>
  <c r="CN672" i="1"/>
  <c r="CN673" i="1"/>
  <c r="CN674" i="1"/>
  <c r="CN675" i="1"/>
  <c r="CN676" i="1"/>
  <c r="CN677" i="1"/>
  <c r="CN678" i="1"/>
  <c r="CN679" i="1"/>
  <c r="CN680" i="1"/>
  <c r="CN681" i="1"/>
  <c r="CN682" i="1"/>
  <c r="CN683" i="1"/>
  <c r="CN684" i="1"/>
  <c r="CN685" i="1"/>
  <c r="CN686" i="1"/>
  <c r="CN687" i="1"/>
  <c r="CN688" i="1"/>
  <c r="CN689" i="1"/>
  <c r="CN690" i="1"/>
  <c r="CN691" i="1"/>
  <c r="CN692" i="1"/>
  <c r="CN693" i="1"/>
  <c r="CN694" i="1"/>
  <c r="CN695" i="1"/>
  <c r="CN696" i="1"/>
  <c r="CN697" i="1"/>
  <c r="CN698" i="1"/>
  <c r="CN699" i="1"/>
  <c r="CN700" i="1"/>
  <c r="CN701" i="1"/>
  <c r="CN702" i="1"/>
  <c r="CN703" i="1"/>
  <c r="CN704" i="1"/>
  <c r="CN705" i="1"/>
  <c r="CN706" i="1"/>
  <c r="CN707" i="1"/>
  <c r="CN708" i="1"/>
  <c r="CN709" i="1"/>
  <c r="CN710" i="1"/>
  <c r="CN711" i="1"/>
  <c r="CN712" i="1"/>
  <c r="CN713" i="1"/>
  <c r="CN714" i="1"/>
  <c r="CN715" i="1"/>
  <c r="CN716" i="1"/>
  <c r="CN717" i="1"/>
  <c r="CN718" i="1"/>
  <c r="CN719" i="1"/>
  <c r="CN720" i="1"/>
  <c r="CN721" i="1"/>
  <c r="CN722" i="1"/>
  <c r="CN723" i="1"/>
  <c r="CN724" i="1"/>
  <c r="CN725" i="1"/>
  <c r="CN726" i="1"/>
  <c r="CN727" i="1"/>
  <c r="CN728" i="1"/>
  <c r="CN729" i="1"/>
  <c r="CN730" i="1"/>
  <c r="CN731" i="1"/>
  <c r="CN732" i="1"/>
  <c r="CN733" i="1"/>
  <c r="CN734" i="1"/>
  <c r="CN735" i="1"/>
  <c r="CN736" i="1"/>
  <c r="CN737" i="1"/>
  <c r="CN738" i="1"/>
  <c r="CN739" i="1"/>
  <c r="CN740" i="1"/>
  <c r="CN741" i="1"/>
  <c r="CN742" i="1"/>
  <c r="CN743" i="1"/>
  <c r="CN744" i="1"/>
  <c r="CN745" i="1"/>
  <c r="CN746" i="1"/>
  <c r="CN747" i="1"/>
  <c r="CN748" i="1"/>
  <c r="CN749" i="1"/>
  <c r="CN750" i="1"/>
  <c r="CN751" i="1"/>
  <c r="CN752" i="1"/>
  <c r="CN753" i="1"/>
  <c r="CN754" i="1"/>
  <c r="CN755" i="1"/>
  <c r="CN756" i="1"/>
  <c r="CN757" i="1"/>
  <c r="CN758" i="1"/>
  <c r="CN759" i="1"/>
  <c r="CN760" i="1"/>
  <c r="CN761" i="1"/>
  <c r="CN762" i="1"/>
  <c r="CN763" i="1"/>
  <c r="CN764" i="1"/>
  <c r="CN765" i="1"/>
  <c r="CN766" i="1"/>
  <c r="CN767" i="1"/>
  <c r="CN768" i="1"/>
  <c r="CN769" i="1"/>
  <c r="CN770" i="1"/>
  <c r="CN771" i="1"/>
  <c r="CN772" i="1"/>
  <c r="CN773" i="1"/>
  <c r="CN774" i="1"/>
  <c r="CN775" i="1"/>
  <c r="CN776" i="1"/>
  <c r="CN777" i="1"/>
  <c r="CN778" i="1"/>
  <c r="CN779" i="1"/>
  <c r="CN780" i="1"/>
  <c r="CN781" i="1"/>
  <c r="CN782" i="1"/>
  <c r="CN783" i="1"/>
  <c r="CN784" i="1"/>
  <c r="CN785" i="1"/>
  <c r="CN786" i="1"/>
  <c r="CN787" i="1"/>
  <c r="CN788" i="1"/>
  <c r="CN789" i="1"/>
  <c r="CN790" i="1"/>
  <c r="CN791" i="1"/>
  <c r="CN792" i="1"/>
  <c r="CN793" i="1"/>
  <c r="CN794" i="1"/>
  <c r="CN795" i="1"/>
  <c r="CN796" i="1"/>
  <c r="CN797" i="1"/>
  <c r="CN798" i="1"/>
  <c r="CN799" i="1"/>
  <c r="CN800" i="1"/>
  <c r="CN801" i="1"/>
  <c r="CN802" i="1"/>
  <c r="CN803" i="1"/>
  <c r="CN804" i="1"/>
  <c r="CN805" i="1"/>
  <c r="CN806" i="1"/>
  <c r="CN807" i="1"/>
  <c r="CN808" i="1"/>
  <c r="CN809" i="1"/>
  <c r="CN810" i="1"/>
  <c r="CN811" i="1"/>
  <c r="CN812" i="1"/>
  <c r="CN813" i="1"/>
  <c r="CN814" i="1"/>
  <c r="CN815" i="1"/>
  <c r="CN816" i="1"/>
  <c r="CN817" i="1"/>
  <c r="CN818" i="1"/>
  <c r="CN819" i="1"/>
  <c r="CN820" i="1"/>
  <c r="CN821" i="1"/>
  <c r="CN822" i="1"/>
  <c r="CN823" i="1"/>
  <c r="CN824" i="1"/>
  <c r="CN825" i="1"/>
  <c r="CN826" i="1"/>
  <c r="CN827" i="1"/>
  <c r="CN828" i="1"/>
  <c r="CN829" i="1"/>
  <c r="CN830" i="1"/>
  <c r="CN831" i="1"/>
  <c r="CN832" i="1"/>
  <c r="CN833" i="1"/>
  <c r="CN834" i="1"/>
  <c r="CN835" i="1"/>
  <c r="CN836" i="1"/>
  <c r="CN837" i="1"/>
  <c r="CN838" i="1"/>
  <c r="CN839" i="1"/>
  <c r="CN840" i="1"/>
  <c r="CN841" i="1"/>
  <c r="CN842" i="1"/>
  <c r="CN843" i="1"/>
  <c r="CN844" i="1"/>
  <c r="CN845" i="1"/>
  <c r="CN846" i="1"/>
  <c r="CN847" i="1"/>
  <c r="CN848" i="1"/>
  <c r="CN849" i="1"/>
  <c r="CN850" i="1"/>
  <c r="CN851" i="1"/>
  <c r="CN852" i="1"/>
  <c r="CN853" i="1"/>
  <c r="CN854" i="1"/>
  <c r="CN855" i="1"/>
  <c r="CN856" i="1"/>
  <c r="CN857" i="1"/>
  <c r="CN858" i="1"/>
  <c r="CN859" i="1"/>
  <c r="CN860" i="1"/>
  <c r="CN861" i="1"/>
  <c r="CN862" i="1"/>
  <c r="CN863" i="1"/>
  <c r="CN864" i="1"/>
  <c r="CN865" i="1"/>
  <c r="CN866" i="1"/>
  <c r="CN867" i="1"/>
  <c r="CN868" i="1"/>
  <c r="CN869" i="1"/>
  <c r="CN870" i="1"/>
  <c r="CN871" i="1"/>
  <c r="CN872" i="1"/>
  <c r="CN873" i="1"/>
  <c r="CN874" i="1"/>
  <c r="CN875" i="1"/>
  <c r="CN876" i="1"/>
  <c r="CN877" i="1"/>
  <c r="CN878" i="1"/>
  <c r="CN879" i="1"/>
  <c r="CN880" i="1"/>
  <c r="CN881" i="1"/>
  <c r="CN882" i="1"/>
  <c r="CN883" i="1"/>
  <c r="CN884" i="1"/>
  <c r="CN885" i="1"/>
  <c r="CN886" i="1"/>
  <c r="CN887" i="1"/>
  <c r="CN888" i="1"/>
  <c r="CN889" i="1"/>
  <c r="CN890" i="1"/>
  <c r="CN891" i="1"/>
  <c r="CN892" i="1"/>
  <c r="CN893" i="1"/>
  <c r="CN894" i="1"/>
  <c r="CN895" i="1"/>
  <c r="CN896" i="1"/>
  <c r="CN897" i="1"/>
  <c r="CN898" i="1"/>
  <c r="CN899" i="1"/>
  <c r="CN900" i="1"/>
  <c r="CN901" i="1"/>
  <c r="CN902" i="1"/>
  <c r="CN903" i="1"/>
  <c r="CN904" i="1"/>
  <c r="CN905" i="1"/>
  <c r="CN906" i="1"/>
  <c r="CN907" i="1"/>
  <c r="CN908" i="1"/>
  <c r="CN909" i="1"/>
  <c r="CN910" i="1"/>
  <c r="CN911" i="1"/>
  <c r="CN912" i="1"/>
  <c r="CN913" i="1"/>
  <c r="CN914" i="1"/>
  <c r="CN915" i="1"/>
  <c r="CN916" i="1"/>
  <c r="CN917" i="1"/>
  <c r="CN918" i="1"/>
  <c r="CN919" i="1"/>
  <c r="CN920" i="1"/>
  <c r="CN921" i="1"/>
  <c r="CN922" i="1"/>
  <c r="CN923" i="1"/>
  <c r="CN924" i="1"/>
  <c r="CN925" i="1"/>
  <c r="CN926" i="1"/>
  <c r="CN927" i="1"/>
  <c r="CN928" i="1"/>
  <c r="CN929" i="1"/>
  <c r="CN930" i="1"/>
  <c r="CN931" i="1"/>
  <c r="CN932" i="1"/>
  <c r="CN933" i="1"/>
  <c r="CN934" i="1"/>
  <c r="CN935" i="1"/>
  <c r="CN936" i="1"/>
  <c r="CN937" i="1"/>
  <c r="CN938" i="1"/>
  <c r="CN939" i="1"/>
  <c r="CN940" i="1"/>
  <c r="CN941" i="1"/>
  <c r="CN942" i="1"/>
  <c r="CN943" i="1"/>
  <c r="CN944" i="1"/>
  <c r="CN945" i="1"/>
  <c r="CN946" i="1"/>
  <c r="CN947" i="1"/>
  <c r="CN948" i="1"/>
  <c r="CN949" i="1"/>
  <c r="CN950" i="1"/>
  <c r="CN951" i="1"/>
  <c r="CN952" i="1"/>
  <c r="CN953" i="1"/>
  <c r="CN954" i="1"/>
  <c r="CN955" i="1"/>
  <c r="CN956" i="1"/>
  <c r="CN957" i="1"/>
  <c r="CN958" i="1"/>
  <c r="CN959" i="1"/>
  <c r="CN960" i="1"/>
  <c r="CN961" i="1"/>
  <c r="CN962" i="1"/>
  <c r="CN963" i="1"/>
  <c r="CN964" i="1"/>
  <c r="CN965" i="1"/>
  <c r="CN966" i="1"/>
  <c r="CN967" i="1"/>
  <c r="CN968" i="1"/>
  <c r="CN969" i="1"/>
  <c r="CN970" i="1"/>
  <c r="CN971" i="1"/>
  <c r="CN972" i="1"/>
  <c r="CN973" i="1"/>
  <c r="CN974" i="1"/>
  <c r="CN975" i="1"/>
  <c r="CN976" i="1"/>
  <c r="CN977" i="1"/>
  <c r="CN978" i="1"/>
  <c r="CN979" i="1"/>
  <c r="CN980" i="1"/>
  <c r="CN981" i="1"/>
  <c r="CN982" i="1"/>
  <c r="CN983" i="1"/>
  <c r="CN984" i="1"/>
  <c r="CN985" i="1"/>
  <c r="CN986" i="1"/>
  <c r="CN987" i="1"/>
  <c r="CN988" i="1"/>
  <c r="CN989" i="1"/>
  <c r="CN990" i="1"/>
  <c r="CN991" i="1"/>
  <c r="CN992" i="1"/>
  <c r="CN993" i="1"/>
  <c r="CN994" i="1"/>
  <c r="CN995" i="1"/>
  <c r="CN996" i="1"/>
  <c r="CN997" i="1"/>
  <c r="CN998" i="1"/>
  <c r="CN999" i="1"/>
  <c r="CN1000" i="1"/>
  <c r="CN1001" i="1"/>
  <c r="CN1002" i="1"/>
  <c r="CN1003" i="1"/>
  <c r="CN1004" i="1"/>
  <c r="CN1005" i="1"/>
  <c r="CN1006" i="1"/>
  <c r="CN1007" i="1"/>
  <c r="CN1008" i="1"/>
  <c r="CN1009" i="1"/>
  <c r="CN1010" i="1"/>
  <c r="CN1011" i="1"/>
  <c r="CN1012" i="1"/>
  <c r="CN1013" i="1"/>
  <c r="CN1014" i="1"/>
  <c r="CN1015" i="1"/>
  <c r="CN1016" i="1"/>
  <c r="CN1017" i="1"/>
  <c r="CN1018" i="1"/>
  <c r="CN1019" i="1"/>
  <c r="CN1020" i="1"/>
  <c r="CN1021" i="1"/>
  <c r="CN1022" i="1"/>
  <c r="CN1023" i="1"/>
  <c r="CN1024" i="1"/>
  <c r="CN1025" i="1"/>
  <c r="CN1026" i="1"/>
  <c r="CN1027" i="1"/>
  <c r="CN1028" i="1"/>
  <c r="CN1029" i="1"/>
  <c r="CN1030" i="1"/>
  <c r="CN1031" i="1"/>
  <c r="CN1032" i="1"/>
  <c r="CN1033" i="1"/>
  <c r="CN1034" i="1"/>
  <c r="CN1035" i="1"/>
  <c r="CN1036" i="1"/>
  <c r="CN1037" i="1"/>
  <c r="CN1038" i="1"/>
  <c r="CN1039" i="1"/>
  <c r="CN1040" i="1"/>
  <c r="CN1041" i="1"/>
  <c r="CN1042" i="1"/>
  <c r="CN1043" i="1"/>
  <c r="CN1044" i="1"/>
  <c r="CN1045" i="1"/>
  <c r="CN1046" i="1"/>
  <c r="CN1047" i="1"/>
  <c r="CN1048" i="1"/>
  <c r="CN1049" i="1"/>
  <c r="CN1050" i="1"/>
  <c r="CN1051" i="1"/>
  <c r="CN1052" i="1"/>
  <c r="CN1053" i="1"/>
  <c r="CN1054" i="1"/>
  <c r="CN1055" i="1"/>
  <c r="CN1056" i="1"/>
  <c r="CN1057" i="1"/>
  <c r="CN1058" i="1"/>
  <c r="CN1059" i="1"/>
  <c r="CN1060" i="1"/>
  <c r="CN1061" i="1"/>
  <c r="CN1062" i="1"/>
  <c r="CN1063" i="1"/>
  <c r="CN1064" i="1"/>
  <c r="CN1065" i="1"/>
  <c r="CN1066" i="1"/>
  <c r="CN1067" i="1"/>
  <c r="CN1068" i="1"/>
  <c r="CN1069" i="1"/>
  <c r="CN1070" i="1"/>
  <c r="CN1071" i="1"/>
  <c r="CN1072" i="1"/>
  <c r="CN1073" i="1"/>
  <c r="CN1074" i="1"/>
  <c r="CN1075" i="1"/>
  <c r="CN1076" i="1"/>
  <c r="CN1077" i="1"/>
  <c r="CN1078" i="1"/>
  <c r="CN1079" i="1"/>
  <c r="CN1080" i="1"/>
  <c r="CN1081" i="1"/>
  <c r="CN1082" i="1"/>
  <c r="CN1083" i="1"/>
  <c r="CN1084" i="1"/>
  <c r="CN1085" i="1"/>
  <c r="CN1086" i="1"/>
  <c r="CN1087" i="1"/>
  <c r="CN1088" i="1"/>
  <c r="CN1089" i="1"/>
  <c r="CN1090" i="1"/>
  <c r="CN1091" i="1"/>
  <c r="CN1092" i="1"/>
  <c r="CN1093" i="1"/>
  <c r="CN1094" i="1"/>
  <c r="CN1095" i="1"/>
  <c r="CN1096" i="1"/>
  <c r="CN1097" i="1"/>
  <c r="CN1098" i="1"/>
  <c r="CN1099" i="1"/>
  <c r="CN1100" i="1"/>
  <c r="CN1101" i="1"/>
  <c r="CN1102" i="1"/>
  <c r="CN1103" i="1"/>
  <c r="CN1104" i="1"/>
  <c r="CN1105" i="1"/>
  <c r="CN1106" i="1"/>
  <c r="CN1107" i="1"/>
  <c r="CN1108" i="1"/>
  <c r="CN1109" i="1"/>
  <c r="CN1110" i="1"/>
  <c r="CN1111" i="1"/>
  <c r="CN1112" i="1"/>
  <c r="CN1113" i="1"/>
  <c r="CN1114" i="1"/>
  <c r="CN1115" i="1"/>
  <c r="CN1116" i="1"/>
  <c r="CN1117" i="1"/>
  <c r="CN1118" i="1"/>
  <c r="CN1119" i="1"/>
  <c r="CN1120" i="1"/>
  <c r="CN1121" i="1"/>
  <c r="CN1122" i="1"/>
  <c r="CN1123" i="1"/>
  <c r="CN1124" i="1"/>
  <c r="CN1125" i="1"/>
  <c r="CN1126" i="1"/>
  <c r="CN1127" i="1"/>
  <c r="CN1128" i="1"/>
  <c r="CN1129" i="1"/>
  <c r="CN1130" i="1"/>
  <c r="CN1131" i="1"/>
  <c r="CN1132" i="1"/>
  <c r="CN1133" i="1"/>
  <c r="CN1134" i="1"/>
  <c r="CN1135" i="1"/>
  <c r="CN1136" i="1"/>
  <c r="CN1137" i="1"/>
  <c r="CN1138" i="1"/>
  <c r="CN1139" i="1"/>
  <c r="CN1140" i="1"/>
  <c r="CN1141" i="1"/>
  <c r="CN1142" i="1"/>
  <c r="CN1143" i="1"/>
  <c r="CN1144" i="1"/>
  <c r="CN1145" i="1"/>
  <c r="CN1146" i="1"/>
  <c r="CN1147" i="1"/>
  <c r="CN1148" i="1"/>
  <c r="CN1149" i="1"/>
  <c r="CN1150" i="1"/>
  <c r="CN1151" i="1"/>
  <c r="CN1152" i="1"/>
  <c r="CN1153" i="1"/>
  <c r="CN1154" i="1"/>
  <c r="CN1155" i="1"/>
  <c r="CN1156" i="1"/>
  <c r="CN1157" i="1"/>
  <c r="CN1158" i="1"/>
  <c r="CN1159" i="1"/>
  <c r="CN1160" i="1"/>
  <c r="CN1161" i="1"/>
  <c r="CN1162" i="1"/>
  <c r="CN1163" i="1"/>
  <c r="CN1164" i="1"/>
  <c r="CN1165" i="1"/>
  <c r="CN1166" i="1"/>
  <c r="CN1167" i="1"/>
  <c r="CN1168" i="1"/>
  <c r="CN1169" i="1"/>
  <c r="CN1170" i="1"/>
  <c r="CN1171" i="1"/>
  <c r="CN1172" i="1"/>
  <c r="CN1173" i="1"/>
  <c r="CN1174" i="1"/>
  <c r="CN1175" i="1"/>
  <c r="CN1176" i="1"/>
  <c r="CN1177" i="1"/>
  <c r="CN1178" i="1"/>
  <c r="CN1179" i="1"/>
  <c r="CN1180" i="1"/>
  <c r="CN1181" i="1"/>
  <c r="CN1182" i="1"/>
  <c r="CN1183" i="1"/>
  <c r="CN1184" i="1"/>
  <c r="CN1185" i="1"/>
  <c r="CN1186" i="1"/>
  <c r="CN1187" i="1"/>
  <c r="CN1188" i="1"/>
  <c r="CN1189" i="1"/>
  <c r="CN1190" i="1"/>
  <c r="CN1191" i="1"/>
  <c r="CN1192" i="1"/>
  <c r="CN1193" i="1"/>
  <c r="CN1194" i="1"/>
  <c r="CN1195" i="1"/>
  <c r="CN1196" i="1"/>
  <c r="CN1197" i="1"/>
  <c r="CN1198" i="1"/>
  <c r="CN1199" i="1"/>
  <c r="CN1200" i="1"/>
  <c r="CN1201" i="1"/>
  <c r="CN1202" i="1"/>
  <c r="CN1203" i="1"/>
  <c r="CN1204" i="1"/>
  <c r="CN1205" i="1"/>
  <c r="CN1206" i="1"/>
  <c r="CN1207" i="1"/>
  <c r="CN1208" i="1"/>
  <c r="CN1209" i="1"/>
  <c r="CN1210" i="1"/>
  <c r="CN1211" i="1"/>
  <c r="CN1212" i="1"/>
  <c r="CN1213" i="1"/>
  <c r="CN1214" i="1"/>
  <c r="CN1215" i="1"/>
  <c r="CN1216" i="1"/>
  <c r="CN1217" i="1"/>
  <c r="CN1218" i="1"/>
  <c r="CN1219" i="1"/>
  <c r="CN1220" i="1"/>
  <c r="CN1221" i="1"/>
  <c r="CN1222" i="1"/>
  <c r="CN1223" i="1"/>
  <c r="CN1224" i="1"/>
  <c r="CN1225" i="1"/>
  <c r="CN1226" i="1"/>
  <c r="CN1227" i="1"/>
  <c r="CN1228" i="1"/>
  <c r="CN1229" i="1"/>
  <c r="CN1230" i="1"/>
  <c r="CN1231" i="1"/>
  <c r="CN1232" i="1"/>
  <c r="CN1233" i="1"/>
  <c r="CN1234" i="1"/>
  <c r="CN1235" i="1"/>
  <c r="CN1236" i="1"/>
  <c r="CN1237" i="1"/>
  <c r="CN1238" i="1"/>
  <c r="CN1239" i="1"/>
  <c r="CN1240" i="1"/>
  <c r="CN1241" i="1"/>
  <c r="CN1242" i="1"/>
  <c r="CN1243" i="1"/>
  <c r="CN1244" i="1"/>
  <c r="CN1245" i="1"/>
  <c r="CN1246" i="1"/>
  <c r="CN1247" i="1"/>
  <c r="CN1248" i="1"/>
  <c r="CN1249" i="1"/>
  <c r="CN1250" i="1"/>
  <c r="CN1251" i="1"/>
  <c r="CN1252" i="1"/>
  <c r="CN1253" i="1"/>
  <c r="CN1254" i="1"/>
  <c r="CN1255" i="1"/>
  <c r="CN1256" i="1"/>
  <c r="CN1257" i="1"/>
  <c r="CN1258" i="1"/>
  <c r="CN1259" i="1"/>
  <c r="CN1260" i="1"/>
  <c r="CN1261" i="1"/>
  <c r="CN1262" i="1"/>
  <c r="CN1263" i="1"/>
  <c r="CN1264" i="1"/>
  <c r="CN1265" i="1"/>
  <c r="CN1266" i="1"/>
  <c r="CN1267" i="1"/>
  <c r="CN1268" i="1"/>
  <c r="CN1269" i="1"/>
  <c r="CN1270" i="1"/>
  <c r="CN1271" i="1"/>
  <c r="CN1272" i="1"/>
  <c r="CN1273" i="1"/>
  <c r="CN1274" i="1"/>
  <c r="CN1275" i="1"/>
  <c r="CN1276" i="1"/>
  <c r="CN1277" i="1"/>
  <c r="CN1278" i="1"/>
  <c r="CN1279" i="1"/>
  <c r="CN1280" i="1"/>
  <c r="CN1281" i="1"/>
  <c r="CN1282" i="1"/>
  <c r="CN1283" i="1"/>
  <c r="CN1284" i="1"/>
  <c r="CN1285" i="1"/>
  <c r="CN1286" i="1"/>
  <c r="CN1287" i="1"/>
  <c r="CN1288" i="1"/>
  <c r="CN1289" i="1"/>
  <c r="CN1290" i="1"/>
  <c r="CN1291" i="1"/>
  <c r="CN1292" i="1"/>
  <c r="CN1293" i="1"/>
  <c r="CN1294" i="1"/>
  <c r="CN1295" i="1"/>
  <c r="CN1296" i="1"/>
  <c r="CN1297" i="1"/>
  <c r="CN1298" i="1"/>
  <c r="CN1299" i="1"/>
  <c r="CN1300" i="1"/>
  <c r="CN1301" i="1"/>
  <c r="CN1302" i="1"/>
  <c r="CN1303" i="1"/>
  <c r="CN1304" i="1"/>
  <c r="CN1305" i="1"/>
  <c r="CN1306" i="1"/>
  <c r="CN1307" i="1"/>
  <c r="CN1308" i="1"/>
  <c r="CN1309" i="1"/>
  <c r="CN1310" i="1"/>
  <c r="CN1311" i="1"/>
  <c r="CN1312" i="1"/>
  <c r="CN1313" i="1"/>
  <c r="CN1314" i="1"/>
  <c r="CN1315" i="1"/>
  <c r="CN1316" i="1"/>
  <c r="CN1317" i="1"/>
  <c r="CN1318" i="1"/>
  <c r="CN1319" i="1"/>
  <c r="CN1320" i="1"/>
  <c r="CN1321" i="1"/>
  <c r="CN1322" i="1"/>
  <c r="CN1323" i="1"/>
  <c r="CN1324" i="1"/>
  <c r="CN1325" i="1"/>
  <c r="CN1326" i="1"/>
  <c r="CN1327" i="1"/>
  <c r="CN1328" i="1"/>
  <c r="CN1329" i="1"/>
  <c r="CN1330" i="1"/>
  <c r="CN1331" i="1"/>
  <c r="CN1332" i="1"/>
  <c r="CN1333" i="1"/>
  <c r="CN1334" i="1"/>
  <c r="CN1335" i="1"/>
  <c r="CN1336" i="1"/>
  <c r="CN1337" i="1"/>
  <c r="CN1338" i="1"/>
  <c r="CN1339" i="1"/>
  <c r="CN1340" i="1"/>
  <c r="CN1341" i="1"/>
  <c r="CN1342" i="1"/>
  <c r="CN1343" i="1"/>
  <c r="CN1344" i="1"/>
  <c r="CN1345" i="1"/>
  <c r="CN1346" i="1"/>
  <c r="CN1347" i="1"/>
  <c r="CN1348" i="1"/>
  <c r="CN1349" i="1"/>
  <c r="CN1350" i="1"/>
  <c r="CN1351" i="1"/>
  <c r="CN1352" i="1"/>
  <c r="CN1353" i="1"/>
  <c r="CN1354" i="1"/>
  <c r="CN1355" i="1"/>
  <c r="CN1356" i="1"/>
  <c r="CN1357" i="1"/>
  <c r="CN1358" i="1"/>
  <c r="CN1359" i="1"/>
  <c r="CN1360" i="1"/>
  <c r="CN1361" i="1"/>
  <c r="CN1362" i="1"/>
  <c r="CN1363" i="1"/>
  <c r="CN1364" i="1"/>
  <c r="CN1365" i="1"/>
  <c r="CN1366" i="1"/>
  <c r="CN1367" i="1"/>
  <c r="CN1368" i="1"/>
  <c r="CN1369" i="1"/>
  <c r="CN1370" i="1"/>
  <c r="CN1371" i="1"/>
  <c r="CN1372" i="1"/>
  <c r="CN1373" i="1"/>
  <c r="CN1374" i="1"/>
  <c r="CN1375" i="1"/>
  <c r="CN1376" i="1"/>
  <c r="CN1377" i="1"/>
  <c r="CN1378" i="1"/>
  <c r="CN1379" i="1"/>
  <c r="CN1380" i="1"/>
  <c r="CN1381" i="1"/>
  <c r="CN1382" i="1"/>
  <c r="CN1383" i="1"/>
  <c r="CN1384" i="1"/>
  <c r="CN1385" i="1"/>
  <c r="CN1386" i="1"/>
  <c r="CN1387" i="1"/>
  <c r="CN1388" i="1"/>
  <c r="CN1389" i="1"/>
  <c r="CN1390" i="1"/>
  <c r="CN1391" i="1"/>
  <c r="CN1392" i="1"/>
  <c r="CN1393" i="1"/>
  <c r="CN1394" i="1"/>
  <c r="CN1395" i="1"/>
  <c r="CN1396" i="1"/>
  <c r="CN1397" i="1"/>
  <c r="CN1398" i="1"/>
  <c r="CN1399" i="1"/>
  <c r="CN1400" i="1"/>
  <c r="CN1401" i="1"/>
  <c r="CN1402" i="1"/>
  <c r="CN1403" i="1"/>
  <c r="CN1404" i="1"/>
  <c r="CN1405" i="1"/>
  <c r="CN1406" i="1"/>
  <c r="CN1407" i="1"/>
  <c r="CN1408" i="1"/>
  <c r="CN1409" i="1"/>
  <c r="CN1410" i="1"/>
  <c r="CN1411" i="1"/>
  <c r="CN1412" i="1"/>
  <c r="CN1413" i="1"/>
  <c r="CN1414" i="1"/>
  <c r="CN1415" i="1"/>
  <c r="CN1416" i="1"/>
  <c r="CN1417" i="1"/>
  <c r="CN1418" i="1"/>
  <c r="CN1419" i="1"/>
  <c r="CN1420" i="1"/>
  <c r="CN1421" i="1"/>
  <c r="CN1422" i="1"/>
  <c r="CN1423" i="1"/>
  <c r="CN1424" i="1"/>
  <c r="CN1425" i="1"/>
  <c r="CN1426" i="1"/>
  <c r="CN1427" i="1"/>
  <c r="CN1428" i="1"/>
  <c r="CN1429" i="1"/>
  <c r="CN1430" i="1"/>
  <c r="CN1431" i="1"/>
  <c r="CN1432" i="1"/>
  <c r="CN1433" i="1"/>
  <c r="CN1434" i="1"/>
  <c r="CN1435" i="1"/>
  <c r="CN1436" i="1"/>
  <c r="CN1437" i="1"/>
  <c r="CN1438" i="1"/>
  <c r="CN1439" i="1"/>
  <c r="CN1440" i="1"/>
  <c r="CN1441" i="1"/>
  <c r="CN1442" i="1"/>
  <c r="CN1443" i="1"/>
  <c r="CN1444" i="1"/>
  <c r="CN1445" i="1"/>
  <c r="CN1446" i="1"/>
  <c r="CN1447" i="1"/>
  <c r="CN1448" i="1"/>
  <c r="CN1449" i="1"/>
  <c r="CN1450" i="1"/>
  <c r="CN1451" i="1"/>
  <c r="CN1452" i="1"/>
  <c r="CN1453" i="1"/>
  <c r="CN1454" i="1"/>
  <c r="CN1455" i="1"/>
  <c r="CN1456" i="1"/>
  <c r="CN1457" i="1"/>
  <c r="CN1458" i="1"/>
  <c r="CN1459" i="1"/>
  <c r="CN1460" i="1"/>
  <c r="CN1461" i="1"/>
  <c r="CN1462" i="1"/>
  <c r="CN1463" i="1"/>
  <c r="CN1464" i="1"/>
  <c r="CN1465" i="1"/>
  <c r="CN1466" i="1"/>
  <c r="CN1467" i="1"/>
  <c r="CN1468" i="1"/>
  <c r="CN1469" i="1"/>
  <c r="CN1470" i="1"/>
  <c r="CN1471" i="1"/>
  <c r="CN1472" i="1"/>
  <c r="CN1473" i="1"/>
  <c r="CN1474" i="1"/>
  <c r="CN1475" i="1"/>
  <c r="CN1476" i="1"/>
  <c r="CN1477" i="1"/>
  <c r="CN1478" i="1"/>
  <c r="CN1479" i="1"/>
  <c r="CN1480" i="1"/>
  <c r="CN1481" i="1"/>
  <c r="CN1482" i="1"/>
  <c r="CN1483" i="1"/>
  <c r="CN1484" i="1"/>
  <c r="CN1485" i="1"/>
  <c r="CN1486" i="1"/>
  <c r="CN1487" i="1"/>
  <c r="CN1488" i="1"/>
  <c r="CN1489" i="1"/>
  <c r="CN1490" i="1"/>
  <c r="CN1491" i="1"/>
  <c r="CN1492" i="1"/>
  <c r="CN1493" i="1"/>
  <c r="CN1494" i="1"/>
  <c r="CN1495" i="1"/>
  <c r="CN1496" i="1"/>
  <c r="CN1497" i="1"/>
  <c r="CN1498" i="1"/>
  <c r="CN1499" i="1"/>
  <c r="CN1500" i="1"/>
  <c r="CN1501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S16" i="1" s="1"/>
  <c r="CT16" i="1" s="1"/>
  <c r="CU16" i="1" s="1"/>
  <c r="CM17" i="1"/>
  <c r="CM18" i="1"/>
  <c r="CM19" i="1"/>
  <c r="CM20" i="1"/>
  <c r="CS20" i="1" s="1"/>
  <c r="CT20" i="1" s="1"/>
  <c r="CU20" i="1" s="1"/>
  <c r="CM21" i="1"/>
  <c r="CM22" i="1"/>
  <c r="CS22" i="1" s="1"/>
  <c r="CT22" i="1" s="1"/>
  <c r="CU22" i="1" s="1"/>
  <c r="CM23" i="1"/>
  <c r="CM24" i="1"/>
  <c r="CS24" i="1" s="1"/>
  <c r="CT24" i="1" s="1"/>
  <c r="CU24" i="1" s="1"/>
  <c r="CM25" i="1"/>
  <c r="CS25" i="1" s="1"/>
  <c r="CT25" i="1" s="1"/>
  <c r="CU25" i="1" s="1"/>
  <c r="CM26" i="1"/>
  <c r="CS26" i="1" s="1"/>
  <c r="CT26" i="1" s="1"/>
  <c r="CU26" i="1" s="1"/>
  <c r="CM27" i="1"/>
  <c r="CM28" i="1"/>
  <c r="CS28" i="1" s="1"/>
  <c r="CT28" i="1" s="1"/>
  <c r="CU28" i="1" s="1"/>
  <c r="CM29" i="1"/>
  <c r="CM30" i="1"/>
  <c r="CS30" i="1" s="1"/>
  <c r="CT30" i="1" s="1"/>
  <c r="CU30" i="1" s="1"/>
  <c r="CM31" i="1"/>
  <c r="CM32" i="1"/>
  <c r="CS32" i="1" s="1"/>
  <c r="CT32" i="1" s="1"/>
  <c r="CU32" i="1" s="1"/>
  <c r="CM33" i="1"/>
  <c r="CS33" i="1" s="1"/>
  <c r="CT33" i="1" s="1"/>
  <c r="CU33" i="1" s="1"/>
  <c r="CM34" i="1"/>
  <c r="CS34" i="1" s="1"/>
  <c r="CT34" i="1" s="1"/>
  <c r="CU34" i="1" s="1"/>
  <c r="CM35" i="1"/>
  <c r="CM36" i="1"/>
  <c r="CS36" i="1" s="1"/>
  <c r="CT36" i="1" s="1"/>
  <c r="CU36" i="1" s="1"/>
  <c r="CM37" i="1"/>
  <c r="CM38" i="1"/>
  <c r="CS38" i="1" s="1"/>
  <c r="CT38" i="1" s="1"/>
  <c r="CU38" i="1" s="1"/>
  <c r="CM39" i="1"/>
  <c r="CM40" i="1"/>
  <c r="CS40" i="1" s="1"/>
  <c r="CT40" i="1" s="1"/>
  <c r="CU40" i="1" s="1"/>
  <c r="CM41" i="1"/>
  <c r="CS41" i="1" s="1"/>
  <c r="CT41" i="1" s="1"/>
  <c r="CU41" i="1" s="1"/>
  <c r="CM42" i="1"/>
  <c r="CS42" i="1" s="1"/>
  <c r="CT42" i="1" s="1"/>
  <c r="CU42" i="1" s="1"/>
  <c r="CM43" i="1"/>
  <c r="CM44" i="1"/>
  <c r="CS44" i="1" s="1"/>
  <c r="CT44" i="1" s="1"/>
  <c r="CU44" i="1" s="1"/>
  <c r="CM45" i="1"/>
  <c r="CM46" i="1"/>
  <c r="CS46" i="1" s="1"/>
  <c r="CT46" i="1" s="1"/>
  <c r="CU46" i="1" s="1"/>
  <c r="CM47" i="1"/>
  <c r="CM48" i="1"/>
  <c r="CS48" i="1" s="1"/>
  <c r="CT48" i="1" s="1"/>
  <c r="CU48" i="1" s="1"/>
  <c r="CM49" i="1"/>
  <c r="CS49" i="1" s="1"/>
  <c r="CT49" i="1" s="1"/>
  <c r="CU49" i="1" s="1"/>
  <c r="CM50" i="1"/>
  <c r="CS50" i="1" s="1"/>
  <c r="CT50" i="1" s="1"/>
  <c r="CU50" i="1" s="1"/>
  <c r="CM51" i="1"/>
  <c r="CM52" i="1"/>
  <c r="CS52" i="1" s="1"/>
  <c r="CT52" i="1" s="1"/>
  <c r="CU52" i="1" s="1"/>
  <c r="CM53" i="1"/>
  <c r="CM54" i="1"/>
  <c r="CS54" i="1" s="1"/>
  <c r="CT54" i="1" s="1"/>
  <c r="CU54" i="1" s="1"/>
  <c r="CM55" i="1"/>
  <c r="CM56" i="1"/>
  <c r="CS56" i="1" s="1"/>
  <c r="CT56" i="1" s="1"/>
  <c r="CU56" i="1" s="1"/>
  <c r="CM57" i="1"/>
  <c r="CS57" i="1" s="1"/>
  <c r="CT57" i="1" s="1"/>
  <c r="CU57" i="1" s="1"/>
  <c r="CM58" i="1"/>
  <c r="CS58" i="1" s="1"/>
  <c r="CT58" i="1" s="1"/>
  <c r="CU58" i="1" s="1"/>
  <c r="CM59" i="1"/>
  <c r="CM60" i="1"/>
  <c r="CS60" i="1" s="1"/>
  <c r="CT60" i="1" s="1"/>
  <c r="CU60" i="1" s="1"/>
  <c r="CM61" i="1"/>
  <c r="CM62" i="1"/>
  <c r="CS62" i="1" s="1"/>
  <c r="CT62" i="1" s="1"/>
  <c r="CU62" i="1" s="1"/>
  <c r="CM63" i="1"/>
  <c r="CM64" i="1"/>
  <c r="CS64" i="1" s="1"/>
  <c r="CT64" i="1" s="1"/>
  <c r="CU64" i="1" s="1"/>
  <c r="CM65" i="1"/>
  <c r="CS65" i="1" s="1"/>
  <c r="CT65" i="1" s="1"/>
  <c r="CU65" i="1" s="1"/>
  <c r="CM66" i="1"/>
  <c r="CS66" i="1" s="1"/>
  <c r="CT66" i="1" s="1"/>
  <c r="CU66" i="1" s="1"/>
  <c r="CM67" i="1"/>
  <c r="CM68" i="1"/>
  <c r="CS68" i="1" s="1"/>
  <c r="CT68" i="1" s="1"/>
  <c r="CU68" i="1" s="1"/>
  <c r="CM69" i="1"/>
  <c r="CM70" i="1"/>
  <c r="CS70" i="1" s="1"/>
  <c r="CT70" i="1" s="1"/>
  <c r="CU70" i="1" s="1"/>
  <c r="CM71" i="1"/>
  <c r="CM72" i="1"/>
  <c r="CS72" i="1" s="1"/>
  <c r="CT72" i="1" s="1"/>
  <c r="CU72" i="1" s="1"/>
  <c r="CM73" i="1"/>
  <c r="CS73" i="1" s="1"/>
  <c r="CT73" i="1" s="1"/>
  <c r="CU73" i="1" s="1"/>
  <c r="CM74" i="1"/>
  <c r="CS74" i="1" s="1"/>
  <c r="CT74" i="1" s="1"/>
  <c r="CU74" i="1" s="1"/>
  <c r="CM75" i="1"/>
  <c r="CM76" i="1"/>
  <c r="CS76" i="1" s="1"/>
  <c r="CT76" i="1" s="1"/>
  <c r="CU76" i="1" s="1"/>
  <c r="CM77" i="1"/>
  <c r="CM78" i="1"/>
  <c r="CS78" i="1" s="1"/>
  <c r="CT78" i="1" s="1"/>
  <c r="CU78" i="1" s="1"/>
  <c r="CM79" i="1"/>
  <c r="CM80" i="1"/>
  <c r="CS80" i="1" s="1"/>
  <c r="CT80" i="1" s="1"/>
  <c r="CU80" i="1" s="1"/>
  <c r="CM81" i="1"/>
  <c r="CS81" i="1" s="1"/>
  <c r="CT81" i="1" s="1"/>
  <c r="CU81" i="1" s="1"/>
  <c r="CM82" i="1"/>
  <c r="CS82" i="1" s="1"/>
  <c r="CT82" i="1" s="1"/>
  <c r="CU82" i="1" s="1"/>
  <c r="CM83" i="1"/>
  <c r="CM84" i="1"/>
  <c r="CS84" i="1" s="1"/>
  <c r="CT84" i="1" s="1"/>
  <c r="CU84" i="1" s="1"/>
  <c r="CM85" i="1"/>
  <c r="CM86" i="1"/>
  <c r="CS86" i="1" s="1"/>
  <c r="CT86" i="1" s="1"/>
  <c r="CU86" i="1" s="1"/>
  <c r="CM87" i="1"/>
  <c r="CM88" i="1"/>
  <c r="CS88" i="1" s="1"/>
  <c r="CT88" i="1" s="1"/>
  <c r="CU88" i="1" s="1"/>
  <c r="CM89" i="1"/>
  <c r="CS89" i="1" s="1"/>
  <c r="CT89" i="1" s="1"/>
  <c r="CU89" i="1" s="1"/>
  <c r="CM90" i="1"/>
  <c r="CS90" i="1" s="1"/>
  <c r="CT90" i="1" s="1"/>
  <c r="CU90" i="1" s="1"/>
  <c r="CM91" i="1"/>
  <c r="CM92" i="1"/>
  <c r="CS92" i="1" s="1"/>
  <c r="CT92" i="1" s="1"/>
  <c r="CU92" i="1" s="1"/>
  <c r="CM93" i="1"/>
  <c r="CM94" i="1"/>
  <c r="CS94" i="1" s="1"/>
  <c r="CT94" i="1" s="1"/>
  <c r="CU94" i="1" s="1"/>
  <c r="CM95" i="1"/>
  <c r="CM96" i="1"/>
  <c r="CS96" i="1" s="1"/>
  <c r="CT96" i="1" s="1"/>
  <c r="CU96" i="1" s="1"/>
  <c r="CM97" i="1"/>
  <c r="CS97" i="1" s="1"/>
  <c r="CT97" i="1" s="1"/>
  <c r="CU97" i="1" s="1"/>
  <c r="CM98" i="1"/>
  <c r="CS98" i="1" s="1"/>
  <c r="CT98" i="1" s="1"/>
  <c r="CU98" i="1" s="1"/>
  <c r="CM99" i="1"/>
  <c r="CM100" i="1"/>
  <c r="CS100" i="1" s="1"/>
  <c r="CT100" i="1" s="1"/>
  <c r="CU100" i="1" s="1"/>
  <c r="CM101" i="1"/>
  <c r="CM102" i="1"/>
  <c r="CS102" i="1" s="1"/>
  <c r="CT102" i="1" s="1"/>
  <c r="CU102" i="1" s="1"/>
  <c r="CM103" i="1"/>
  <c r="CM104" i="1"/>
  <c r="CS104" i="1" s="1"/>
  <c r="CT104" i="1" s="1"/>
  <c r="CU104" i="1" s="1"/>
  <c r="CM105" i="1"/>
  <c r="CS105" i="1" s="1"/>
  <c r="CT105" i="1" s="1"/>
  <c r="CU105" i="1" s="1"/>
  <c r="CM106" i="1"/>
  <c r="CS106" i="1" s="1"/>
  <c r="CT106" i="1" s="1"/>
  <c r="CU106" i="1" s="1"/>
  <c r="CM107" i="1"/>
  <c r="CM108" i="1"/>
  <c r="CS108" i="1" s="1"/>
  <c r="CT108" i="1" s="1"/>
  <c r="CU108" i="1" s="1"/>
  <c r="CM109" i="1"/>
  <c r="CM110" i="1"/>
  <c r="CS110" i="1" s="1"/>
  <c r="CT110" i="1" s="1"/>
  <c r="CU110" i="1" s="1"/>
  <c r="CM111" i="1"/>
  <c r="CM112" i="1"/>
  <c r="CS112" i="1" s="1"/>
  <c r="CT112" i="1" s="1"/>
  <c r="CU112" i="1" s="1"/>
  <c r="CM113" i="1"/>
  <c r="CS113" i="1" s="1"/>
  <c r="CT113" i="1" s="1"/>
  <c r="CU113" i="1" s="1"/>
  <c r="CM114" i="1"/>
  <c r="CS114" i="1" s="1"/>
  <c r="CT114" i="1" s="1"/>
  <c r="CU114" i="1" s="1"/>
  <c r="CM115" i="1"/>
  <c r="CM116" i="1"/>
  <c r="CS116" i="1" s="1"/>
  <c r="CT116" i="1" s="1"/>
  <c r="CU116" i="1" s="1"/>
  <c r="CM117" i="1"/>
  <c r="CM118" i="1"/>
  <c r="CS118" i="1" s="1"/>
  <c r="CT118" i="1" s="1"/>
  <c r="CU118" i="1" s="1"/>
  <c r="CM119" i="1"/>
  <c r="CM120" i="1"/>
  <c r="CS120" i="1" s="1"/>
  <c r="CT120" i="1" s="1"/>
  <c r="CU120" i="1" s="1"/>
  <c r="CM121" i="1"/>
  <c r="CS121" i="1" s="1"/>
  <c r="CT121" i="1" s="1"/>
  <c r="CU121" i="1" s="1"/>
  <c r="CM122" i="1"/>
  <c r="CS122" i="1" s="1"/>
  <c r="CT122" i="1" s="1"/>
  <c r="CU122" i="1" s="1"/>
  <c r="CM123" i="1"/>
  <c r="CM124" i="1"/>
  <c r="CM125" i="1"/>
  <c r="CM126" i="1"/>
  <c r="CS126" i="1" s="1"/>
  <c r="CT126" i="1" s="1"/>
  <c r="CU126" i="1" s="1"/>
  <c r="CM127" i="1"/>
  <c r="CM128" i="1"/>
  <c r="CS128" i="1" s="1"/>
  <c r="CT128" i="1" s="1"/>
  <c r="CU128" i="1" s="1"/>
  <c r="CM129" i="1"/>
  <c r="CS129" i="1" s="1"/>
  <c r="CT129" i="1" s="1"/>
  <c r="CU129" i="1" s="1"/>
  <c r="CM130" i="1"/>
  <c r="CS130" i="1" s="1"/>
  <c r="CT130" i="1" s="1"/>
  <c r="CU130" i="1" s="1"/>
  <c r="CM131" i="1"/>
  <c r="CM132" i="1"/>
  <c r="CS132" i="1" s="1"/>
  <c r="CT132" i="1" s="1"/>
  <c r="CU132" i="1" s="1"/>
  <c r="CM133" i="1"/>
  <c r="CM134" i="1"/>
  <c r="CS134" i="1" s="1"/>
  <c r="CT134" i="1" s="1"/>
  <c r="CU134" i="1" s="1"/>
  <c r="CM135" i="1"/>
  <c r="CM136" i="1"/>
  <c r="CS136" i="1" s="1"/>
  <c r="CT136" i="1" s="1"/>
  <c r="CU136" i="1" s="1"/>
  <c r="CM137" i="1"/>
  <c r="CS137" i="1" s="1"/>
  <c r="CT137" i="1" s="1"/>
  <c r="CU137" i="1" s="1"/>
  <c r="CM138" i="1"/>
  <c r="CS138" i="1" s="1"/>
  <c r="CT138" i="1" s="1"/>
  <c r="CU138" i="1" s="1"/>
  <c r="CM139" i="1"/>
  <c r="CM140" i="1"/>
  <c r="CS140" i="1" s="1"/>
  <c r="CT140" i="1" s="1"/>
  <c r="CU140" i="1" s="1"/>
  <c r="CM141" i="1"/>
  <c r="CM142" i="1"/>
  <c r="CS142" i="1" s="1"/>
  <c r="CT142" i="1" s="1"/>
  <c r="CU142" i="1" s="1"/>
  <c r="CM143" i="1"/>
  <c r="CM144" i="1"/>
  <c r="CS144" i="1" s="1"/>
  <c r="CT144" i="1" s="1"/>
  <c r="CU144" i="1" s="1"/>
  <c r="CM145" i="1"/>
  <c r="CS145" i="1" s="1"/>
  <c r="CT145" i="1" s="1"/>
  <c r="CU145" i="1" s="1"/>
  <c r="CM146" i="1"/>
  <c r="CS146" i="1" s="1"/>
  <c r="CT146" i="1" s="1"/>
  <c r="CU146" i="1" s="1"/>
  <c r="CM147" i="1"/>
  <c r="CM148" i="1"/>
  <c r="CS148" i="1" s="1"/>
  <c r="CT148" i="1" s="1"/>
  <c r="CU148" i="1" s="1"/>
  <c r="CM149" i="1"/>
  <c r="CM150" i="1"/>
  <c r="CS150" i="1" s="1"/>
  <c r="CT150" i="1" s="1"/>
  <c r="CU150" i="1" s="1"/>
  <c r="CM151" i="1"/>
  <c r="CM152" i="1"/>
  <c r="CS152" i="1" s="1"/>
  <c r="CT152" i="1" s="1"/>
  <c r="CU152" i="1" s="1"/>
  <c r="CM153" i="1"/>
  <c r="CS153" i="1" s="1"/>
  <c r="CT153" i="1" s="1"/>
  <c r="CU153" i="1" s="1"/>
  <c r="CM154" i="1"/>
  <c r="CS154" i="1" s="1"/>
  <c r="CT154" i="1" s="1"/>
  <c r="CU154" i="1" s="1"/>
  <c r="CM155" i="1"/>
  <c r="CM156" i="1"/>
  <c r="CS156" i="1" s="1"/>
  <c r="CT156" i="1" s="1"/>
  <c r="CU156" i="1" s="1"/>
  <c r="CM157" i="1"/>
  <c r="CM158" i="1"/>
  <c r="CS158" i="1" s="1"/>
  <c r="CT158" i="1" s="1"/>
  <c r="CU158" i="1" s="1"/>
  <c r="CM159" i="1"/>
  <c r="CM160" i="1"/>
  <c r="CS160" i="1" s="1"/>
  <c r="CT160" i="1" s="1"/>
  <c r="CU160" i="1" s="1"/>
  <c r="CM161" i="1"/>
  <c r="CS161" i="1" s="1"/>
  <c r="CT161" i="1" s="1"/>
  <c r="CU161" i="1" s="1"/>
  <c r="CM162" i="1"/>
  <c r="CS162" i="1" s="1"/>
  <c r="CT162" i="1" s="1"/>
  <c r="CU162" i="1" s="1"/>
  <c r="CM163" i="1"/>
  <c r="CM164" i="1"/>
  <c r="CS164" i="1" s="1"/>
  <c r="CT164" i="1" s="1"/>
  <c r="CU164" i="1" s="1"/>
  <c r="CM165" i="1"/>
  <c r="CM166" i="1"/>
  <c r="CS166" i="1" s="1"/>
  <c r="CT166" i="1" s="1"/>
  <c r="CU166" i="1" s="1"/>
  <c r="CM167" i="1"/>
  <c r="CM168" i="1"/>
  <c r="CS168" i="1" s="1"/>
  <c r="CT168" i="1" s="1"/>
  <c r="CU168" i="1" s="1"/>
  <c r="CM169" i="1"/>
  <c r="CS169" i="1" s="1"/>
  <c r="CT169" i="1" s="1"/>
  <c r="CU169" i="1" s="1"/>
  <c r="CM170" i="1"/>
  <c r="CS170" i="1" s="1"/>
  <c r="CT170" i="1" s="1"/>
  <c r="CU170" i="1" s="1"/>
  <c r="CM171" i="1"/>
  <c r="CM172" i="1"/>
  <c r="CS172" i="1" s="1"/>
  <c r="CT172" i="1" s="1"/>
  <c r="CU172" i="1" s="1"/>
  <c r="CM173" i="1"/>
  <c r="CM174" i="1"/>
  <c r="CS174" i="1" s="1"/>
  <c r="CT174" i="1" s="1"/>
  <c r="CU174" i="1" s="1"/>
  <c r="CM175" i="1"/>
  <c r="CM176" i="1"/>
  <c r="CS176" i="1" s="1"/>
  <c r="CT176" i="1" s="1"/>
  <c r="CU176" i="1" s="1"/>
  <c r="CM177" i="1"/>
  <c r="CS177" i="1" s="1"/>
  <c r="CT177" i="1" s="1"/>
  <c r="CU177" i="1" s="1"/>
  <c r="CM178" i="1"/>
  <c r="CS178" i="1" s="1"/>
  <c r="CT178" i="1" s="1"/>
  <c r="CU178" i="1" s="1"/>
  <c r="CM179" i="1"/>
  <c r="CM180" i="1"/>
  <c r="CS180" i="1" s="1"/>
  <c r="CT180" i="1" s="1"/>
  <c r="CU180" i="1" s="1"/>
  <c r="CM181" i="1"/>
  <c r="CM182" i="1"/>
  <c r="CS182" i="1" s="1"/>
  <c r="CT182" i="1" s="1"/>
  <c r="CU182" i="1" s="1"/>
  <c r="CM183" i="1"/>
  <c r="CM184" i="1"/>
  <c r="CS184" i="1" s="1"/>
  <c r="CT184" i="1" s="1"/>
  <c r="CU184" i="1" s="1"/>
  <c r="CM185" i="1"/>
  <c r="CS185" i="1" s="1"/>
  <c r="CT185" i="1" s="1"/>
  <c r="CU185" i="1" s="1"/>
  <c r="CM186" i="1"/>
  <c r="CS186" i="1" s="1"/>
  <c r="CT186" i="1" s="1"/>
  <c r="CU186" i="1" s="1"/>
  <c r="CM187" i="1"/>
  <c r="CM188" i="1"/>
  <c r="CS188" i="1" s="1"/>
  <c r="CT188" i="1" s="1"/>
  <c r="CU188" i="1" s="1"/>
  <c r="CM189" i="1"/>
  <c r="CM190" i="1"/>
  <c r="CS190" i="1" s="1"/>
  <c r="CT190" i="1" s="1"/>
  <c r="CU190" i="1" s="1"/>
  <c r="CM191" i="1"/>
  <c r="CM192" i="1"/>
  <c r="CS192" i="1" s="1"/>
  <c r="CT192" i="1" s="1"/>
  <c r="CU192" i="1" s="1"/>
  <c r="CM193" i="1"/>
  <c r="CS193" i="1" s="1"/>
  <c r="CT193" i="1" s="1"/>
  <c r="CU193" i="1" s="1"/>
  <c r="CM194" i="1"/>
  <c r="CS194" i="1" s="1"/>
  <c r="CT194" i="1" s="1"/>
  <c r="CU194" i="1" s="1"/>
  <c r="CM195" i="1"/>
  <c r="CM196" i="1"/>
  <c r="CS196" i="1" s="1"/>
  <c r="CT196" i="1" s="1"/>
  <c r="CU196" i="1" s="1"/>
  <c r="CM197" i="1"/>
  <c r="CM198" i="1"/>
  <c r="CS198" i="1" s="1"/>
  <c r="CT198" i="1" s="1"/>
  <c r="CU198" i="1" s="1"/>
  <c r="CM199" i="1"/>
  <c r="CM200" i="1"/>
  <c r="CS200" i="1" s="1"/>
  <c r="CT200" i="1" s="1"/>
  <c r="CU200" i="1" s="1"/>
  <c r="CM201" i="1"/>
  <c r="CS201" i="1" s="1"/>
  <c r="CT201" i="1" s="1"/>
  <c r="CU201" i="1" s="1"/>
  <c r="CM202" i="1"/>
  <c r="CS202" i="1" s="1"/>
  <c r="CT202" i="1" s="1"/>
  <c r="CU202" i="1" s="1"/>
  <c r="CM203" i="1"/>
  <c r="CM204" i="1"/>
  <c r="CS204" i="1" s="1"/>
  <c r="CT204" i="1" s="1"/>
  <c r="CU204" i="1" s="1"/>
  <c r="CM205" i="1"/>
  <c r="CM206" i="1"/>
  <c r="CS206" i="1" s="1"/>
  <c r="CT206" i="1" s="1"/>
  <c r="CU206" i="1" s="1"/>
  <c r="CM207" i="1"/>
  <c r="CM208" i="1"/>
  <c r="CS208" i="1" s="1"/>
  <c r="CT208" i="1" s="1"/>
  <c r="CU208" i="1" s="1"/>
  <c r="CM209" i="1"/>
  <c r="CS209" i="1" s="1"/>
  <c r="CT209" i="1" s="1"/>
  <c r="CU209" i="1" s="1"/>
  <c r="CM210" i="1"/>
  <c r="CS210" i="1" s="1"/>
  <c r="CT210" i="1" s="1"/>
  <c r="CU210" i="1" s="1"/>
  <c r="CM211" i="1"/>
  <c r="CM212" i="1"/>
  <c r="CS212" i="1" s="1"/>
  <c r="CT212" i="1" s="1"/>
  <c r="CU212" i="1" s="1"/>
  <c r="CM213" i="1"/>
  <c r="CM214" i="1"/>
  <c r="CS214" i="1" s="1"/>
  <c r="CT214" i="1" s="1"/>
  <c r="CU214" i="1" s="1"/>
  <c r="CM215" i="1"/>
  <c r="CM216" i="1"/>
  <c r="CS216" i="1" s="1"/>
  <c r="CT216" i="1" s="1"/>
  <c r="CU216" i="1" s="1"/>
  <c r="CM217" i="1"/>
  <c r="CS217" i="1" s="1"/>
  <c r="CT217" i="1" s="1"/>
  <c r="CU217" i="1" s="1"/>
  <c r="CM218" i="1"/>
  <c r="CS218" i="1" s="1"/>
  <c r="CT218" i="1" s="1"/>
  <c r="CU218" i="1" s="1"/>
  <c r="CM219" i="1"/>
  <c r="CM220" i="1"/>
  <c r="CS220" i="1" s="1"/>
  <c r="CT220" i="1" s="1"/>
  <c r="CU220" i="1" s="1"/>
  <c r="CM221" i="1"/>
  <c r="CM222" i="1"/>
  <c r="CS222" i="1" s="1"/>
  <c r="CT222" i="1" s="1"/>
  <c r="CU222" i="1" s="1"/>
  <c r="CM223" i="1"/>
  <c r="CM224" i="1"/>
  <c r="CS224" i="1" s="1"/>
  <c r="CT224" i="1" s="1"/>
  <c r="CU224" i="1" s="1"/>
  <c r="CM225" i="1"/>
  <c r="CS225" i="1" s="1"/>
  <c r="CT225" i="1" s="1"/>
  <c r="CU225" i="1" s="1"/>
  <c r="CM226" i="1"/>
  <c r="CS226" i="1" s="1"/>
  <c r="CT226" i="1" s="1"/>
  <c r="CU226" i="1" s="1"/>
  <c r="CM227" i="1"/>
  <c r="CM228" i="1"/>
  <c r="CS228" i="1" s="1"/>
  <c r="CT228" i="1" s="1"/>
  <c r="CU228" i="1" s="1"/>
  <c r="CM229" i="1"/>
  <c r="CM230" i="1"/>
  <c r="CS230" i="1" s="1"/>
  <c r="CT230" i="1" s="1"/>
  <c r="CU230" i="1" s="1"/>
  <c r="CM231" i="1"/>
  <c r="CM232" i="1"/>
  <c r="CS232" i="1" s="1"/>
  <c r="CT232" i="1" s="1"/>
  <c r="CU232" i="1" s="1"/>
  <c r="CM233" i="1"/>
  <c r="CS233" i="1" s="1"/>
  <c r="CT233" i="1" s="1"/>
  <c r="CU233" i="1" s="1"/>
  <c r="CM234" i="1"/>
  <c r="CS234" i="1" s="1"/>
  <c r="CT234" i="1" s="1"/>
  <c r="CU234" i="1" s="1"/>
  <c r="CM235" i="1"/>
  <c r="CM236" i="1"/>
  <c r="CS236" i="1" s="1"/>
  <c r="CT236" i="1" s="1"/>
  <c r="CU236" i="1" s="1"/>
  <c r="CM237" i="1"/>
  <c r="CM238" i="1"/>
  <c r="CS238" i="1" s="1"/>
  <c r="CT238" i="1" s="1"/>
  <c r="CU238" i="1" s="1"/>
  <c r="CM239" i="1"/>
  <c r="CM240" i="1"/>
  <c r="CS240" i="1" s="1"/>
  <c r="CT240" i="1" s="1"/>
  <c r="CU240" i="1" s="1"/>
  <c r="CM241" i="1"/>
  <c r="CS241" i="1" s="1"/>
  <c r="CT241" i="1" s="1"/>
  <c r="CU241" i="1" s="1"/>
  <c r="CM242" i="1"/>
  <c r="CS242" i="1" s="1"/>
  <c r="CT242" i="1" s="1"/>
  <c r="CU242" i="1" s="1"/>
  <c r="CM243" i="1"/>
  <c r="CM244" i="1"/>
  <c r="CS244" i="1" s="1"/>
  <c r="CT244" i="1" s="1"/>
  <c r="CU244" i="1" s="1"/>
  <c r="CM245" i="1"/>
  <c r="CM246" i="1"/>
  <c r="CS246" i="1" s="1"/>
  <c r="CT246" i="1" s="1"/>
  <c r="CU246" i="1" s="1"/>
  <c r="CM247" i="1"/>
  <c r="CM248" i="1"/>
  <c r="CS248" i="1" s="1"/>
  <c r="CT248" i="1" s="1"/>
  <c r="CU248" i="1" s="1"/>
  <c r="CM249" i="1"/>
  <c r="CS249" i="1" s="1"/>
  <c r="CT249" i="1" s="1"/>
  <c r="CU249" i="1" s="1"/>
  <c r="CM250" i="1"/>
  <c r="CS250" i="1" s="1"/>
  <c r="CT250" i="1" s="1"/>
  <c r="CU250" i="1" s="1"/>
  <c r="CM251" i="1"/>
  <c r="CM252" i="1"/>
  <c r="CS252" i="1" s="1"/>
  <c r="CT252" i="1" s="1"/>
  <c r="CU252" i="1" s="1"/>
  <c r="CM253" i="1"/>
  <c r="CM254" i="1"/>
  <c r="CS254" i="1" s="1"/>
  <c r="CT254" i="1" s="1"/>
  <c r="CU254" i="1" s="1"/>
  <c r="CM255" i="1"/>
  <c r="CM256" i="1"/>
  <c r="CS256" i="1" s="1"/>
  <c r="CT256" i="1" s="1"/>
  <c r="CU256" i="1" s="1"/>
  <c r="CM257" i="1"/>
  <c r="CS257" i="1" s="1"/>
  <c r="CT257" i="1" s="1"/>
  <c r="CU257" i="1" s="1"/>
  <c r="CM258" i="1"/>
  <c r="CS258" i="1" s="1"/>
  <c r="CT258" i="1" s="1"/>
  <c r="CU258" i="1" s="1"/>
  <c r="CM259" i="1"/>
  <c r="CM260" i="1"/>
  <c r="CS260" i="1" s="1"/>
  <c r="CT260" i="1" s="1"/>
  <c r="CU260" i="1" s="1"/>
  <c r="CM261" i="1"/>
  <c r="CM262" i="1"/>
  <c r="CS262" i="1" s="1"/>
  <c r="CT262" i="1" s="1"/>
  <c r="CU262" i="1" s="1"/>
  <c r="CM263" i="1"/>
  <c r="CM264" i="1"/>
  <c r="CS264" i="1" s="1"/>
  <c r="CT264" i="1" s="1"/>
  <c r="CU264" i="1" s="1"/>
  <c r="CM265" i="1"/>
  <c r="CS265" i="1" s="1"/>
  <c r="CT265" i="1" s="1"/>
  <c r="CU265" i="1" s="1"/>
  <c r="CM266" i="1"/>
  <c r="CS266" i="1" s="1"/>
  <c r="CT266" i="1" s="1"/>
  <c r="CU266" i="1" s="1"/>
  <c r="CM267" i="1"/>
  <c r="CM268" i="1"/>
  <c r="CS268" i="1" s="1"/>
  <c r="CT268" i="1" s="1"/>
  <c r="CU268" i="1" s="1"/>
  <c r="CM269" i="1"/>
  <c r="CM270" i="1"/>
  <c r="CS270" i="1" s="1"/>
  <c r="CT270" i="1" s="1"/>
  <c r="CU270" i="1" s="1"/>
  <c r="CM271" i="1"/>
  <c r="CM272" i="1"/>
  <c r="CS272" i="1" s="1"/>
  <c r="CT272" i="1" s="1"/>
  <c r="CU272" i="1" s="1"/>
  <c r="CM273" i="1"/>
  <c r="CS273" i="1" s="1"/>
  <c r="CT273" i="1" s="1"/>
  <c r="CU273" i="1" s="1"/>
  <c r="CM274" i="1"/>
  <c r="CS274" i="1" s="1"/>
  <c r="CT274" i="1" s="1"/>
  <c r="CU274" i="1" s="1"/>
  <c r="CM275" i="1"/>
  <c r="CM276" i="1"/>
  <c r="CS276" i="1" s="1"/>
  <c r="CT276" i="1" s="1"/>
  <c r="CU276" i="1" s="1"/>
  <c r="CM277" i="1"/>
  <c r="CM278" i="1"/>
  <c r="CS278" i="1" s="1"/>
  <c r="CT278" i="1" s="1"/>
  <c r="CU278" i="1" s="1"/>
  <c r="CM279" i="1"/>
  <c r="CM280" i="1"/>
  <c r="CS280" i="1" s="1"/>
  <c r="CT280" i="1" s="1"/>
  <c r="CU280" i="1" s="1"/>
  <c r="CM281" i="1"/>
  <c r="CS281" i="1" s="1"/>
  <c r="CT281" i="1" s="1"/>
  <c r="CU281" i="1" s="1"/>
  <c r="CM282" i="1"/>
  <c r="CS282" i="1" s="1"/>
  <c r="CT282" i="1" s="1"/>
  <c r="CU282" i="1" s="1"/>
  <c r="CM283" i="1"/>
  <c r="CM284" i="1"/>
  <c r="CS284" i="1" s="1"/>
  <c r="CT284" i="1" s="1"/>
  <c r="CU284" i="1" s="1"/>
  <c r="CM285" i="1"/>
  <c r="CM286" i="1"/>
  <c r="CS286" i="1" s="1"/>
  <c r="CT286" i="1" s="1"/>
  <c r="CU286" i="1" s="1"/>
  <c r="CM287" i="1"/>
  <c r="CM288" i="1"/>
  <c r="CS288" i="1" s="1"/>
  <c r="CT288" i="1" s="1"/>
  <c r="CU288" i="1" s="1"/>
  <c r="CM289" i="1"/>
  <c r="CS289" i="1" s="1"/>
  <c r="CT289" i="1" s="1"/>
  <c r="CU289" i="1" s="1"/>
  <c r="CM290" i="1"/>
  <c r="CS290" i="1" s="1"/>
  <c r="CT290" i="1" s="1"/>
  <c r="CU290" i="1" s="1"/>
  <c r="CM291" i="1"/>
  <c r="CM292" i="1"/>
  <c r="CS292" i="1" s="1"/>
  <c r="CT292" i="1" s="1"/>
  <c r="CU292" i="1" s="1"/>
  <c r="CM293" i="1"/>
  <c r="CM294" i="1"/>
  <c r="CS294" i="1" s="1"/>
  <c r="CT294" i="1" s="1"/>
  <c r="CU294" i="1" s="1"/>
  <c r="CM295" i="1"/>
  <c r="CM296" i="1"/>
  <c r="CS296" i="1" s="1"/>
  <c r="CT296" i="1" s="1"/>
  <c r="CU296" i="1" s="1"/>
  <c r="CM297" i="1"/>
  <c r="CS297" i="1" s="1"/>
  <c r="CT297" i="1" s="1"/>
  <c r="CU297" i="1" s="1"/>
  <c r="CM298" i="1"/>
  <c r="CS298" i="1" s="1"/>
  <c r="CT298" i="1" s="1"/>
  <c r="CU298" i="1" s="1"/>
  <c r="CM299" i="1"/>
  <c r="CM300" i="1"/>
  <c r="CS300" i="1" s="1"/>
  <c r="CT300" i="1" s="1"/>
  <c r="CU300" i="1" s="1"/>
  <c r="CM301" i="1"/>
  <c r="CM302" i="1"/>
  <c r="CS302" i="1" s="1"/>
  <c r="CT302" i="1" s="1"/>
  <c r="CU302" i="1" s="1"/>
  <c r="CM303" i="1"/>
  <c r="CM304" i="1"/>
  <c r="CS304" i="1" s="1"/>
  <c r="CT304" i="1" s="1"/>
  <c r="CU304" i="1" s="1"/>
  <c r="CM305" i="1"/>
  <c r="CS305" i="1" s="1"/>
  <c r="CT305" i="1" s="1"/>
  <c r="CU305" i="1" s="1"/>
  <c r="CM306" i="1"/>
  <c r="CS306" i="1" s="1"/>
  <c r="CT306" i="1" s="1"/>
  <c r="CU306" i="1" s="1"/>
  <c r="CM307" i="1"/>
  <c r="CM308" i="1"/>
  <c r="CS308" i="1" s="1"/>
  <c r="CT308" i="1" s="1"/>
  <c r="CU308" i="1" s="1"/>
  <c r="CM309" i="1"/>
  <c r="CM310" i="1"/>
  <c r="CS310" i="1" s="1"/>
  <c r="CT310" i="1" s="1"/>
  <c r="CU310" i="1" s="1"/>
  <c r="CM311" i="1"/>
  <c r="CM312" i="1"/>
  <c r="CS312" i="1" s="1"/>
  <c r="CT312" i="1" s="1"/>
  <c r="CU312" i="1" s="1"/>
  <c r="CM313" i="1"/>
  <c r="CS313" i="1" s="1"/>
  <c r="CT313" i="1" s="1"/>
  <c r="CU313" i="1" s="1"/>
  <c r="CM314" i="1"/>
  <c r="CS314" i="1" s="1"/>
  <c r="CT314" i="1" s="1"/>
  <c r="CU314" i="1" s="1"/>
  <c r="CM315" i="1"/>
  <c r="CM316" i="1"/>
  <c r="CS316" i="1" s="1"/>
  <c r="CT316" i="1" s="1"/>
  <c r="CU316" i="1" s="1"/>
  <c r="CM317" i="1"/>
  <c r="CM318" i="1"/>
  <c r="CS318" i="1" s="1"/>
  <c r="CT318" i="1" s="1"/>
  <c r="CU318" i="1" s="1"/>
  <c r="CM319" i="1"/>
  <c r="CM320" i="1"/>
  <c r="CS320" i="1" s="1"/>
  <c r="CT320" i="1" s="1"/>
  <c r="CU320" i="1" s="1"/>
  <c r="CM321" i="1"/>
  <c r="CS321" i="1" s="1"/>
  <c r="CT321" i="1" s="1"/>
  <c r="CU321" i="1" s="1"/>
  <c r="CM322" i="1"/>
  <c r="CS322" i="1" s="1"/>
  <c r="CT322" i="1" s="1"/>
  <c r="CU322" i="1" s="1"/>
  <c r="CM323" i="1"/>
  <c r="CM324" i="1"/>
  <c r="CS324" i="1" s="1"/>
  <c r="CT324" i="1" s="1"/>
  <c r="CU324" i="1" s="1"/>
  <c r="CM325" i="1"/>
  <c r="CM326" i="1"/>
  <c r="CS326" i="1" s="1"/>
  <c r="CT326" i="1" s="1"/>
  <c r="CU326" i="1" s="1"/>
  <c r="CM327" i="1"/>
  <c r="CM328" i="1"/>
  <c r="CS328" i="1" s="1"/>
  <c r="CT328" i="1" s="1"/>
  <c r="CU328" i="1" s="1"/>
  <c r="CM329" i="1"/>
  <c r="CS329" i="1" s="1"/>
  <c r="CT329" i="1" s="1"/>
  <c r="CU329" i="1" s="1"/>
  <c r="CM330" i="1"/>
  <c r="CS330" i="1" s="1"/>
  <c r="CT330" i="1" s="1"/>
  <c r="CU330" i="1" s="1"/>
  <c r="CM331" i="1"/>
  <c r="CM332" i="1"/>
  <c r="CS332" i="1" s="1"/>
  <c r="CT332" i="1" s="1"/>
  <c r="CU332" i="1" s="1"/>
  <c r="CM333" i="1"/>
  <c r="CM334" i="1"/>
  <c r="CS334" i="1" s="1"/>
  <c r="CT334" i="1" s="1"/>
  <c r="CU334" i="1" s="1"/>
  <c r="CM335" i="1"/>
  <c r="CM336" i="1"/>
  <c r="CS336" i="1" s="1"/>
  <c r="CT336" i="1" s="1"/>
  <c r="CU336" i="1" s="1"/>
  <c r="CM337" i="1"/>
  <c r="CS337" i="1" s="1"/>
  <c r="CT337" i="1" s="1"/>
  <c r="CU337" i="1" s="1"/>
  <c r="CM338" i="1"/>
  <c r="CS338" i="1" s="1"/>
  <c r="CT338" i="1" s="1"/>
  <c r="CU338" i="1" s="1"/>
  <c r="CM339" i="1"/>
  <c r="CM340" i="1"/>
  <c r="CS340" i="1" s="1"/>
  <c r="CT340" i="1" s="1"/>
  <c r="CU340" i="1" s="1"/>
  <c r="CM341" i="1"/>
  <c r="CM342" i="1"/>
  <c r="CS342" i="1" s="1"/>
  <c r="CT342" i="1" s="1"/>
  <c r="CU342" i="1" s="1"/>
  <c r="CM343" i="1"/>
  <c r="CM344" i="1"/>
  <c r="CS344" i="1" s="1"/>
  <c r="CT344" i="1" s="1"/>
  <c r="CU344" i="1" s="1"/>
  <c r="CM345" i="1"/>
  <c r="CS345" i="1" s="1"/>
  <c r="CT345" i="1" s="1"/>
  <c r="CU345" i="1" s="1"/>
  <c r="CM346" i="1"/>
  <c r="CS346" i="1" s="1"/>
  <c r="CT346" i="1" s="1"/>
  <c r="CU346" i="1" s="1"/>
  <c r="CM347" i="1"/>
  <c r="CM348" i="1"/>
  <c r="CS348" i="1" s="1"/>
  <c r="CT348" i="1" s="1"/>
  <c r="CU348" i="1" s="1"/>
  <c r="CM349" i="1"/>
  <c r="CM350" i="1"/>
  <c r="CS350" i="1" s="1"/>
  <c r="CT350" i="1" s="1"/>
  <c r="CU350" i="1" s="1"/>
  <c r="CM351" i="1"/>
  <c r="CM352" i="1"/>
  <c r="CS352" i="1" s="1"/>
  <c r="CT352" i="1" s="1"/>
  <c r="CU352" i="1" s="1"/>
  <c r="CM353" i="1"/>
  <c r="CS353" i="1" s="1"/>
  <c r="CT353" i="1" s="1"/>
  <c r="CU353" i="1" s="1"/>
  <c r="CM354" i="1"/>
  <c r="CS354" i="1" s="1"/>
  <c r="CT354" i="1" s="1"/>
  <c r="CU354" i="1" s="1"/>
  <c r="CM355" i="1"/>
  <c r="CM356" i="1"/>
  <c r="CS356" i="1" s="1"/>
  <c r="CT356" i="1" s="1"/>
  <c r="CU356" i="1" s="1"/>
  <c r="CM357" i="1"/>
  <c r="CM358" i="1"/>
  <c r="CS358" i="1" s="1"/>
  <c r="CT358" i="1" s="1"/>
  <c r="CU358" i="1" s="1"/>
  <c r="CM359" i="1"/>
  <c r="CM360" i="1"/>
  <c r="CS360" i="1" s="1"/>
  <c r="CT360" i="1" s="1"/>
  <c r="CU360" i="1" s="1"/>
  <c r="CM361" i="1"/>
  <c r="CS361" i="1" s="1"/>
  <c r="CT361" i="1" s="1"/>
  <c r="CU361" i="1" s="1"/>
  <c r="CM362" i="1"/>
  <c r="CS362" i="1" s="1"/>
  <c r="CT362" i="1" s="1"/>
  <c r="CU362" i="1" s="1"/>
  <c r="CM363" i="1"/>
  <c r="CM364" i="1"/>
  <c r="CS364" i="1" s="1"/>
  <c r="CT364" i="1" s="1"/>
  <c r="CU364" i="1" s="1"/>
  <c r="CM365" i="1"/>
  <c r="CM366" i="1"/>
  <c r="CS366" i="1" s="1"/>
  <c r="CT366" i="1" s="1"/>
  <c r="CU366" i="1" s="1"/>
  <c r="CM367" i="1"/>
  <c r="CM368" i="1"/>
  <c r="CS368" i="1" s="1"/>
  <c r="CT368" i="1" s="1"/>
  <c r="CU368" i="1" s="1"/>
  <c r="CM369" i="1"/>
  <c r="CS369" i="1" s="1"/>
  <c r="CT369" i="1" s="1"/>
  <c r="CU369" i="1" s="1"/>
  <c r="CM370" i="1"/>
  <c r="CS370" i="1" s="1"/>
  <c r="CT370" i="1" s="1"/>
  <c r="CU370" i="1" s="1"/>
  <c r="CM371" i="1"/>
  <c r="CM372" i="1"/>
  <c r="CS372" i="1" s="1"/>
  <c r="CT372" i="1" s="1"/>
  <c r="CU372" i="1" s="1"/>
  <c r="CM373" i="1"/>
  <c r="CM374" i="1"/>
  <c r="CS374" i="1" s="1"/>
  <c r="CT374" i="1" s="1"/>
  <c r="CU374" i="1" s="1"/>
  <c r="CM375" i="1"/>
  <c r="CM376" i="1"/>
  <c r="CS376" i="1" s="1"/>
  <c r="CT376" i="1" s="1"/>
  <c r="CU376" i="1" s="1"/>
  <c r="CM377" i="1"/>
  <c r="CS377" i="1" s="1"/>
  <c r="CT377" i="1" s="1"/>
  <c r="CU377" i="1" s="1"/>
  <c r="CM378" i="1"/>
  <c r="CS378" i="1" s="1"/>
  <c r="CT378" i="1" s="1"/>
  <c r="CU378" i="1" s="1"/>
  <c r="CM379" i="1"/>
  <c r="CM380" i="1"/>
  <c r="CS380" i="1" s="1"/>
  <c r="CT380" i="1" s="1"/>
  <c r="CU380" i="1" s="1"/>
  <c r="CM381" i="1"/>
  <c r="CM382" i="1"/>
  <c r="CS382" i="1" s="1"/>
  <c r="CT382" i="1" s="1"/>
  <c r="CU382" i="1" s="1"/>
  <c r="CM383" i="1"/>
  <c r="CM384" i="1"/>
  <c r="CS384" i="1" s="1"/>
  <c r="CT384" i="1" s="1"/>
  <c r="CU384" i="1" s="1"/>
  <c r="CM385" i="1"/>
  <c r="CS385" i="1" s="1"/>
  <c r="CT385" i="1" s="1"/>
  <c r="CU385" i="1" s="1"/>
  <c r="CM386" i="1"/>
  <c r="CS386" i="1" s="1"/>
  <c r="CT386" i="1" s="1"/>
  <c r="CU386" i="1" s="1"/>
  <c r="CM387" i="1"/>
  <c r="CM388" i="1"/>
  <c r="CS388" i="1" s="1"/>
  <c r="CT388" i="1" s="1"/>
  <c r="CU388" i="1" s="1"/>
  <c r="CM389" i="1"/>
  <c r="CM390" i="1"/>
  <c r="CS390" i="1" s="1"/>
  <c r="CT390" i="1" s="1"/>
  <c r="CU390" i="1" s="1"/>
  <c r="CM391" i="1"/>
  <c r="CM392" i="1"/>
  <c r="CS392" i="1" s="1"/>
  <c r="CT392" i="1" s="1"/>
  <c r="CU392" i="1" s="1"/>
  <c r="CM393" i="1"/>
  <c r="CS393" i="1" s="1"/>
  <c r="CT393" i="1" s="1"/>
  <c r="CU393" i="1" s="1"/>
  <c r="CM394" i="1"/>
  <c r="CS394" i="1" s="1"/>
  <c r="CT394" i="1" s="1"/>
  <c r="CU394" i="1" s="1"/>
  <c r="CM395" i="1"/>
  <c r="CM396" i="1"/>
  <c r="CS396" i="1" s="1"/>
  <c r="CT396" i="1" s="1"/>
  <c r="CU396" i="1" s="1"/>
  <c r="CM397" i="1"/>
  <c r="CM398" i="1"/>
  <c r="CS398" i="1" s="1"/>
  <c r="CT398" i="1" s="1"/>
  <c r="CU398" i="1" s="1"/>
  <c r="CM399" i="1"/>
  <c r="CM400" i="1"/>
  <c r="CS400" i="1" s="1"/>
  <c r="CT400" i="1" s="1"/>
  <c r="CU400" i="1" s="1"/>
  <c r="CM401" i="1"/>
  <c r="CS401" i="1" s="1"/>
  <c r="CT401" i="1" s="1"/>
  <c r="CU401" i="1" s="1"/>
  <c r="CM402" i="1"/>
  <c r="CS402" i="1" s="1"/>
  <c r="CT402" i="1" s="1"/>
  <c r="CU402" i="1" s="1"/>
  <c r="CM403" i="1"/>
  <c r="CM404" i="1"/>
  <c r="CS404" i="1" s="1"/>
  <c r="CT404" i="1" s="1"/>
  <c r="CU404" i="1" s="1"/>
  <c r="CM405" i="1"/>
  <c r="CM406" i="1"/>
  <c r="CS406" i="1" s="1"/>
  <c r="CT406" i="1" s="1"/>
  <c r="CU406" i="1" s="1"/>
  <c r="CM407" i="1"/>
  <c r="CM408" i="1"/>
  <c r="CS408" i="1" s="1"/>
  <c r="CT408" i="1" s="1"/>
  <c r="CU408" i="1" s="1"/>
  <c r="CM409" i="1"/>
  <c r="CS409" i="1" s="1"/>
  <c r="CT409" i="1" s="1"/>
  <c r="CU409" i="1" s="1"/>
  <c r="CM410" i="1"/>
  <c r="CS410" i="1" s="1"/>
  <c r="CT410" i="1" s="1"/>
  <c r="CU410" i="1" s="1"/>
  <c r="CM411" i="1"/>
  <c r="CM412" i="1"/>
  <c r="CS412" i="1" s="1"/>
  <c r="CT412" i="1" s="1"/>
  <c r="CU412" i="1" s="1"/>
  <c r="CM413" i="1"/>
  <c r="CM414" i="1"/>
  <c r="CS414" i="1" s="1"/>
  <c r="CT414" i="1" s="1"/>
  <c r="CU414" i="1" s="1"/>
  <c r="CM415" i="1"/>
  <c r="CM416" i="1"/>
  <c r="CS416" i="1" s="1"/>
  <c r="CT416" i="1" s="1"/>
  <c r="CU416" i="1" s="1"/>
  <c r="CM417" i="1"/>
  <c r="CS417" i="1" s="1"/>
  <c r="CT417" i="1" s="1"/>
  <c r="CU417" i="1" s="1"/>
  <c r="CM418" i="1"/>
  <c r="CS418" i="1" s="1"/>
  <c r="CT418" i="1" s="1"/>
  <c r="CU418" i="1" s="1"/>
  <c r="CM419" i="1"/>
  <c r="CM420" i="1"/>
  <c r="CS420" i="1" s="1"/>
  <c r="CT420" i="1" s="1"/>
  <c r="CU420" i="1" s="1"/>
  <c r="CM421" i="1"/>
  <c r="CM422" i="1"/>
  <c r="CS422" i="1" s="1"/>
  <c r="CT422" i="1" s="1"/>
  <c r="CU422" i="1" s="1"/>
  <c r="CM423" i="1"/>
  <c r="CM424" i="1"/>
  <c r="CS424" i="1" s="1"/>
  <c r="CT424" i="1" s="1"/>
  <c r="CU424" i="1" s="1"/>
  <c r="CM425" i="1"/>
  <c r="CS425" i="1" s="1"/>
  <c r="CT425" i="1" s="1"/>
  <c r="CU425" i="1" s="1"/>
  <c r="CM426" i="1"/>
  <c r="CS426" i="1" s="1"/>
  <c r="CT426" i="1" s="1"/>
  <c r="CU426" i="1" s="1"/>
  <c r="CM427" i="1"/>
  <c r="CM428" i="1"/>
  <c r="CS428" i="1" s="1"/>
  <c r="CT428" i="1" s="1"/>
  <c r="CU428" i="1" s="1"/>
  <c r="CM429" i="1"/>
  <c r="CM430" i="1"/>
  <c r="CS430" i="1" s="1"/>
  <c r="CT430" i="1" s="1"/>
  <c r="CU430" i="1" s="1"/>
  <c r="CM431" i="1"/>
  <c r="CM432" i="1"/>
  <c r="CS432" i="1" s="1"/>
  <c r="CT432" i="1" s="1"/>
  <c r="CU432" i="1" s="1"/>
  <c r="CM433" i="1"/>
  <c r="CS433" i="1" s="1"/>
  <c r="CT433" i="1" s="1"/>
  <c r="CU433" i="1" s="1"/>
  <c r="CM434" i="1"/>
  <c r="CS434" i="1" s="1"/>
  <c r="CT434" i="1" s="1"/>
  <c r="CU434" i="1" s="1"/>
  <c r="CM435" i="1"/>
  <c r="CM436" i="1"/>
  <c r="CS436" i="1" s="1"/>
  <c r="CT436" i="1" s="1"/>
  <c r="CU436" i="1" s="1"/>
  <c r="CM437" i="1"/>
  <c r="CM438" i="1"/>
  <c r="CS438" i="1" s="1"/>
  <c r="CT438" i="1" s="1"/>
  <c r="CU438" i="1" s="1"/>
  <c r="CM439" i="1"/>
  <c r="CM440" i="1"/>
  <c r="CS440" i="1" s="1"/>
  <c r="CT440" i="1" s="1"/>
  <c r="CU440" i="1" s="1"/>
  <c r="CM441" i="1"/>
  <c r="CS441" i="1" s="1"/>
  <c r="CT441" i="1" s="1"/>
  <c r="CU441" i="1" s="1"/>
  <c r="CM442" i="1"/>
  <c r="CS442" i="1" s="1"/>
  <c r="CT442" i="1" s="1"/>
  <c r="CU442" i="1" s="1"/>
  <c r="CM443" i="1"/>
  <c r="CM444" i="1"/>
  <c r="CS444" i="1" s="1"/>
  <c r="CT444" i="1" s="1"/>
  <c r="CU444" i="1" s="1"/>
  <c r="CM445" i="1"/>
  <c r="CM446" i="1"/>
  <c r="CS446" i="1" s="1"/>
  <c r="CT446" i="1" s="1"/>
  <c r="CU446" i="1" s="1"/>
  <c r="CM447" i="1"/>
  <c r="CM448" i="1"/>
  <c r="CS448" i="1" s="1"/>
  <c r="CT448" i="1" s="1"/>
  <c r="CU448" i="1" s="1"/>
  <c r="CM449" i="1"/>
  <c r="CS449" i="1" s="1"/>
  <c r="CT449" i="1" s="1"/>
  <c r="CU449" i="1" s="1"/>
  <c r="CM450" i="1"/>
  <c r="CS450" i="1" s="1"/>
  <c r="CT450" i="1" s="1"/>
  <c r="CU450" i="1" s="1"/>
  <c r="CM451" i="1"/>
  <c r="CM452" i="1"/>
  <c r="CS452" i="1" s="1"/>
  <c r="CT452" i="1" s="1"/>
  <c r="CU452" i="1" s="1"/>
  <c r="CM453" i="1"/>
  <c r="CM454" i="1"/>
  <c r="CS454" i="1" s="1"/>
  <c r="CT454" i="1" s="1"/>
  <c r="CU454" i="1" s="1"/>
  <c r="CM455" i="1"/>
  <c r="CM456" i="1"/>
  <c r="CS456" i="1" s="1"/>
  <c r="CT456" i="1" s="1"/>
  <c r="CU456" i="1" s="1"/>
  <c r="CM457" i="1"/>
  <c r="CS457" i="1" s="1"/>
  <c r="CT457" i="1" s="1"/>
  <c r="CU457" i="1" s="1"/>
  <c r="CM458" i="1"/>
  <c r="CS458" i="1" s="1"/>
  <c r="CT458" i="1" s="1"/>
  <c r="CU458" i="1" s="1"/>
  <c r="CM459" i="1"/>
  <c r="CM460" i="1"/>
  <c r="CS460" i="1" s="1"/>
  <c r="CT460" i="1" s="1"/>
  <c r="CU460" i="1" s="1"/>
  <c r="CM461" i="1"/>
  <c r="CM462" i="1"/>
  <c r="CS462" i="1" s="1"/>
  <c r="CT462" i="1" s="1"/>
  <c r="CU462" i="1" s="1"/>
  <c r="CM463" i="1"/>
  <c r="CM464" i="1"/>
  <c r="CS464" i="1" s="1"/>
  <c r="CT464" i="1" s="1"/>
  <c r="CU464" i="1" s="1"/>
  <c r="CM465" i="1"/>
  <c r="CS465" i="1" s="1"/>
  <c r="CT465" i="1" s="1"/>
  <c r="CU465" i="1" s="1"/>
  <c r="CM466" i="1"/>
  <c r="CS466" i="1" s="1"/>
  <c r="CT466" i="1" s="1"/>
  <c r="CU466" i="1" s="1"/>
  <c r="CM467" i="1"/>
  <c r="CM468" i="1"/>
  <c r="CS468" i="1" s="1"/>
  <c r="CT468" i="1" s="1"/>
  <c r="CU468" i="1" s="1"/>
  <c r="CM469" i="1"/>
  <c r="CM470" i="1"/>
  <c r="CS470" i="1" s="1"/>
  <c r="CT470" i="1" s="1"/>
  <c r="CU470" i="1" s="1"/>
  <c r="CM471" i="1"/>
  <c r="CM472" i="1"/>
  <c r="CS472" i="1" s="1"/>
  <c r="CT472" i="1" s="1"/>
  <c r="CU472" i="1" s="1"/>
  <c r="CM473" i="1"/>
  <c r="CS473" i="1" s="1"/>
  <c r="CT473" i="1" s="1"/>
  <c r="CU473" i="1" s="1"/>
  <c r="CM474" i="1"/>
  <c r="CS474" i="1" s="1"/>
  <c r="CT474" i="1" s="1"/>
  <c r="CU474" i="1" s="1"/>
  <c r="CM475" i="1"/>
  <c r="CM476" i="1"/>
  <c r="CS476" i="1" s="1"/>
  <c r="CT476" i="1" s="1"/>
  <c r="CU476" i="1" s="1"/>
  <c r="CM477" i="1"/>
  <c r="CM478" i="1"/>
  <c r="CS478" i="1" s="1"/>
  <c r="CT478" i="1" s="1"/>
  <c r="CU478" i="1" s="1"/>
  <c r="CM479" i="1"/>
  <c r="CM480" i="1"/>
  <c r="CS480" i="1" s="1"/>
  <c r="CT480" i="1" s="1"/>
  <c r="CU480" i="1" s="1"/>
  <c r="CM481" i="1"/>
  <c r="CS481" i="1" s="1"/>
  <c r="CT481" i="1" s="1"/>
  <c r="CU481" i="1" s="1"/>
  <c r="CM482" i="1"/>
  <c r="CS482" i="1" s="1"/>
  <c r="CT482" i="1" s="1"/>
  <c r="CU482" i="1" s="1"/>
  <c r="CM483" i="1"/>
  <c r="CM484" i="1"/>
  <c r="CS484" i="1" s="1"/>
  <c r="CT484" i="1" s="1"/>
  <c r="CU484" i="1" s="1"/>
  <c r="CM485" i="1"/>
  <c r="CM486" i="1"/>
  <c r="CS486" i="1" s="1"/>
  <c r="CT486" i="1" s="1"/>
  <c r="CU486" i="1" s="1"/>
  <c r="CM487" i="1"/>
  <c r="CM488" i="1"/>
  <c r="CS488" i="1" s="1"/>
  <c r="CT488" i="1" s="1"/>
  <c r="CU488" i="1" s="1"/>
  <c r="CM489" i="1"/>
  <c r="CS489" i="1" s="1"/>
  <c r="CT489" i="1" s="1"/>
  <c r="CU489" i="1" s="1"/>
  <c r="CM490" i="1"/>
  <c r="CS490" i="1" s="1"/>
  <c r="CT490" i="1" s="1"/>
  <c r="CU490" i="1" s="1"/>
  <c r="CM491" i="1"/>
  <c r="CM492" i="1"/>
  <c r="CS492" i="1" s="1"/>
  <c r="CT492" i="1" s="1"/>
  <c r="CU492" i="1" s="1"/>
  <c r="CM493" i="1"/>
  <c r="CM494" i="1"/>
  <c r="CS494" i="1" s="1"/>
  <c r="CT494" i="1" s="1"/>
  <c r="CU494" i="1" s="1"/>
  <c r="CM495" i="1"/>
  <c r="CM496" i="1"/>
  <c r="CS496" i="1" s="1"/>
  <c r="CT496" i="1" s="1"/>
  <c r="CU496" i="1" s="1"/>
  <c r="CM497" i="1"/>
  <c r="CS497" i="1" s="1"/>
  <c r="CT497" i="1" s="1"/>
  <c r="CU497" i="1" s="1"/>
  <c r="CM498" i="1"/>
  <c r="CS498" i="1" s="1"/>
  <c r="CT498" i="1" s="1"/>
  <c r="CU498" i="1" s="1"/>
  <c r="CM499" i="1"/>
  <c r="CM500" i="1"/>
  <c r="CS500" i="1" s="1"/>
  <c r="CT500" i="1" s="1"/>
  <c r="CU500" i="1" s="1"/>
  <c r="CM501" i="1"/>
  <c r="CM502" i="1"/>
  <c r="CS502" i="1" s="1"/>
  <c r="CT502" i="1" s="1"/>
  <c r="CU502" i="1" s="1"/>
  <c r="CM503" i="1"/>
  <c r="CM504" i="1"/>
  <c r="CS504" i="1" s="1"/>
  <c r="CT504" i="1" s="1"/>
  <c r="CU504" i="1" s="1"/>
  <c r="CM505" i="1"/>
  <c r="CS505" i="1" s="1"/>
  <c r="CT505" i="1" s="1"/>
  <c r="CU505" i="1" s="1"/>
  <c r="CM506" i="1"/>
  <c r="CS506" i="1" s="1"/>
  <c r="CT506" i="1" s="1"/>
  <c r="CU506" i="1" s="1"/>
  <c r="CM507" i="1"/>
  <c r="CM508" i="1"/>
  <c r="CS508" i="1" s="1"/>
  <c r="CT508" i="1" s="1"/>
  <c r="CU508" i="1" s="1"/>
  <c r="CM509" i="1"/>
  <c r="CM510" i="1"/>
  <c r="CS510" i="1" s="1"/>
  <c r="CT510" i="1" s="1"/>
  <c r="CU510" i="1" s="1"/>
  <c r="CM511" i="1"/>
  <c r="CM512" i="1"/>
  <c r="CS512" i="1" s="1"/>
  <c r="CT512" i="1" s="1"/>
  <c r="CU512" i="1" s="1"/>
  <c r="CM513" i="1"/>
  <c r="CS513" i="1" s="1"/>
  <c r="CT513" i="1" s="1"/>
  <c r="CU513" i="1" s="1"/>
  <c r="CM514" i="1"/>
  <c r="CS514" i="1" s="1"/>
  <c r="CT514" i="1" s="1"/>
  <c r="CU514" i="1" s="1"/>
  <c r="CM515" i="1"/>
  <c r="CM516" i="1"/>
  <c r="CS516" i="1" s="1"/>
  <c r="CT516" i="1" s="1"/>
  <c r="CU516" i="1" s="1"/>
  <c r="CM517" i="1"/>
  <c r="CM518" i="1"/>
  <c r="CS518" i="1" s="1"/>
  <c r="CT518" i="1" s="1"/>
  <c r="CU518" i="1" s="1"/>
  <c r="CM519" i="1"/>
  <c r="CM520" i="1"/>
  <c r="CS520" i="1" s="1"/>
  <c r="CT520" i="1" s="1"/>
  <c r="CU520" i="1" s="1"/>
  <c r="CM521" i="1"/>
  <c r="CS521" i="1" s="1"/>
  <c r="CT521" i="1" s="1"/>
  <c r="CU521" i="1" s="1"/>
  <c r="CM522" i="1"/>
  <c r="CS522" i="1" s="1"/>
  <c r="CT522" i="1" s="1"/>
  <c r="CU522" i="1" s="1"/>
  <c r="CM523" i="1"/>
  <c r="CM524" i="1"/>
  <c r="CS524" i="1" s="1"/>
  <c r="CT524" i="1" s="1"/>
  <c r="CU524" i="1" s="1"/>
  <c r="CM525" i="1"/>
  <c r="CM526" i="1"/>
  <c r="CS526" i="1" s="1"/>
  <c r="CT526" i="1" s="1"/>
  <c r="CU526" i="1" s="1"/>
  <c r="CM527" i="1"/>
  <c r="CM528" i="1"/>
  <c r="CS528" i="1" s="1"/>
  <c r="CT528" i="1" s="1"/>
  <c r="CU528" i="1" s="1"/>
  <c r="CM529" i="1"/>
  <c r="CS529" i="1" s="1"/>
  <c r="CT529" i="1" s="1"/>
  <c r="CU529" i="1" s="1"/>
  <c r="CM530" i="1"/>
  <c r="CS530" i="1" s="1"/>
  <c r="CT530" i="1" s="1"/>
  <c r="CU530" i="1" s="1"/>
  <c r="CM531" i="1"/>
  <c r="CM532" i="1"/>
  <c r="CS532" i="1" s="1"/>
  <c r="CT532" i="1" s="1"/>
  <c r="CU532" i="1" s="1"/>
  <c r="CM533" i="1"/>
  <c r="CM534" i="1"/>
  <c r="CS534" i="1" s="1"/>
  <c r="CT534" i="1" s="1"/>
  <c r="CU534" i="1" s="1"/>
  <c r="CM535" i="1"/>
  <c r="CM536" i="1"/>
  <c r="CS536" i="1" s="1"/>
  <c r="CT536" i="1" s="1"/>
  <c r="CU536" i="1" s="1"/>
  <c r="CM537" i="1"/>
  <c r="CS537" i="1" s="1"/>
  <c r="CT537" i="1" s="1"/>
  <c r="CU537" i="1" s="1"/>
  <c r="CM538" i="1"/>
  <c r="CS538" i="1" s="1"/>
  <c r="CT538" i="1" s="1"/>
  <c r="CU538" i="1" s="1"/>
  <c r="CM539" i="1"/>
  <c r="CM540" i="1"/>
  <c r="CS540" i="1" s="1"/>
  <c r="CT540" i="1" s="1"/>
  <c r="CU540" i="1" s="1"/>
  <c r="CM541" i="1"/>
  <c r="CM542" i="1"/>
  <c r="CS542" i="1" s="1"/>
  <c r="CT542" i="1" s="1"/>
  <c r="CU542" i="1" s="1"/>
  <c r="CM543" i="1"/>
  <c r="CM544" i="1"/>
  <c r="CS544" i="1" s="1"/>
  <c r="CT544" i="1" s="1"/>
  <c r="CU544" i="1" s="1"/>
  <c r="CM545" i="1"/>
  <c r="CS545" i="1" s="1"/>
  <c r="CT545" i="1" s="1"/>
  <c r="CU545" i="1" s="1"/>
  <c r="CM546" i="1"/>
  <c r="CS546" i="1" s="1"/>
  <c r="CT546" i="1" s="1"/>
  <c r="CU546" i="1" s="1"/>
  <c r="CM547" i="1"/>
  <c r="CM548" i="1"/>
  <c r="CS548" i="1" s="1"/>
  <c r="CT548" i="1" s="1"/>
  <c r="CU548" i="1" s="1"/>
  <c r="CM549" i="1"/>
  <c r="CM550" i="1"/>
  <c r="CS550" i="1" s="1"/>
  <c r="CT550" i="1" s="1"/>
  <c r="CU550" i="1" s="1"/>
  <c r="CM551" i="1"/>
  <c r="CM552" i="1"/>
  <c r="CS552" i="1" s="1"/>
  <c r="CT552" i="1" s="1"/>
  <c r="CU552" i="1" s="1"/>
  <c r="CM553" i="1"/>
  <c r="CS553" i="1" s="1"/>
  <c r="CT553" i="1" s="1"/>
  <c r="CU553" i="1" s="1"/>
  <c r="CM554" i="1"/>
  <c r="CS554" i="1" s="1"/>
  <c r="CT554" i="1" s="1"/>
  <c r="CU554" i="1" s="1"/>
  <c r="CM555" i="1"/>
  <c r="CM556" i="1"/>
  <c r="CS556" i="1" s="1"/>
  <c r="CT556" i="1" s="1"/>
  <c r="CU556" i="1" s="1"/>
  <c r="CM557" i="1"/>
  <c r="CM558" i="1"/>
  <c r="CS558" i="1" s="1"/>
  <c r="CT558" i="1" s="1"/>
  <c r="CU558" i="1" s="1"/>
  <c r="CM559" i="1"/>
  <c r="CM560" i="1"/>
  <c r="CS560" i="1" s="1"/>
  <c r="CT560" i="1" s="1"/>
  <c r="CU560" i="1" s="1"/>
  <c r="CM561" i="1"/>
  <c r="CS561" i="1" s="1"/>
  <c r="CT561" i="1" s="1"/>
  <c r="CU561" i="1" s="1"/>
  <c r="CM562" i="1"/>
  <c r="CS562" i="1" s="1"/>
  <c r="CT562" i="1" s="1"/>
  <c r="CU562" i="1" s="1"/>
  <c r="CM563" i="1"/>
  <c r="CM564" i="1"/>
  <c r="CS564" i="1" s="1"/>
  <c r="CT564" i="1" s="1"/>
  <c r="CU564" i="1" s="1"/>
  <c r="CM565" i="1"/>
  <c r="CM566" i="1"/>
  <c r="CS566" i="1" s="1"/>
  <c r="CT566" i="1" s="1"/>
  <c r="CU566" i="1" s="1"/>
  <c r="CM567" i="1"/>
  <c r="CM568" i="1"/>
  <c r="CS568" i="1" s="1"/>
  <c r="CT568" i="1" s="1"/>
  <c r="CU568" i="1" s="1"/>
  <c r="CM569" i="1"/>
  <c r="CS569" i="1" s="1"/>
  <c r="CT569" i="1" s="1"/>
  <c r="CU569" i="1" s="1"/>
  <c r="CM570" i="1"/>
  <c r="CS570" i="1" s="1"/>
  <c r="CT570" i="1" s="1"/>
  <c r="CU570" i="1" s="1"/>
  <c r="CM571" i="1"/>
  <c r="CM572" i="1"/>
  <c r="CS572" i="1" s="1"/>
  <c r="CT572" i="1" s="1"/>
  <c r="CU572" i="1" s="1"/>
  <c r="CM573" i="1"/>
  <c r="CM574" i="1"/>
  <c r="CS574" i="1" s="1"/>
  <c r="CT574" i="1" s="1"/>
  <c r="CU574" i="1" s="1"/>
  <c r="CM575" i="1"/>
  <c r="CM576" i="1"/>
  <c r="CS576" i="1" s="1"/>
  <c r="CT576" i="1" s="1"/>
  <c r="CU576" i="1" s="1"/>
  <c r="CM577" i="1"/>
  <c r="CS577" i="1" s="1"/>
  <c r="CT577" i="1" s="1"/>
  <c r="CU577" i="1" s="1"/>
  <c r="CM578" i="1"/>
  <c r="CS578" i="1" s="1"/>
  <c r="CT578" i="1" s="1"/>
  <c r="CU578" i="1" s="1"/>
  <c r="CM579" i="1"/>
  <c r="CM580" i="1"/>
  <c r="CS580" i="1" s="1"/>
  <c r="CT580" i="1" s="1"/>
  <c r="CU580" i="1" s="1"/>
  <c r="CM581" i="1"/>
  <c r="CM582" i="1"/>
  <c r="CS582" i="1" s="1"/>
  <c r="CT582" i="1" s="1"/>
  <c r="CU582" i="1" s="1"/>
  <c r="CM583" i="1"/>
  <c r="CM584" i="1"/>
  <c r="CS584" i="1" s="1"/>
  <c r="CT584" i="1" s="1"/>
  <c r="CU584" i="1" s="1"/>
  <c r="CM585" i="1"/>
  <c r="CS585" i="1" s="1"/>
  <c r="CT585" i="1" s="1"/>
  <c r="CU585" i="1" s="1"/>
  <c r="CM586" i="1"/>
  <c r="CS586" i="1" s="1"/>
  <c r="CT586" i="1" s="1"/>
  <c r="CU586" i="1" s="1"/>
  <c r="CM587" i="1"/>
  <c r="CM588" i="1"/>
  <c r="CS588" i="1" s="1"/>
  <c r="CT588" i="1" s="1"/>
  <c r="CU588" i="1" s="1"/>
  <c r="CM589" i="1"/>
  <c r="CM590" i="1"/>
  <c r="CS590" i="1" s="1"/>
  <c r="CT590" i="1" s="1"/>
  <c r="CU590" i="1" s="1"/>
  <c r="CM591" i="1"/>
  <c r="CM592" i="1"/>
  <c r="CS592" i="1" s="1"/>
  <c r="CT592" i="1" s="1"/>
  <c r="CU592" i="1" s="1"/>
  <c r="CM593" i="1"/>
  <c r="CS593" i="1" s="1"/>
  <c r="CT593" i="1" s="1"/>
  <c r="CU593" i="1" s="1"/>
  <c r="CM594" i="1"/>
  <c r="CS594" i="1" s="1"/>
  <c r="CT594" i="1" s="1"/>
  <c r="CU594" i="1" s="1"/>
  <c r="CM595" i="1"/>
  <c r="CM596" i="1"/>
  <c r="CS596" i="1" s="1"/>
  <c r="CT596" i="1" s="1"/>
  <c r="CU596" i="1" s="1"/>
  <c r="CM597" i="1"/>
  <c r="CM598" i="1"/>
  <c r="CS598" i="1" s="1"/>
  <c r="CT598" i="1" s="1"/>
  <c r="CU598" i="1" s="1"/>
  <c r="CM599" i="1"/>
  <c r="CM600" i="1"/>
  <c r="CS600" i="1" s="1"/>
  <c r="CT600" i="1" s="1"/>
  <c r="CU600" i="1" s="1"/>
  <c r="CM601" i="1"/>
  <c r="CS601" i="1" s="1"/>
  <c r="CT601" i="1" s="1"/>
  <c r="CU601" i="1" s="1"/>
  <c r="CM602" i="1"/>
  <c r="CS602" i="1" s="1"/>
  <c r="CT602" i="1" s="1"/>
  <c r="CU602" i="1" s="1"/>
  <c r="CM603" i="1"/>
  <c r="CM604" i="1"/>
  <c r="CS604" i="1" s="1"/>
  <c r="CT604" i="1" s="1"/>
  <c r="CU604" i="1" s="1"/>
  <c r="CM605" i="1"/>
  <c r="CM606" i="1"/>
  <c r="CS606" i="1" s="1"/>
  <c r="CT606" i="1" s="1"/>
  <c r="CU606" i="1" s="1"/>
  <c r="CM607" i="1"/>
  <c r="CM608" i="1"/>
  <c r="CS608" i="1" s="1"/>
  <c r="CT608" i="1" s="1"/>
  <c r="CU608" i="1" s="1"/>
  <c r="CM609" i="1"/>
  <c r="CS609" i="1" s="1"/>
  <c r="CT609" i="1" s="1"/>
  <c r="CU609" i="1" s="1"/>
  <c r="CM610" i="1"/>
  <c r="CS610" i="1" s="1"/>
  <c r="CT610" i="1" s="1"/>
  <c r="CU610" i="1" s="1"/>
  <c r="CM611" i="1"/>
  <c r="CM612" i="1"/>
  <c r="CS612" i="1" s="1"/>
  <c r="CT612" i="1" s="1"/>
  <c r="CU612" i="1" s="1"/>
  <c r="CM613" i="1"/>
  <c r="CM614" i="1"/>
  <c r="CS614" i="1" s="1"/>
  <c r="CT614" i="1" s="1"/>
  <c r="CU614" i="1" s="1"/>
  <c r="CM615" i="1"/>
  <c r="CM616" i="1"/>
  <c r="CS616" i="1" s="1"/>
  <c r="CT616" i="1" s="1"/>
  <c r="CU616" i="1" s="1"/>
  <c r="CM617" i="1"/>
  <c r="CS617" i="1" s="1"/>
  <c r="CT617" i="1" s="1"/>
  <c r="CU617" i="1" s="1"/>
  <c r="CM618" i="1"/>
  <c r="CS618" i="1" s="1"/>
  <c r="CT618" i="1" s="1"/>
  <c r="CU618" i="1" s="1"/>
  <c r="CM619" i="1"/>
  <c r="CM620" i="1"/>
  <c r="CS620" i="1" s="1"/>
  <c r="CT620" i="1" s="1"/>
  <c r="CU620" i="1" s="1"/>
  <c r="CM621" i="1"/>
  <c r="CM622" i="1"/>
  <c r="CS622" i="1" s="1"/>
  <c r="CT622" i="1" s="1"/>
  <c r="CU622" i="1" s="1"/>
  <c r="CM623" i="1"/>
  <c r="CM624" i="1"/>
  <c r="CS624" i="1" s="1"/>
  <c r="CT624" i="1" s="1"/>
  <c r="CU624" i="1" s="1"/>
  <c r="CM625" i="1"/>
  <c r="CS625" i="1" s="1"/>
  <c r="CT625" i="1" s="1"/>
  <c r="CU625" i="1" s="1"/>
  <c r="CM626" i="1"/>
  <c r="CS626" i="1" s="1"/>
  <c r="CT626" i="1" s="1"/>
  <c r="CU626" i="1" s="1"/>
  <c r="CM627" i="1"/>
  <c r="CM628" i="1"/>
  <c r="CS628" i="1" s="1"/>
  <c r="CT628" i="1" s="1"/>
  <c r="CU628" i="1" s="1"/>
  <c r="CM629" i="1"/>
  <c r="CM630" i="1"/>
  <c r="CS630" i="1" s="1"/>
  <c r="CT630" i="1" s="1"/>
  <c r="CU630" i="1" s="1"/>
  <c r="CM631" i="1"/>
  <c r="CM632" i="1"/>
  <c r="CS632" i="1" s="1"/>
  <c r="CT632" i="1" s="1"/>
  <c r="CU632" i="1" s="1"/>
  <c r="CM633" i="1"/>
  <c r="CS633" i="1" s="1"/>
  <c r="CT633" i="1" s="1"/>
  <c r="CU633" i="1" s="1"/>
  <c r="CM634" i="1"/>
  <c r="CS634" i="1" s="1"/>
  <c r="CT634" i="1" s="1"/>
  <c r="CU634" i="1" s="1"/>
  <c r="CM635" i="1"/>
  <c r="CM636" i="1"/>
  <c r="CS636" i="1" s="1"/>
  <c r="CT636" i="1" s="1"/>
  <c r="CU636" i="1" s="1"/>
  <c r="CM637" i="1"/>
  <c r="CM638" i="1"/>
  <c r="CS638" i="1" s="1"/>
  <c r="CT638" i="1" s="1"/>
  <c r="CU638" i="1" s="1"/>
  <c r="CM639" i="1"/>
  <c r="CM640" i="1"/>
  <c r="CS640" i="1" s="1"/>
  <c r="CT640" i="1" s="1"/>
  <c r="CU640" i="1" s="1"/>
  <c r="CM641" i="1"/>
  <c r="CS641" i="1" s="1"/>
  <c r="CT641" i="1" s="1"/>
  <c r="CU641" i="1" s="1"/>
  <c r="CM642" i="1"/>
  <c r="CS642" i="1" s="1"/>
  <c r="CT642" i="1" s="1"/>
  <c r="CU642" i="1" s="1"/>
  <c r="CM643" i="1"/>
  <c r="CM644" i="1"/>
  <c r="CS644" i="1" s="1"/>
  <c r="CT644" i="1" s="1"/>
  <c r="CU644" i="1" s="1"/>
  <c r="CM645" i="1"/>
  <c r="CM646" i="1"/>
  <c r="CS646" i="1" s="1"/>
  <c r="CT646" i="1" s="1"/>
  <c r="CU646" i="1" s="1"/>
  <c r="CM647" i="1"/>
  <c r="CM648" i="1"/>
  <c r="CS648" i="1" s="1"/>
  <c r="CT648" i="1" s="1"/>
  <c r="CU648" i="1" s="1"/>
  <c r="CM649" i="1"/>
  <c r="CS649" i="1" s="1"/>
  <c r="CT649" i="1" s="1"/>
  <c r="CU649" i="1" s="1"/>
  <c r="CM650" i="1"/>
  <c r="CS650" i="1" s="1"/>
  <c r="CT650" i="1" s="1"/>
  <c r="CU650" i="1" s="1"/>
  <c r="CM651" i="1"/>
  <c r="CM652" i="1"/>
  <c r="CS652" i="1" s="1"/>
  <c r="CT652" i="1" s="1"/>
  <c r="CU652" i="1" s="1"/>
  <c r="CM653" i="1"/>
  <c r="CM654" i="1"/>
  <c r="CS654" i="1" s="1"/>
  <c r="CT654" i="1" s="1"/>
  <c r="CU654" i="1" s="1"/>
  <c r="CM655" i="1"/>
  <c r="CM656" i="1"/>
  <c r="CS656" i="1" s="1"/>
  <c r="CT656" i="1" s="1"/>
  <c r="CU656" i="1" s="1"/>
  <c r="CM657" i="1"/>
  <c r="CS657" i="1" s="1"/>
  <c r="CT657" i="1" s="1"/>
  <c r="CU657" i="1" s="1"/>
  <c r="CM658" i="1"/>
  <c r="CS658" i="1" s="1"/>
  <c r="CT658" i="1" s="1"/>
  <c r="CU658" i="1" s="1"/>
  <c r="CM659" i="1"/>
  <c r="CM660" i="1"/>
  <c r="CS660" i="1" s="1"/>
  <c r="CT660" i="1" s="1"/>
  <c r="CU660" i="1" s="1"/>
  <c r="CM661" i="1"/>
  <c r="CM662" i="1"/>
  <c r="CS662" i="1" s="1"/>
  <c r="CT662" i="1" s="1"/>
  <c r="CU662" i="1" s="1"/>
  <c r="CM663" i="1"/>
  <c r="CM664" i="1"/>
  <c r="CS664" i="1" s="1"/>
  <c r="CT664" i="1" s="1"/>
  <c r="CU664" i="1" s="1"/>
  <c r="CM665" i="1"/>
  <c r="CS665" i="1" s="1"/>
  <c r="CT665" i="1" s="1"/>
  <c r="CU665" i="1" s="1"/>
  <c r="CM666" i="1"/>
  <c r="CS666" i="1" s="1"/>
  <c r="CT666" i="1" s="1"/>
  <c r="CU666" i="1" s="1"/>
  <c r="CM667" i="1"/>
  <c r="CM668" i="1"/>
  <c r="CS668" i="1" s="1"/>
  <c r="CT668" i="1" s="1"/>
  <c r="CU668" i="1" s="1"/>
  <c r="CM669" i="1"/>
  <c r="CM670" i="1"/>
  <c r="CS670" i="1" s="1"/>
  <c r="CT670" i="1" s="1"/>
  <c r="CU670" i="1" s="1"/>
  <c r="CM671" i="1"/>
  <c r="CM672" i="1"/>
  <c r="CS672" i="1" s="1"/>
  <c r="CT672" i="1" s="1"/>
  <c r="CU672" i="1" s="1"/>
  <c r="CM673" i="1"/>
  <c r="CS673" i="1" s="1"/>
  <c r="CT673" i="1" s="1"/>
  <c r="CU673" i="1" s="1"/>
  <c r="CM674" i="1"/>
  <c r="CS674" i="1" s="1"/>
  <c r="CT674" i="1" s="1"/>
  <c r="CU674" i="1" s="1"/>
  <c r="CM675" i="1"/>
  <c r="CM676" i="1"/>
  <c r="CS676" i="1" s="1"/>
  <c r="CT676" i="1" s="1"/>
  <c r="CU676" i="1" s="1"/>
  <c r="CM677" i="1"/>
  <c r="CM678" i="1"/>
  <c r="CS678" i="1" s="1"/>
  <c r="CT678" i="1" s="1"/>
  <c r="CU678" i="1" s="1"/>
  <c r="CM679" i="1"/>
  <c r="CM680" i="1"/>
  <c r="CS680" i="1" s="1"/>
  <c r="CT680" i="1" s="1"/>
  <c r="CU680" i="1" s="1"/>
  <c r="CM681" i="1"/>
  <c r="CS681" i="1" s="1"/>
  <c r="CT681" i="1" s="1"/>
  <c r="CU681" i="1" s="1"/>
  <c r="CM682" i="1"/>
  <c r="CS682" i="1" s="1"/>
  <c r="CT682" i="1" s="1"/>
  <c r="CU682" i="1" s="1"/>
  <c r="CM683" i="1"/>
  <c r="CM684" i="1"/>
  <c r="CS684" i="1" s="1"/>
  <c r="CT684" i="1" s="1"/>
  <c r="CU684" i="1" s="1"/>
  <c r="CM685" i="1"/>
  <c r="CM686" i="1"/>
  <c r="CS686" i="1" s="1"/>
  <c r="CT686" i="1" s="1"/>
  <c r="CU686" i="1" s="1"/>
  <c r="CM687" i="1"/>
  <c r="CM688" i="1"/>
  <c r="CS688" i="1" s="1"/>
  <c r="CT688" i="1" s="1"/>
  <c r="CU688" i="1" s="1"/>
  <c r="CM689" i="1"/>
  <c r="CS689" i="1" s="1"/>
  <c r="CT689" i="1" s="1"/>
  <c r="CU689" i="1" s="1"/>
  <c r="CM690" i="1"/>
  <c r="CS690" i="1" s="1"/>
  <c r="CT690" i="1" s="1"/>
  <c r="CU690" i="1" s="1"/>
  <c r="CM691" i="1"/>
  <c r="CM692" i="1"/>
  <c r="CS692" i="1" s="1"/>
  <c r="CT692" i="1" s="1"/>
  <c r="CU692" i="1" s="1"/>
  <c r="CM693" i="1"/>
  <c r="CM694" i="1"/>
  <c r="CS694" i="1" s="1"/>
  <c r="CT694" i="1" s="1"/>
  <c r="CU694" i="1" s="1"/>
  <c r="CM695" i="1"/>
  <c r="CM696" i="1"/>
  <c r="CS696" i="1" s="1"/>
  <c r="CT696" i="1" s="1"/>
  <c r="CU696" i="1" s="1"/>
  <c r="CM697" i="1"/>
  <c r="CS697" i="1" s="1"/>
  <c r="CT697" i="1" s="1"/>
  <c r="CU697" i="1" s="1"/>
  <c r="CM698" i="1"/>
  <c r="CS698" i="1" s="1"/>
  <c r="CT698" i="1" s="1"/>
  <c r="CU698" i="1" s="1"/>
  <c r="CM699" i="1"/>
  <c r="CM700" i="1"/>
  <c r="CS700" i="1" s="1"/>
  <c r="CT700" i="1" s="1"/>
  <c r="CU700" i="1" s="1"/>
  <c r="CM701" i="1"/>
  <c r="CM702" i="1"/>
  <c r="CS702" i="1" s="1"/>
  <c r="CT702" i="1" s="1"/>
  <c r="CU702" i="1" s="1"/>
  <c r="CM703" i="1"/>
  <c r="CM704" i="1"/>
  <c r="CS704" i="1" s="1"/>
  <c r="CT704" i="1" s="1"/>
  <c r="CU704" i="1" s="1"/>
  <c r="CM705" i="1"/>
  <c r="CS705" i="1" s="1"/>
  <c r="CT705" i="1" s="1"/>
  <c r="CU705" i="1" s="1"/>
  <c r="CM706" i="1"/>
  <c r="CS706" i="1" s="1"/>
  <c r="CT706" i="1" s="1"/>
  <c r="CU706" i="1" s="1"/>
  <c r="CM707" i="1"/>
  <c r="CM708" i="1"/>
  <c r="CS708" i="1" s="1"/>
  <c r="CT708" i="1" s="1"/>
  <c r="CU708" i="1" s="1"/>
  <c r="CM709" i="1"/>
  <c r="CM710" i="1"/>
  <c r="CS710" i="1" s="1"/>
  <c r="CT710" i="1" s="1"/>
  <c r="CU710" i="1" s="1"/>
  <c r="CM711" i="1"/>
  <c r="CM712" i="1"/>
  <c r="CS712" i="1" s="1"/>
  <c r="CT712" i="1" s="1"/>
  <c r="CU712" i="1" s="1"/>
  <c r="CM713" i="1"/>
  <c r="CS713" i="1" s="1"/>
  <c r="CT713" i="1" s="1"/>
  <c r="CU713" i="1" s="1"/>
  <c r="CM714" i="1"/>
  <c r="CS714" i="1" s="1"/>
  <c r="CT714" i="1" s="1"/>
  <c r="CU714" i="1" s="1"/>
  <c r="CM715" i="1"/>
  <c r="CM716" i="1"/>
  <c r="CS716" i="1" s="1"/>
  <c r="CT716" i="1" s="1"/>
  <c r="CU716" i="1" s="1"/>
  <c r="CM717" i="1"/>
  <c r="CM718" i="1"/>
  <c r="CS718" i="1" s="1"/>
  <c r="CT718" i="1" s="1"/>
  <c r="CU718" i="1" s="1"/>
  <c r="CM719" i="1"/>
  <c r="CM720" i="1"/>
  <c r="CS720" i="1" s="1"/>
  <c r="CT720" i="1" s="1"/>
  <c r="CU720" i="1" s="1"/>
  <c r="CM721" i="1"/>
  <c r="CS721" i="1" s="1"/>
  <c r="CT721" i="1" s="1"/>
  <c r="CU721" i="1" s="1"/>
  <c r="CM722" i="1"/>
  <c r="CS722" i="1" s="1"/>
  <c r="CT722" i="1" s="1"/>
  <c r="CU722" i="1" s="1"/>
  <c r="CM723" i="1"/>
  <c r="CM724" i="1"/>
  <c r="CS724" i="1" s="1"/>
  <c r="CT724" i="1" s="1"/>
  <c r="CU724" i="1" s="1"/>
  <c r="CM725" i="1"/>
  <c r="CM726" i="1"/>
  <c r="CS726" i="1" s="1"/>
  <c r="CT726" i="1" s="1"/>
  <c r="CU726" i="1" s="1"/>
  <c r="CM727" i="1"/>
  <c r="CM728" i="1"/>
  <c r="CS728" i="1" s="1"/>
  <c r="CT728" i="1" s="1"/>
  <c r="CU728" i="1" s="1"/>
  <c r="CM729" i="1"/>
  <c r="CS729" i="1" s="1"/>
  <c r="CT729" i="1" s="1"/>
  <c r="CU729" i="1" s="1"/>
  <c r="CM730" i="1"/>
  <c r="CS730" i="1" s="1"/>
  <c r="CT730" i="1" s="1"/>
  <c r="CU730" i="1" s="1"/>
  <c r="CM731" i="1"/>
  <c r="CM732" i="1"/>
  <c r="CS732" i="1" s="1"/>
  <c r="CT732" i="1" s="1"/>
  <c r="CU732" i="1" s="1"/>
  <c r="CM733" i="1"/>
  <c r="CM734" i="1"/>
  <c r="CS734" i="1" s="1"/>
  <c r="CT734" i="1" s="1"/>
  <c r="CU734" i="1" s="1"/>
  <c r="CM735" i="1"/>
  <c r="CM736" i="1"/>
  <c r="CS736" i="1" s="1"/>
  <c r="CT736" i="1" s="1"/>
  <c r="CU736" i="1" s="1"/>
  <c r="CM737" i="1"/>
  <c r="CS737" i="1" s="1"/>
  <c r="CT737" i="1" s="1"/>
  <c r="CU737" i="1" s="1"/>
  <c r="CM738" i="1"/>
  <c r="CS738" i="1" s="1"/>
  <c r="CT738" i="1" s="1"/>
  <c r="CU738" i="1" s="1"/>
  <c r="CM739" i="1"/>
  <c r="CM740" i="1"/>
  <c r="CS740" i="1" s="1"/>
  <c r="CT740" i="1" s="1"/>
  <c r="CU740" i="1" s="1"/>
  <c r="CM741" i="1"/>
  <c r="CM742" i="1"/>
  <c r="CS742" i="1" s="1"/>
  <c r="CT742" i="1" s="1"/>
  <c r="CU742" i="1" s="1"/>
  <c r="CM743" i="1"/>
  <c r="CM744" i="1"/>
  <c r="CS744" i="1" s="1"/>
  <c r="CT744" i="1" s="1"/>
  <c r="CU744" i="1" s="1"/>
  <c r="CM745" i="1"/>
  <c r="CS745" i="1" s="1"/>
  <c r="CT745" i="1" s="1"/>
  <c r="CU745" i="1" s="1"/>
  <c r="CM746" i="1"/>
  <c r="CS746" i="1" s="1"/>
  <c r="CT746" i="1" s="1"/>
  <c r="CU746" i="1" s="1"/>
  <c r="CM747" i="1"/>
  <c r="CM748" i="1"/>
  <c r="CS748" i="1" s="1"/>
  <c r="CT748" i="1" s="1"/>
  <c r="CU748" i="1" s="1"/>
  <c r="CM749" i="1"/>
  <c r="CM750" i="1"/>
  <c r="CS750" i="1" s="1"/>
  <c r="CT750" i="1" s="1"/>
  <c r="CU750" i="1" s="1"/>
  <c r="CM751" i="1"/>
  <c r="CM752" i="1"/>
  <c r="CS752" i="1" s="1"/>
  <c r="CT752" i="1" s="1"/>
  <c r="CU752" i="1" s="1"/>
  <c r="CM753" i="1"/>
  <c r="CS753" i="1" s="1"/>
  <c r="CT753" i="1" s="1"/>
  <c r="CU753" i="1" s="1"/>
  <c r="CM754" i="1"/>
  <c r="CS754" i="1" s="1"/>
  <c r="CT754" i="1" s="1"/>
  <c r="CU754" i="1" s="1"/>
  <c r="CM755" i="1"/>
  <c r="CM756" i="1"/>
  <c r="CS756" i="1" s="1"/>
  <c r="CT756" i="1" s="1"/>
  <c r="CU756" i="1" s="1"/>
  <c r="CM757" i="1"/>
  <c r="CM758" i="1"/>
  <c r="CS758" i="1" s="1"/>
  <c r="CT758" i="1" s="1"/>
  <c r="CU758" i="1" s="1"/>
  <c r="CM759" i="1"/>
  <c r="CM760" i="1"/>
  <c r="CS760" i="1" s="1"/>
  <c r="CT760" i="1" s="1"/>
  <c r="CU760" i="1" s="1"/>
  <c r="CM761" i="1"/>
  <c r="CS761" i="1" s="1"/>
  <c r="CT761" i="1" s="1"/>
  <c r="CU761" i="1" s="1"/>
  <c r="CM762" i="1"/>
  <c r="CS762" i="1" s="1"/>
  <c r="CT762" i="1" s="1"/>
  <c r="CU762" i="1" s="1"/>
  <c r="CM763" i="1"/>
  <c r="CM764" i="1"/>
  <c r="CS764" i="1" s="1"/>
  <c r="CT764" i="1" s="1"/>
  <c r="CU764" i="1" s="1"/>
  <c r="CM765" i="1"/>
  <c r="CM766" i="1"/>
  <c r="CS766" i="1" s="1"/>
  <c r="CT766" i="1" s="1"/>
  <c r="CU766" i="1" s="1"/>
  <c r="CM767" i="1"/>
  <c r="CM768" i="1"/>
  <c r="CS768" i="1" s="1"/>
  <c r="CT768" i="1" s="1"/>
  <c r="CU768" i="1" s="1"/>
  <c r="CM769" i="1"/>
  <c r="CS769" i="1" s="1"/>
  <c r="CT769" i="1" s="1"/>
  <c r="CU769" i="1" s="1"/>
  <c r="CM770" i="1"/>
  <c r="CS770" i="1" s="1"/>
  <c r="CT770" i="1" s="1"/>
  <c r="CU770" i="1" s="1"/>
  <c r="CM771" i="1"/>
  <c r="CM772" i="1"/>
  <c r="CS772" i="1" s="1"/>
  <c r="CT772" i="1" s="1"/>
  <c r="CU772" i="1" s="1"/>
  <c r="CM773" i="1"/>
  <c r="CM774" i="1"/>
  <c r="CS774" i="1" s="1"/>
  <c r="CT774" i="1" s="1"/>
  <c r="CU774" i="1" s="1"/>
  <c r="CM775" i="1"/>
  <c r="CM776" i="1"/>
  <c r="CS776" i="1" s="1"/>
  <c r="CT776" i="1" s="1"/>
  <c r="CU776" i="1" s="1"/>
  <c r="CM777" i="1"/>
  <c r="CS777" i="1" s="1"/>
  <c r="CT777" i="1" s="1"/>
  <c r="CU777" i="1" s="1"/>
  <c r="CM778" i="1"/>
  <c r="CS778" i="1" s="1"/>
  <c r="CT778" i="1" s="1"/>
  <c r="CU778" i="1" s="1"/>
  <c r="CM779" i="1"/>
  <c r="CM780" i="1"/>
  <c r="CS780" i="1" s="1"/>
  <c r="CT780" i="1" s="1"/>
  <c r="CU780" i="1" s="1"/>
  <c r="CM781" i="1"/>
  <c r="CM782" i="1"/>
  <c r="CS782" i="1" s="1"/>
  <c r="CT782" i="1" s="1"/>
  <c r="CU782" i="1" s="1"/>
  <c r="CM783" i="1"/>
  <c r="CM784" i="1"/>
  <c r="CS784" i="1" s="1"/>
  <c r="CT784" i="1" s="1"/>
  <c r="CU784" i="1" s="1"/>
  <c r="CM785" i="1"/>
  <c r="CS785" i="1" s="1"/>
  <c r="CT785" i="1" s="1"/>
  <c r="CU785" i="1" s="1"/>
  <c r="CM786" i="1"/>
  <c r="CS786" i="1" s="1"/>
  <c r="CT786" i="1" s="1"/>
  <c r="CU786" i="1" s="1"/>
  <c r="CM787" i="1"/>
  <c r="CM788" i="1"/>
  <c r="CS788" i="1" s="1"/>
  <c r="CT788" i="1" s="1"/>
  <c r="CU788" i="1" s="1"/>
  <c r="CM789" i="1"/>
  <c r="CM790" i="1"/>
  <c r="CS790" i="1" s="1"/>
  <c r="CT790" i="1" s="1"/>
  <c r="CU790" i="1" s="1"/>
  <c r="CM791" i="1"/>
  <c r="CM792" i="1"/>
  <c r="CS792" i="1" s="1"/>
  <c r="CT792" i="1" s="1"/>
  <c r="CU792" i="1" s="1"/>
  <c r="CM793" i="1"/>
  <c r="CS793" i="1" s="1"/>
  <c r="CT793" i="1" s="1"/>
  <c r="CU793" i="1" s="1"/>
  <c r="CM794" i="1"/>
  <c r="CS794" i="1" s="1"/>
  <c r="CT794" i="1" s="1"/>
  <c r="CU794" i="1" s="1"/>
  <c r="CM795" i="1"/>
  <c r="CM796" i="1"/>
  <c r="CS796" i="1" s="1"/>
  <c r="CT796" i="1" s="1"/>
  <c r="CU796" i="1" s="1"/>
  <c r="CM797" i="1"/>
  <c r="CM798" i="1"/>
  <c r="CS798" i="1" s="1"/>
  <c r="CT798" i="1" s="1"/>
  <c r="CU798" i="1" s="1"/>
  <c r="CM799" i="1"/>
  <c r="CM800" i="1"/>
  <c r="CS800" i="1" s="1"/>
  <c r="CT800" i="1" s="1"/>
  <c r="CU800" i="1" s="1"/>
  <c r="CM801" i="1"/>
  <c r="CS801" i="1" s="1"/>
  <c r="CT801" i="1" s="1"/>
  <c r="CU801" i="1" s="1"/>
  <c r="CM802" i="1"/>
  <c r="CS802" i="1" s="1"/>
  <c r="CT802" i="1" s="1"/>
  <c r="CU802" i="1" s="1"/>
  <c r="CM803" i="1"/>
  <c r="CM804" i="1"/>
  <c r="CS804" i="1" s="1"/>
  <c r="CT804" i="1" s="1"/>
  <c r="CU804" i="1" s="1"/>
  <c r="CM805" i="1"/>
  <c r="CM806" i="1"/>
  <c r="CS806" i="1" s="1"/>
  <c r="CT806" i="1" s="1"/>
  <c r="CU806" i="1" s="1"/>
  <c r="CM807" i="1"/>
  <c r="CM808" i="1"/>
  <c r="CS808" i="1" s="1"/>
  <c r="CT808" i="1" s="1"/>
  <c r="CU808" i="1" s="1"/>
  <c r="CM809" i="1"/>
  <c r="CS809" i="1" s="1"/>
  <c r="CT809" i="1" s="1"/>
  <c r="CU809" i="1" s="1"/>
  <c r="CM810" i="1"/>
  <c r="CS810" i="1" s="1"/>
  <c r="CT810" i="1" s="1"/>
  <c r="CU810" i="1" s="1"/>
  <c r="CM811" i="1"/>
  <c r="CM812" i="1"/>
  <c r="CS812" i="1" s="1"/>
  <c r="CT812" i="1" s="1"/>
  <c r="CU812" i="1" s="1"/>
  <c r="CM813" i="1"/>
  <c r="CM814" i="1"/>
  <c r="CS814" i="1" s="1"/>
  <c r="CT814" i="1" s="1"/>
  <c r="CU814" i="1" s="1"/>
  <c r="CM815" i="1"/>
  <c r="CM816" i="1"/>
  <c r="CS816" i="1" s="1"/>
  <c r="CT816" i="1" s="1"/>
  <c r="CU816" i="1" s="1"/>
  <c r="CM817" i="1"/>
  <c r="CS817" i="1" s="1"/>
  <c r="CT817" i="1" s="1"/>
  <c r="CU817" i="1" s="1"/>
  <c r="CM818" i="1"/>
  <c r="CS818" i="1" s="1"/>
  <c r="CT818" i="1" s="1"/>
  <c r="CU818" i="1" s="1"/>
  <c r="CM819" i="1"/>
  <c r="CM820" i="1"/>
  <c r="CS820" i="1" s="1"/>
  <c r="CT820" i="1" s="1"/>
  <c r="CU820" i="1" s="1"/>
  <c r="CM821" i="1"/>
  <c r="CM822" i="1"/>
  <c r="CS822" i="1" s="1"/>
  <c r="CT822" i="1" s="1"/>
  <c r="CU822" i="1" s="1"/>
  <c r="CM823" i="1"/>
  <c r="CM824" i="1"/>
  <c r="CS824" i="1" s="1"/>
  <c r="CT824" i="1" s="1"/>
  <c r="CU824" i="1" s="1"/>
  <c r="CM825" i="1"/>
  <c r="CS825" i="1" s="1"/>
  <c r="CT825" i="1" s="1"/>
  <c r="CU825" i="1" s="1"/>
  <c r="CM826" i="1"/>
  <c r="CS826" i="1" s="1"/>
  <c r="CT826" i="1" s="1"/>
  <c r="CU826" i="1" s="1"/>
  <c r="CM827" i="1"/>
  <c r="CM828" i="1"/>
  <c r="CS828" i="1" s="1"/>
  <c r="CT828" i="1" s="1"/>
  <c r="CU828" i="1" s="1"/>
  <c r="CM829" i="1"/>
  <c r="CM830" i="1"/>
  <c r="CS830" i="1" s="1"/>
  <c r="CT830" i="1" s="1"/>
  <c r="CU830" i="1" s="1"/>
  <c r="CM831" i="1"/>
  <c r="CM832" i="1"/>
  <c r="CS832" i="1" s="1"/>
  <c r="CT832" i="1" s="1"/>
  <c r="CU832" i="1" s="1"/>
  <c r="CM833" i="1"/>
  <c r="CS833" i="1" s="1"/>
  <c r="CT833" i="1" s="1"/>
  <c r="CU833" i="1" s="1"/>
  <c r="CM834" i="1"/>
  <c r="CS834" i="1" s="1"/>
  <c r="CT834" i="1" s="1"/>
  <c r="CU834" i="1" s="1"/>
  <c r="CM835" i="1"/>
  <c r="CM836" i="1"/>
  <c r="CS836" i="1" s="1"/>
  <c r="CT836" i="1" s="1"/>
  <c r="CU836" i="1" s="1"/>
  <c r="CM837" i="1"/>
  <c r="CM838" i="1"/>
  <c r="CS838" i="1" s="1"/>
  <c r="CT838" i="1" s="1"/>
  <c r="CU838" i="1" s="1"/>
  <c r="CM839" i="1"/>
  <c r="CM840" i="1"/>
  <c r="CS840" i="1" s="1"/>
  <c r="CT840" i="1" s="1"/>
  <c r="CU840" i="1" s="1"/>
  <c r="CM841" i="1"/>
  <c r="CS841" i="1" s="1"/>
  <c r="CT841" i="1" s="1"/>
  <c r="CU841" i="1" s="1"/>
  <c r="CM842" i="1"/>
  <c r="CS842" i="1" s="1"/>
  <c r="CT842" i="1" s="1"/>
  <c r="CU842" i="1" s="1"/>
  <c r="CM843" i="1"/>
  <c r="CM844" i="1"/>
  <c r="CS844" i="1" s="1"/>
  <c r="CT844" i="1" s="1"/>
  <c r="CU844" i="1" s="1"/>
  <c r="CM845" i="1"/>
  <c r="CM846" i="1"/>
  <c r="CS846" i="1" s="1"/>
  <c r="CT846" i="1" s="1"/>
  <c r="CU846" i="1" s="1"/>
  <c r="CM847" i="1"/>
  <c r="CM848" i="1"/>
  <c r="CS848" i="1" s="1"/>
  <c r="CT848" i="1" s="1"/>
  <c r="CU848" i="1" s="1"/>
  <c r="CM849" i="1"/>
  <c r="CS849" i="1" s="1"/>
  <c r="CT849" i="1" s="1"/>
  <c r="CU849" i="1" s="1"/>
  <c r="CM850" i="1"/>
  <c r="CS850" i="1" s="1"/>
  <c r="CT850" i="1" s="1"/>
  <c r="CU850" i="1" s="1"/>
  <c r="CM851" i="1"/>
  <c r="CM852" i="1"/>
  <c r="CS852" i="1" s="1"/>
  <c r="CT852" i="1" s="1"/>
  <c r="CU852" i="1" s="1"/>
  <c r="CM853" i="1"/>
  <c r="CM854" i="1"/>
  <c r="CS854" i="1" s="1"/>
  <c r="CT854" i="1" s="1"/>
  <c r="CU854" i="1" s="1"/>
  <c r="CM855" i="1"/>
  <c r="CM856" i="1"/>
  <c r="CS856" i="1" s="1"/>
  <c r="CT856" i="1" s="1"/>
  <c r="CU856" i="1" s="1"/>
  <c r="CM857" i="1"/>
  <c r="CS857" i="1" s="1"/>
  <c r="CT857" i="1" s="1"/>
  <c r="CU857" i="1" s="1"/>
  <c r="CM858" i="1"/>
  <c r="CS858" i="1" s="1"/>
  <c r="CT858" i="1" s="1"/>
  <c r="CU858" i="1" s="1"/>
  <c r="CM859" i="1"/>
  <c r="CM860" i="1"/>
  <c r="CS860" i="1" s="1"/>
  <c r="CT860" i="1" s="1"/>
  <c r="CU860" i="1" s="1"/>
  <c r="CM861" i="1"/>
  <c r="CM862" i="1"/>
  <c r="CS862" i="1" s="1"/>
  <c r="CT862" i="1" s="1"/>
  <c r="CU862" i="1" s="1"/>
  <c r="CM863" i="1"/>
  <c r="CM864" i="1"/>
  <c r="CS864" i="1" s="1"/>
  <c r="CT864" i="1" s="1"/>
  <c r="CU864" i="1" s="1"/>
  <c r="CM865" i="1"/>
  <c r="CS865" i="1" s="1"/>
  <c r="CT865" i="1" s="1"/>
  <c r="CU865" i="1" s="1"/>
  <c r="CM866" i="1"/>
  <c r="CS866" i="1" s="1"/>
  <c r="CT866" i="1" s="1"/>
  <c r="CU866" i="1" s="1"/>
  <c r="CM867" i="1"/>
  <c r="CM868" i="1"/>
  <c r="CS868" i="1" s="1"/>
  <c r="CT868" i="1" s="1"/>
  <c r="CU868" i="1" s="1"/>
  <c r="CM869" i="1"/>
  <c r="CM870" i="1"/>
  <c r="CS870" i="1" s="1"/>
  <c r="CT870" i="1" s="1"/>
  <c r="CU870" i="1" s="1"/>
  <c r="CM871" i="1"/>
  <c r="CM872" i="1"/>
  <c r="CS872" i="1" s="1"/>
  <c r="CT872" i="1" s="1"/>
  <c r="CU872" i="1" s="1"/>
  <c r="CM873" i="1"/>
  <c r="CS873" i="1" s="1"/>
  <c r="CT873" i="1" s="1"/>
  <c r="CU873" i="1" s="1"/>
  <c r="CM874" i="1"/>
  <c r="CS874" i="1" s="1"/>
  <c r="CT874" i="1" s="1"/>
  <c r="CU874" i="1" s="1"/>
  <c r="CM875" i="1"/>
  <c r="CM876" i="1"/>
  <c r="CS876" i="1" s="1"/>
  <c r="CT876" i="1" s="1"/>
  <c r="CU876" i="1" s="1"/>
  <c r="CM877" i="1"/>
  <c r="CM878" i="1"/>
  <c r="CS878" i="1" s="1"/>
  <c r="CT878" i="1" s="1"/>
  <c r="CU878" i="1" s="1"/>
  <c r="CM879" i="1"/>
  <c r="CM880" i="1"/>
  <c r="CS880" i="1" s="1"/>
  <c r="CT880" i="1" s="1"/>
  <c r="CU880" i="1" s="1"/>
  <c r="CM881" i="1"/>
  <c r="CS881" i="1" s="1"/>
  <c r="CT881" i="1" s="1"/>
  <c r="CU881" i="1" s="1"/>
  <c r="CM882" i="1"/>
  <c r="CS882" i="1" s="1"/>
  <c r="CT882" i="1" s="1"/>
  <c r="CU882" i="1" s="1"/>
  <c r="CM883" i="1"/>
  <c r="CM884" i="1"/>
  <c r="CS884" i="1" s="1"/>
  <c r="CT884" i="1" s="1"/>
  <c r="CU884" i="1" s="1"/>
  <c r="CM885" i="1"/>
  <c r="CM886" i="1"/>
  <c r="CS886" i="1" s="1"/>
  <c r="CT886" i="1" s="1"/>
  <c r="CU886" i="1" s="1"/>
  <c r="CM887" i="1"/>
  <c r="CM888" i="1"/>
  <c r="CS888" i="1" s="1"/>
  <c r="CT888" i="1" s="1"/>
  <c r="CU888" i="1" s="1"/>
  <c r="CM889" i="1"/>
  <c r="CS889" i="1" s="1"/>
  <c r="CT889" i="1" s="1"/>
  <c r="CU889" i="1" s="1"/>
  <c r="CM890" i="1"/>
  <c r="CS890" i="1" s="1"/>
  <c r="CT890" i="1" s="1"/>
  <c r="CU890" i="1" s="1"/>
  <c r="CM891" i="1"/>
  <c r="CM892" i="1"/>
  <c r="CS892" i="1" s="1"/>
  <c r="CT892" i="1" s="1"/>
  <c r="CU892" i="1" s="1"/>
  <c r="CM893" i="1"/>
  <c r="CM894" i="1"/>
  <c r="CS894" i="1" s="1"/>
  <c r="CT894" i="1" s="1"/>
  <c r="CU894" i="1" s="1"/>
  <c r="CM895" i="1"/>
  <c r="CM896" i="1"/>
  <c r="CS896" i="1" s="1"/>
  <c r="CT896" i="1" s="1"/>
  <c r="CU896" i="1" s="1"/>
  <c r="CM897" i="1"/>
  <c r="CS897" i="1" s="1"/>
  <c r="CT897" i="1" s="1"/>
  <c r="CU897" i="1" s="1"/>
  <c r="CM898" i="1"/>
  <c r="CS898" i="1" s="1"/>
  <c r="CT898" i="1" s="1"/>
  <c r="CU898" i="1" s="1"/>
  <c r="CM899" i="1"/>
  <c r="CM900" i="1"/>
  <c r="CS900" i="1" s="1"/>
  <c r="CT900" i="1" s="1"/>
  <c r="CU900" i="1" s="1"/>
  <c r="CM901" i="1"/>
  <c r="CM902" i="1"/>
  <c r="CS902" i="1" s="1"/>
  <c r="CT902" i="1" s="1"/>
  <c r="CU902" i="1" s="1"/>
  <c r="CM903" i="1"/>
  <c r="CM904" i="1"/>
  <c r="CS904" i="1" s="1"/>
  <c r="CT904" i="1" s="1"/>
  <c r="CU904" i="1" s="1"/>
  <c r="CM905" i="1"/>
  <c r="CS905" i="1" s="1"/>
  <c r="CT905" i="1" s="1"/>
  <c r="CU905" i="1" s="1"/>
  <c r="CM906" i="1"/>
  <c r="CS906" i="1" s="1"/>
  <c r="CT906" i="1" s="1"/>
  <c r="CU906" i="1" s="1"/>
  <c r="CM907" i="1"/>
  <c r="CM908" i="1"/>
  <c r="CS908" i="1" s="1"/>
  <c r="CT908" i="1" s="1"/>
  <c r="CU908" i="1" s="1"/>
  <c r="CM909" i="1"/>
  <c r="CM910" i="1"/>
  <c r="CS910" i="1" s="1"/>
  <c r="CT910" i="1" s="1"/>
  <c r="CU910" i="1" s="1"/>
  <c r="CM911" i="1"/>
  <c r="CM912" i="1"/>
  <c r="CS912" i="1" s="1"/>
  <c r="CT912" i="1" s="1"/>
  <c r="CU912" i="1" s="1"/>
  <c r="CM913" i="1"/>
  <c r="CS913" i="1" s="1"/>
  <c r="CT913" i="1" s="1"/>
  <c r="CU913" i="1" s="1"/>
  <c r="CM914" i="1"/>
  <c r="CS914" i="1" s="1"/>
  <c r="CT914" i="1" s="1"/>
  <c r="CU914" i="1" s="1"/>
  <c r="CM915" i="1"/>
  <c r="CM916" i="1"/>
  <c r="CS916" i="1" s="1"/>
  <c r="CT916" i="1" s="1"/>
  <c r="CU916" i="1" s="1"/>
  <c r="CM917" i="1"/>
  <c r="CM918" i="1"/>
  <c r="CS918" i="1" s="1"/>
  <c r="CT918" i="1" s="1"/>
  <c r="CU918" i="1" s="1"/>
  <c r="CM919" i="1"/>
  <c r="CM920" i="1"/>
  <c r="CS920" i="1" s="1"/>
  <c r="CT920" i="1" s="1"/>
  <c r="CU920" i="1" s="1"/>
  <c r="CM921" i="1"/>
  <c r="CS921" i="1" s="1"/>
  <c r="CT921" i="1" s="1"/>
  <c r="CU921" i="1" s="1"/>
  <c r="CM922" i="1"/>
  <c r="CS922" i="1" s="1"/>
  <c r="CT922" i="1" s="1"/>
  <c r="CU922" i="1" s="1"/>
  <c r="CM923" i="1"/>
  <c r="CM924" i="1"/>
  <c r="CS924" i="1" s="1"/>
  <c r="CT924" i="1" s="1"/>
  <c r="CU924" i="1" s="1"/>
  <c r="CM925" i="1"/>
  <c r="CM926" i="1"/>
  <c r="CS926" i="1" s="1"/>
  <c r="CT926" i="1" s="1"/>
  <c r="CU926" i="1" s="1"/>
  <c r="CM927" i="1"/>
  <c r="CM928" i="1"/>
  <c r="CS928" i="1" s="1"/>
  <c r="CT928" i="1" s="1"/>
  <c r="CU928" i="1" s="1"/>
  <c r="CM929" i="1"/>
  <c r="CS929" i="1" s="1"/>
  <c r="CT929" i="1" s="1"/>
  <c r="CU929" i="1" s="1"/>
  <c r="CM930" i="1"/>
  <c r="CS930" i="1" s="1"/>
  <c r="CT930" i="1" s="1"/>
  <c r="CU930" i="1" s="1"/>
  <c r="CM931" i="1"/>
  <c r="CM932" i="1"/>
  <c r="CS932" i="1" s="1"/>
  <c r="CT932" i="1" s="1"/>
  <c r="CU932" i="1" s="1"/>
  <c r="CM933" i="1"/>
  <c r="CM934" i="1"/>
  <c r="CS934" i="1" s="1"/>
  <c r="CT934" i="1" s="1"/>
  <c r="CU934" i="1" s="1"/>
  <c r="CM935" i="1"/>
  <c r="CM936" i="1"/>
  <c r="CS936" i="1" s="1"/>
  <c r="CT936" i="1" s="1"/>
  <c r="CU936" i="1" s="1"/>
  <c r="CM937" i="1"/>
  <c r="CS937" i="1" s="1"/>
  <c r="CT937" i="1" s="1"/>
  <c r="CU937" i="1" s="1"/>
  <c r="CM938" i="1"/>
  <c r="CS938" i="1" s="1"/>
  <c r="CT938" i="1" s="1"/>
  <c r="CU938" i="1" s="1"/>
  <c r="CM939" i="1"/>
  <c r="CM940" i="1"/>
  <c r="CS940" i="1" s="1"/>
  <c r="CT940" i="1" s="1"/>
  <c r="CU940" i="1" s="1"/>
  <c r="CM941" i="1"/>
  <c r="CM942" i="1"/>
  <c r="CS942" i="1" s="1"/>
  <c r="CT942" i="1" s="1"/>
  <c r="CU942" i="1" s="1"/>
  <c r="CM943" i="1"/>
  <c r="CM944" i="1"/>
  <c r="CS944" i="1" s="1"/>
  <c r="CT944" i="1" s="1"/>
  <c r="CU944" i="1" s="1"/>
  <c r="CM945" i="1"/>
  <c r="CS945" i="1" s="1"/>
  <c r="CT945" i="1" s="1"/>
  <c r="CU945" i="1" s="1"/>
  <c r="CM946" i="1"/>
  <c r="CS946" i="1" s="1"/>
  <c r="CT946" i="1" s="1"/>
  <c r="CU946" i="1" s="1"/>
  <c r="CM947" i="1"/>
  <c r="CM948" i="1"/>
  <c r="CS948" i="1" s="1"/>
  <c r="CT948" i="1" s="1"/>
  <c r="CU948" i="1" s="1"/>
  <c r="CM949" i="1"/>
  <c r="CM950" i="1"/>
  <c r="CS950" i="1" s="1"/>
  <c r="CT950" i="1" s="1"/>
  <c r="CU950" i="1" s="1"/>
  <c r="CM951" i="1"/>
  <c r="CM952" i="1"/>
  <c r="CS952" i="1" s="1"/>
  <c r="CT952" i="1" s="1"/>
  <c r="CU952" i="1" s="1"/>
  <c r="CM953" i="1"/>
  <c r="CS953" i="1" s="1"/>
  <c r="CT953" i="1" s="1"/>
  <c r="CU953" i="1" s="1"/>
  <c r="CM954" i="1"/>
  <c r="CS954" i="1" s="1"/>
  <c r="CT954" i="1" s="1"/>
  <c r="CU954" i="1" s="1"/>
  <c r="CM955" i="1"/>
  <c r="CM956" i="1"/>
  <c r="CS956" i="1" s="1"/>
  <c r="CT956" i="1" s="1"/>
  <c r="CU956" i="1" s="1"/>
  <c r="CM957" i="1"/>
  <c r="CM958" i="1"/>
  <c r="CS958" i="1" s="1"/>
  <c r="CT958" i="1" s="1"/>
  <c r="CU958" i="1" s="1"/>
  <c r="CM959" i="1"/>
  <c r="CM960" i="1"/>
  <c r="CS960" i="1" s="1"/>
  <c r="CT960" i="1" s="1"/>
  <c r="CU960" i="1" s="1"/>
  <c r="CM961" i="1"/>
  <c r="CS961" i="1" s="1"/>
  <c r="CT961" i="1" s="1"/>
  <c r="CU961" i="1" s="1"/>
  <c r="CM962" i="1"/>
  <c r="CS962" i="1" s="1"/>
  <c r="CT962" i="1" s="1"/>
  <c r="CU962" i="1" s="1"/>
  <c r="CM963" i="1"/>
  <c r="CM964" i="1"/>
  <c r="CS964" i="1" s="1"/>
  <c r="CT964" i="1" s="1"/>
  <c r="CU964" i="1" s="1"/>
  <c r="CM965" i="1"/>
  <c r="CM966" i="1"/>
  <c r="CS966" i="1" s="1"/>
  <c r="CT966" i="1" s="1"/>
  <c r="CU966" i="1" s="1"/>
  <c r="CM967" i="1"/>
  <c r="CM968" i="1"/>
  <c r="CS968" i="1" s="1"/>
  <c r="CT968" i="1" s="1"/>
  <c r="CU968" i="1" s="1"/>
  <c r="CM969" i="1"/>
  <c r="CS969" i="1" s="1"/>
  <c r="CT969" i="1" s="1"/>
  <c r="CU969" i="1" s="1"/>
  <c r="CM970" i="1"/>
  <c r="CS970" i="1" s="1"/>
  <c r="CT970" i="1" s="1"/>
  <c r="CU970" i="1" s="1"/>
  <c r="CM971" i="1"/>
  <c r="CM972" i="1"/>
  <c r="CS972" i="1" s="1"/>
  <c r="CT972" i="1" s="1"/>
  <c r="CU972" i="1" s="1"/>
  <c r="CM973" i="1"/>
  <c r="CM974" i="1"/>
  <c r="CS974" i="1" s="1"/>
  <c r="CT974" i="1" s="1"/>
  <c r="CU974" i="1" s="1"/>
  <c r="CM975" i="1"/>
  <c r="CM976" i="1"/>
  <c r="CS976" i="1" s="1"/>
  <c r="CT976" i="1" s="1"/>
  <c r="CU976" i="1" s="1"/>
  <c r="CM977" i="1"/>
  <c r="CS977" i="1" s="1"/>
  <c r="CT977" i="1" s="1"/>
  <c r="CU977" i="1" s="1"/>
  <c r="CM978" i="1"/>
  <c r="CS978" i="1" s="1"/>
  <c r="CT978" i="1" s="1"/>
  <c r="CU978" i="1" s="1"/>
  <c r="CM979" i="1"/>
  <c r="CM980" i="1"/>
  <c r="CS980" i="1" s="1"/>
  <c r="CT980" i="1" s="1"/>
  <c r="CU980" i="1" s="1"/>
  <c r="CM981" i="1"/>
  <c r="CM982" i="1"/>
  <c r="CS982" i="1" s="1"/>
  <c r="CT982" i="1" s="1"/>
  <c r="CU982" i="1" s="1"/>
  <c r="CM983" i="1"/>
  <c r="CM984" i="1"/>
  <c r="CS984" i="1" s="1"/>
  <c r="CT984" i="1" s="1"/>
  <c r="CU984" i="1" s="1"/>
  <c r="CM985" i="1"/>
  <c r="CS985" i="1" s="1"/>
  <c r="CT985" i="1" s="1"/>
  <c r="CU985" i="1" s="1"/>
  <c r="CM986" i="1"/>
  <c r="CS986" i="1" s="1"/>
  <c r="CT986" i="1" s="1"/>
  <c r="CU986" i="1" s="1"/>
  <c r="CM987" i="1"/>
  <c r="CM988" i="1"/>
  <c r="CS988" i="1" s="1"/>
  <c r="CT988" i="1" s="1"/>
  <c r="CU988" i="1" s="1"/>
  <c r="CM989" i="1"/>
  <c r="CM990" i="1"/>
  <c r="CS990" i="1" s="1"/>
  <c r="CT990" i="1" s="1"/>
  <c r="CU990" i="1" s="1"/>
  <c r="CM991" i="1"/>
  <c r="CM992" i="1"/>
  <c r="CS992" i="1" s="1"/>
  <c r="CT992" i="1" s="1"/>
  <c r="CU992" i="1" s="1"/>
  <c r="CM993" i="1"/>
  <c r="CS993" i="1" s="1"/>
  <c r="CT993" i="1" s="1"/>
  <c r="CU993" i="1" s="1"/>
  <c r="CM994" i="1"/>
  <c r="CS994" i="1" s="1"/>
  <c r="CT994" i="1" s="1"/>
  <c r="CU994" i="1" s="1"/>
  <c r="CM995" i="1"/>
  <c r="CM996" i="1"/>
  <c r="CS996" i="1" s="1"/>
  <c r="CT996" i="1" s="1"/>
  <c r="CU996" i="1" s="1"/>
  <c r="CM997" i="1"/>
  <c r="CM998" i="1"/>
  <c r="CS998" i="1" s="1"/>
  <c r="CT998" i="1" s="1"/>
  <c r="CU998" i="1" s="1"/>
  <c r="CM999" i="1"/>
  <c r="CM1000" i="1"/>
  <c r="CS1000" i="1" s="1"/>
  <c r="CT1000" i="1" s="1"/>
  <c r="CU1000" i="1" s="1"/>
  <c r="CM1001" i="1"/>
  <c r="CS1001" i="1" s="1"/>
  <c r="CT1001" i="1" s="1"/>
  <c r="CU1001" i="1" s="1"/>
  <c r="CM1002" i="1"/>
  <c r="CS1002" i="1" s="1"/>
  <c r="CT1002" i="1" s="1"/>
  <c r="CU1002" i="1" s="1"/>
  <c r="CM1003" i="1"/>
  <c r="CM1004" i="1"/>
  <c r="CS1004" i="1" s="1"/>
  <c r="CT1004" i="1" s="1"/>
  <c r="CU1004" i="1" s="1"/>
  <c r="CM1005" i="1"/>
  <c r="CM1006" i="1"/>
  <c r="CS1006" i="1" s="1"/>
  <c r="CT1006" i="1" s="1"/>
  <c r="CU1006" i="1" s="1"/>
  <c r="CM1007" i="1"/>
  <c r="CM1008" i="1"/>
  <c r="CS1008" i="1" s="1"/>
  <c r="CT1008" i="1" s="1"/>
  <c r="CU1008" i="1" s="1"/>
  <c r="CM1009" i="1"/>
  <c r="CS1009" i="1" s="1"/>
  <c r="CT1009" i="1" s="1"/>
  <c r="CU1009" i="1" s="1"/>
  <c r="CM1010" i="1"/>
  <c r="CS1010" i="1" s="1"/>
  <c r="CT1010" i="1" s="1"/>
  <c r="CU1010" i="1" s="1"/>
  <c r="CM1011" i="1"/>
  <c r="CM1012" i="1"/>
  <c r="CS1012" i="1" s="1"/>
  <c r="CT1012" i="1" s="1"/>
  <c r="CU1012" i="1" s="1"/>
  <c r="CM1013" i="1"/>
  <c r="CM1014" i="1"/>
  <c r="CS1014" i="1" s="1"/>
  <c r="CT1014" i="1" s="1"/>
  <c r="CU1014" i="1" s="1"/>
  <c r="CM1015" i="1"/>
  <c r="CM1016" i="1"/>
  <c r="CS1016" i="1" s="1"/>
  <c r="CT1016" i="1" s="1"/>
  <c r="CU1016" i="1" s="1"/>
  <c r="CM1017" i="1"/>
  <c r="CS1017" i="1" s="1"/>
  <c r="CT1017" i="1" s="1"/>
  <c r="CU1017" i="1" s="1"/>
  <c r="CM1018" i="1"/>
  <c r="CS1018" i="1" s="1"/>
  <c r="CT1018" i="1" s="1"/>
  <c r="CU1018" i="1" s="1"/>
  <c r="CM1019" i="1"/>
  <c r="CM1020" i="1"/>
  <c r="CS1020" i="1" s="1"/>
  <c r="CT1020" i="1" s="1"/>
  <c r="CU1020" i="1" s="1"/>
  <c r="CM1021" i="1"/>
  <c r="CM1022" i="1"/>
  <c r="CS1022" i="1" s="1"/>
  <c r="CT1022" i="1" s="1"/>
  <c r="CU1022" i="1" s="1"/>
  <c r="CM1023" i="1"/>
  <c r="CM1024" i="1"/>
  <c r="CS1024" i="1" s="1"/>
  <c r="CT1024" i="1" s="1"/>
  <c r="CU1024" i="1" s="1"/>
  <c r="CM1025" i="1"/>
  <c r="CS1025" i="1" s="1"/>
  <c r="CT1025" i="1" s="1"/>
  <c r="CU1025" i="1" s="1"/>
  <c r="CM1026" i="1"/>
  <c r="CS1026" i="1" s="1"/>
  <c r="CT1026" i="1" s="1"/>
  <c r="CU1026" i="1" s="1"/>
  <c r="CM1027" i="1"/>
  <c r="CM1028" i="1"/>
  <c r="CS1028" i="1" s="1"/>
  <c r="CT1028" i="1" s="1"/>
  <c r="CU1028" i="1" s="1"/>
  <c r="CM1029" i="1"/>
  <c r="CM1030" i="1"/>
  <c r="CS1030" i="1" s="1"/>
  <c r="CT1030" i="1" s="1"/>
  <c r="CU1030" i="1" s="1"/>
  <c r="CM1031" i="1"/>
  <c r="CM1032" i="1"/>
  <c r="CS1032" i="1" s="1"/>
  <c r="CT1032" i="1" s="1"/>
  <c r="CU1032" i="1" s="1"/>
  <c r="CM1033" i="1"/>
  <c r="CS1033" i="1" s="1"/>
  <c r="CT1033" i="1" s="1"/>
  <c r="CU1033" i="1" s="1"/>
  <c r="CM1034" i="1"/>
  <c r="CS1034" i="1" s="1"/>
  <c r="CT1034" i="1" s="1"/>
  <c r="CU1034" i="1" s="1"/>
  <c r="CM1035" i="1"/>
  <c r="CM1036" i="1"/>
  <c r="CS1036" i="1" s="1"/>
  <c r="CT1036" i="1" s="1"/>
  <c r="CU1036" i="1" s="1"/>
  <c r="CM1037" i="1"/>
  <c r="CM1038" i="1"/>
  <c r="CS1038" i="1" s="1"/>
  <c r="CT1038" i="1" s="1"/>
  <c r="CU1038" i="1" s="1"/>
  <c r="CM1039" i="1"/>
  <c r="CM1040" i="1"/>
  <c r="CS1040" i="1" s="1"/>
  <c r="CT1040" i="1" s="1"/>
  <c r="CU1040" i="1" s="1"/>
  <c r="CM1041" i="1"/>
  <c r="CS1041" i="1" s="1"/>
  <c r="CT1041" i="1" s="1"/>
  <c r="CU1041" i="1" s="1"/>
  <c r="CM1042" i="1"/>
  <c r="CS1042" i="1" s="1"/>
  <c r="CT1042" i="1" s="1"/>
  <c r="CU1042" i="1" s="1"/>
  <c r="CM1043" i="1"/>
  <c r="CM1044" i="1"/>
  <c r="CS1044" i="1" s="1"/>
  <c r="CT1044" i="1" s="1"/>
  <c r="CU1044" i="1" s="1"/>
  <c r="CM1045" i="1"/>
  <c r="CM1046" i="1"/>
  <c r="CS1046" i="1" s="1"/>
  <c r="CT1046" i="1" s="1"/>
  <c r="CU1046" i="1" s="1"/>
  <c r="CM1047" i="1"/>
  <c r="CM1048" i="1"/>
  <c r="CS1048" i="1" s="1"/>
  <c r="CT1048" i="1" s="1"/>
  <c r="CU1048" i="1" s="1"/>
  <c r="CM1049" i="1"/>
  <c r="CS1049" i="1" s="1"/>
  <c r="CT1049" i="1" s="1"/>
  <c r="CU1049" i="1" s="1"/>
  <c r="CM1050" i="1"/>
  <c r="CS1050" i="1" s="1"/>
  <c r="CT1050" i="1" s="1"/>
  <c r="CU1050" i="1" s="1"/>
  <c r="CM1051" i="1"/>
  <c r="CM1052" i="1"/>
  <c r="CS1052" i="1" s="1"/>
  <c r="CT1052" i="1" s="1"/>
  <c r="CU1052" i="1" s="1"/>
  <c r="CM1053" i="1"/>
  <c r="CM1054" i="1"/>
  <c r="CS1054" i="1" s="1"/>
  <c r="CT1054" i="1" s="1"/>
  <c r="CU1054" i="1" s="1"/>
  <c r="CM1055" i="1"/>
  <c r="CM1056" i="1"/>
  <c r="CS1056" i="1" s="1"/>
  <c r="CT1056" i="1" s="1"/>
  <c r="CU1056" i="1" s="1"/>
  <c r="CM1057" i="1"/>
  <c r="CS1057" i="1" s="1"/>
  <c r="CT1057" i="1" s="1"/>
  <c r="CU1057" i="1" s="1"/>
  <c r="CM1058" i="1"/>
  <c r="CS1058" i="1" s="1"/>
  <c r="CT1058" i="1" s="1"/>
  <c r="CU1058" i="1" s="1"/>
  <c r="CM1059" i="1"/>
  <c r="CM1060" i="1"/>
  <c r="CS1060" i="1" s="1"/>
  <c r="CT1060" i="1" s="1"/>
  <c r="CU1060" i="1" s="1"/>
  <c r="CM1061" i="1"/>
  <c r="CM1062" i="1"/>
  <c r="CS1062" i="1" s="1"/>
  <c r="CT1062" i="1" s="1"/>
  <c r="CU1062" i="1" s="1"/>
  <c r="CM1063" i="1"/>
  <c r="CM1064" i="1"/>
  <c r="CS1064" i="1" s="1"/>
  <c r="CT1064" i="1" s="1"/>
  <c r="CU1064" i="1" s="1"/>
  <c r="CM1065" i="1"/>
  <c r="CS1065" i="1" s="1"/>
  <c r="CT1065" i="1" s="1"/>
  <c r="CU1065" i="1" s="1"/>
  <c r="CM1066" i="1"/>
  <c r="CS1066" i="1" s="1"/>
  <c r="CT1066" i="1" s="1"/>
  <c r="CU1066" i="1" s="1"/>
  <c r="CM1067" i="1"/>
  <c r="CM1068" i="1"/>
  <c r="CS1068" i="1" s="1"/>
  <c r="CT1068" i="1" s="1"/>
  <c r="CU1068" i="1" s="1"/>
  <c r="CM1069" i="1"/>
  <c r="CM1070" i="1"/>
  <c r="CS1070" i="1" s="1"/>
  <c r="CT1070" i="1" s="1"/>
  <c r="CU1070" i="1" s="1"/>
  <c r="CM1071" i="1"/>
  <c r="CM1072" i="1"/>
  <c r="CS1072" i="1" s="1"/>
  <c r="CT1072" i="1" s="1"/>
  <c r="CU1072" i="1" s="1"/>
  <c r="CM1073" i="1"/>
  <c r="CS1073" i="1" s="1"/>
  <c r="CT1073" i="1" s="1"/>
  <c r="CU1073" i="1" s="1"/>
  <c r="CM1074" i="1"/>
  <c r="CS1074" i="1" s="1"/>
  <c r="CT1074" i="1" s="1"/>
  <c r="CU1074" i="1" s="1"/>
  <c r="CM1075" i="1"/>
  <c r="CM1076" i="1"/>
  <c r="CS1076" i="1" s="1"/>
  <c r="CT1076" i="1" s="1"/>
  <c r="CU1076" i="1" s="1"/>
  <c r="CM1077" i="1"/>
  <c r="CM1078" i="1"/>
  <c r="CS1078" i="1" s="1"/>
  <c r="CT1078" i="1" s="1"/>
  <c r="CU1078" i="1" s="1"/>
  <c r="CM1079" i="1"/>
  <c r="CM1080" i="1"/>
  <c r="CS1080" i="1" s="1"/>
  <c r="CT1080" i="1" s="1"/>
  <c r="CU1080" i="1" s="1"/>
  <c r="CM1081" i="1"/>
  <c r="CS1081" i="1" s="1"/>
  <c r="CT1081" i="1" s="1"/>
  <c r="CU1081" i="1" s="1"/>
  <c r="CM1082" i="1"/>
  <c r="CS1082" i="1" s="1"/>
  <c r="CT1082" i="1" s="1"/>
  <c r="CU1082" i="1" s="1"/>
  <c r="CM1083" i="1"/>
  <c r="CM1084" i="1"/>
  <c r="CS1084" i="1" s="1"/>
  <c r="CT1084" i="1" s="1"/>
  <c r="CU1084" i="1" s="1"/>
  <c r="CM1085" i="1"/>
  <c r="CM1086" i="1"/>
  <c r="CS1086" i="1" s="1"/>
  <c r="CT1086" i="1" s="1"/>
  <c r="CU1086" i="1" s="1"/>
  <c r="CM1087" i="1"/>
  <c r="CM1088" i="1"/>
  <c r="CS1088" i="1" s="1"/>
  <c r="CT1088" i="1" s="1"/>
  <c r="CU1088" i="1" s="1"/>
  <c r="CM1089" i="1"/>
  <c r="CS1089" i="1" s="1"/>
  <c r="CT1089" i="1" s="1"/>
  <c r="CU1089" i="1" s="1"/>
  <c r="CM1090" i="1"/>
  <c r="CS1090" i="1" s="1"/>
  <c r="CT1090" i="1" s="1"/>
  <c r="CU1090" i="1" s="1"/>
  <c r="CM1091" i="1"/>
  <c r="CM1092" i="1"/>
  <c r="CS1092" i="1" s="1"/>
  <c r="CT1092" i="1" s="1"/>
  <c r="CU1092" i="1" s="1"/>
  <c r="CM1093" i="1"/>
  <c r="CM1094" i="1"/>
  <c r="CS1094" i="1" s="1"/>
  <c r="CT1094" i="1" s="1"/>
  <c r="CU1094" i="1" s="1"/>
  <c r="CM1095" i="1"/>
  <c r="CM1096" i="1"/>
  <c r="CS1096" i="1" s="1"/>
  <c r="CT1096" i="1" s="1"/>
  <c r="CU1096" i="1" s="1"/>
  <c r="CM1097" i="1"/>
  <c r="CS1097" i="1" s="1"/>
  <c r="CT1097" i="1" s="1"/>
  <c r="CU1097" i="1" s="1"/>
  <c r="CM1098" i="1"/>
  <c r="CS1098" i="1" s="1"/>
  <c r="CT1098" i="1" s="1"/>
  <c r="CU1098" i="1" s="1"/>
  <c r="CM1099" i="1"/>
  <c r="CM1100" i="1"/>
  <c r="CS1100" i="1" s="1"/>
  <c r="CT1100" i="1" s="1"/>
  <c r="CU1100" i="1" s="1"/>
  <c r="CM1101" i="1"/>
  <c r="CM1102" i="1"/>
  <c r="CS1102" i="1" s="1"/>
  <c r="CT1102" i="1" s="1"/>
  <c r="CU1102" i="1" s="1"/>
  <c r="CM1103" i="1"/>
  <c r="CM1104" i="1"/>
  <c r="CS1104" i="1" s="1"/>
  <c r="CT1104" i="1" s="1"/>
  <c r="CU1104" i="1" s="1"/>
  <c r="CM1105" i="1"/>
  <c r="CS1105" i="1" s="1"/>
  <c r="CT1105" i="1" s="1"/>
  <c r="CU1105" i="1" s="1"/>
  <c r="CM1106" i="1"/>
  <c r="CS1106" i="1" s="1"/>
  <c r="CT1106" i="1" s="1"/>
  <c r="CU1106" i="1" s="1"/>
  <c r="CM1107" i="1"/>
  <c r="CM1108" i="1"/>
  <c r="CS1108" i="1" s="1"/>
  <c r="CT1108" i="1" s="1"/>
  <c r="CU1108" i="1" s="1"/>
  <c r="CM1109" i="1"/>
  <c r="CM1110" i="1"/>
  <c r="CS1110" i="1" s="1"/>
  <c r="CT1110" i="1" s="1"/>
  <c r="CU1110" i="1" s="1"/>
  <c r="CM1111" i="1"/>
  <c r="CM1112" i="1"/>
  <c r="CS1112" i="1" s="1"/>
  <c r="CT1112" i="1" s="1"/>
  <c r="CU1112" i="1" s="1"/>
  <c r="CM1113" i="1"/>
  <c r="CS1113" i="1" s="1"/>
  <c r="CT1113" i="1" s="1"/>
  <c r="CU1113" i="1" s="1"/>
  <c r="CM1114" i="1"/>
  <c r="CS1114" i="1" s="1"/>
  <c r="CT1114" i="1" s="1"/>
  <c r="CU1114" i="1" s="1"/>
  <c r="CM1115" i="1"/>
  <c r="CM1116" i="1"/>
  <c r="CS1116" i="1" s="1"/>
  <c r="CT1116" i="1" s="1"/>
  <c r="CU1116" i="1" s="1"/>
  <c r="CM1117" i="1"/>
  <c r="CM1118" i="1"/>
  <c r="CS1118" i="1" s="1"/>
  <c r="CT1118" i="1" s="1"/>
  <c r="CU1118" i="1" s="1"/>
  <c r="CM1119" i="1"/>
  <c r="CM1120" i="1"/>
  <c r="CS1120" i="1" s="1"/>
  <c r="CT1120" i="1" s="1"/>
  <c r="CU1120" i="1" s="1"/>
  <c r="CM1121" i="1"/>
  <c r="CS1121" i="1" s="1"/>
  <c r="CT1121" i="1" s="1"/>
  <c r="CU1121" i="1" s="1"/>
  <c r="CM1122" i="1"/>
  <c r="CS1122" i="1" s="1"/>
  <c r="CT1122" i="1" s="1"/>
  <c r="CU1122" i="1" s="1"/>
  <c r="CM1123" i="1"/>
  <c r="CM1124" i="1"/>
  <c r="CS1124" i="1" s="1"/>
  <c r="CT1124" i="1" s="1"/>
  <c r="CU1124" i="1" s="1"/>
  <c r="CM1125" i="1"/>
  <c r="CM1126" i="1"/>
  <c r="CS1126" i="1" s="1"/>
  <c r="CT1126" i="1" s="1"/>
  <c r="CU1126" i="1" s="1"/>
  <c r="CM1127" i="1"/>
  <c r="CM1128" i="1"/>
  <c r="CS1128" i="1" s="1"/>
  <c r="CT1128" i="1" s="1"/>
  <c r="CU1128" i="1" s="1"/>
  <c r="CM1129" i="1"/>
  <c r="CS1129" i="1" s="1"/>
  <c r="CT1129" i="1" s="1"/>
  <c r="CU1129" i="1" s="1"/>
  <c r="CM1130" i="1"/>
  <c r="CS1130" i="1" s="1"/>
  <c r="CT1130" i="1" s="1"/>
  <c r="CU1130" i="1" s="1"/>
  <c r="CM1131" i="1"/>
  <c r="CM1132" i="1"/>
  <c r="CS1132" i="1" s="1"/>
  <c r="CT1132" i="1" s="1"/>
  <c r="CU1132" i="1" s="1"/>
  <c r="CM1133" i="1"/>
  <c r="CM1134" i="1"/>
  <c r="CS1134" i="1" s="1"/>
  <c r="CT1134" i="1" s="1"/>
  <c r="CU1134" i="1" s="1"/>
  <c r="CM1135" i="1"/>
  <c r="CM1136" i="1"/>
  <c r="CS1136" i="1" s="1"/>
  <c r="CT1136" i="1" s="1"/>
  <c r="CU1136" i="1" s="1"/>
  <c r="CM1137" i="1"/>
  <c r="CS1137" i="1" s="1"/>
  <c r="CT1137" i="1" s="1"/>
  <c r="CU1137" i="1" s="1"/>
  <c r="CM1138" i="1"/>
  <c r="CS1138" i="1" s="1"/>
  <c r="CT1138" i="1" s="1"/>
  <c r="CU1138" i="1" s="1"/>
  <c r="CM1139" i="1"/>
  <c r="CM1140" i="1"/>
  <c r="CS1140" i="1" s="1"/>
  <c r="CT1140" i="1" s="1"/>
  <c r="CU1140" i="1" s="1"/>
  <c r="CM1141" i="1"/>
  <c r="CM1142" i="1"/>
  <c r="CS1142" i="1" s="1"/>
  <c r="CT1142" i="1" s="1"/>
  <c r="CU1142" i="1" s="1"/>
  <c r="CM1143" i="1"/>
  <c r="CM1144" i="1"/>
  <c r="CS1144" i="1" s="1"/>
  <c r="CT1144" i="1" s="1"/>
  <c r="CU1144" i="1" s="1"/>
  <c r="CM1145" i="1"/>
  <c r="CS1145" i="1" s="1"/>
  <c r="CT1145" i="1" s="1"/>
  <c r="CU1145" i="1" s="1"/>
  <c r="CM1146" i="1"/>
  <c r="CS1146" i="1" s="1"/>
  <c r="CT1146" i="1" s="1"/>
  <c r="CU1146" i="1" s="1"/>
  <c r="CM1147" i="1"/>
  <c r="CM1148" i="1"/>
  <c r="CS1148" i="1" s="1"/>
  <c r="CT1148" i="1" s="1"/>
  <c r="CU1148" i="1" s="1"/>
  <c r="CM1149" i="1"/>
  <c r="CM1150" i="1"/>
  <c r="CS1150" i="1" s="1"/>
  <c r="CT1150" i="1" s="1"/>
  <c r="CU1150" i="1" s="1"/>
  <c r="CM1151" i="1"/>
  <c r="CM1152" i="1"/>
  <c r="CS1152" i="1" s="1"/>
  <c r="CT1152" i="1" s="1"/>
  <c r="CU1152" i="1" s="1"/>
  <c r="CM1153" i="1"/>
  <c r="CS1153" i="1" s="1"/>
  <c r="CT1153" i="1" s="1"/>
  <c r="CU1153" i="1" s="1"/>
  <c r="CM1154" i="1"/>
  <c r="CS1154" i="1" s="1"/>
  <c r="CT1154" i="1" s="1"/>
  <c r="CU1154" i="1" s="1"/>
  <c r="CM1155" i="1"/>
  <c r="CM1156" i="1"/>
  <c r="CS1156" i="1" s="1"/>
  <c r="CT1156" i="1" s="1"/>
  <c r="CU1156" i="1" s="1"/>
  <c r="CM1157" i="1"/>
  <c r="CM1158" i="1"/>
  <c r="CS1158" i="1" s="1"/>
  <c r="CT1158" i="1" s="1"/>
  <c r="CU1158" i="1" s="1"/>
  <c r="CM1159" i="1"/>
  <c r="CM1160" i="1"/>
  <c r="CS1160" i="1" s="1"/>
  <c r="CT1160" i="1" s="1"/>
  <c r="CU1160" i="1" s="1"/>
  <c r="CM1161" i="1"/>
  <c r="CS1161" i="1" s="1"/>
  <c r="CT1161" i="1" s="1"/>
  <c r="CU1161" i="1" s="1"/>
  <c r="CM1162" i="1"/>
  <c r="CS1162" i="1" s="1"/>
  <c r="CT1162" i="1" s="1"/>
  <c r="CU1162" i="1" s="1"/>
  <c r="CM1163" i="1"/>
  <c r="CM1164" i="1"/>
  <c r="CS1164" i="1" s="1"/>
  <c r="CT1164" i="1" s="1"/>
  <c r="CU1164" i="1" s="1"/>
  <c r="CM1165" i="1"/>
  <c r="CM1166" i="1"/>
  <c r="CS1166" i="1" s="1"/>
  <c r="CT1166" i="1" s="1"/>
  <c r="CU1166" i="1" s="1"/>
  <c r="CM1167" i="1"/>
  <c r="CM1168" i="1"/>
  <c r="CS1168" i="1" s="1"/>
  <c r="CT1168" i="1" s="1"/>
  <c r="CU1168" i="1" s="1"/>
  <c r="CM1169" i="1"/>
  <c r="CS1169" i="1" s="1"/>
  <c r="CT1169" i="1" s="1"/>
  <c r="CU1169" i="1" s="1"/>
  <c r="CM1170" i="1"/>
  <c r="CS1170" i="1" s="1"/>
  <c r="CT1170" i="1" s="1"/>
  <c r="CU1170" i="1" s="1"/>
  <c r="CM1171" i="1"/>
  <c r="CM1172" i="1"/>
  <c r="CS1172" i="1" s="1"/>
  <c r="CT1172" i="1" s="1"/>
  <c r="CU1172" i="1" s="1"/>
  <c r="CM1173" i="1"/>
  <c r="CM1174" i="1"/>
  <c r="CS1174" i="1" s="1"/>
  <c r="CT1174" i="1" s="1"/>
  <c r="CU1174" i="1" s="1"/>
  <c r="CM1175" i="1"/>
  <c r="CM1176" i="1"/>
  <c r="CS1176" i="1" s="1"/>
  <c r="CT1176" i="1" s="1"/>
  <c r="CU1176" i="1" s="1"/>
  <c r="CM1177" i="1"/>
  <c r="CS1177" i="1" s="1"/>
  <c r="CT1177" i="1" s="1"/>
  <c r="CU1177" i="1" s="1"/>
  <c r="CM1178" i="1"/>
  <c r="CS1178" i="1" s="1"/>
  <c r="CT1178" i="1" s="1"/>
  <c r="CU1178" i="1" s="1"/>
  <c r="CM1179" i="1"/>
  <c r="CM1180" i="1"/>
  <c r="CS1180" i="1" s="1"/>
  <c r="CT1180" i="1" s="1"/>
  <c r="CU1180" i="1" s="1"/>
  <c r="CM1181" i="1"/>
  <c r="CM1182" i="1"/>
  <c r="CS1182" i="1" s="1"/>
  <c r="CT1182" i="1" s="1"/>
  <c r="CU1182" i="1" s="1"/>
  <c r="CM1183" i="1"/>
  <c r="CM1184" i="1"/>
  <c r="CS1184" i="1" s="1"/>
  <c r="CT1184" i="1" s="1"/>
  <c r="CU1184" i="1" s="1"/>
  <c r="CM1185" i="1"/>
  <c r="CS1185" i="1" s="1"/>
  <c r="CT1185" i="1" s="1"/>
  <c r="CU1185" i="1" s="1"/>
  <c r="CM1186" i="1"/>
  <c r="CS1186" i="1" s="1"/>
  <c r="CT1186" i="1" s="1"/>
  <c r="CU1186" i="1" s="1"/>
  <c r="CM1187" i="1"/>
  <c r="CM1188" i="1"/>
  <c r="CS1188" i="1" s="1"/>
  <c r="CT1188" i="1" s="1"/>
  <c r="CU1188" i="1" s="1"/>
  <c r="CM1189" i="1"/>
  <c r="CM1190" i="1"/>
  <c r="CS1190" i="1" s="1"/>
  <c r="CT1190" i="1" s="1"/>
  <c r="CU1190" i="1" s="1"/>
  <c r="CM1191" i="1"/>
  <c r="CM1192" i="1"/>
  <c r="CS1192" i="1" s="1"/>
  <c r="CT1192" i="1" s="1"/>
  <c r="CU1192" i="1" s="1"/>
  <c r="CM1193" i="1"/>
  <c r="CS1193" i="1" s="1"/>
  <c r="CT1193" i="1" s="1"/>
  <c r="CU1193" i="1" s="1"/>
  <c r="CM1194" i="1"/>
  <c r="CS1194" i="1" s="1"/>
  <c r="CT1194" i="1" s="1"/>
  <c r="CU1194" i="1" s="1"/>
  <c r="CM1195" i="1"/>
  <c r="CM1196" i="1"/>
  <c r="CS1196" i="1" s="1"/>
  <c r="CT1196" i="1" s="1"/>
  <c r="CU1196" i="1" s="1"/>
  <c r="CM1197" i="1"/>
  <c r="CM1198" i="1"/>
  <c r="CS1198" i="1" s="1"/>
  <c r="CT1198" i="1" s="1"/>
  <c r="CU1198" i="1" s="1"/>
  <c r="CM1199" i="1"/>
  <c r="CM1200" i="1"/>
  <c r="CS1200" i="1" s="1"/>
  <c r="CT1200" i="1" s="1"/>
  <c r="CU1200" i="1" s="1"/>
  <c r="CM1201" i="1"/>
  <c r="CS1201" i="1" s="1"/>
  <c r="CT1201" i="1" s="1"/>
  <c r="CU1201" i="1" s="1"/>
  <c r="CM1202" i="1"/>
  <c r="CS1202" i="1" s="1"/>
  <c r="CT1202" i="1" s="1"/>
  <c r="CU1202" i="1" s="1"/>
  <c r="CM1203" i="1"/>
  <c r="CM1204" i="1"/>
  <c r="CS1204" i="1" s="1"/>
  <c r="CT1204" i="1" s="1"/>
  <c r="CU1204" i="1" s="1"/>
  <c r="CM1205" i="1"/>
  <c r="CM1206" i="1"/>
  <c r="CS1206" i="1" s="1"/>
  <c r="CT1206" i="1" s="1"/>
  <c r="CU1206" i="1" s="1"/>
  <c r="CM1207" i="1"/>
  <c r="CM1208" i="1"/>
  <c r="CS1208" i="1" s="1"/>
  <c r="CT1208" i="1" s="1"/>
  <c r="CU1208" i="1" s="1"/>
  <c r="CM1209" i="1"/>
  <c r="CS1209" i="1" s="1"/>
  <c r="CT1209" i="1" s="1"/>
  <c r="CU1209" i="1" s="1"/>
  <c r="CM1210" i="1"/>
  <c r="CS1210" i="1" s="1"/>
  <c r="CT1210" i="1" s="1"/>
  <c r="CU1210" i="1" s="1"/>
  <c r="CM1211" i="1"/>
  <c r="CM1212" i="1"/>
  <c r="CS1212" i="1" s="1"/>
  <c r="CT1212" i="1" s="1"/>
  <c r="CU1212" i="1" s="1"/>
  <c r="CM1213" i="1"/>
  <c r="CM1214" i="1"/>
  <c r="CS1214" i="1" s="1"/>
  <c r="CT1214" i="1" s="1"/>
  <c r="CU1214" i="1" s="1"/>
  <c r="CM1215" i="1"/>
  <c r="CM1216" i="1"/>
  <c r="CS1216" i="1" s="1"/>
  <c r="CT1216" i="1" s="1"/>
  <c r="CU1216" i="1" s="1"/>
  <c r="CM1217" i="1"/>
  <c r="CS1217" i="1" s="1"/>
  <c r="CT1217" i="1" s="1"/>
  <c r="CU1217" i="1" s="1"/>
  <c r="CM1218" i="1"/>
  <c r="CS1218" i="1" s="1"/>
  <c r="CT1218" i="1" s="1"/>
  <c r="CU1218" i="1" s="1"/>
  <c r="CM1219" i="1"/>
  <c r="CM1220" i="1"/>
  <c r="CS1220" i="1" s="1"/>
  <c r="CT1220" i="1" s="1"/>
  <c r="CU1220" i="1" s="1"/>
  <c r="CM1221" i="1"/>
  <c r="CM1222" i="1"/>
  <c r="CS1222" i="1" s="1"/>
  <c r="CT1222" i="1" s="1"/>
  <c r="CU1222" i="1" s="1"/>
  <c r="CM1223" i="1"/>
  <c r="CM1224" i="1"/>
  <c r="CS1224" i="1" s="1"/>
  <c r="CT1224" i="1" s="1"/>
  <c r="CU1224" i="1" s="1"/>
  <c r="CM1225" i="1"/>
  <c r="CS1225" i="1" s="1"/>
  <c r="CT1225" i="1" s="1"/>
  <c r="CU1225" i="1" s="1"/>
  <c r="CM1226" i="1"/>
  <c r="CS1226" i="1" s="1"/>
  <c r="CT1226" i="1" s="1"/>
  <c r="CU1226" i="1" s="1"/>
  <c r="CM1227" i="1"/>
  <c r="CM1228" i="1"/>
  <c r="CS1228" i="1" s="1"/>
  <c r="CT1228" i="1" s="1"/>
  <c r="CU1228" i="1" s="1"/>
  <c r="CM1229" i="1"/>
  <c r="CM1230" i="1"/>
  <c r="CS1230" i="1" s="1"/>
  <c r="CT1230" i="1" s="1"/>
  <c r="CU1230" i="1" s="1"/>
  <c r="CM1231" i="1"/>
  <c r="CM1232" i="1"/>
  <c r="CS1232" i="1" s="1"/>
  <c r="CT1232" i="1" s="1"/>
  <c r="CU1232" i="1" s="1"/>
  <c r="CM1233" i="1"/>
  <c r="CS1233" i="1" s="1"/>
  <c r="CT1233" i="1" s="1"/>
  <c r="CU1233" i="1" s="1"/>
  <c r="CM1234" i="1"/>
  <c r="CS1234" i="1" s="1"/>
  <c r="CT1234" i="1" s="1"/>
  <c r="CU1234" i="1" s="1"/>
  <c r="CM1235" i="1"/>
  <c r="CM1236" i="1"/>
  <c r="CS1236" i="1" s="1"/>
  <c r="CT1236" i="1" s="1"/>
  <c r="CU1236" i="1" s="1"/>
  <c r="CM1237" i="1"/>
  <c r="CM1238" i="1"/>
  <c r="CS1238" i="1" s="1"/>
  <c r="CT1238" i="1" s="1"/>
  <c r="CU1238" i="1" s="1"/>
  <c r="CM1239" i="1"/>
  <c r="CM1240" i="1"/>
  <c r="CS1240" i="1" s="1"/>
  <c r="CT1240" i="1" s="1"/>
  <c r="CU1240" i="1" s="1"/>
  <c r="CM1241" i="1"/>
  <c r="CS1241" i="1" s="1"/>
  <c r="CT1241" i="1" s="1"/>
  <c r="CU1241" i="1" s="1"/>
  <c r="CM1242" i="1"/>
  <c r="CS1242" i="1" s="1"/>
  <c r="CT1242" i="1" s="1"/>
  <c r="CU1242" i="1" s="1"/>
  <c r="CM1243" i="1"/>
  <c r="CM1244" i="1"/>
  <c r="CS1244" i="1" s="1"/>
  <c r="CT1244" i="1" s="1"/>
  <c r="CU1244" i="1" s="1"/>
  <c r="CM1245" i="1"/>
  <c r="CM1246" i="1"/>
  <c r="CS1246" i="1" s="1"/>
  <c r="CT1246" i="1" s="1"/>
  <c r="CU1246" i="1" s="1"/>
  <c r="CM1247" i="1"/>
  <c r="CM1248" i="1"/>
  <c r="CS1248" i="1" s="1"/>
  <c r="CT1248" i="1" s="1"/>
  <c r="CU1248" i="1" s="1"/>
  <c r="CM1249" i="1"/>
  <c r="CS1249" i="1" s="1"/>
  <c r="CT1249" i="1" s="1"/>
  <c r="CU1249" i="1" s="1"/>
  <c r="CM1250" i="1"/>
  <c r="CS1250" i="1" s="1"/>
  <c r="CT1250" i="1" s="1"/>
  <c r="CU1250" i="1" s="1"/>
  <c r="CM1251" i="1"/>
  <c r="CM1252" i="1"/>
  <c r="CS1252" i="1" s="1"/>
  <c r="CT1252" i="1" s="1"/>
  <c r="CU1252" i="1" s="1"/>
  <c r="CM1253" i="1"/>
  <c r="CM1254" i="1"/>
  <c r="CS1254" i="1" s="1"/>
  <c r="CT1254" i="1" s="1"/>
  <c r="CU1254" i="1" s="1"/>
  <c r="CM1255" i="1"/>
  <c r="CM1256" i="1"/>
  <c r="CS1256" i="1" s="1"/>
  <c r="CT1256" i="1" s="1"/>
  <c r="CU1256" i="1" s="1"/>
  <c r="CM1257" i="1"/>
  <c r="CS1257" i="1" s="1"/>
  <c r="CT1257" i="1" s="1"/>
  <c r="CU1257" i="1" s="1"/>
  <c r="CM1258" i="1"/>
  <c r="CS1258" i="1" s="1"/>
  <c r="CT1258" i="1" s="1"/>
  <c r="CU1258" i="1" s="1"/>
  <c r="CM1259" i="1"/>
  <c r="CM1260" i="1"/>
  <c r="CS1260" i="1" s="1"/>
  <c r="CT1260" i="1" s="1"/>
  <c r="CU1260" i="1" s="1"/>
  <c r="CM1261" i="1"/>
  <c r="CM1262" i="1"/>
  <c r="CS1262" i="1" s="1"/>
  <c r="CT1262" i="1" s="1"/>
  <c r="CU1262" i="1" s="1"/>
  <c r="CM1263" i="1"/>
  <c r="CM1264" i="1"/>
  <c r="CS1264" i="1" s="1"/>
  <c r="CT1264" i="1" s="1"/>
  <c r="CU1264" i="1" s="1"/>
  <c r="CM1265" i="1"/>
  <c r="CS1265" i="1" s="1"/>
  <c r="CT1265" i="1" s="1"/>
  <c r="CU1265" i="1" s="1"/>
  <c r="CM1266" i="1"/>
  <c r="CS1266" i="1" s="1"/>
  <c r="CT1266" i="1" s="1"/>
  <c r="CU1266" i="1" s="1"/>
  <c r="CM1267" i="1"/>
  <c r="CM1268" i="1"/>
  <c r="CS1268" i="1" s="1"/>
  <c r="CT1268" i="1" s="1"/>
  <c r="CU1268" i="1" s="1"/>
  <c r="CM1269" i="1"/>
  <c r="CM1270" i="1"/>
  <c r="CS1270" i="1" s="1"/>
  <c r="CT1270" i="1" s="1"/>
  <c r="CU1270" i="1" s="1"/>
  <c r="CM1271" i="1"/>
  <c r="CM1272" i="1"/>
  <c r="CS1272" i="1" s="1"/>
  <c r="CT1272" i="1" s="1"/>
  <c r="CU1272" i="1" s="1"/>
  <c r="CM1273" i="1"/>
  <c r="CS1273" i="1" s="1"/>
  <c r="CT1273" i="1" s="1"/>
  <c r="CU1273" i="1" s="1"/>
  <c r="CM1274" i="1"/>
  <c r="CS1274" i="1" s="1"/>
  <c r="CT1274" i="1" s="1"/>
  <c r="CU1274" i="1" s="1"/>
  <c r="CM1275" i="1"/>
  <c r="CM1276" i="1"/>
  <c r="CS1276" i="1" s="1"/>
  <c r="CT1276" i="1" s="1"/>
  <c r="CU1276" i="1" s="1"/>
  <c r="CM1277" i="1"/>
  <c r="CM1278" i="1"/>
  <c r="CS1278" i="1" s="1"/>
  <c r="CT1278" i="1" s="1"/>
  <c r="CU1278" i="1" s="1"/>
  <c r="CM1279" i="1"/>
  <c r="CM1280" i="1"/>
  <c r="CS1280" i="1" s="1"/>
  <c r="CT1280" i="1" s="1"/>
  <c r="CU1280" i="1" s="1"/>
  <c r="CM1281" i="1"/>
  <c r="CS1281" i="1" s="1"/>
  <c r="CT1281" i="1" s="1"/>
  <c r="CU1281" i="1" s="1"/>
  <c r="CM1282" i="1"/>
  <c r="CS1282" i="1" s="1"/>
  <c r="CT1282" i="1" s="1"/>
  <c r="CU1282" i="1" s="1"/>
  <c r="CM1283" i="1"/>
  <c r="CM1284" i="1"/>
  <c r="CS1284" i="1" s="1"/>
  <c r="CT1284" i="1" s="1"/>
  <c r="CU1284" i="1" s="1"/>
  <c r="CM1285" i="1"/>
  <c r="CM1286" i="1"/>
  <c r="CS1286" i="1" s="1"/>
  <c r="CT1286" i="1" s="1"/>
  <c r="CU1286" i="1" s="1"/>
  <c r="CM1287" i="1"/>
  <c r="CM1288" i="1"/>
  <c r="CS1288" i="1" s="1"/>
  <c r="CT1288" i="1" s="1"/>
  <c r="CU1288" i="1" s="1"/>
  <c r="CM1289" i="1"/>
  <c r="CS1289" i="1" s="1"/>
  <c r="CT1289" i="1" s="1"/>
  <c r="CU1289" i="1" s="1"/>
  <c r="CM1290" i="1"/>
  <c r="CS1290" i="1" s="1"/>
  <c r="CT1290" i="1" s="1"/>
  <c r="CU1290" i="1" s="1"/>
  <c r="CM1291" i="1"/>
  <c r="CM1292" i="1"/>
  <c r="CS1292" i="1" s="1"/>
  <c r="CT1292" i="1" s="1"/>
  <c r="CU1292" i="1" s="1"/>
  <c r="CM1293" i="1"/>
  <c r="CM1294" i="1"/>
  <c r="CS1294" i="1" s="1"/>
  <c r="CT1294" i="1" s="1"/>
  <c r="CU1294" i="1" s="1"/>
  <c r="CM1295" i="1"/>
  <c r="CM1296" i="1"/>
  <c r="CS1296" i="1" s="1"/>
  <c r="CT1296" i="1" s="1"/>
  <c r="CU1296" i="1" s="1"/>
  <c r="CM1297" i="1"/>
  <c r="CS1297" i="1" s="1"/>
  <c r="CT1297" i="1" s="1"/>
  <c r="CU1297" i="1" s="1"/>
  <c r="CM1298" i="1"/>
  <c r="CS1298" i="1" s="1"/>
  <c r="CT1298" i="1" s="1"/>
  <c r="CU1298" i="1" s="1"/>
  <c r="CM1299" i="1"/>
  <c r="CM1300" i="1"/>
  <c r="CS1300" i="1" s="1"/>
  <c r="CT1300" i="1" s="1"/>
  <c r="CU1300" i="1" s="1"/>
  <c r="CM1301" i="1"/>
  <c r="CM1302" i="1"/>
  <c r="CS1302" i="1" s="1"/>
  <c r="CT1302" i="1" s="1"/>
  <c r="CU1302" i="1" s="1"/>
  <c r="CM1303" i="1"/>
  <c r="CM1304" i="1"/>
  <c r="CS1304" i="1" s="1"/>
  <c r="CT1304" i="1" s="1"/>
  <c r="CU1304" i="1" s="1"/>
  <c r="CM1305" i="1"/>
  <c r="CS1305" i="1" s="1"/>
  <c r="CT1305" i="1" s="1"/>
  <c r="CU1305" i="1" s="1"/>
  <c r="CM1306" i="1"/>
  <c r="CS1306" i="1" s="1"/>
  <c r="CT1306" i="1" s="1"/>
  <c r="CU1306" i="1" s="1"/>
  <c r="CM1307" i="1"/>
  <c r="CM1308" i="1"/>
  <c r="CS1308" i="1" s="1"/>
  <c r="CT1308" i="1" s="1"/>
  <c r="CU1308" i="1" s="1"/>
  <c r="CM1309" i="1"/>
  <c r="CM1310" i="1"/>
  <c r="CS1310" i="1" s="1"/>
  <c r="CT1310" i="1" s="1"/>
  <c r="CU1310" i="1" s="1"/>
  <c r="CM1311" i="1"/>
  <c r="CM1312" i="1"/>
  <c r="CS1312" i="1" s="1"/>
  <c r="CT1312" i="1" s="1"/>
  <c r="CU1312" i="1" s="1"/>
  <c r="CM1313" i="1"/>
  <c r="CS1313" i="1" s="1"/>
  <c r="CT1313" i="1" s="1"/>
  <c r="CU1313" i="1" s="1"/>
  <c r="CM1314" i="1"/>
  <c r="CS1314" i="1" s="1"/>
  <c r="CT1314" i="1" s="1"/>
  <c r="CU1314" i="1" s="1"/>
  <c r="CM1315" i="1"/>
  <c r="CM1316" i="1"/>
  <c r="CS1316" i="1" s="1"/>
  <c r="CT1316" i="1" s="1"/>
  <c r="CU1316" i="1" s="1"/>
  <c r="CM1317" i="1"/>
  <c r="CM1318" i="1"/>
  <c r="CS1318" i="1" s="1"/>
  <c r="CT1318" i="1" s="1"/>
  <c r="CU1318" i="1" s="1"/>
  <c r="CM1319" i="1"/>
  <c r="CM1320" i="1"/>
  <c r="CS1320" i="1" s="1"/>
  <c r="CT1320" i="1" s="1"/>
  <c r="CU1320" i="1" s="1"/>
  <c r="CM1321" i="1"/>
  <c r="CS1321" i="1" s="1"/>
  <c r="CT1321" i="1" s="1"/>
  <c r="CU1321" i="1" s="1"/>
  <c r="CM1322" i="1"/>
  <c r="CS1322" i="1" s="1"/>
  <c r="CT1322" i="1" s="1"/>
  <c r="CU1322" i="1" s="1"/>
  <c r="CM1323" i="1"/>
  <c r="CM1324" i="1"/>
  <c r="CS1324" i="1" s="1"/>
  <c r="CT1324" i="1" s="1"/>
  <c r="CU1324" i="1" s="1"/>
  <c r="CM1325" i="1"/>
  <c r="CM1326" i="1"/>
  <c r="CS1326" i="1" s="1"/>
  <c r="CT1326" i="1" s="1"/>
  <c r="CU1326" i="1" s="1"/>
  <c r="CM1327" i="1"/>
  <c r="CM1328" i="1"/>
  <c r="CS1328" i="1" s="1"/>
  <c r="CT1328" i="1" s="1"/>
  <c r="CU1328" i="1" s="1"/>
  <c r="CM1329" i="1"/>
  <c r="CS1329" i="1" s="1"/>
  <c r="CT1329" i="1" s="1"/>
  <c r="CU1329" i="1" s="1"/>
  <c r="CM1330" i="1"/>
  <c r="CS1330" i="1" s="1"/>
  <c r="CT1330" i="1" s="1"/>
  <c r="CU1330" i="1" s="1"/>
  <c r="CM1331" i="1"/>
  <c r="CM1332" i="1"/>
  <c r="CS1332" i="1" s="1"/>
  <c r="CT1332" i="1" s="1"/>
  <c r="CU1332" i="1" s="1"/>
  <c r="CM1333" i="1"/>
  <c r="CM1334" i="1"/>
  <c r="CS1334" i="1" s="1"/>
  <c r="CT1334" i="1" s="1"/>
  <c r="CU1334" i="1" s="1"/>
  <c r="CM1335" i="1"/>
  <c r="CM1336" i="1"/>
  <c r="CS1336" i="1" s="1"/>
  <c r="CT1336" i="1" s="1"/>
  <c r="CU1336" i="1" s="1"/>
  <c r="CM1337" i="1"/>
  <c r="CS1337" i="1" s="1"/>
  <c r="CT1337" i="1" s="1"/>
  <c r="CU1337" i="1" s="1"/>
  <c r="CM1338" i="1"/>
  <c r="CS1338" i="1" s="1"/>
  <c r="CT1338" i="1" s="1"/>
  <c r="CU1338" i="1" s="1"/>
  <c r="CM1339" i="1"/>
  <c r="CM1340" i="1"/>
  <c r="CS1340" i="1" s="1"/>
  <c r="CT1340" i="1" s="1"/>
  <c r="CU1340" i="1" s="1"/>
  <c r="CM1341" i="1"/>
  <c r="CM1342" i="1"/>
  <c r="CS1342" i="1" s="1"/>
  <c r="CT1342" i="1" s="1"/>
  <c r="CU1342" i="1" s="1"/>
  <c r="CM1343" i="1"/>
  <c r="CM1344" i="1"/>
  <c r="CS1344" i="1" s="1"/>
  <c r="CT1344" i="1" s="1"/>
  <c r="CU1344" i="1" s="1"/>
  <c r="CM1345" i="1"/>
  <c r="CS1345" i="1" s="1"/>
  <c r="CT1345" i="1" s="1"/>
  <c r="CU1345" i="1" s="1"/>
  <c r="CM1346" i="1"/>
  <c r="CS1346" i="1" s="1"/>
  <c r="CT1346" i="1" s="1"/>
  <c r="CU1346" i="1" s="1"/>
  <c r="CM1347" i="1"/>
  <c r="CM1348" i="1"/>
  <c r="CS1348" i="1" s="1"/>
  <c r="CT1348" i="1" s="1"/>
  <c r="CU1348" i="1" s="1"/>
  <c r="CM1349" i="1"/>
  <c r="CM1350" i="1"/>
  <c r="CS1350" i="1" s="1"/>
  <c r="CT1350" i="1" s="1"/>
  <c r="CU1350" i="1" s="1"/>
  <c r="CM1351" i="1"/>
  <c r="CM1352" i="1"/>
  <c r="CS1352" i="1" s="1"/>
  <c r="CT1352" i="1" s="1"/>
  <c r="CU1352" i="1" s="1"/>
  <c r="CM1353" i="1"/>
  <c r="CS1353" i="1" s="1"/>
  <c r="CT1353" i="1" s="1"/>
  <c r="CU1353" i="1" s="1"/>
  <c r="CM1354" i="1"/>
  <c r="CS1354" i="1" s="1"/>
  <c r="CT1354" i="1" s="1"/>
  <c r="CU1354" i="1" s="1"/>
  <c r="CM1355" i="1"/>
  <c r="CM1356" i="1"/>
  <c r="CS1356" i="1" s="1"/>
  <c r="CT1356" i="1" s="1"/>
  <c r="CU1356" i="1" s="1"/>
  <c r="CM1357" i="1"/>
  <c r="CM1358" i="1"/>
  <c r="CS1358" i="1" s="1"/>
  <c r="CT1358" i="1" s="1"/>
  <c r="CU1358" i="1" s="1"/>
  <c r="CM1359" i="1"/>
  <c r="CM1360" i="1"/>
  <c r="CS1360" i="1" s="1"/>
  <c r="CT1360" i="1" s="1"/>
  <c r="CU1360" i="1" s="1"/>
  <c r="CM1361" i="1"/>
  <c r="CS1361" i="1" s="1"/>
  <c r="CT1361" i="1" s="1"/>
  <c r="CU1361" i="1" s="1"/>
  <c r="CM1362" i="1"/>
  <c r="CS1362" i="1" s="1"/>
  <c r="CT1362" i="1" s="1"/>
  <c r="CU1362" i="1" s="1"/>
  <c r="CM1363" i="1"/>
  <c r="CM1364" i="1"/>
  <c r="CS1364" i="1" s="1"/>
  <c r="CT1364" i="1" s="1"/>
  <c r="CU1364" i="1" s="1"/>
  <c r="CM1365" i="1"/>
  <c r="CM1366" i="1"/>
  <c r="CS1366" i="1" s="1"/>
  <c r="CT1366" i="1" s="1"/>
  <c r="CU1366" i="1" s="1"/>
  <c r="CM1367" i="1"/>
  <c r="CM1368" i="1"/>
  <c r="CS1368" i="1" s="1"/>
  <c r="CT1368" i="1" s="1"/>
  <c r="CU1368" i="1" s="1"/>
  <c r="CM1369" i="1"/>
  <c r="CS1369" i="1" s="1"/>
  <c r="CT1369" i="1" s="1"/>
  <c r="CU1369" i="1" s="1"/>
  <c r="CM1370" i="1"/>
  <c r="CS1370" i="1" s="1"/>
  <c r="CT1370" i="1" s="1"/>
  <c r="CU1370" i="1" s="1"/>
  <c r="CM1371" i="1"/>
  <c r="CM1372" i="1"/>
  <c r="CS1372" i="1" s="1"/>
  <c r="CT1372" i="1" s="1"/>
  <c r="CU1372" i="1" s="1"/>
  <c r="CM1373" i="1"/>
  <c r="CM1374" i="1"/>
  <c r="CS1374" i="1" s="1"/>
  <c r="CT1374" i="1" s="1"/>
  <c r="CU1374" i="1" s="1"/>
  <c r="CM1375" i="1"/>
  <c r="CM1376" i="1"/>
  <c r="CS1376" i="1" s="1"/>
  <c r="CT1376" i="1" s="1"/>
  <c r="CU1376" i="1" s="1"/>
  <c r="CM1377" i="1"/>
  <c r="CS1377" i="1" s="1"/>
  <c r="CT1377" i="1" s="1"/>
  <c r="CU1377" i="1" s="1"/>
  <c r="CM1378" i="1"/>
  <c r="CS1378" i="1" s="1"/>
  <c r="CT1378" i="1" s="1"/>
  <c r="CU1378" i="1" s="1"/>
  <c r="CM1379" i="1"/>
  <c r="CM1380" i="1"/>
  <c r="CS1380" i="1" s="1"/>
  <c r="CT1380" i="1" s="1"/>
  <c r="CU1380" i="1" s="1"/>
  <c r="CM1381" i="1"/>
  <c r="CM1382" i="1"/>
  <c r="CS1382" i="1" s="1"/>
  <c r="CT1382" i="1" s="1"/>
  <c r="CU1382" i="1" s="1"/>
  <c r="CM1383" i="1"/>
  <c r="CM1384" i="1"/>
  <c r="CS1384" i="1" s="1"/>
  <c r="CT1384" i="1" s="1"/>
  <c r="CU1384" i="1" s="1"/>
  <c r="CM1385" i="1"/>
  <c r="CS1385" i="1" s="1"/>
  <c r="CT1385" i="1" s="1"/>
  <c r="CU1385" i="1" s="1"/>
  <c r="CM1386" i="1"/>
  <c r="CS1386" i="1" s="1"/>
  <c r="CT1386" i="1" s="1"/>
  <c r="CU1386" i="1" s="1"/>
  <c r="CM1387" i="1"/>
  <c r="CM1388" i="1"/>
  <c r="CS1388" i="1" s="1"/>
  <c r="CT1388" i="1" s="1"/>
  <c r="CU1388" i="1" s="1"/>
  <c r="CM1389" i="1"/>
  <c r="CM1390" i="1"/>
  <c r="CS1390" i="1" s="1"/>
  <c r="CT1390" i="1" s="1"/>
  <c r="CU1390" i="1" s="1"/>
  <c r="CM1391" i="1"/>
  <c r="CM1392" i="1"/>
  <c r="CS1392" i="1" s="1"/>
  <c r="CT1392" i="1" s="1"/>
  <c r="CU1392" i="1" s="1"/>
  <c r="CM1393" i="1"/>
  <c r="CS1393" i="1" s="1"/>
  <c r="CT1393" i="1" s="1"/>
  <c r="CU1393" i="1" s="1"/>
  <c r="CM1394" i="1"/>
  <c r="CS1394" i="1" s="1"/>
  <c r="CT1394" i="1" s="1"/>
  <c r="CU1394" i="1" s="1"/>
  <c r="CM1395" i="1"/>
  <c r="CM1396" i="1"/>
  <c r="CS1396" i="1" s="1"/>
  <c r="CT1396" i="1" s="1"/>
  <c r="CU1396" i="1" s="1"/>
  <c r="CM1397" i="1"/>
  <c r="CM1398" i="1"/>
  <c r="CS1398" i="1" s="1"/>
  <c r="CT1398" i="1" s="1"/>
  <c r="CU1398" i="1" s="1"/>
  <c r="CM1399" i="1"/>
  <c r="CM1400" i="1"/>
  <c r="CS1400" i="1" s="1"/>
  <c r="CT1400" i="1" s="1"/>
  <c r="CU1400" i="1" s="1"/>
  <c r="CM1401" i="1"/>
  <c r="CS1401" i="1" s="1"/>
  <c r="CT1401" i="1" s="1"/>
  <c r="CU1401" i="1" s="1"/>
  <c r="CM1402" i="1"/>
  <c r="CS1402" i="1" s="1"/>
  <c r="CT1402" i="1" s="1"/>
  <c r="CU1402" i="1" s="1"/>
  <c r="CM1403" i="1"/>
  <c r="CM1404" i="1"/>
  <c r="CS1404" i="1" s="1"/>
  <c r="CT1404" i="1" s="1"/>
  <c r="CU1404" i="1" s="1"/>
  <c r="CM1405" i="1"/>
  <c r="CM1406" i="1"/>
  <c r="CS1406" i="1" s="1"/>
  <c r="CT1406" i="1" s="1"/>
  <c r="CU1406" i="1" s="1"/>
  <c r="CM1407" i="1"/>
  <c r="CM1408" i="1"/>
  <c r="CS1408" i="1" s="1"/>
  <c r="CT1408" i="1" s="1"/>
  <c r="CU1408" i="1" s="1"/>
  <c r="CM1409" i="1"/>
  <c r="CS1409" i="1" s="1"/>
  <c r="CT1409" i="1" s="1"/>
  <c r="CU1409" i="1" s="1"/>
  <c r="CM1410" i="1"/>
  <c r="CS1410" i="1" s="1"/>
  <c r="CT1410" i="1" s="1"/>
  <c r="CU1410" i="1" s="1"/>
  <c r="CM1411" i="1"/>
  <c r="CM1412" i="1"/>
  <c r="CS1412" i="1" s="1"/>
  <c r="CT1412" i="1" s="1"/>
  <c r="CU1412" i="1" s="1"/>
  <c r="CM1413" i="1"/>
  <c r="CM1414" i="1"/>
  <c r="CS1414" i="1" s="1"/>
  <c r="CT1414" i="1" s="1"/>
  <c r="CU1414" i="1" s="1"/>
  <c r="CM1415" i="1"/>
  <c r="CM1416" i="1"/>
  <c r="CS1416" i="1" s="1"/>
  <c r="CT1416" i="1" s="1"/>
  <c r="CU1416" i="1" s="1"/>
  <c r="CM1417" i="1"/>
  <c r="CS1417" i="1" s="1"/>
  <c r="CT1417" i="1" s="1"/>
  <c r="CU1417" i="1" s="1"/>
  <c r="CM1418" i="1"/>
  <c r="CS1418" i="1" s="1"/>
  <c r="CT1418" i="1" s="1"/>
  <c r="CU1418" i="1" s="1"/>
  <c r="CM1419" i="1"/>
  <c r="CM1420" i="1"/>
  <c r="CS1420" i="1" s="1"/>
  <c r="CT1420" i="1" s="1"/>
  <c r="CU1420" i="1" s="1"/>
  <c r="CM1421" i="1"/>
  <c r="CM1422" i="1"/>
  <c r="CS1422" i="1" s="1"/>
  <c r="CT1422" i="1" s="1"/>
  <c r="CU1422" i="1" s="1"/>
  <c r="CM1423" i="1"/>
  <c r="CM1424" i="1"/>
  <c r="CS1424" i="1" s="1"/>
  <c r="CT1424" i="1" s="1"/>
  <c r="CU1424" i="1" s="1"/>
  <c r="CM1425" i="1"/>
  <c r="CS1425" i="1" s="1"/>
  <c r="CT1425" i="1" s="1"/>
  <c r="CU1425" i="1" s="1"/>
  <c r="CM1426" i="1"/>
  <c r="CS1426" i="1" s="1"/>
  <c r="CT1426" i="1" s="1"/>
  <c r="CU1426" i="1" s="1"/>
  <c r="CM1427" i="1"/>
  <c r="CM1428" i="1"/>
  <c r="CS1428" i="1" s="1"/>
  <c r="CT1428" i="1" s="1"/>
  <c r="CU1428" i="1" s="1"/>
  <c r="CM1429" i="1"/>
  <c r="CM1430" i="1"/>
  <c r="CS1430" i="1" s="1"/>
  <c r="CT1430" i="1" s="1"/>
  <c r="CU1430" i="1" s="1"/>
  <c r="CM1431" i="1"/>
  <c r="CM1432" i="1"/>
  <c r="CS1432" i="1" s="1"/>
  <c r="CT1432" i="1" s="1"/>
  <c r="CU1432" i="1" s="1"/>
  <c r="CM1433" i="1"/>
  <c r="CS1433" i="1" s="1"/>
  <c r="CT1433" i="1" s="1"/>
  <c r="CU1433" i="1" s="1"/>
  <c r="CM1434" i="1"/>
  <c r="CS1434" i="1" s="1"/>
  <c r="CT1434" i="1" s="1"/>
  <c r="CU1434" i="1" s="1"/>
  <c r="CM1435" i="1"/>
  <c r="CM1436" i="1"/>
  <c r="CS1436" i="1" s="1"/>
  <c r="CT1436" i="1" s="1"/>
  <c r="CU1436" i="1" s="1"/>
  <c r="CM1437" i="1"/>
  <c r="CM1438" i="1"/>
  <c r="CS1438" i="1" s="1"/>
  <c r="CT1438" i="1" s="1"/>
  <c r="CU1438" i="1" s="1"/>
  <c r="CM1439" i="1"/>
  <c r="CM1440" i="1"/>
  <c r="CS1440" i="1" s="1"/>
  <c r="CT1440" i="1" s="1"/>
  <c r="CU1440" i="1" s="1"/>
  <c r="CM1441" i="1"/>
  <c r="CS1441" i="1" s="1"/>
  <c r="CT1441" i="1" s="1"/>
  <c r="CU1441" i="1" s="1"/>
  <c r="CM1442" i="1"/>
  <c r="CS1442" i="1" s="1"/>
  <c r="CT1442" i="1" s="1"/>
  <c r="CU1442" i="1" s="1"/>
  <c r="CM1443" i="1"/>
  <c r="CM1444" i="1"/>
  <c r="CS1444" i="1" s="1"/>
  <c r="CT1444" i="1" s="1"/>
  <c r="CU1444" i="1" s="1"/>
  <c r="CM1445" i="1"/>
  <c r="CM1446" i="1"/>
  <c r="CS1446" i="1" s="1"/>
  <c r="CT1446" i="1" s="1"/>
  <c r="CU1446" i="1" s="1"/>
  <c r="CM1447" i="1"/>
  <c r="CM1448" i="1"/>
  <c r="CS1448" i="1" s="1"/>
  <c r="CT1448" i="1" s="1"/>
  <c r="CU1448" i="1" s="1"/>
  <c r="CM1449" i="1"/>
  <c r="CS1449" i="1" s="1"/>
  <c r="CT1449" i="1" s="1"/>
  <c r="CU1449" i="1" s="1"/>
  <c r="CM1450" i="1"/>
  <c r="CS1450" i="1" s="1"/>
  <c r="CT1450" i="1" s="1"/>
  <c r="CU1450" i="1" s="1"/>
  <c r="CM1451" i="1"/>
  <c r="CM1452" i="1"/>
  <c r="CS1452" i="1" s="1"/>
  <c r="CT1452" i="1" s="1"/>
  <c r="CU1452" i="1" s="1"/>
  <c r="CM1453" i="1"/>
  <c r="CM1454" i="1"/>
  <c r="CS1454" i="1" s="1"/>
  <c r="CT1454" i="1" s="1"/>
  <c r="CU1454" i="1" s="1"/>
  <c r="CM1455" i="1"/>
  <c r="CM1456" i="1"/>
  <c r="CS1456" i="1" s="1"/>
  <c r="CT1456" i="1" s="1"/>
  <c r="CU1456" i="1" s="1"/>
  <c r="CM1457" i="1"/>
  <c r="CS1457" i="1" s="1"/>
  <c r="CT1457" i="1" s="1"/>
  <c r="CU1457" i="1" s="1"/>
  <c r="CM1458" i="1"/>
  <c r="CS1458" i="1" s="1"/>
  <c r="CT1458" i="1" s="1"/>
  <c r="CU1458" i="1" s="1"/>
  <c r="CM1459" i="1"/>
  <c r="CM1460" i="1"/>
  <c r="CS1460" i="1" s="1"/>
  <c r="CT1460" i="1" s="1"/>
  <c r="CU1460" i="1" s="1"/>
  <c r="CM1461" i="1"/>
  <c r="CM1462" i="1"/>
  <c r="CS1462" i="1" s="1"/>
  <c r="CT1462" i="1" s="1"/>
  <c r="CU1462" i="1" s="1"/>
  <c r="CM1463" i="1"/>
  <c r="CM1464" i="1"/>
  <c r="CS1464" i="1" s="1"/>
  <c r="CT1464" i="1" s="1"/>
  <c r="CU1464" i="1" s="1"/>
  <c r="CM1465" i="1"/>
  <c r="CS1465" i="1" s="1"/>
  <c r="CT1465" i="1" s="1"/>
  <c r="CU1465" i="1" s="1"/>
  <c r="CM1466" i="1"/>
  <c r="CS1466" i="1" s="1"/>
  <c r="CT1466" i="1" s="1"/>
  <c r="CU1466" i="1" s="1"/>
  <c r="CM1467" i="1"/>
  <c r="CM1468" i="1"/>
  <c r="CS1468" i="1" s="1"/>
  <c r="CT1468" i="1" s="1"/>
  <c r="CU1468" i="1" s="1"/>
  <c r="CM1469" i="1"/>
  <c r="CM1470" i="1"/>
  <c r="CS1470" i="1" s="1"/>
  <c r="CT1470" i="1" s="1"/>
  <c r="CU1470" i="1" s="1"/>
  <c r="CM1471" i="1"/>
  <c r="CM1472" i="1"/>
  <c r="CS1472" i="1" s="1"/>
  <c r="CT1472" i="1" s="1"/>
  <c r="CU1472" i="1" s="1"/>
  <c r="CM1473" i="1"/>
  <c r="CS1473" i="1" s="1"/>
  <c r="CT1473" i="1" s="1"/>
  <c r="CU1473" i="1" s="1"/>
  <c r="CM1474" i="1"/>
  <c r="CS1474" i="1" s="1"/>
  <c r="CT1474" i="1" s="1"/>
  <c r="CU1474" i="1" s="1"/>
  <c r="CM1475" i="1"/>
  <c r="CM1476" i="1"/>
  <c r="CS1476" i="1" s="1"/>
  <c r="CT1476" i="1" s="1"/>
  <c r="CU1476" i="1" s="1"/>
  <c r="CM1477" i="1"/>
  <c r="CM1478" i="1"/>
  <c r="CS1478" i="1" s="1"/>
  <c r="CT1478" i="1" s="1"/>
  <c r="CU1478" i="1" s="1"/>
  <c r="CM1479" i="1"/>
  <c r="CM1480" i="1"/>
  <c r="CS1480" i="1" s="1"/>
  <c r="CT1480" i="1" s="1"/>
  <c r="CU1480" i="1" s="1"/>
  <c r="CM1481" i="1"/>
  <c r="CS1481" i="1" s="1"/>
  <c r="CT1481" i="1" s="1"/>
  <c r="CU1481" i="1" s="1"/>
  <c r="CM1482" i="1"/>
  <c r="CS1482" i="1" s="1"/>
  <c r="CT1482" i="1" s="1"/>
  <c r="CU1482" i="1" s="1"/>
  <c r="CM1483" i="1"/>
  <c r="CM1484" i="1"/>
  <c r="CS1484" i="1" s="1"/>
  <c r="CT1484" i="1" s="1"/>
  <c r="CU1484" i="1" s="1"/>
  <c r="CM1485" i="1"/>
  <c r="CM1486" i="1"/>
  <c r="CS1486" i="1" s="1"/>
  <c r="CT1486" i="1" s="1"/>
  <c r="CU1486" i="1" s="1"/>
  <c r="CM1487" i="1"/>
  <c r="CM1488" i="1"/>
  <c r="CS1488" i="1" s="1"/>
  <c r="CT1488" i="1" s="1"/>
  <c r="CU1488" i="1" s="1"/>
  <c r="CM1489" i="1"/>
  <c r="CS1489" i="1" s="1"/>
  <c r="CT1489" i="1" s="1"/>
  <c r="CU1489" i="1" s="1"/>
  <c r="CM1490" i="1"/>
  <c r="CS1490" i="1" s="1"/>
  <c r="CT1490" i="1" s="1"/>
  <c r="CU1490" i="1" s="1"/>
  <c r="CM1491" i="1"/>
  <c r="CM1492" i="1"/>
  <c r="CS1492" i="1" s="1"/>
  <c r="CT1492" i="1" s="1"/>
  <c r="CU1492" i="1" s="1"/>
  <c r="CM1493" i="1"/>
  <c r="CM1494" i="1"/>
  <c r="CS1494" i="1" s="1"/>
  <c r="CT1494" i="1" s="1"/>
  <c r="CU1494" i="1" s="1"/>
  <c r="CM1495" i="1"/>
  <c r="CM1496" i="1"/>
  <c r="CS1496" i="1" s="1"/>
  <c r="CT1496" i="1" s="1"/>
  <c r="CU1496" i="1" s="1"/>
  <c r="CM1497" i="1"/>
  <c r="CS1497" i="1" s="1"/>
  <c r="CT1497" i="1" s="1"/>
  <c r="CU1497" i="1" s="1"/>
  <c r="CM1498" i="1"/>
  <c r="CS1498" i="1" s="1"/>
  <c r="CT1498" i="1" s="1"/>
  <c r="CU1498" i="1" s="1"/>
  <c r="CM1499" i="1"/>
  <c r="CM1500" i="1"/>
  <c r="CS1500" i="1" s="1"/>
  <c r="CT1500" i="1" s="1"/>
  <c r="CU1500" i="1" s="1"/>
  <c r="CM1501" i="1"/>
  <c r="CR3" i="1"/>
  <c r="CQ3" i="1"/>
  <c r="CP3" i="1"/>
  <c r="CO3" i="1"/>
  <c r="CN3" i="1"/>
  <c r="CM3" i="1"/>
  <c r="CF3" i="1"/>
  <c r="BY3" i="1"/>
  <c r="CE4" i="1"/>
  <c r="CF4" i="1"/>
  <c r="CG4" i="1"/>
  <c r="CH4" i="1"/>
  <c r="CI4" i="1"/>
  <c r="CJ4" i="1"/>
  <c r="CE5" i="1"/>
  <c r="CF5" i="1"/>
  <c r="CG5" i="1"/>
  <c r="CH5" i="1"/>
  <c r="CI5" i="1"/>
  <c r="CJ5" i="1"/>
  <c r="CE6" i="1"/>
  <c r="CF6" i="1"/>
  <c r="CG6" i="1"/>
  <c r="CH6" i="1"/>
  <c r="CI6" i="1"/>
  <c r="CJ6" i="1"/>
  <c r="CE7" i="1"/>
  <c r="CF7" i="1"/>
  <c r="CG7" i="1"/>
  <c r="CH7" i="1"/>
  <c r="CJ7" i="1"/>
  <c r="CE8" i="1"/>
  <c r="CF8" i="1"/>
  <c r="CG8" i="1"/>
  <c r="CH8" i="1"/>
  <c r="CI8" i="1"/>
  <c r="CJ8" i="1"/>
  <c r="CE9" i="1"/>
  <c r="CF9" i="1"/>
  <c r="CG9" i="1"/>
  <c r="CH9" i="1"/>
  <c r="CI9" i="1"/>
  <c r="CJ9" i="1"/>
  <c r="CE10" i="1"/>
  <c r="CF10" i="1"/>
  <c r="CG10" i="1"/>
  <c r="CH10" i="1"/>
  <c r="CI10" i="1"/>
  <c r="CJ10" i="1"/>
  <c r="CE11" i="1"/>
  <c r="CF11" i="1"/>
  <c r="CG11" i="1"/>
  <c r="CH11" i="1"/>
  <c r="CI11" i="1"/>
  <c r="CJ11" i="1"/>
  <c r="CE12" i="1"/>
  <c r="CF12" i="1"/>
  <c r="CG12" i="1"/>
  <c r="CH12" i="1"/>
  <c r="CI12" i="1"/>
  <c r="CJ12" i="1"/>
  <c r="CE13" i="1"/>
  <c r="CF13" i="1"/>
  <c r="CG13" i="1"/>
  <c r="CH13" i="1"/>
  <c r="CI13" i="1"/>
  <c r="CJ13" i="1"/>
  <c r="CE14" i="1"/>
  <c r="CF14" i="1"/>
  <c r="CG14" i="1"/>
  <c r="CH14" i="1"/>
  <c r="CI14" i="1"/>
  <c r="CJ14" i="1"/>
  <c r="CE15" i="1"/>
  <c r="CF15" i="1"/>
  <c r="CG15" i="1"/>
  <c r="CH15" i="1"/>
  <c r="CI15" i="1"/>
  <c r="CJ15" i="1"/>
  <c r="CE16" i="1"/>
  <c r="CF16" i="1"/>
  <c r="CG16" i="1"/>
  <c r="CH16" i="1"/>
  <c r="CI16" i="1"/>
  <c r="CJ16" i="1"/>
  <c r="CE17" i="1"/>
  <c r="CF17" i="1"/>
  <c r="CG17" i="1"/>
  <c r="CH17" i="1"/>
  <c r="CI17" i="1"/>
  <c r="CJ17" i="1"/>
  <c r="CE18" i="1"/>
  <c r="CF18" i="1"/>
  <c r="CG18" i="1"/>
  <c r="CH18" i="1"/>
  <c r="CI18" i="1"/>
  <c r="CJ18" i="1"/>
  <c r="CE19" i="1"/>
  <c r="CF19" i="1"/>
  <c r="CG19" i="1"/>
  <c r="CH19" i="1"/>
  <c r="CI19" i="1"/>
  <c r="CJ19" i="1"/>
  <c r="CE20" i="1"/>
  <c r="CF20" i="1"/>
  <c r="CG20" i="1"/>
  <c r="CH20" i="1"/>
  <c r="CI20" i="1"/>
  <c r="CJ20" i="1"/>
  <c r="CE21" i="1"/>
  <c r="CF21" i="1"/>
  <c r="CG21" i="1"/>
  <c r="CH21" i="1"/>
  <c r="CI21" i="1"/>
  <c r="CJ21" i="1"/>
  <c r="CE22" i="1"/>
  <c r="CF22" i="1"/>
  <c r="CG22" i="1"/>
  <c r="CH22" i="1"/>
  <c r="CI22" i="1"/>
  <c r="CJ22" i="1"/>
  <c r="CE23" i="1"/>
  <c r="CF23" i="1"/>
  <c r="CG23" i="1"/>
  <c r="CH23" i="1"/>
  <c r="CI23" i="1"/>
  <c r="CJ23" i="1"/>
  <c r="CE24" i="1"/>
  <c r="CF24" i="1"/>
  <c r="CG24" i="1"/>
  <c r="CH24" i="1"/>
  <c r="CI24" i="1"/>
  <c r="CJ24" i="1"/>
  <c r="CE25" i="1"/>
  <c r="CF25" i="1"/>
  <c r="CG25" i="1"/>
  <c r="CH25" i="1"/>
  <c r="CI25" i="1"/>
  <c r="CJ25" i="1"/>
  <c r="CE26" i="1"/>
  <c r="CF26" i="1"/>
  <c r="CG26" i="1"/>
  <c r="CH26" i="1"/>
  <c r="CI26" i="1"/>
  <c r="CJ26" i="1"/>
  <c r="CE27" i="1"/>
  <c r="CF27" i="1"/>
  <c r="CG27" i="1"/>
  <c r="CH27" i="1"/>
  <c r="CI27" i="1"/>
  <c r="CJ27" i="1"/>
  <c r="CE28" i="1"/>
  <c r="CF28" i="1"/>
  <c r="CG28" i="1"/>
  <c r="CH28" i="1"/>
  <c r="CI28" i="1"/>
  <c r="CJ28" i="1"/>
  <c r="CE29" i="1"/>
  <c r="CF29" i="1"/>
  <c r="CG29" i="1"/>
  <c r="CH29" i="1"/>
  <c r="CI29" i="1"/>
  <c r="CJ29" i="1"/>
  <c r="CE30" i="1"/>
  <c r="CF30" i="1"/>
  <c r="CG30" i="1"/>
  <c r="CH30" i="1"/>
  <c r="CI30" i="1"/>
  <c r="CJ30" i="1"/>
  <c r="CE31" i="1"/>
  <c r="CF31" i="1"/>
  <c r="CG31" i="1"/>
  <c r="CH31" i="1"/>
  <c r="CI31" i="1"/>
  <c r="CJ31" i="1"/>
  <c r="CE32" i="1"/>
  <c r="CF32" i="1"/>
  <c r="CG32" i="1"/>
  <c r="CH32" i="1"/>
  <c r="CI32" i="1"/>
  <c r="CJ32" i="1"/>
  <c r="CE33" i="1"/>
  <c r="CF33" i="1"/>
  <c r="CG33" i="1"/>
  <c r="CH33" i="1"/>
  <c r="CI33" i="1"/>
  <c r="CJ33" i="1"/>
  <c r="CE34" i="1"/>
  <c r="CF34" i="1"/>
  <c r="CG34" i="1"/>
  <c r="CH34" i="1"/>
  <c r="CI34" i="1"/>
  <c r="CJ34" i="1"/>
  <c r="CE35" i="1"/>
  <c r="CF35" i="1"/>
  <c r="CG35" i="1"/>
  <c r="CH35" i="1"/>
  <c r="CI35" i="1"/>
  <c r="CJ35" i="1"/>
  <c r="CE36" i="1"/>
  <c r="CF36" i="1"/>
  <c r="CG36" i="1"/>
  <c r="CH36" i="1"/>
  <c r="CI36" i="1"/>
  <c r="CJ36" i="1"/>
  <c r="CE37" i="1"/>
  <c r="CF37" i="1"/>
  <c r="CG37" i="1"/>
  <c r="CH37" i="1"/>
  <c r="CI37" i="1"/>
  <c r="CJ37" i="1"/>
  <c r="CE38" i="1"/>
  <c r="CF38" i="1"/>
  <c r="CG38" i="1"/>
  <c r="CH38" i="1"/>
  <c r="CI38" i="1"/>
  <c r="CJ38" i="1"/>
  <c r="CE39" i="1"/>
  <c r="CF39" i="1"/>
  <c r="CG39" i="1"/>
  <c r="CH39" i="1"/>
  <c r="CI39" i="1"/>
  <c r="CJ39" i="1"/>
  <c r="CE40" i="1"/>
  <c r="CF40" i="1"/>
  <c r="CG40" i="1"/>
  <c r="CH40" i="1"/>
  <c r="CI40" i="1"/>
  <c r="CJ40" i="1"/>
  <c r="CE41" i="1"/>
  <c r="CF41" i="1"/>
  <c r="CG41" i="1"/>
  <c r="CH41" i="1"/>
  <c r="CI41" i="1"/>
  <c r="CJ41" i="1"/>
  <c r="CE42" i="1"/>
  <c r="CF42" i="1"/>
  <c r="CG42" i="1"/>
  <c r="CH42" i="1"/>
  <c r="CI42" i="1"/>
  <c r="CJ42" i="1"/>
  <c r="CE43" i="1"/>
  <c r="CF43" i="1"/>
  <c r="CG43" i="1"/>
  <c r="CH43" i="1"/>
  <c r="CI43" i="1"/>
  <c r="CJ43" i="1"/>
  <c r="CE44" i="1"/>
  <c r="CF44" i="1"/>
  <c r="CG44" i="1"/>
  <c r="CH44" i="1"/>
  <c r="CI44" i="1"/>
  <c r="CJ44" i="1"/>
  <c r="CE45" i="1"/>
  <c r="CF45" i="1"/>
  <c r="CG45" i="1"/>
  <c r="CH45" i="1"/>
  <c r="CI45" i="1"/>
  <c r="CJ45" i="1"/>
  <c r="CE46" i="1"/>
  <c r="CF46" i="1"/>
  <c r="CG46" i="1"/>
  <c r="CH46" i="1"/>
  <c r="CI46" i="1"/>
  <c r="CJ46" i="1"/>
  <c r="CE47" i="1"/>
  <c r="CF47" i="1"/>
  <c r="CG47" i="1"/>
  <c r="CH47" i="1"/>
  <c r="CI47" i="1"/>
  <c r="CJ47" i="1"/>
  <c r="CE48" i="1"/>
  <c r="CF48" i="1"/>
  <c r="CG48" i="1"/>
  <c r="CH48" i="1"/>
  <c r="CI48" i="1"/>
  <c r="CJ48" i="1"/>
  <c r="CE49" i="1"/>
  <c r="CF49" i="1"/>
  <c r="CG49" i="1"/>
  <c r="CH49" i="1"/>
  <c r="CI49" i="1"/>
  <c r="CJ49" i="1"/>
  <c r="CE50" i="1"/>
  <c r="CF50" i="1"/>
  <c r="CG50" i="1"/>
  <c r="CH50" i="1"/>
  <c r="CI50" i="1"/>
  <c r="CJ50" i="1"/>
  <c r="CE51" i="1"/>
  <c r="CF51" i="1"/>
  <c r="CG51" i="1"/>
  <c r="CH51" i="1"/>
  <c r="CI51" i="1"/>
  <c r="CJ51" i="1"/>
  <c r="CE52" i="1"/>
  <c r="CF52" i="1"/>
  <c r="CG52" i="1"/>
  <c r="CH52" i="1"/>
  <c r="CI52" i="1"/>
  <c r="CJ52" i="1"/>
  <c r="CE53" i="1"/>
  <c r="CF53" i="1"/>
  <c r="CG53" i="1"/>
  <c r="CH53" i="1"/>
  <c r="CI53" i="1"/>
  <c r="CJ53" i="1"/>
  <c r="CE54" i="1"/>
  <c r="CF54" i="1"/>
  <c r="CG54" i="1"/>
  <c r="CH54" i="1"/>
  <c r="CI54" i="1"/>
  <c r="CJ54" i="1"/>
  <c r="CE55" i="1"/>
  <c r="CF55" i="1"/>
  <c r="CG55" i="1"/>
  <c r="CH55" i="1"/>
  <c r="CI55" i="1"/>
  <c r="CJ55" i="1"/>
  <c r="CE56" i="1"/>
  <c r="CF56" i="1"/>
  <c r="CG56" i="1"/>
  <c r="CH56" i="1"/>
  <c r="CI56" i="1"/>
  <c r="CJ56" i="1"/>
  <c r="CE57" i="1"/>
  <c r="CF57" i="1"/>
  <c r="CG57" i="1"/>
  <c r="CH57" i="1"/>
  <c r="CI57" i="1"/>
  <c r="CJ57" i="1"/>
  <c r="CE58" i="1"/>
  <c r="CF58" i="1"/>
  <c r="CG58" i="1"/>
  <c r="CH58" i="1"/>
  <c r="CI58" i="1"/>
  <c r="CJ58" i="1"/>
  <c r="CE59" i="1"/>
  <c r="CF59" i="1"/>
  <c r="CG59" i="1"/>
  <c r="CH59" i="1"/>
  <c r="CI59" i="1"/>
  <c r="CJ59" i="1"/>
  <c r="CE60" i="1"/>
  <c r="CF60" i="1"/>
  <c r="CG60" i="1"/>
  <c r="CH60" i="1"/>
  <c r="CI60" i="1"/>
  <c r="CJ60" i="1"/>
  <c r="CE61" i="1"/>
  <c r="CF61" i="1"/>
  <c r="CG61" i="1"/>
  <c r="CH61" i="1"/>
  <c r="CI61" i="1"/>
  <c r="CJ61" i="1"/>
  <c r="CE62" i="1"/>
  <c r="CF62" i="1"/>
  <c r="CG62" i="1"/>
  <c r="CH62" i="1"/>
  <c r="CI62" i="1"/>
  <c r="CJ62" i="1"/>
  <c r="CE63" i="1"/>
  <c r="CF63" i="1"/>
  <c r="CG63" i="1"/>
  <c r="CH63" i="1"/>
  <c r="CI63" i="1"/>
  <c r="CJ63" i="1"/>
  <c r="CE64" i="1"/>
  <c r="CF64" i="1"/>
  <c r="CG64" i="1"/>
  <c r="CH64" i="1"/>
  <c r="CI64" i="1"/>
  <c r="CJ64" i="1"/>
  <c r="CE65" i="1"/>
  <c r="CF65" i="1"/>
  <c r="CG65" i="1"/>
  <c r="CH65" i="1"/>
  <c r="CI65" i="1"/>
  <c r="CJ65" i="1"/>
  <c r="CE66" i="1"/>
  <c r="CF66" i="1"/>
  <c r="CG66" i="1"/>
  <c r="CH66" i="1"/>
  <c r="CI66" i="1"/>
  <c r="CJ66" i="1"/>
  <c r="CE67" i="1"/>
  <c r="CF67" i="1"/>
  <c r="CG67" i="1"/>
  <c r="CH67" i="1"/>
  <c r="CI67" i="1"/>
  <c r="CJ67" i="1"/>
  <c r="CE68" i="1"/>
  <c r="CF68" i="1"/>
  <c r="CG68" i="1"/>
  <c r="CH68" i="1"/>
  <c r="CI68" i="1"/>
  <c r="CJ68" i="1"/>
  <c r="CE69" i="1"/>
  <c r="CF69" i="1"/>
  <c r="CG69" i="1"/>
  <c r="CH69" i="1"/>
  <c r="CI69" i="1"/>
  <c r="CJ69" i="1"/>
  <c r="CE70" i="1"/>
  <c r="CF70" i="1"/>
  <c r="CG70" i="1"/>
  <c r="CH70" i="1"/>
  <c r="CI70" i="1"/>
  <c r="CJ70" i="1"/>
  <c r="CE71" i="1"/>
  <c r="CF71" i="1"/>
  <c r="CG71" i="1"/>
  <c r="CH71" i="1"/>
  <c r="CI71" i="1"/>
  <c r="CJ71" i="1"/>
  <c r="CE72" i="1"/>
  <c r="CF72" i="1"/>
  <c r="CG72" i="1"/>
  <c r="CH72" i="1"/>
  <c r="CI72" i="1"/>
  <c r="CJ72" i="1"/>
  <c r="CE73" i="1"/>
  <c r="CF73" i="1"/>
  <c r="CG73" i="1"/>
  <c r="CH73" i="1"/>
  <c r="CI73" i="1"/>
  <c r="CJ73" i="1"/>
  <c r="CE74" i="1"/>
  <c r="CF74" i="1"/>
  <c r="CG74" i="1"/>
  <c r="CH74" i="1"/>
  <c r="CI74" i="1"/>
  <c r="CJ74" i="1"/>
  <c r="CE75" i="1"/>
  <c r="CF75" i="1"/>
  <c r="CG75" i="1"/>
  <c r="CH75" i="1"/>
  <c r="CI75" i="1"/>
  <c r="CJ75" i="1"/>
  <c r="CE76" i="1"/>
  <c r="CF76" i="1"/>
  <c r="CG76" i="1"/>
  <c r="CH76" i="1"/>
  <c r="CI76" i="1"/>
  <c r="CJ76" i="1"/>
  <c r="CE77" i="1"/>
  <c r="CF77" i="1"/>
  <c r="CG77" i="1"/>
  <c r="CH77" i="1"/>
  <c r="CI77" i="1"/>
  <c r="CJ77" i="1"/>
  <c r="CE78" i="1"/>
  <c r="CF78" i="1"/>
  <c r="CG78" i="1"/>
  <c r="CH78" i="1"/>
  <c r="CI78" i="1"/>
  <c r="CJ78" i="1"/>
  <c r="CE79" i="1"/>
  <c r="CF79" i="1"/>
  <c r="CG79" i="1"/>
  <c r="CH79" i="1"/>
  <c r="CI79" i="1"/>
  <c r="CJ79" i="1"/>
  <c r="CE80" i="1"/>
  <c r="CF80" i="1"/>
  <c r="CG80" i="1"/>
  <c r="CH80" i="1"/>
  <c r="CI80" i="1"/>
  <c r="CJ80" i="1"/>
  <c r="CE81" i="1"/>
  <c r="CF81" i="1"/>
  <c r="CG81" i="1"/>
  <c r="CH81" i="1"/>
  <c r="CI81" i="1"/>
  <c r="CJ81" i="1"/>
  <c r="CE82" i="1"/>
  <c r="CF82" i="1"/>
  <c r="CG82" i="1"/>
  <c r="CH82" i="1"/>
  <c r="CI82" i="1"/>
  <c r="CJ82" i="1"/>
  <c r="CE83" i="1"/>
  <c r="CF83" i="1"/>
  <c r="CG83" i="1"/>
  <c r="CH83" i="1"/>
  <c r="CI83" i="1"/>
  <c r="CJ83" i="1"/>
  <c r="CE84" i="1"/>
  <c r="CF84" i="1"/>
  <c r="CG84" i="1"/>
  <c r="CH84" i="1"/>
  <c r="CI84" i="1"/>
  <c r="CJ84" i="1"/>
  <c r="CE85" i="1"/>
  <c r="CF85" i="1"/>
  <c r="CG85" i="1"/>
  <c r="CH85" i="1"/>
  <c r="CI85" i="1"/>
  <c r="CJ85" i="1"/>
  <c r="CE86" i="1"/>
  <c r="CF86" i="1"/>
  <c r="CG86" i="1"/>
  <c r="CH86" i="1"/>
  <c r="CI86" i="1"/>
  <c r="CJ86" i="1"/>
  <c r="CE87" i="1"/>
  <c r="CF87" i="1"/>
  <c r="CG87" i="1"/>
  <c r="CH87" i="1"/>
  <c r="CI87" i="1"/>
  <c r="CJ87" i="1"/>
  <c r="CE88" i="1"/>
  <c r="CF88" i="1"/>
  <c r="CG88" i="1"/>
  <c r="CH88" i="1"/>
  <c r="CI88" i="1"/>
  <c r="CJ88" i="1"/>
  <c r="CE89" i="1"/>
  <c r="CF89" i="1"/>
  <c r="CG89" i="1"/>
  <c r="CH89" i="1"/>
  <c r="CI89" i="1"/>
  <c r="CJ89" i="1"/>
  <c r="CE90" i="1"/>
  <c r="CF90" i="1"/>
  <c r="CG90" i="1"/>
  <c r="CH90" i="1"/>
  <c r="CI90" i="1"/>
  <c r="CJ90" i="1"/>
  <c r="CE91" i="1"/>
  <c r="CF91" i="1"/>
  <c r="CG91" i="1"/>
  <c r="CH91" i="1"/>
  <c r="CI91" i="1"/>
  <c r="CJ91" i="1"/>
  <c r="CE92" i="1"/>
  <c r="CF92" i="1"/>
  <c r="CG92" i="1"/>
  <c r="CH92" i="1"/>
  <c r="CI92" i="1"/>
  <c r="CJ92" i="1"/>
  <c r="CE93" i="1"/>
  <c r="CF93" i="1"/>
  <c r="CG93" i="1"/>
  <c r="CH93" i="1"/>
  <c r="CI93" i="1"/>
  <c r="CJ93" i="1"/>
  <c r="CE94" i="1"/>
  <c r="CF94" i="1"/>
  <c r="CG94" i="1"/>
  <c r="CH94" i="1"/>
  <c r="CI94" i="1"/>
  <c r="CJ94" i="1"/>
  <c r="CE95" i="1"/>
  <c r="CF95" i="1"/>
  <c r="CG95" i="1"/>
  <c r="CH95" i="1"/>
  <c r="CI95" i="1"/>
  <c r="CJ95" i="1"/>
  <c r="CE96" i="1"/>
  <c r="CF96" i="1"/>
  <c r="CG96" i="1"/>
  <c r="CH96" i="1"/>
  <c r="CI96" i="1"/>
  <c r="CJ96" i="1"/>
  <c r="CE97" i="1"/>
  <c r="CF97" i="1"/>
  <c r="CG97" i="1"/>
  <c r="CH97" i="1"/>
  <c r="CI97" i="1"/>
  <c r="CJ97" i="1"/>
  <c r="CE98" i="1"/>
  <c r="CF98" i="1"/>
  <c r="CG98" i="1"/>
  <c r="CH98" i="1"/>
  <c r="CI98" i="1"/>
  <c r="CJ98" i="1"/>
  <c r="CE99" i="1"/>
  <c r="CF99" i="1"/>
  <c r="CG99" i="1"/>
  <c r="CH99" i="1"/>
  <c r="CI99" i="1"/>
  <c r="CJ99" i="1"/>
  <c r="CE100" i="1"/>
  <c r="CF100" i="1"/>
  <c r="CG100" i="1"/>
  <c r="CH100" i="1"/>
  <c r="CI100" i="1"/>
  <c r="CJ100" i="1"/>
  <c r="CE101" i="1"/>
  <c r="CF101" i="1"/>
  <c r="CG101" i="1"/>
  <c r="CH101" i="1"/>
  <c r="CI101" i="1"/>
  <c r="CJ101" i="1"/>
  <c r="CE102" i="1"/>
  <c r="CF102" i="1"/>
  <c r="CG102" i="1"/>
  <c r="CH102" i="1"/>
  <c r="CI102" i="1"/>
  <c r="CJ102" i="1"/>
  <c r="CE103" i="1"/>
  <c r="CF103" i="1"/>
  <c r="CG103" i="1"/>
  <c r="CH103" i="1"/>
  <c r="CI103" i="1"/>
  <c r="CJ103" i="1"/>
  <c r="CE104" i="1"/>
  <c r="CF104" i="1"/>
  <c r="CG104" i="1"/>
  <c r="CH104" i="1"/>
  <c r="CI104" i="1"/>
  <c r="CJ104" i="1"/>
  <c r="CE105" i="1"/>
  <c r="CF105" i="1"/>
  <c r="CG105" i="1"/>
  <c r="CH105" i="1"/>
  <c r="CI105" i="1"/>
  <c r="CJ105" i="1"/>
  <c r="CE106" i="1"/>
  <c r="CF106" i="1"/>
  <c r="CG106" i="1"/>
  <c r="CH106" i="1"/>
  <c r="CI106" i="1"/>
  <c r="CJ106" i="1"/>
  <c r="CE107" i="1"/>
  <c r="CF107" i="1"/>
  <c r="CG107" i="1"/>
  <c r="CH107" i="1"/>
  <c r="CI107" i="1"/>
  <c r="CJ107" i="1"/>
  <c r="CE108" i="1"/>
  <c r="CF108" i="1"/>
  <c r="CG108" i="1"/>
  <c r="CH108" i="1"/>
  <c r="CI108" i="1"/>
  <c r="CJ108" i="1"/>
  <c r="CE109" i="1"/>
  <c r="CF109" i="1"/>
  <c r="CG109" i="1"/>
  <c r="CH109" i="1"/>
  <c r="CI109" i="1"/>
  <c r="CJ109" i="1"/>
  <c r="CE110" i="1"/>
  <c r="CF110" i="1"/>
  <c r="CG110" i="1"/>
  <c r="CH110" i="1"/>
  <c r="CI110" i="1"/>
  <c r="CJ110" i="1"/>
  <c r="CE111" i="1"/>
  <c r="CF111" i="1"/>
  <c r="CG111" i="1"/>
  <c r="CH111" i="1"/>
  <c r="CI111" i="1"/>
  <c r="CJ111" i="1"/>
  <c r="CE112" i="1"/>
  <c r="CF112" i="1"/>
  <c r="CG112" i="1"/>
  <c r="CH112" i="1"/>
  <c r="CI112" i="1"/>
  <c r="CJ112" i="1"/>
  <c r="CE113" i="1"/>
  <c r="CF113" i="1"/>
  <c r="CG113" i="1"/>
  <c r="CH113" i="1"/>
  <c r="CI113" i="1"/>
  <c r="CJ113" i="1"/>
  <c r="CE114" i="1"/>
  <c r="CF114" i="1"/>
  <c r="CG114" i="1"/>
  <c r="CH114" i="1"/>
  <c r="CI114" i="1"/>
  <c r="CJ114" i="1"/>
  <c r="CE115" i="1"/>
  <c r="CF115" i="1"/>
  <c r="CG115" i="1"/>
  <c r="CH115" i="1"/>
  <c r="CI115" i="1"/>
  <c r="CJ115" i="1"/>
  <c r="CE116" i="1"/>
  <c r="CF116" i="1"/>
  <c r="CG116" i="1"/>
  <c r="CH116" i="1"/>
  <c r="CI116" i="1"/>
  <c r="CJ116" i="1"/>
  <c r="CE117" i="1"/>
  <c r="CF117" i="1"/>
  <c r="CG117" i="1"/>
  <c r="CH117" i="1"/>
  <c r="CI117" i="1"/>
  <c r="CJ117" i="1"/>
  <c r="CE118" i="1"/>
  <c r="CF118" i="1"/>
  <c r="CG118" i="1"/>
  <c r="CH118" i="1"/>
  <c r="CI118" i="1"/>
  <c r="CJ118" i="1"/>
  <c r="CE119" i="1"/>
  <c r="CF119" i="1"/>
  <c r="CG119" i="1"/>
  <c r="CH119" i="1"/>
  <c r="CI119" i="1"/>
  <c r="CJ119" i="1"/>
  <c r="CE120" i="1"/>
  <c r="CF120" i="1"/>
  <c r="CG120" i="1"/>
  <c r="CH120" i="1"/>
  <c r="CI120" i="1"/>
  <c r="CJ120" i="1"/>
  <c r="CE121" i="1"/>
  <c r="CF121" i="1"/>
  <c r="CG121" i="1"/>
  <c r="CH121" i="1"/>
  <c r="CI121" i="1"/>
  <c r="CJ121" i="1"/>
  <c r="CE122" i="1"/>
  <c r="CF122" i="1"/>
  <c r="CG122" i="1"/>
  <c r="CH122" i="1"/>
  <c r="CI122" i="1"/>
  <c r="CJ122" i="1"/>
  <c r="CE123" i="1"/>
  <c r="CF123" i="1"/>
  <c r="CG123" i="1"/>
  <c r="CH123" i="1"/>
  <c r="CI123" i="1"/>
  <c r="CJ123" i="1"/>
  <c r="CE124" i="1"/>
  <c r="CF124" i="1"/>
  <c r="CG124" i="1"/>
  <c r="CH124" i="1"/>
  <c r="CI124" i="1"/>
  <c r="CJ124" i="1"/>
  <c r="CE125" i="1"/>
  <c r="CF125" i="1"/>
  <c r="CG125" i="1"/>
  <c r="CH125" i="1"/>
  <c r="CI125" i="1"/>
  <c r="CJ125" i="1"/>
  <c r="CE126" i="1"/>
  <c r="CF126" i="1"/>
  <c r="CG126" i="1"/>
  <c r="CH126" i="1"/>
  <c r="CI126" i="1"/>
  <c r="CJ126" i="1"/>
  <c r="CE127" i="1"/>
  <c r="CF127" i="1"/>
  <c r="CG127" i="1"/>
  <c r="CH127" i="1"/>
  <c r="CI127" i="1"/>
  <c r="CJ127" i="1"/>
  <c r="CE128" i="1"/>
  <c r="CF128" i="1"/>
  <c r="CG128" i="1"/>
  <c r="CH128" i="1"/>
  <c r="CI128" i="1"/>
  <c r="CJ128" i="1"/>
  <c r="CE129" i="1"/>
  <c r="CF129" i="1"/>
  <c r="CG129" i="1"/>
  <c r="CH129" i="1"/>
  <c r="CI129" i="1"/>
  <c r="CJ129" i="1"/>
  <c r="CE130" i="1"/>
  <c r="CF130" i="1"/>
  <c r="CG130" i="1"/>
  <c r="CH130" i="1"/>
  <c r="CI130" i="1"/>
  <c r="CJ130" i="1"/>
  <c r="CE131" i="1"/>
  <c r="CF131" i="1"/>
  <c r="CG131" i="1"/>
  <c r="CH131" i="1"/>
  <c r="CI131" i="1"/>
  <c r="CJ131" i="1"/>
  <c r="CE132" i="1"/>
  <c r="CF132" i="1"/>
  <c r="CG132" i="1"/>
  <c r="CH132" i="1"/>
  <c r="CI132" i="1"/>
  <c r="CJ132" i="1"/>
  <c r="CE133" i="1"/>
  <c r="CF133" i="1"/>
  <c r="CG133" i="1"/>
  <c r="CH133" i="1"/>
  <c r="CI133" i="1"/>
  <c r="CJ133" i="1"/>
  <c r="CE134" i="1"/>
  <c r="CF134" i="1"/>
  <c r="CG134" i="1"/>
  <c r="CH134" i="1"/>
  <c r="CI134" i="1"/>
  <c r="CJ134" i="1"/>
  <c r="CE135" i="1"/>
  <c r="CF135" i="1"/>
  <c r="CG135" i="1"/>
  <c r="CH135" i="1"/>
  <c r="CI135" i="1"/>
  <c r="CJ135" i="1"/>
  <c r="CE136" i="1"/>
  <c r="CF136" i="1"/>
  <c r="CG136" i="1"/>
  <c r="CH136" i="1"/>
  <c r="CI136" i="1"/>
  <c r="CJ136" i="1"/>
  <c r="CE137" i="1"/>
  <c r="CF137" i="1"/>
  <c r="CG137" i="1"/>
  <c r="CH137" i="1"/>
  <c r="CI137" i="1"/>
  <c r="CJ137" i="1"/>
  <c r="CE138" i="1"/>
  <c r="CF138" i="1"/>
  <c r="CG138" i="1"/>
  <c r="CH138" i="1"/>
  <c r="CI138" i="1"/>
  <c r="CJ138" i="1"/>
  <c r="CE139" i="1"/>
  <c r="CF139" i="1"/>
  <c r="CG139" i="1"/>
  <c r="CH139" i="1"/>
  <c r="CI139" i="1"/>
  <c r="CJ139" i="1"/>
  <c r="CE140" i="1"/>
  <c r="CF140" i="1"/>
  <c r="CG140" i="1"/>
  <c r="CH140" i="1"/>
  <c r="CI140" i="1"/>
  <c r="CJ140" i="1"/>
  <c r="CE141" i="1"/>
  <c r="CF141" i="1"/>
  <c r="CG141" i="1"/>
  <c r="CH141" i="1"/>
  <c r="CI141" i="1"/>
  <c r="CJ141" i="1"/>
  <c r="CE142" i="1"/>
  <c r="CF142" i="1"/>
  <c r="CG142" i="1"/>
  <c r="CH142" i="1"/>
  <c r="CI142" i="1"/>
  <c r="CJ142" i="1"/>
  <c r="CE143" i="1"/>
  <c r="CF143" i="1"/>
  <c r="CG143" i="1"/>
  <c r="CH143" i="1"/>
  <c r="CI143" i="1"/>
  <c r="CJ143" i="1"/>
  <c r="CE144" i="1"/>
  <c r="CF144" i="1"/>
  <c r="CG144" i="1"/>
  <c r="CH144" i="1"/>
  <c r="CI144" i="1"/>
  <c r="CJ144" i="1"/>
  <c r="CE145" i="1"/>
  <c r="CF145" i="1"/>
  <c r="CG145" i="1"/>
  <c r="CH145" i="1"/>
  <c r="CI145" i="1"/>
  <c r="CJ145" i="1"/>
  <c r="CE146" i="1"/>
  <c r="CF146" i="1"/>
  <c r="CG146" i="1"/>
  <c r="CH146" i="1"/>
  <c r="CI146" i="1"/>
  <c r="CJ146" i="1"/>
  <c r="CE147" i="1"/>
  <c r="CF147" i="1"/>
  <c r="CG147" i="1"/>
  <c r="CH147" i="1"/>
  <c r="CI147" i="1"/>
  <c r="CJ147" i="1"/>
  <c r="CE148" i="1"/>
  <c r="CF148" i="1"/>
  <c r="CG148" i="1"/>
  <c r="CH148" i="1"/>
  <c r="CI148" i="1"/>
  <c r="CJ148" i="1"/>
  <c r="CE149" i="1"/>
  <c r="CF149" i="1"/>
  <c r="CG149" i="1"/>
  <c r="CH149" i="1"/>
  <c r="CI149" i="1"/>
  <c r="CJ149" i="1"/>
  <c r="CE150" i="1"/>
  <c r="CF150" i="1"/>
  <c r="CG150" i="1"/>
  <c r="CH150" i="1"/>
  <c r="CI150" i="1"/>
  <c r="CJ150" i="1"/>
  <c r="CE151" i="1"/>
  <c r="CF151" i="1"/>
  <c r="CG151" i="1"/>
  <c r="CH151" i="1"/>
  <c r="CI151" i="1"/>
  <c r="CJ151" i="1"/>
  <c r="CE152" i="1"/>
  <c r="CF152" i="1"/>
  <c r="CG152" i="1"/>
  <c r="CH152" i="1"/>
  <c r="CI152" i="1"/>
  <c r="CJ152" i="1"/>
  <c r="CE153" i="1"/>
  <c r="CF153" i="1"/>
  <c r="CG153" i="1"/>
  <c r="CH153" i="1"/>
  <c r="CI153" i="1"/>
  <c r="CJ153" i="1"/>
  <c r="CE154" i="1"/>
  <c r="CF154" i="1"/>
  <c r="CG154" i="1"/>
  <c r="CH154" i="1"/>
  <c r="CI154" i="1"/>
  <c r="CJ154" i="1"/>
  <c r="CE155" i="1"/>
  <c r="CF155" i="1"/>
  <c r="CG155" i="1"/>
  <c r="CH155" i="1"/>
  <c r="CI155" i="1"/>
  <c r="CJ155" i="1"/>
  <c r="CE156" i="1"/>
  <c r="CF156" i="1"/>
  <c r="CG156" i="1"/>
  <c r="CH156" i="1"/>
  <c r="CI156" i="1"/>
  <c r="CJ156" i="1"/>
  <c r="CE157" i="1"/>
  <c r="CF157" i="1"/>
  <c r="CG157" i="1"/>
  <c r="CH157" i="1"/>
  <c r="CI157" i="1"/>
  <c r="CJ157" i="1"/>
  <c r="CE158" i="1"/>
  <c r="CF158" i="1"/>
  <c r="CG158" i="1"/>
  <c r="CH158" i="1"/>
  <c r="CI158" i="1"/>
  <c r="CJ158" i="1"/>
  <c r="CE159" i="1"/>
  <c r="CF159" i="1"/>
  <c r="CG159" i="1"/>
  <c r="CH159" i="1"/>
  <c r="CI159" i="1"/>
  <c r="CJ159" i="1"/>
  <c r="CE160" i="1"/>
  <c r="CF160" i="1"/>
  <c r="CG160" i="1"/>
  <c r="CH160" i="1"/>
  <c r="CI160" i="1"/>
  <c r="CJ160" i="1"/>
  <c r="CE161" i="1"/>
  <c r="CF161" i="1"/>
  <c r="CG161" i="1"/>
  <c r="CH161" i="1"/>
  <c r="CI161" i="1"/>
  <c r="CJ161" i="1"/>
  <c r="CE162" i="1"/>
  <c r="CF162" i="1"/>
  <c r="CG162" i="1"/>
  <c r="CH162" i="1"/>
  <c r="CI162" i="1"/>
  <c r="CJ162" i="1"/>
  <c r="CE163" i="1"/>
  <c r="CF163" i="1"/>
  <c r="CK163" i="1" s="1"/>
  <c r="CL163" i="1" s="1"/>
  <c r="CG163" i="1"/>
  <c r="CH163" i="1"/>
  <c r="CI163" i="1"/>
  <c r="CJ163" i="1"/>
  <c r="CE164" i="1"/>
  <c r="CF164" i="1"/>
  <c r="CG164" i="1"/>
  <c r="CH164" i="1"/>
  <c r="CI164" i="1"/>
  <c r="CJ164" i="1"/>
  <c r="CE165" i="1"/>
  <c r="CF165" i="1"/>
  <c r="CG165" i="1"/>
  <c r="CH165" i="1"/>
  <c r="CI165" i="1"/>
  <c r="CJ165" i="1"/>
  <c r="CE166" i="1"/>
  <c r="CF166" i="1"/>
  <c r="CG166" i="1"/>
  <c r="CH166" i="1"/>
  <c r="CI166" i="1"/>
  <c r="CJ166" i="1"/>
  <c r="CE167" i="1"/>
  <c r="CF167" i="1"/>
  <c r="CG167" i="1"/>
  <c r="CH167" i="1"/>
  <c r="CI167" i="1"/>
  <c r="CJ167" i="1"/>
  <c r="CE168" i="1"/>
  <c r="CF168" i="1"/>
  <c r="CG168" i="1"/>
  <c r="CH168" i="1"/>
  <c r="CI168" i="1"/>
  <c r="CJ168" i="1"/>
  <c r="CE169" i="1"/>
  <c r="CF169" i="1"/>
  <c r="CG169" i="1"/>
  <c r="CH169" i="1"/>
  <c r="CI169" i="1"/>
  <c r="CJ169" i="1"/>
  <c r="CE170" i="1"/>
  <c r="CF170" i="1"/>
  <c r="CG170" i="1"/>
  <c r="CH170" i="1"/>
  <c r="CI170" i="1"/>
  <c r="CJ170" i="1"/>
  <c r="CE171" i="1"/>
  <c r="CF171" i="1"/>
  <c r="CG171" i="1"/>
  <c r="CH171" i="1"/>
  <c r="CI171" i="1"/>
  <c r="CJ171" i="1"/>
  <c r="CE172" i="1"/>
  <c r="CF172" i="1"/>
  <c r="CG172" i="1"/>
  <c r="CH172" i="1"/>
  <c r="CI172" i="1"/>
  <c r="CJ172" i="1"/>
  <c r="CE173" i="1"/>
  <c r="CF173" i="1"/>
  <c r="CG173" i="1"/>
  <c r="CH173" i="1"/>
  <c r="CI173" i="1"/>
  <c r="CJ173" i="1"/>
  <c r="CE174" i="1"/>
  <c r="CF174" i="1"/>
  <c r="CG174" i="1"/>
  <c r="CH174" i="1"/>
  <c r="CI174" i="1"/>
  <c r="CJ174" i="1"/>
  <c r="CE175" i="1"/>
  <c r="CF175" i="1"/>
  <c r="CG175" i="1"/>
  <c r="CH175" i="1"/>
  <c r="CI175" i="1"/>
  <c r="CJ175" i="1"/>
  <c r="CE176" i="1"/>
  <c r="CF176" i="1"/>
  <c r="CG176" i="1"/>
  <c r="CH176" i="1"/>
  <c r="CI176" i="1"/>
  <c r="CJ176" i="1"/>
  <c r="CE177" i="1"/>
  <c r="CF177" i="1"/>
  <c r="CG177" i="1"/>
  <c r="CH177" i="1"/>
  <c r="CI177" i="1"/>
  <c r="CJ177" i="1"/>
  <c r="CE178" i="1"/>
  <c r="CF178" i="1"/>
  <c r="CG178" i="1"/>
  <c r="CH178" i="1"/>
  <c r="CI178" i="1"/>
  <c r="CJ178" i="1"/>
  <c r="CE179" i="1"/>
  <c r="CF179" i="1"/>
  <c r="CG179" i="1"/>
  <c r="CH179" i="1"/>
  <c r="CI179" i="1"/>
  <c r="CJ179" i="1"/>
  <c r="CE180" i="1"/>
  <c r="CF180" i="1"/>
  <c r="CG180" i="1"/>
  <c r="CH180" i="1"/>
  <c r="CI180" i="1"/>
  <c r="CJ180" i="1"/>
  <c r="CE181" i="1"/>
  <c r="CF181" i="1"/>
  <c r="CG181" i="1"/>
  <c r="CH181" i="1"/>
  <c r="CI181" i="1"/>
  <c r="CJ181" i="1"/>
  <c r="CE182" i="1"/>
  <c r="CF182" i="1"/>
  <c r="CG182" i="1"/>
  <c r="CH182" i="1"/>
  <c r="CI182" i="1"/>
  <c r="CJ182" i="1"/>
  <c r="CE183" i="1"/>
  <c r="CF183" i="1"/>
  <c r="CG183" i="1"/>
  <c r="CH183" i="1"/>
  <c r="CI183" i="1"/>
  <c r="CJ183" i="1"/>
  <c r="CE184" i="1"/>
  <c r="CF184" i="1"/>
  <c r="CG184" i="1"/>
  <c r="CH184" i="1"/>
  <c r="CI184" i="1"/>
  <c r="CJ184" i="1"/>
  <c r="CE185" i="1"/>
  <c r="CF185" i="1"/>
  <c r="CG185" i="1"/>
  <c r="CH185" i="1"/>
  <c r="CI185" i="1"/>
  <c r="CJ185" i="1"/>
  <c r="CE186" i="1"/>
  <c r="CF186" i="1"/>
  <c r="CG186" i="1"/>
  <c r="CH186" i="1"/>
  <c r="CI186" i="1"/>
  <c r="CJ186" i="1"/>
  <c r="CE187" i="1"/>
  <c r="CF187" i="1"/>
  <c r="CG187" i="1"/>
  <c r="CH187" i="1"/>
  <c r="CI187" i="1"/>
  <c r="CJ187" i="1"/>
  <c r="CE188" i="1"/>
  <c r="CF188" i="1"/>
  <c r="CG188" i="1"/>
  <c r="CH188" i="1"/>
  <c r="CI188" i="1"/>
  <c r="CJ188" i="1"/>
  <c r="CE189" i="1"/>
  <c r="CF189" i="1"/>
  <c r="CG189" i="1"/>
  <c r="CH189" i="1"/>
  <c r="CI189" i="1"/>
  <c r="CJ189" i="1"/>
  <c r="CE190" i="1"/>
  <c r="CF190" i="1"/>
  <c r="CG190" i="1"/>
  <c r="CH190" i="1"/>
  <c r="CI190" i="1"/>
  <c r="CJ190" i="1"/>
  <c r="CE191" i="1"/>
  <c r="CF191" i="1"/>
  <c r="CG191" i="1"/>
  <c r="CH191" i="1"/>
  <c r="CI191" i="1"/>
  <c r="CJ191" i="1"/>
  <c r="CE192" i="1"/>
  <c r="CF192" i="1"/>
  <c r="CG192" i="1"/>
  <c r="CH192" i="1"/>
  <c r="CI192" i="1"/>
  <c r="CJ192" i="1"/>
  <c r="CE193" i="1"/>
  <c r="CF193" i="1"/>
  <c r="CG193" i="1"/>
  <c r="CH193" i="1"/>
  <c r="CI193" i="1"/>
  <c r="CJ193" i="1"/>
  <c r="CE194" i="1"/>
  <c r="CF194" i="1"/>
  <c r="CG194" i="1"/>
  <c r="CH194" i="1"/>
  <c r="CI194" i="1"/>
  <c r="CJ194" i="1"/>
  <c r="CE195" i="1"/>
  <c r="CF195" i="1"/>
  <c r="CG195" i="1"/>
  <c r="CH195" i="1"/>
  <c r="CI195" i="1"/>
  <c r="CJ195" i="1"/>
  <c r="CE196" i="1"/>
  <c r="CF196" i="1"/>
  <c r="CG196" i="1"/>
  <c r="CH196" i="1"/>
  <c r="CI196" i="1"/>
  <c r="CJ196" i="1"/>
  <c r="CE197" i="1"/>
  <c r="CF197" i="1"/>
  <c r="CG197" i="1"/>
  <c r="CH197" i="1"/>
  <c r="CI197" i="1"/>
  <c r="CJ197" i="1"/>
  <c r="CE198" i="1"/>
  <c r="CF198" i="1"/>
  <c r="CG198" i="1"/>
  <c r="CH198" i="1"/>
  <c r="CI198" i="1"/>
  <c r="CJ198" i="1"/>
  <c r="CE199" i="1"/>
  <c r="CF199" i="1"/>
  <c r="CG199" i="1"/>
  <c r="CH199" i="1"/>
  <c r="CI199" i="1"/>
  <c r="CJ199" i="1"/>
  <c r="CE200" i="1"/>
  <c r="CF200" i="1"/>
  <c r="CG200" i="1"/>
  <c r="CH200" i="1"/>
  <c r="CI200" i="1"/>
  <c r="CJ200" i="1"/>
  <c r="CE201" i="1"/>
  <c r="CF201" i="1"/>
  <c r="CG201" i="1"/>
  <c r="CH201" i="1"/>
  <c r="CI201" i="1"/>
  <c r="CJ201" i="1"/>
  <c r="CE202" i="1"/>
  <c r="CF202" i="1"/>
  <c r="CG202" i="1"/>
  <c r="CH202" i="1"/>
  <c r="CI202" i="1"/>
  <c r="CJ202" i="1"/>
  <c r="CE203" i="1"/>
  <c r="CF203" i="1"/>
  <c r="CG203" i="1"/>
  <c r="CH203" i="1"/>
  <c r="CI203" i="1"/>
  <c r="CJ203" i="1"/>
  <c r="CE204" i="1"/>
  <c r="CF204" i="1"/>
  <c r="CG204" i="1"/>
  <c r="CH204" i="1"/>
  <c r="CI204" i="1"/>
  <c r="CJ204" i="1"/>
  <c r="CE205" i="1"/>
  <c r="CF205" i="1"/>
  <c r="CG205" i="1"/>
  <c r="CH205" i="1"/>
  <c r="CI205" i="1"/>
  <c r="CJ205" i="1"/>
  <c r="CE206" i="1"/>
  <c r="CF206" i="1"/>
  <c r="CG206" i="1"/>
  <c r="CH206" i="1"/>
  <c r="CI206" i="1"/>
  <c r="CJ206" i="1"/>
  <c r="CE207" i="1"/>
  <c r="CF207" i="1"/>
  <c r="CG207" i="1"/>
  <c r="CH207" i="1"/>
  <c r="CI207" i="1"/>
  <c r="CJ207" i="1"/>
  <c r="CE208" i="1"/>
  <c r="CF208" i="1"/>
  <c r="CG208" i="1"/>
  <c r="CH208" i="1"/>
  <c r="CI208" i="1"/>
  <c r="CJ208" i="1"/>
  <c r="CE209" i="1"/>
  <c r="CF209" i="1"/>
  <c r="CG209" i="1"/>
  <c r="CH209" i="1"/>
  <c r="CI209" i="1"/>
  <c r="CJ209" i="1"/>
  <c r="CE210" i="1"/>
  <c r="CF210" i="1"/>
  <c r="CG210" i="1"/>
  <c r="CH210" i="1"/>
  <c r="CI210" i="1"/>
  <c r="CJ210" i="1"/>
  <c r="CE211" i="1"/>
  <c r="CF211" i="1"/>
  <c r="CG211" i="1"/>
  <c r="CH211" i="1"/>
  <c r="CI211" i="1"/>
  <c r="CJ211" i="1"/>
  <c r="CE212" i="1"/>
  <c r="CF212" i="1"/>
  <c r="CG212" i="1"/>
  <c r="CH212" i="1"/>
  <c r="CI212" i="1"/>
  <c r="CJ212" i="1"/>
  <c r="CE213" i="1"/>
  <c r="CF213" i="1"/>
  <c r="CG213" i="1"/>
  <c r="CH213" i="1"/>
  <c r="CI213" i="1"/>
  <c r="CJ213" i="1"/>
  <c r="CE214" i="1"/>
  <c r="CF214" i="1"/>
  <c r="CG214" i="1"/>
  <c r="CH214" i="1"/>
  <c r="CI214" i="1"/>
  <c r="CJ214" i="1"/>
  <c r="CE215" i="1"/>
  <c r="CF215" i="1"/>
  <c r="CG215" i="1"/>
  <c r="CH215" i="1"/>
  <c r="CI215" i="1"/>
  <c r="CJ215" i="1"/>
  <c r="CE216" i="1"/>
  <c r="CF216" i="1"/>
  <c r="CG216" i="1"/>
  <c r="CH216" i="1"/>
  <c r="CI216" i="1"/>
  <c r="CJ216" i="1"/>
  <c r="CE217" i="1"/>
  <c r="CF217" i="1"/>
  <c r="CG217" i="1"/>
  <c r="CH217" i="1"/>
  <c r="CI217" i="1"/>
  <c r="CJ217" i="1"/>
  <c r="CE218" i="1"/>
  <c r="CF218" i="1"/>
  <c r="CG218" i="1"/>
  <c r="CH218" i="1"/>
  <c r="CI218" i="1"/>
  <c r="CJ218" i="1"/>
  <c r="CE219" i="1"/>
  <c r="CF219" i="1"/>
  <c r="CG219" i="1"/>
  <c r="CH219" i="1"/>
  <c r="CI219" i="1"/>
  <c r="CJ219" i="1"/>
  <c r="CE220" i="1"/>
  <c r="CF220" i="1"/>
  <c r="CG220" i="1"/>
  <c r="CH220" i="1"/>
  <c r="CI220" i="1"/>
  <c r="CJ220" i="1"/>
  <c r="CE221" i="1"/>
  <c r="CF221" i="1"/>
  <c r="CG221" i="1"/>
  <c r="CH221" i="1"/>
  <c r="CI221" i="1"/>
  <c r="CJ221" i="1"/>
  <c r="CE222" i="1"/>
  <c r="CF222" i="1"/>
  <c r="CG222" i="1"/>
  <c r="CH222" i="1"/>
  <c r="CI222" i="1"/>
  <c r="CJ222" i="1"/>
  <c r="CE223" i="1"/>
  <c r="CF223" i="1"/>
  <c r="CG223" i="1"/>
  <c r="CH223" i="1"/>
  <c r="CI223" i="1"/>
  <c r="CJ223" i="1"/>
  <c r="CE224" i="1"/>
  <c r="CF224" i="1"/>
  <c r="CG224" i="1"/>
  <c r="CH224" i="1"/>
  <c r="CI224" i="1"/>
  <c r="CJ224" i="1"/>
  <c r="CE225" i="1"/>
  <c r="CF225" i="1"/>
  <c r="CG225" i="1"/>
  <c r="CH225" i="1"/>
  <c r="CI225" i="1"/>
  <c r="CJ225" i="1"/>
  <c r="CE226" i="1"/>
  <c r="CF226" i="1"/>
  <c r="CG226" i="1"/>
  <c r="CH226" i="1"/>
  <c r="CI226" i="1"/>
  <c r="CJ226" i="1"/>
  <c r="CE227" i="1"/>
  <c r="CF227" i="1"/>
  <c r="CG227" i="1"/>
  <c r="CH227" i="1"/>
  <c r="CI227" i="1"/>
  <c r="CJ227" i="1"/>
  <c r="CE228" i="1"/>
  <c r="CF228" i="1"/>
  <c r="CG228" i="1"/>
  <c r="CH228" i="1"/>
  <c r="CI228" i="1"/>
  <c r="CJ228" i="1"/>
  <c r="CE229" i="1"/>
  <c r="CF229" i="1"/>
  <c r="CG229" i="1"/>
  <c r="CH229" i="1"/>
  <c r="CI229" i="1"/>
  <c r="CJ229" i="1"/>
  <c r="CE230" i="1"/>
  <c r="CF230" i="1"/>
  <c r="CG230" i="1"/>
  <c r="CH230" i="1"/>
  <c r="CI230" i="1"/>
  <c r="CJ230" i="1"/>
  <c r="CE231" i="1"/>
  <c r="CF231" i="1"/>
  <c r="CG231" i="1"/>
  <c r="CH231" i="1"/>
  <c r="CI231" i="1"/>
  <c r="CJ231" i="1"/>
  <c r="CE232" i="1"/>
  <c r="CF232" i="1"/>
  <c r="CG232" i="1"/>
  <c r="CH232" i="1"/>
  <c r="CI232" i="1"/>
  <c r="CJ232" i="1"/>
  <c r="CE233" i="1"/>
  <c r="CF233" i="1"/>
  <c r="CG233" i="1"/>
  <c r="CH233" i="1"/>
  <c r="CI233" i="1"/>
  <c r="CJ233" i="1"/>
  <c r="CE234" i="1"/>
  <c r="CF234" i="1"/>
  <c r="CG234" i="1"/>
  <c r="CH234" i="1"/>
  <c r="CI234" i="1"/>
  <c r="CJ234" i="1"/>
  <c r="CE235" i="1"/>
  <c r="CF235" i="1"/>
  <c r="CG235" i="1"/>
  <c r="CH235" i="1"/>
  <c r="CI235" i="1"/>
  <c r="CJ235" i="1"/>
  <c r="CE236" i="1"/>
  <c r="CF236" i="1"/>
  <c r="CG236" i="1"/>
  <c r="CH236" i="1"/>
  <c r="CI236" i="1"/>
  <c r="CJ236" i="1"/>
  <c r="CE237" i="1"/>
  <c r="CF237" i="1"/>
  <c r="CG237" i="1"/>
  <c r="CH237" i="1"/>
  <c r="CI237" i="1"/>
  <c r="CJ237" i="1"/>
  <c r="CE238" i="1"/>
  <c r="CF238" i="1"/>
  <c r="CG238" i="1"/>
  <c r="CH238" i="1"/>
  <c r="CI238" i="1"/>
  <c r="CJ238" i="1"/>
  <c r="CE239" i="1"/>
  <c r="CF239" i="1"/>
  <c r="CG239" i="1"/>
  <c r="CH239" i="1"/>
  <c r="CI239" i="1"/>
  <c r="CJ239" i="1"/>
  <c r="CE240" i="1"/>
  <c r="CF240" i="1"/>
  <c r="CG240" i="1"/>
  <c r="CH240" i="1"/>
  <c r="CI240" i="1"/>
  <c r="CJ240" i="1"/>
  <c r="CE241" i="1"/>
  <c r="CF241" i="1"/>
  <c r="CG241" i="1"/>
  <c r="CH241" i="1"/>
  <c r="CI241" i="1"/>
  <c r="CJ241" i="1"/>
  <c r="CE242" i="1"/>
  <c r="CF242" i="1"/>
  <c r="CG242" i="1"/>
  <c r="CH242" i="1"/>
  <c r="CI242" i="1"/>
  <c r="CJ242" i="1"/>
  <c r="CE243" i="1"/>
  <c r="CF243" i="1"/>
  <c r="CG243" i="1"/>
  <c r="CH243" i="1"/>
  <c r="CI243" i="1"/>
  <c r="CJ243" i="1"/>
  <c r="CE244" i="1"/>
  <c r="CF244" i="1"/>
  <c r="CG244" i="1"/>
  <c r="CH244" i="1"/>
  <c r="CI244" i="1"/>
  <c r="CJ244" i="1"/>
  <c r="CE245" i="1"/>
  <c r="CF245" i="1"/>
  <c r="CG245" i="1"/>
  <c r="CH245" i="1"/>
  <c r="CI245" i="1"/>
  <c r="CJ245" i="1"/>
  <c r="CE246" i="1"/>
  <c r="CF246" i="1"/>
  <c r="CG246" i="1"/>
  <c r="CH246" i="1"/>
  <c r="CI246" i="1"/>
  <c r="CJ246" i="1"/>
  <c r="CE247" i="1"/>
  <c r="CF247" i="1"/>
  <c r="CG247" i="1"/>
  <c r="CH247" i="1"/>
  <c r="CI247" i="1"/>
  <c r="CJ247" i="1"/>
  <c r="CE248" i="1"/>
  <c r="CF248" i="1"/>
  <c r="CG248" i="1"/>
  <c r="CH248" i="1"/>
  <c r="CI248" i="1"/>
  <c r="CJ248" i="1"/>
  <c r="CE249" i="1"/>
  <c r="CF249" i="1"/>
  <c r="CG249" i="1"/>
  <c r="CH249" i="1"/>
  <c r="CI249" i="1"/>
  <c r="CJ249" i="1"/>
  <c r="CE250" i="1"/>
  <c r="CF250" i="1"/>
  <c r="CG250" i="1"/>
  <c r="CH250" i="1"/>
  <c r="CI250" i="1"/>
  <c r="CJ250" i="1"/>
  <c r="CE251" i="1"/>
  <c r="CF251" i="1"/>
  <c r="CG251" i="1"/>
  <c r="CH251" i="1"/>
  <c r="CI251" i="1"/>
  <c r="CJ251" i="1"/>
  <c r="CE252" i="1"/>
  <c r="CF252" i="1"/>
  <c r="CG252" i="1"/>
  <c r="CH252" i="1"/>
  <c r="CI252" i="1"/>
  <c r="CJ252" i="1"/>
  <c r="CE253" i="1"/>
  <c r="CF253" i="1"/>
  <c r="CG253" i="1"/>
  <c r="CH253" i="1"/>
  <c r="CI253" i="1"/>
  <c r="CJ253" i="1"/>
  <c r="CE254" i="1"/>
  <c r="CF254" i="1"/>
  <c r="CG254" i="1"/>
  <c r="CH254" i="1"/>
  <c r="CI254" i="1"/>
  <c r="CJ254" i="1"/>
  <c r="CE255" i="1"/>
  <c r="CF255" i="1"/>
  <c r="CG255" i="1"/>
  <c r="CH255" i="1"/>
  <c r="CI255" i="1"/>
  <c r="CJ255" i="1"/>
  <c r="CE256" i="1"/>
  <c r="CF256" i="1"/>
  <c r="CG256" i="1"/>
  <c r="CH256" i="1"/>
  <c r="CI256" i="1"/>
  <c r="CJ256" i="1"/>
  <c r="CE257" i="1"/>
  <c r="CF257" i="1"/>
  <c r="CG257" i="1"/>
  <c r="CH257" i="1"/>
  <c r="CI257" i="1"/>
  <c r="CJ257" i="1"/>
  <c r="CE258" i="1"/>
  <c r="CF258" i="1"/>
  <c r="CG258" i="1"/>
  <c r="CH258" i="1"/>
  <c r="CI258" i="1"/>
  <c r="CJ258" i="1"/>
  <c r="CE259" i="1"/>
  <c r="CF259" i="1"/>
  <c r="CG259" i="1"/>
  <c r="CH259" i="1"/>
  <c r="CI259" i="1"/>
  <c r="CJ259" i="1"/>
  <c r="CE260" i="1"/>
  <c r="CF260" i="1"/>
  <c r="CG260" i="1"/>
  <c r="CH260" i="1"/>
  <c r="CI260" i="1"/>
  <c r="CJ260" i="1"/>
  <c r="CE261" i="1"/>
  <c r="CF261" i="1"/>
  <c r="CG261" i="1"/>
  <c r="CH261" i="1"/>
  <c r="CI261" i="1"/>
  <c r="CJ261" i="1"/>
  <c r="CE262" i="1"/>
  <c r="CF262" i="1"/>
  <c r="CG262" i="1"/>
  <c r="CH262" i="1"/>
  <c r="CI262" i="1"/>
  <c r="CJ262" i="1"/>
  <c r="CE263" i="1"/>
  <c r="CF263" i="1"/>
  <c r="CG263" i="1"/>
  <c r="CH263" i="1"/>
  <c r="CI263" i="1"/>
  <c r="CJ263" i="1"/>
  <c r="CE264" i="1"/>
  <c r="CF264" i="1"/>
  <c r="CG264" i="1"/>
  <c r="CH264" i="1"/>
  <c r="CI264" i="1"/>
  <c r="CJ264" i="1"/>
  <c r="CE265" i="1"/>
  <c r="CF265" i="1"/>
  <c r="CG265" i="1"/>
  <c r="CH265" i="1"/>
  <c r="CI265" i="1"/>
  <c r="CJ265" i="1"/>
  <c r="CE266" i="1"/>
  <c r="CF266" i="1"/>
  <c r="CG266" i="1"/>
  <c r="CH266" i="1"/>
  <c r="CI266" i="1"/>
  <c r="CJ266" i="1"/>
  <c r="CE267" i="1"/>
  <c r="CF267" i="1"/>
  <c r="CG267" i="1"/>
  <c r="CH267" i="1"/>
  <c r="CI267" i="1"/>
  <c r="CJ267" i="1"/>
  <c r="CE268" i="1"/>
  <c r="CF268" i="1"/>
  <c r="CG268" i="1"/>
  <c r="CH268" i="1"/>
  <c r="CI268" i="1"/>
  <c r="CJ268" i="1"/>
  <c r="CE269" i="1"/>
  <c r="CF269" i="1"/>
  <c r="CG269" i="1"/>
  <c r="CH269" i="1"/>
  <c r="CI269" i="1"/>
  <c r="CJ269" i="1"/>
  <c r="CE270" i="1"/>
  <c r="CF270" i="1"/>
  <c r="CG270" i="1"/>
  <c r="CH270" i="1"/>
  <c r="CI270" i="1"/>
  <c r="CJ270" i="1"/>
  <c r="CE271" i="1"/>
  <c r="CF271" i="1"/>
  <c r="CG271" i="1"/>
  <c r="CH271" i="1"/>
  <c r="CI271" i="1"/>
  <c r="CJ271" i="1"/>
  <c r="CE272" i="1"/>
  <c r="CF272" i="1"/>
  <c r="CG272" i="1"/>
  <c r="CH272" i="1"/>
  <c r="CI272" i="1"/>
  <c r="CJ272" i="1"/>
  <c r="CE273" i="1"/>
  <c r="CF273" i="1"/>
  <c r="CG273" i="1"/>
  <c r="CH273" i="1"/>
  <c r="CI273" i="1"/>
  <c r="CJ273" i="1"/>
  <c r="CE274" i="1"/>
  <c r="CF274" i="1"/>
  <c r="CG274" i="1"/>
  <c r="CH274" i="1"/>
  <c r="CI274" i="1"/>
  <c r="CJ274" i="1"/>
  <c r="CE275" i="1"/>
  <c r="CF275" i="1"/>
  <c r="CG275" i="1"/>
  <c r="CH275" i="1"/>
  <c r="CI275" i="1"/>
  <c r="CJ275" i="1"/>
  <c r="CE276" i="1"/>
  <c r="CF276" i="1"/>
  <c r="CG276" i="1"/>
  <c r="CH276" i="1"/>
  <c r="CI276" i="1"/>
  <c r="CJ276" i="1"/>
  <c r="CE277" i="1"/>
  <c r="CF277" i="1"/>
  <c r="CG277" i="1"/>
  <c r="CH277" i="1"/>
  <c r="CI277" i="1"/>
  <c r="CJ277" i="1"/>
  <c r="CE278" i="1"/>
  <c r="CF278" i="1"/>
  <c r="CG278" i="1"/>
  <c r="CH278" i="1"/>
  <c r="CI278" i="1"/>
  <c r="CJ278" i="1"/>
  <c r="CE279" i="1"/>
  <c r="CF279" i="1"/>
  <c r="CG279" i="1"/>
  <c r="CH279" i="1"/>
  <c r="CI279" i="1"/>
  <c r="CJ279" i="1"/>
  <c r="CE280" i="1"/>
  <c r="CF280" i="1"/>
  <c r="CG280" i="1"/>
  <c r="CH280" i="1"/>
  <c r="CI280" i="1"/>
  <c r="CJ280" i="1"/>
  <c r="CE281" i="1"/>
  <c r="CF281" i="1"/>
  <c r="CG281" i="1"/>
  <c r="CH281" i="1"/>
  <c r="CI281" i="1"/>
  <c r="CJ281" i="1"/>
  <c r="CE282" i="1"/>
  <c r="CF282" i="1"/>
  <c r="CG282" i="1"/>
  <c r="CH282" i="1"/>
  <c r="CI282" i="1"/>
  <c r="CJ282" i="1"/>
  <c r="CE283" i="1"/>
  <c r="CF283" i="1"/>
  <c r="CG283" i="1"/>
  <c r="CH283" i="1"/>
  <c r="CI283" i="1"/>
  <c r="CJ283" i="1"/>
  <c r="CE284" i="1"/>
  <c r="CF284" i="1"/>
  <c r="CG284" i="1"/>
  <c r="CH284" i="1"/>
  <c r="CI284" i="1"/>
  <c r="CJ284" i="1"/>
  <c r="CE285" i="1"/>
  <c r="CF285" i="1"/>
  <c r="CG285" i="1"/>
  <c r="CH285" i="1"/>
  <c r="CI285" i="1"/>
  <c r="CJ285" i="1"/>
  <c r="CE286" i="1"/>
  <c r="CF286" i="1"/>
  <c r="CG286" i="1"/>
  <c r="CH286" i="1"/>
  <c r="CI286" i="1"/>
  <c r="CJ286" i="1"/>
  <c r="CE287" i="1"/>
  <c r="CF287" i="1"/>
  <c r="CG287" i="1"/>
  <c r="CH287" i="1"/>
  <c r="CI287" i="1"/>
  <c r="CJ287" i="1"/>
  <c r="CE288" i="1"/>
  <c r="CF288" i="1"/>
  <c r="CG288" i="1"/>
  <c r="CH288" i="1"/>
  <c r="CI288" i="1"/>
  <c r="CJ288" i="1"/>
  <c r="CE289" i="1"/>
  <c r="CF289" i="1"/>
  <c r="CG289" i="1"/>
  <c r="CH289" i="1"/>
  <c r="CI289" i="1"/>
  <c r="CJ289" i="1"/>
  <c r="CE290" i="1"/>
  <c r="CF290" i="1"/>
  <c r="CG290" i="1"/>
  <c r="CH290" i="1"/>
  <c r="CI290" i="1"/>
  <c r="CJ290" i="1"/>
  <c r="CE291" i="1"/>
  <c r="CF291" i="1"/>
  <c r="CG291" i="1"/>
  <c r="CH291" i="1"/>
  <c r="CI291" i="1"/>
  <c r="CJ291" i="1"/>
  <c r="CE292" i="1"/>
  <c r="CF292" i="1"/>
  <c r="CG292" i="1"/>
  <c r="CH292" i="1"/>
  <c r="CI292" i="1"/>
  <c r="CJ292" i="1"/>
  <c r="CE293" i="1"/>
  <c r="CF293" i="1"/>
  <c r="CG293" i="1"/>
  <c r="CH293" i="1"/>
  <c r="CI293" i="1"/>
  <c r="CJ293" i="1"/>
  <c r="CE294" i="1"/>
  <c r="CF294" i="1"/>
  <c r="CG294" i="1"/>
  <c r="CH294" i="1"/>
  <c r="CI294" i="1"/>
  <c r="CJ294" i="1"/>
  <c r="CE295" i="1"/>
  <c r="CF295" i="1"/>
  <c r="CG295" i="1"/>
  <c r="CH295" i="1"/>
  <c r="CI295" i="1"/>
  <c r="CJ295" i="1"/>
  <c r="CE296" i="1"/>
  <c r="CF296" i="1"/>
  <c r="CG296" i="1"/>
  <c r="CH296" i="1"/>
  <c r="CI296" i="1"/>
  <c r="CJ296" i="1"/>
  <c r="CE297" i="1"/>
  <c r="CF297" i="1"/>
  <c r="CG297" i="1"/>
  <c r="CH297" i="1"/>
  <c r="CI297" i="1"/>
  <c r="CJ297" i="1"/>
  <c r="CE298" i="1"/>
  <c r="CF298" i="1"/>
  <c r="CG298" i="1"/>
  <c r="CH298" i="1"/>
  <c r="CI298" i="1"/>
  <c r="CJ298" i="1"/>
  <c r="CE299" i="1"/>
  <c r="CF299" i="1"/>
  <c r="CG299" i="1"/>
  <c r="CH299" i="1"/>
  <c r="CI299" i="1"/>
  <c r="CJ299" i="1"/>
  <c r="CE300" i="1"/>
  <c r="CF300" i="1"/>
  <c r="CG300" i="1"/>
  <c r="CH300" i="1"/>
  <c r="CI300" i="1"/>
  <c r="CJ300" i="1"/>
  <c r="CE301" i="1"/>
  <c r="CF301" i="1"/>
  <c r="CG301" i="1"/>
  <c r="CH301" i="1"/>
  <c r="CI301" i="1"/>
  <c r="CJ301" i="1"/>
  <c r="CE302" i="1"/>
  <c r="CF302" i="1"/>
  <c r="CG302" i="1"/>
  <c r="CH302" i="1"/>
  <c r="CI302" i="1"/>
  <c r="CJ302" i="1"/>
  <c r="CE303" i="1"/>
  <c r="CF303" i="1"/>
  <c r="CG303" i="1"/>
  <c r="CH303" i="1"/>
  <c r="CI303" i="1"/>
  <c r="CJ303" i="1"/>
  <c r="CE304" i="1"/>
  <c r="CF304" i="1"/>
  <c r="CG304" i="1"/>
  <c r="CH304" i="1"/>
  <c r="CI304" i="1"/>
  <c r="CJ304" i="1"/>
  <c r="CE305" i="1"/>
  <c r="CF305" i="1"/>
  <c r="CG305" i="1"/>
  <c r="CH305" i="1"/>
  <c r="CI305" i="1"/>
  <c r="CJ305" i="1"/>
  <c r="CE306" i="1"/>
  <c r="CF306" i="1"/>
  <c r="CG306" i="1"/>
  <c r="CH306" i="1"/>
  <c r="CI306" i="1"/>
  <c r="CJ306" i="1"/>
  <c r="CE307" i="1"/>
  <c r="CF307" i="1"/>
  <c r="CG307" i="1"/>
  <c r="CH307" i="1"/>
  <c r="CI307" i="1"/>
  <c r="CJ307" i="1"/>
  <c r="CE308" i="1"/>
  <c r="CF308" i="1"/>
  <c r="CG308" i="1"/>
  <c r="CH308" i="1"/>
  <c r="CI308" i="1"/>
  <c r="CJ308" i="1"/>
  <c r="CE309" i="1"/>
  <c r="CF309" i="1"/>
  <c r="CG309" i="1"/>
  <c r="CH309" i="1"/>
  <c r="CI309" i="1"/>
  <c r="CJ309" i="1"/>
  <c r="CE310" i="1"/>
  <c r="CF310" i="1"/>
  <c r="CG310" i="1"/>
  <c r="CH310" i="1"/>
  <c r="CI310" i="1"/>
  <c r="CJ310" i="1"/>
  <c r="CE311" i="1"/>
  <c r="CF311" i="1"/>
  <c r="CG311" i="1"/>
  <c r="CH311" i="1"/>
  <c r="CI311" i="1"/>
  <c r="CJ311" i="1"/>
  <c r="CE312" i="1"/>
  <c r="CF312" i="1"/>
  <c r="CG312" i="1"/>
  <c r="CH312" i="1"/>
  <c r="CI312" i="1"/>
  <c r="CJ312" i="1"/>
  <c r="CE313" i="1"/>
  <c r="CF313" i="1"/>
  <c r="CG313" i="1"/>
  <c r="CH313" i="1"/>
  <c r="CI313" i="1"/>
  <c r="CJ313" i="1"/>
  <c r="CE314" i="1"/>
  <c r="CF314" i="1"/>
  <c r="CG314" i="1"/>
  <c r="CH314" i="1"/>
  <c r="CI314" i="1"/>
  <c r="CJ314" i="1"/>
  <c r="CE315" i="1"/>
  <c r="CF315" i="1"/>
  <c r="CG315" i="1"/>
  <c r="CH315" i="1"/>
  <c r="CI315" i="1"/>
  <c r="CJ315" i="1"/>
  <c r="CE316" i="1"/>
  <c r="CF316" i="1"/>
  <c r="CG316" i="1"/>
  <c r="CH316" i="1"/>
  <c r="CI316" i="1"/>
  <c r="CJ316" i="1"/>
  <c r="CE317" i="1"/>
  <c r="CF317" i="1"/>
  <c r="CG317" i="1"/>
  <c r="CH317" i="1"/>
  <c r="CI317" i="1"/>
  <c r="CJ317" i="1"/>
  <c r="CE318" i="1"/>
  <c r="CF318" i="1"/>
  <c r="CG318" i="1"/>
  <c r="CH318" i="1"/>
  <c r="CI318" i="1"/>
  <c r="CJ318" i="1"/>
  <c r="CE319" i="1"/>
  <c r="CF319" i="1"/>
  <c r="CG319" i="1"/>
  <c r="CH319" i="1"/>
  <c r="CI319" i="1"/>
  <c r="CJ319" i="1"/>
  <c r="CE320" i="1"/>
  <c r="CF320" i="1"/>
  <c r="CG320" i="1"/>
  <c r="CH320" i="1"/>
  <c r="CI320" i="1"/>
  <c r="CJ320" i="1"/>
  <c r="CE321" i="1"/>
  <c r="CF321" i="1"/>
  <c r="CG321" i="1"/>
  <c r="CH321" i="1"/>
  <c r="CI321" i="1"/>
  <c r="CJ321" i="1"/>
  <c r="CE322" i="1"/>
  <c r="CF322" i="1"/>
  <c r="CG322" i="1"/>
  <c r="CH322" i="1"/>
  <c r="CI322" i="1"/>
  <c r="CJ322" i="1"/>
  <c r="CE323" i="1"/>
  <c r="CF323" i="1"/>
  <c r="CG323" i="1"/>
  <c r="CH323" i="1"/>
  <c r="CI323" i="1"/>
  <c r="CJ323" i="1"/>
  <c r="CE324" i="1"/>
  <c r="CF324" i="1"/>
  <c r="CG324" i="1"/>
  <c r="CH324" i="1"/>
  <c r="CI324" i="1"/>
  <c r="CJ324" i="1"/>
  <c r="CE325" i="1"/>
  <c r="CF325" i="1"/>
  <c r="CG325" i="1"/>
  <c r="CH325" i="1"/>
  <c r="CI325" i="1"/>
  <c r="CJ325" i="1"/>
  <c r="CE326" i="1"/>
  <c r="CF326" i="1"/>
  <c r="CG326" i="1"/>
  <c r="CH326" i="1"/>
  <c r="CI326" i="1"/>
  <c r="CJ326" i="1"/>
  <c r="CE327" i="1"/>
  <c r="CF327" i="1"/>
  <c r="CG327" i="1"/>
  <c r="CH327" i="1"/>
  <c r="CI327" i="1"/>
  <c r="CJ327" i="1"/>
  <c r="CE328" i="1"/>
  <c r="CF328" i="1"/>
  <c r="CG328" i="1"/>
  <c r="CH328" i="1"/>
  <c r="CI328" i="1"/>
  <c r="CJ328" i="1"/>
  <c r="CE329" i="1"/>
  <c r="CF329" i="1"/>
  <c r="CG329" i="1"/>
  <c r="CH329" i="1"/>
  <c r="CI329" i="1"/>
  <c r="CJ329" i="1"/>
  <c r="CE330" i="1"/>
  <c r="CF330" i="1"/>
  <c r="CG330" i="1"/>
  <c r="CH330" i="1"/>
  <c r="CI330" i="1"/>
  <c r="CJ330" i="1"/>
  <c r="CE331" i="1"/>
  <c r="CF331" i="1"/>
  <c r="CG331" i="1"/>
  <c r="CH331" i="1"/>
  <c r="CI331" i="1"/>
  <c r="CJ331" i="1"/>
  <c r="CE332" i="1"/>
  <c r="CF332" i="1"/>
  <c r="CG332" i="1"/>
  <c r="CH332" i="1"/>
  <c r="CI332" i="1"/>
  <c r="CJ332" i="1"/>
  <c r="CE333" i="1"/>
  <c r="CF333" i="1"/>
  <c r="CG333" i="1"/>
  <c r="CH333" i="1"/>
  <c r="CI333" i="1"/>
  <c r="CJ333" i="1"/>
  <c r="CE334" i="1"/>
  <c r="CF334" i="1"/>
  <c r="CG334" i="1"/>
  <c r="CH334" i="1"/>
  <c r="CI334" i="1"/>
  <c r="CJ334" i="1"/>
  <c r="CE335" i="1"/>
  <c r="CF335" i="1"/>
  <c r="CG335" i="1"/>
  <c r="CH335" i="1"/>
  <c r="CI335" i="1"/>
  <c r="CJ335" i="1"/>
  <c r="CE336" i="1"/>
  <c r="CF336" i="1"/>
  <c r="CG336" i="1"/>
  <c r="CH336" i="1"/>
  <c r="CI336" i="1"/>
  <c r="CJ336" i="1"/>
  <c r="CE337" i="1"/>
  <c r="CF337" i="1"/>
  <c r="CG337" i="1"/>
  <c r="CH337" i="1"/>
  <c r="CI337" i="1"/>
  <c r="CJ337" i="1"/>
  <c r="CE338" i="1"/>
  <c r="CF338" i="1"/>
  <c r="CG338" i="1"/>
  <c r="CH338" i="1"/>
  <c r="CI338" i="1"/>
  <c r="CJ338" i="1"/>
  <c r="CE339" i="1"/>
  <c r="CF339" i="1"/>
  <c r="CG339" i="1"/>
  <c r="CH339" i="1"/>
  <c r="CI339" i="1"/>
  <c r="CJ339" i="1"/>
  <c r="CE340" i="1"/>
  <c r="CF340" i="1"/>
  <c r="CG340" i="1"/>
  <c r="CH340" i="1"/>
  <c r="CI340" i="1"/>
  <c r="CJ340" i="1"/>
  <c r="CE341" i="1"/>
  <c r="CF341" i="1"/>
  <c r="CG341" i="1"/>
  <c r="CH341" i="1"/>
  <c r="CI341" i="1"/>
  <c r="CJ341" i="1"/>
  <c r="CE342" i="1"/>
  <c r="CF342" i="1"/>
  <c r="CG342" i="1"/>
  <c r="CH342" i="1"/>
  <c r="CI342" i="1"/>
  <c r="CJ342" i="1"/>
  <c r="CE343" i="1"/>
  <c r="CF343" i="1"/>
  <c r="CG343" i="1"/>
  <c r="CH343" i="1"/>
  <c r="CI343" i="1"/>
  <c r="CJ343" i="1"/>
  <c r="CE344" i="1"/>
  <c r="CF344" i="1"/>
  <c r="CG344" i="1"/>
  <c r="CH344" i="1"/>
  <c r="CI344" i="1"/>
  <c r="CJ344" i="1"/>
  <c r="CE345" i="1"/>
  <c r="CF345" i="1"/>
  <c r="CG345" i="1"/>
  <c r="CH345" i="1"/>
  <c r="CI345" i="1"/>
  <c r="CJ345" i="1"/>
  <c r="CE346" i="1"/>
  <c r="CF346" i="1"/>
  <c r="CG346" i="1"/>
  <c r="CH346" i="1"/>
  <c r="CI346" i="1"/>
  <c r="CJ346" i="1"/>
  <c r="CE347" i="1"/>
  <c r="CF347" i="1"/>
  <c r="CG347" i="1"/>
  <c r="CH347" i="1"/>
  <c r="CI347" i="1"/>
  <c r="CJ347" i="1"/>
  <c r="CE348" i="1"/>
  <c r="CF348" i="1"/>
  <c r="CG348" i="1"/>
  <c r="CH348" i="1"/>
  <c r="CI348" i="1"/>
  <c r="CJ348" i="1"/>
  <c r="CE349" i="1"/>
  <c r="CF349" i="1"/>
  <c r="CG349" i="1"/>
  <c r="CH349" i="1"/>
  <c r="CI349" i="1"/>
  <c r="CJ349" i="1"/>
  <c r="CE350" i="1"/>
  <c r="CF350" i="1"/>
  <c r="CG350" i="1"/>
  <c r="CH350" i="1"/>
  <c r="CI350" i="1"/>
  <c r="CJ350" i="1"/>
  <c r="CE351" i="1"/>
  <c r="CF351" i="1"/>
  <c r="CG351" i="1"/>
  <c r="CH351" i="1"/>
  <c r="CI351" i="1"/>
  <c r="CJ351" i="1"/>
  <c r="CE352" i="1"/>
  <c r="CF352" i="1"/>
  <c r="CG352" i="1"/>
  <c r="CH352" i="1"/>
  <c r="CI352" i="1"/>
  <c r="CJ352" i="1"/>
  <c r="CE353" i="1"/>
  <c r="CF353" i="1"/>
  <c r="CG353" i="1"/>
  <c r="CH353" i="1"/>
  <c r="CI353" i="1"/>
  <c r="CJ353" i="1"/>
  <c r="CE354" i="1"/>
  <c r="CF354" i="1"/>
  <c r="CG354" i="1"/>
  <c r="CH354" i="1"/>
  <c r="CI354" i="1"/>
  <c r="CJ354" i="1"/>
  <c r="CE355" i="1"/>
  <c r="CF355" i="1"/>
  <c r="CG355" i="1"/>
  <c r="CH355" i="1"/>
  <c r="CI355" i="1"/>
  <c r="CJ355" i="1"/>
  <c r="CE356" i="1"/>
  <c r="CF356" i="1"/>
  <c r="CG356" i="1"/>
  <c r="CH356" i="1"/>
  <c r="CI356" i="1"/>
  <c r="CJ356" i="1"/>
  <c r="CE357" i="1"/>
  <c r="CF357" i="1"/>
  <c r="CG357" i="1"/>
  <c r="CH357" i="1"/>
  <c r="CI357" i="1"/>
  <c r="CJ357" i="1"/>
  <c r="CE358" i="1"/>
  <c r="CF358" i="1"/>
  <c r="CG358" i="1"/>
  <c r="CH358" i="1"/>
  <c r="CI358" i="1"/>
  <c r="CJ358" i="1"/>
  <c r="CE359" i="1"/>
  <c r="CF359" i="1"/>
  <c r="CG359" i="1"/>
  <c r="CH359" i="1"/>
  <c r="CI359" i="1"/>
  <c r="CJ359" i="1"/>
  <c r="CE360" i="1"/>
  <c r="CF360" i="1"/>
  <c r="CG360" i="1"/>
  <c r="CH360" i="1"/>
  <c r="CI360" i="1"/>
  <c r="CJ360" i="1"/>
  <c r="CE361" i="1"/>
  <c r="CF361" i="1"/>
  <c r="CG361" i="1"/>
  <c r="CH361" i="1"/>
  <c r="CI361" i="1"/>
  <c r="CJ361" i="1"/>
  <c r="CE362" i="1"/>
  <c r="CF362" i="1"/>
  <c r="CG362" i="1"/>
  <c r="CH362" i="1"/>
  <c r="CI362" i="1"/>
  <c r="CJ362" i="1"/>
  <c r="CE363" i="1"/>
  <c r="CF363" i="1"/>
  <c r="CG363" i="1"/>
  <c r="CH363" i="1"/>
  <c r="CI363" i="1"/>
  <c r="CJ363" i="1"/>
  <c r="CE364" i="1"/>
  <c r="CF364" i="1"/>
  <c r="CG364" i="1"/>
  <c r="CH364" i="1"/>
  <c r="CI364" i="1"/>
  <c r="CJ364" i="1"/>
  <c r="CE365" i="1"/>
  <c r="CF365" i="1"/>
  <c r="CG365" i="1"/>
  <c r="CH365" i="1"/>
  <c r="CI365" i="1"/>
  <c r="CJ365" i="1"/>
  <c r="CE366" i="1"/>
  <c r="CF366" i="1"/>
  <c r="CG366" i="1"/>
  <c r="CH366" i="1"/>
  <c r="CI366" i="1"/>
  <c r="CJ366" i="1"/>
  <c r="CE367" i="1"/>
  <c r="CF367" i="1"/>
  <c r="CG367" i="1"/>
  <c r="CH367" i="1"/>
  <c r="CI367" i="1"/>
  <c r="CJ367" i="1"/>
  <c r="CE368" i="1"/>
  <c r="CF368" i="1"/>
  <c r="CG368" i="1"/>
  <c r="CH368" i="1"/>
  <c r="CI368" i="1"/>
  <c r="CJ368" i="1"/>
  <c r="CE369" i="1"/>
  <c r="CF369" i="1"/>
  <c r="CG369" i="1"/>
  <c r="CH369" i="1"/>
  <c r="CI369" i="1"/>
  <c r="CJ369" i="1"/>
  <c r="CE370" i="1"/>
  <c r="CF370" i="1"/>
  <c r="CG370" i="1"/>
  <c r="CH370" i="1"/>
  <c r="CI370" i="1"/>
  <c r="CJ370" i="1"/>
  <c r="CE371" i="1"/>
  <c r="CF371" i="1"/>
  <c r="CG371" i="1"/>
  <c r="CH371" i="1"/>
  <c r="CI371" i="1"/>
  <c r="CJ371" i="1"/>
  <c r="CE372" i="1"/>
  <c r="CF372" i="1"/>
  <c r="CG372" i="1"/>
  <c r="CH372" i="1"/>
  <c r="CI372" i="1"/>
  <c r="CJ372" i="1"/>
  <c r="CE373" i="1"/>
  <c r="CF373" i="1"/>
  <c r="CG373" i="1"/>
  <c r="CH373" i="1"/>
  <c r="CI373" i="1"/>
  <c r="CJ373" i="1"/>
  <c r="CE374" i="1"/>
  <c r="CF374" i="1"/>
  <c r="CG374" i="1"/>
  <c r="CH374" i="1"/>
  <c r="CI374" i="1"/>
  <c r="CJ374" i="1"/>
  <c r="CE375" i="1"/>
  <c r="CF375" i="1"/>
  <c r="CG375" i="1"/>
  <c r="CH375" i="1"/>
  <c r="CI375" i="1"/>
  <c r="CJ375" i="1"/>
  <c r="CE376" i="1"/>
  <c r="CF376" i="1"/>
  <c r="CG376" i="1"/>
  <c r="CH376" i="1"/>
  <c r="CI376" i="1"/>
  <c r="CJ376" i="1"/>
  <c r="CE377" i="1"/>
  <c r="CF377" i="1"/>
  <c r="CG377" i="1"/>
  <c r="CH377" i="1"/>
  <c r="CI377" i="1"/>
  <c r="CJ377" i="1"/>
  <c r="CE378" i="1"/>
  <c r="CF378" i="1"/>
  <c r="CG378" i="1"/>
  <c r="CH378" i="1"/>
  <c r="CI378" i="1"/>
  <c r="CJ378" i="1"/>
  <c r="CE379" i="1"/>
  <c r="CF379" i="1"/>
  <c r="CG379" i="1"/>
  <c r="CH379" i="1"/>
  <c r="CI379" i="1"/>
  <c r="CJ379" i="1"/>
  <c r="CE380" i="1"/>
  <c r="CF380" i="1"/>
  <c r="CG380" i="1"/>
  <c r="CH380" i="1"/>
  <c r="CI380" i="1"/>
  <c r="CJ380" i="1"/>
  <c r="CE381" i="1"/>
  <c r="CF381" i="1"/>
  <c r="CG381" i="1"/>
  <c r="CH381" i="1"/>
  <c r="CI381" i="1"/>
  <c r="CJ381" i="1"/>
  <c r="CE382" i="1"/>
  <c r="CF382" i="1"/>
  <c r="CG382" i="1"/>
  <c r="CH382" i="1"/>
  <c r="CI382" i="1"/>
  <c r="CJ382" i="1"/>
  <c r="CE383" i="1"/>
  <c r="CF383" i="1"/>
  <c r="CG383" i="1"/>
  <c r="CH383" i="1"/>
  <c r="CI383" i="1"/>
  <c r="CJ383" i="1"/>
  <c r="CE384" i="1"/>
  <c r="CF384" i="1"/>
  <c r="CG384" i="1"/>
  <c r="CH384" i="1"/>
  <c r="CI384" i="1"/>
  <c r="CJ384" i="1"/>
  <c r="CE385" i="1"/>
  <c r="CF385" i="1"/>
  <c r="CG385" i="1"/>
  <c r="CH385" i="1"/>
  <c r="CI385" i="1"/>
  <c r="CJ385" i="1"/>
  <c r="CE386" i="1"/>
  <c r="CF386" i="1"/>
  <c r="CG386" i="1"/>
  <c r="CH386" i="1"/>
  <c r="CI386" i="1"/>
  <c r="CJ386" i="1"/>
  <c r="CE387" i="1"/>
  <c r="CF387" i="1"/>
  <c r="CG387" i="1"/>
  <c r="CH387" i="1"/>
  <c r="CI387" i="1"/>
  <c r="CJ387" i="1"/>
  <c r="CE388" i="1"/>
  <c r="CF388" i="1"/>
  <c r="CG388" i="1"/>
  <c r="CH388" i="1"/>
  <c r="CI388" i="1"/>
  <c r="CJ388" i="1"/>
  <c r="CE389" i="1"/>
  <c r="CF389" i="1"/>
  <c r="CG389" i="1"/>
  <c r="CH389" i="1"/>
  <c r="CI389" i="1"/>
  <c r="CJ389" i="1"/>
  <c r="CE390" i="1"/>
  <c r="CF390" i="1"/>
  <c r="CG390" i="1"/>
  <c r="CH390" i="1"/>
  <c r="CI390" i="1"/>
  <c r="CJ390" i="1"/>
  <c r="CE391" i="1"/>
  <c r="CF391" i="1"/>
  <c r="CG391" i="1"/>
  <c r="CH391" i="1"/>
  <c r="CI391" i="1"/>
  <c r="CJ391" i="1"/>
  <c r="CE392" i="1"/>
  <c r="CF392" i="1"/>
  <c r="CG392" i="1"/>
  <c r="CH392" i="1"/>
  <c r="CI392" i="1"/>
  <c r="CJ392" i="1"/>
  <c r="CE393" i="1"/>
  <c r="CF393" i="1"/>
  <c r="CG393" i="1"/>
  <c r="CH393" i="1"/>
  <c r="CI393" i="1"/>
  <c r="CJ393" i="1"/>
  <c r="CE394" i="1"/>
  <c r="CF394" i="1"/>
  <c r="CG394" i="1"/>
  <c r="CH394" i="1"/>
  <c r="CI394" i="1"/>
  <c r="CJ394" i="1"/>
  <c r="CE395" i="1"/>
  <c r="CF395" i="1"/>
  <c r="CG395" i="1"/>
  <c r="CH395" i="1"/>
  <c r="CI395" i="1"/>
  <c r="CJ395" i="1"/>
  <c r="CE396" i="1"/>
  <c r="CF396" i="1"/>
  <c r="CG396" i="1"/>
  <c r="CH396" i="1"/>
  <c r="CI396" i="1"/>
  <c r="CJ396" i="1"/>
  <c r="CE397" i="1"/>
  <c r="CF397" i="1"/>
  <c r="CG397" i="1"/>
  <c r="CH397" i="1"/>
  <c r="CI397" i="1"/>
  <c r="CJ397" i="1"/>
  <c r="CE398" i="1"/>
  <c r="CF398" i="1"/>
  <c r="CG398" i="1"/>
  <c r="CH398" i="1"/>
  <c r="CI398" i="1"/>
  <c r="CJ398" i="1"/>
  <c r="CE399" i="1"/>
  <c r="CF399" i="1"/>
  <c r="CG399" i="1"/>
  <c r="CH399" i="1"/>
  <c r="CI399" i="1"/>
  <c r="CJ399" i="1"/>
  <c r="CE400" i="1"/>
  <c r="CF400" i="1"/>
  <c r="CG400" i="1"/>
  <c r="CH400" i="1"/>
  <c r="CI400" i="1"/>
  <c r="CJ400" i="1"/>
  <c r="CE401" i="1"/>
  <c r="CF401" i="1"/>
  <c r="CG401" i="1"/>
  <c r="CH401" i="1"/>
  <c r="CI401" i="1"/>
  <c r="CJ401" i="1"/>
  <c r="CE402" i="1"/>
  <c r="CF402" i="1"/>
  <c r="CG402" i="1"/>
  <c r="CH402" i="1"/>
  <c r="CI402" i="1"/>
  <c r="CJ402" i="1"/>
  <c r="CE403" i="1"/>
  <c r="CF403" i="1"/>
  <c r="CG403" i="1"/>
  <c r="CH403" i="1"/>
  <c r="CI403" i="1"/>
  <c r="CJ403" i="1"/>
  <c r="CE404" i="1"/>
  <c r="CF404" i="1"/>
  <c r="CG404" i="1"/>
  <c r="CH404" i="1"/>
  <c r="CI404" i="1"/>
  <c r="CJ404" i="1"/>
  <c r="CE405" i="1"/>
  <c r="CF405" i="1"/>
  <c r="CG405" i="1"/>
  <c r="CH405" i="1"/>
  <c r="CI405" i="1"/>
  <c r="CJ405" i="1"/>
  <c r="CE406" i="1"/>
  <c r="CF406" i="1"/>
  <c r="CG406" i="1"/>
  <c r="CH406" i="1"/>
  <c r="CI406" i="1"/>
  <c r="CJ406" i="1"/>
  <c r="CE407" i="1"/>
  <c r="CF407" i="1"/>
  <c r="CG407" i="1"/>
  <c r="CH407" i="1"/>
  <c r="CI407" i="1"/>
  <c r="CJ407" i="1"/>
  <c r="CE408" i="1"/>
  <c r="CF408" i="1"/>
  <c r="CG408" i="1"/>
  <c r="CH408" i="1"/>
  <c r="CI408" i="1"/>
  <c r="CJ408" i="1"/>
  <c r="CE409" i="1"/>
  <c r="CF409" i="1"/>
  <c r="CG409" i="1"/>
  <c r="CH409" i="1"/>
  <c r="CI409" i="1"/>
  <c r="CJ409" i="1"/>
  <c r="CE410" i="1"/>
  <c r="CF410" i="1"/>
  <c r="CG410" i="1"/>
  <c r="CH410" i="1"/>
  <c r="CI410" i="1"/>
  <c r="CJ410" i="1"/>
  <c r="CE411" i="1"/>
  <c r="CF411" i="1"/>
  <c r="CG411" i="1"/>
  <c r="CH411" i="1"/>
  <c r="CI411" i="1"/>
  <c r="CJ411" i="1"/>
  <c r="CE412" i="1"/>
  <c r="CF412" i="1"/>
  <c r="CG412" i="1"/>
  <c r="CH412" i="1"/>
  <c r="CI412" i="1"/>
  <c r="CJ412" i="1"/>
  <c r="CE413" i="1"/>
  <c r="CF413" i="1"/>
  <c r="CG413" i="1"/>
  <c r="CH413" i="1"/>
  <c r="CI413" i="1"/>
  <c r="CJ413" i="1"/>
  <c r="CE414" i="1"/>
  <c r="CF414" i="1"/>
  <c r="CG414" i="1"/>
  <c r="CH414" i="1"/>
  <c r="CI414" i="1"/>
  <c r="CJ414" i="1"/>
  <c r="CE415" i="1"/>
  <c r="CF415" i="1"/>
  <c r="CG415" i="1"/>
  <c r="CH415" i="1"/>
  <c r="CI415" i="1"/>
  <c r="CJ415" i="1"/>
  <c r="CE416" i="1"/>
  <c r="CF416" i="1"/>
  <c r="CG416" i="1"/>
  <c r="CH416" i="1"/>
  <c r="CI416" i="1"/>
  <c r="CJ416" i="1"/>
  <c r="CE417" i="1"/>
  <c r="CF417" i="1"/>
  <c r="CG417" i="1"/>
  <c r="CH417" i="1"/>
  <c r="CI417" i="1"/>
  <c r="CJ417" i="1"/>
  <c r="CE418" i="1"/>
  <c r="CF418" i="1"/>
  <c r="CG418" i="1"/>
  <c r="CH418" i="1"/>
  <c r="CI418" i="1"/>
  <c r="CJ418" i="1"/>
  <c r="CE419" i="1"/>
  <c r="CF419" i="1"/>
  <c r="CG419" i="1"/>
  <c r="CH419" i="1"/>
  <c r="CI419" i="1"/>
  <c r="CJ419" i="1"/>
  <c r="CE420" i="1"/>
  <c r="CF420" i="1"/>
  <c r="CG420" i="1"/>
  <c r="CH420" i="1"/>
  <c r="CI420" i="1"/>
  <c r="CJ420" i="1"/>
  <c r="CE421" i="1"/>
  <c r="CF421" i="1"/>
  <c r="CG421" i="1"/>
  <c r="CH421" i="1"/>
  <c r="CI421" i="1"/>
  <c r="CJ421" i="1"/>
  <c r="CE422" i="1"/>
  <c r="CF422" i="1"/>
  <c r="CG422" i="1"/>
  <c r="CH422" i="1"/>
  <c r="CI422" i="1"/>
  <c r="CJ422" i="1"/>
  <c r="CE423" i="1"/>
  <c r="CF423" i="1"/>
  <c r="CG423" i="1"/>
  <c r="CH423" i="1"/>
  <c r="CI423" i="1"/>
  <c r="CJ423" i="1"/>
  <c r="CE424" i="1"/>
  <c r="CF424" i="1"/>
  <c r="CG424" i="1"/>
  <c r="CH424" i="1"/>
  <c r="CI424" i="1"/>
  <c r="CJ424" i="1"/>
  <c r="CE425" i="1"/>
  <c r="CF425" i="1"/>
  <c r="CG425" i="1"/>
  <c r="CH425" i="1"/>
  <c r="CI425" i="1"/>
  <c r="CJ425" i="1"/>
  <c r="CE426" i="1"/>
  <c r="CF426" i="1"/>
  <c r="CG426" i="1"/>
  <c r="CH426" i="1"/>
  <c r="CI426" i="1"/>
  <c r="CJ426" i="1"/>
  <c r="CE427" i="1"/>
  <c r="CF427" i="1"/>
  <c r="CG427" i="1"/>
  <c r="CH427" i="1"/>
  <c r="CI427" i="1"/>
  <c r="CJ427" i="1"/>
  <c r="CE428" i="1"/>
  <c r="CF428" i="1"/>
  <c r="CG428" i="1"/>
  <c r="CH428" i="1"/>
  <c r="CI428" i="1"/>
  <c r="CJ428" i="1"/>
  <c r="CE429" i="1"/>
  <c r="CF429" i="1"/>
  <c r="CG429" i="1"/>
  <c r="CH429" i="1"/>
  <c r="CI429" i="1"/>
  <c r="CJ429" i="1"/>
  <c r="CE430" i="1"/>
  <c r="CF430" i="1"/>
  <c r="CG430" i="1"/>
  <c r="CH430" i="1"/>
  <c r="CI430" i="1"/>
  <c r="CJ430" i="1"/>
  <c r="CE431" i="1"/>
  <c r="CF431" i="1"/>
  <c r="CG431" i="1"/>
  <c r="CH431" i="1"/>
  <c r="CI431" i="1"/>
  <c r="CJ431" i="1"/>
  <c r="CE432" i="1"/>
  <c r="CF432" i="1"/>
  <c r="CG432" i="1"/>
  <c r="CH432" i="1"/>
  <c r="CI432" i="1"/>
  <c r="CJ432" i="1"/>
  <c r="CE433" i="1"/>
  <c r="CF433" i="1"/>
  <c r="CG433" i="1"/>
  <c r="CH433" i="1"/>
  <c r="CI433" i="1"/>
  <c r="CJ433" i="1"/>
  <c r="CE434" i="1"/>
  <c r="CF434" i="1"/>
  <c r="CG434" i="1"/>
  <c r="CH434" i="1"/>
  <c r="CI434" i="1"/>
  <c r="CJ434" i="1"/>
  <c r="CE435" i="1"/>
  <c r="CF435" i="1"/>
  <c r="CG435" i="1"/>
  <c r="CH435" i="1"/>
  <c r="CI435" i="1"/>
  <c r="CJ435" i="1"/>
  <c r="CE436" i="1"/>
  <c r="CF436" i="1"/>
  <c r="CG436" i="1"/>
  <c r="CH436" i="1"/>
  <c r="CI436" i="1"/>
  <c r="CJ436" i="1"/>
  <c r="CE437" i="1"/>
  <c r="CF437" i="1"/>
  <c r="CG437" i="1"/>
  <c r="CH437" i="1"/>
  <c r="CI437" i="1"/>
  <c r="CJ437" i="1"/>
  <c r="CE438" i="1"/>
  <c r="CF438" i="1"/>
  <c r="CG438" i="1"/>
  <c r="CH438" i="1"/>
  <c r="CI438" i="1"/>
  <c r="CJ438" i="1"/>
  <c r="CE439" i="1"/>
  <c r="CF439" i="1"/>
  <c r="CG439" i="1"/>
  <c r="CH439" i="1"/>
  <c r="CI439" i="1"/>
  <c r="CJ439" i="1"/>
  <c r="CE440" i="1"/>
  <c r="CF440" i="1"/>
  <c r="CG440" i="1"/>
  <c r="CH440" i="1"/>
  <c r="CI440" i="1"/>
  <c r="CJ440" i="1"/>
  <c r="CE441" i="1"/>
  <c r="CF441" i="1"/>
  <c r="CG441" i="1"/>
  <c r="CH441" i="1"/>
  <c r="CI441" i="1"/>
  <c r="CJ441" i="1"/>
  <c r="CE442" i="1"/>
  <c r="CF442" i="1"/>
  <c r="CG442" i="1"/>
  <c r="CH442" i="1"/>
  <c r="CI442" i="1"/>
  <c r="CJ442" i="1"/>
  <c r="CE443" i="1"/>
  <c r="CF443" i="1"/>
  <c r="CG443" i="1"/>
  <c r="CH443" i="1"/>
  <c r="CI443" i="1"/>
  <c r="CJ443" i="1"/>
  <c r="CE444" i="1"/>
  <c r="CF444" i="1"/>
  <c r="CG444" i="1"/>
  <c r="CH444" i="1"/>
  <c r="CI444" i="1"/>
  <c r="CJ444" i="1"/>
  <c r="CE445" i="1"/>
  <c r="CF445" i="1"/>
  <c r="CG445" i="1"/>
  <c r="CH445" i="1"/>
  <c r="CI445" i="1"/>
  <c r="CJ445" i="1"/>
  <c r="CE446" i="1"/>
  <c r="CF446" i="1"/>
  <c r="CG446" i="1"/>
  <c r="CH446" i="1"/>
  <c r="CI446" i="1"/>
  <c r="CJ446" i="1"/>
  <c r="CE447" i="1"/>
  <c r="CF447" i="1"/>
  <c r="CG447" i="1"/>
  <c r="CH447" i="1"/>
  <c r="CI447" i="1"/>
  <c r="CJ447" i="1"/>
  <c r="CE448" i="1"/>
  <c r="CF448" i="1"/>
  <c r="CG448" i="1"/>
  <c r="CH448" i="1"/>
  <c r="CI448" i="1"/>
  <c r="CJ448" i="1"/>
  <c r="CE449" i="1"/>
  <c r="CF449" i="1"/>
  <c r="CG449" i="1"/>
  <c r="CH449" i="1"/>
  <c r="CI449" i="1"/>
  <c r="CJ449" i="1"/>
  <c r="CE450" i="1"/>
  <c r="CF450" i="1"/>
  <c r="CG450" i="1"/>
  <c r="CH450" i="1"/>
  <c r="CI450" i="1"/>
  <c r="CJ450" i="1"/>
  <c r="CE451" i="1"/>
  <c r="CF451" i="1"/>
  <c r="CG451" i="1"/>
  <c r="CH451" i="1"/>
  <c r="CI451" i="1"/>
  <c r="CJ451" i="1"/>
  <c r="CE452" i="1"/>
  <c r="CF452" i="1"/>
  <c r="CG452" i="1"/>
  <c r="CH452" i="1"/>
  <c r="CI452" i="1"/>
  <c r="CJ452" i="1"/>
  <c r="CE453" i="1"/>
  <c r="CF453" i="1"/>
  <c r="CG453" i="1"/>
  <c r="CH453" i="1"/>
  <c r="CI453" i="1"/>
  <c r="CJ453" i="1"/>
  <c r="CE454" i="1"/>
  <c r="CF454" i="1"/>
  <c r="CG454" i="1"/>
  <c r="CH454" i="1"/>
  <c r="CI454" i="1"/>
  <c r="CJ454" i="1"/>
  <c r="CE455" i="1"/>
  <c r="CF455" i="1"/>
  <c r="CG455" i="1"/>
  <c r="CH455" i="1"/>
  <c r="CI455" i="1"/>
  <c r="CJ455" i="1"/>
  <c r="CE456" i="1"/>
  <c r="CF456" i="1"/>
  <c r="CG456" i="1"/>
  <c r="CH456" i="1"/>
  <c r="CI456" i="1"/>
  <c r="CJ456" i="1"/>
  <c r="CE457" i="1"/>
  <c r="CF457" i="1"/>
  <c r="CG457" i="1"/>
  <c r="CH457" i="1"/>
  <c r="CI457" i="1"/>
  <c r="CJ457" i="1"/>
  <c r="CE458" i="1"/>
  <c r="CF458" i="1"/>
  <c r="CG458" i="1"/>
  <c r="CH458" i="1"/>
  <c r="CI458" i="1"/>
  <c r="CJ458" i="1"/>
  <c r="CE459" i="1"/>
  <c r="CF459" i="1"/>
  <c r="CG459" i="1"/>
  <c r="CH459" i="1"/>
  <c r="CI459" i="1"/>
  <c r="CJ459" i="1"/>
  <c r="CE460" i="1"/>
  <c r="CF460" i="1"/>
  <c r="CG460" i="1"/>
  <c r="CH460" i="1"/>
  <c r="CI460" i="1"/>
  <c r="CJ460" i="1"/>
  <c r="CE461" i="1"/>
  <c r="CF461" i="1"/>
  <c r="CG461" i="1"/>
  <c r="CH461" i="1"/>
  <c r="CI461" i="1"/>
  <c r="CJ461" i="1"/>
  <c r="CE462" i="1"/>
  <c r="CF462" i="1"/>
  <c r="CG462" i="1"/>
  <c r="CH462" i="1"/>
  <c r="CI462" i="1"/>
  <c r="CJ462" i="1"/>
  <c r="CE463" i="1"/>
  <c r="CF463" i="1"/>
  <c r="CG463" i="1"/>
  <c r="CH463" i="1"/>
  <c r="CI463" i="1"/>
  <c r="CJ463" i="1"/>
  <c r="CE464" i="1"/>
  <c r="CF464" i="1"/>
  <c r="CG464" i="1"/>
  <c r="CH464" i="1"/>
  <c r="CI464" i="1"/>
  <c r="CJ464" i="1"/>
  <c r="CE465" i="1"/>
  <c r="CF465" i="1"/>
  <c r="CG465" i="1"/>
  <c r="CH465" i="1"/>
  <c r="CI465" i="1"/>
  <c r="CJ465" i="1"/>
  <c r="CE466" i="1"/>
  <c r="CF466" i="1"/>
  <c r="CG466" i="1"/>
  <c r="CH466" i="1"/>
  <c r="CI466" i="1"/>
  <c r="CJ466" i="1"/>
  <c r="CE467" i="1"/>
  <c r="CF467" i="1"/>
  <c r="CG467" i="1"/>
  <c r="CH467" i="1"/>
  <c r="CI467" i="1"/>
  <c r="CJ467" i="1"/>
  <c r="CE468" i="1"/>
  <c r="CF468" i="1"/>
  <c r="CG468" i="1"/>
  <c r="CH468" i="1"/>
  <c r="CI468" i="1"/>
  <c r="CJ468" i="1"/>
  <c r="CE469" i="1"/>
  <c r="CF469" i="1"/>
  <c r="CG469" i="1"/>
  <c r="CH469" i="1"/>
  <c r="CI469" i="1"/>
  <c r="CJ469" i="1"/>
  <c r="CE470" i="1"/>
  <c r="CF470" i="1"/>
  <c r="CG470" i="1"/>
  <c r="CH470" i="1"/>
  <c r="CI470" i="1"/>
  <c r="CJ470" i="1"/>
  <c r="CE471" i="1"/>
  <c r="CF471" i="1"/>
  <c r="CG471" i="1"/>
  <c r="CH471" i="1"/>
  <c r="CI471" i="1"/>
  <c r="CJ471" i="1"/>
  <c r="CE472" i="1"/>
  <c r="CF472" i="1"/>
  <c r="CG472" i="1"/>
  <c r="CH472" i="1"/>
  <c r="CI472" i="1"/>
  <c r="CJ472" i="1"/>
  <c r="CE473" i="1"/>
  <c r="CF473" i="1"/>
  <c r="CG473" i="1"/>
  <c r="CH473" i="1"/>
  <c r="CI473" i="1"/>
  <c r="CJ473" i="1"/>
  <c r="CE474" i="1"/>
  <c r="CF474" i="1"/>
  <c r="CG474" i="1"/>
  <c r="CH474" i="1"/>
  <c r="CI474" i="1"/>
  <c r="CJ474" i="1"/>
  <c r="CE475" i="1"/>
  <c r="CF475" i="1"/>
  <c r="CG475" i="1"/>
  <c r="CH475" i="1"/>
  <c r="CI475" i="1"/>
  <c r="CJ475" i="1"/>
  <c r="CE476" i="1"/>
  <c r="CF476" i="1"/>
  <c r="CG476" i="1"/>
  <c r="CH476" i="1"/>
  <c r="CI476" i="1"/>
  <c r="CJ476" i="1"/>
  <c r="CE477" i="1"/>
  <c r="CF477" i="1"/>
  <c r="CG477" i="1"/>
  <c r="CH477" i="1"/>
  <c r="CI477" i="1"/>
  <c r="CJ477" i="1"/>
  <c r="CE478" i="1"/>
  <c r="CF478" i="1"/>
  <c r="CG478" i="1"/>
  <c r="CH478" i="1"/>
  <c r="CI478" i="1"/>
  <c r="CJ478" i="1"/>
  <c r="CE479" i="1"/>
  <c r="CF479" i="1"/>
  <c r="CG479" i="1"/>
  <c r="CH479" i="1"/>
  <c r="CI479" i="1"/>
  <c r="CJ479" i="1"/>
  <c r="CE480" i="1"/>
  <c r="CF480" i="1"/>
  <c r="CG480" i="1"/>
  <c r="CH480" i="1"/>
  <c r="CI480" i="1"/>
  <c r="CJ480" i="1"/>
  <c r="CE481" i="1"/>
  <c r="CF481" i="1"/>
  <c r="CG481" i="1"/>
  <c r="CH481" i="1"/>
  <c r="CI481" i="1"/>
  <c r="CJ481" i="1"/>
  <c r="CE482" i="1"/>
  <c r="CF482" i="1"/>
  <c r="CG482" i="1"/>
  <c r="CH482" i="1"/>
  <c r="CI482" i="1"/>
  <c r="CJ482" i="1"/>
  <c r="CE483" i="1"/>
  <c r="CF483" i="1"/>
  <c r="CG483" i="1"/>
  <c r="CH483" i="1"/>
  <c r="CI483" i="1"/>
  <c r="CJ483" i="1"/>
  <c r="CE484" i="1"/>
  <c r="CF484" i="1"/>
  <c r="CG484" i="1"/>
  <c r="CH484" i="1"/>
  <c r="CI484" i="1"/>
  <c r="CJ484" i="1"/>
  <c r="CE485" i="1"/>
  <c r="CF485" i="1"/>
  <c r="CG485" i="1"/>
  <c r="CH485" i="1"/>
  <c r="CI485" i="1"/>
  <c r="CJ485" i="1"/>
  <c r="CE486" i="1"/>
  <c r="CF486" i="1"/>
  <c r="CG486" i="1"/>
  <c r="CH486" i="1"/>
  <c r="CI486" i="1"/>
  <c r="CJ486" i="1"/>
  <c r="CE487" i="1"/>
  <c r="CF487" i="1"/>
  <c r="CG487" i="1"/>
  <c r="CH487" i="1"/>
  <c r="CI487" i="1"/>
  <c r="CJ487" i="1"/>
  <c r="CE488" i="1"/>
  <c r="CF488" i="1"/>
  <c r="CG488" i="1"/>
  <c r="CH488" i="1"/>
  <c r="CI488" i="1"/>
  <c r="CJ488" i="1"/>
  <c r="CE489" i="1"/>
  <c r="CF489" i="1"/>
  <c r="CG489" i="1"/>
  <c r="CH489" i="1"/>
  <c r="CI489" i="1"/>
  <c r="CJ489" i="1"/>
  <c r="CE490" i="1"/>
  <c r="CF490" i="1"/>
  <c r="CG490" i="1"/>
  <c r="CH490" i="1"/>
  <c r="CI490" i="1"/>
  <c r="CJ490" i="1"/>
  <c r="CE491" i="1"/>
  <c r="CF491" i="1"/>
  <c r="CG491" i="1"/>
  <c r="CH491" i="1"/>
  <c r="CI491" i="1"/>
  <c r="CJ491" i="1"/>
  <c r="CE492" i="1"/>
  <c r="CF492" i="1"/>
  <c r="CG492" i="1"/>
  <c r="CH492" i="1"/>
  <c r="CI492" i="1"/>
  <c r="CJ492" i="1"/>
  <c r="CE493" i="1"/>
  <c r="CF493" i="1"/>
  <c r="CG493" i="1"/>
  <c r="CH493" i="1"/>
  <c r="CI493" i="1"/>
  <c r="CJ493" i="1"/>
  <c r="CE494" i="1"/>
  <c r="CF494" i="1"/>
  <c r="CG494" i="1"/>
  <c r="CH494" i="1"/>
  <c r="CI494" i="1"/>
  <c r="CJ494" i="1"/>
  <c r="CE495" i="1"/>
  <c r="CF495" i="1"/>
  <c r="CG495" i="1"/>
  <c r="CH495" i="1"/>
  <c r="CI495" i="1"/>
  <c r="CJ495" i="1"/>
  <c r="CE496" i="1"/>
  <c r="CF496" i="1"/>
  <c r="CG496" i="1"/>
  <c r="CH496" i="1"/>
  <c r="CI496" i="1"/>
  <c r="CJ496" i="1"/>
  <c r="CE497" i="1"/>
  <c r="CF497" i="1"/>
  <c r="CG497" i="1"/>
  <c r="CH497" i="1"/>
  <c r="CI497" i="1"/>
  <c r="CJ497" i="1"/>
  <c r="CE498" i="1"/>
  <c r="CF498" i="1"/>
  <c r="CG498" i="1"/>
  <c r="CH498" i="1"/>
  <c r="CI498" i="1"/>
  <c r="CJ498" i="1"/>
  <c r="CE499" i="1"/>
  <c r="CF499" i="1"/>
  <c r="CG499" i="1"/>
  <c r="CH499" i="1"/>
  <c r="CI499" i="1"/>
  <c r="CJ499" i="1"/>
  <c r="CE500" i="1"/>
  <c r="CF500" i="1"/>
  <c r="CG500" i="1"/>
  <c r="CH500" i="1"/>
  <c r="CI500" i="1"/>
  <c r="CJ500" i="1"/>
  <c r="CE501" i="1"/>
  <c r="CF501" i="1"/>
  <c r="CG501" i="1"/>
  <c r="CH501" i="1"/>
  <c r="CI501" i="1"/>
  <c r="CJ501" i="1"/>
  <c r="CE502" i="1"/>
  <c r="CF502" i="1"/>
  <c r="CG502" i="1"/>
  <c r="CH502" i="1"/>
  <c r="CI502" i="1"/>
  <c r="CJ502" i="1"/>
  <c r="CE503" i="1"/>
  <c r="CF503" i="1"/>
  <c r="CG503" i="1"/>
  <c r="CH503" i="1"/>
  <c r="CI503" i="1"/>
  <c r="CJ503" i="1"/>
  <c r="CE504" i="1"/>
  <c r="CF504" i="1"/>
  <c r="CG504" i="1"/>
  <c r="CH504" i="1"/>
  <c r="CI504" i="1"/>
  <c r="CJ504" i="1"/>
  <c r="CE505" i="1"/>
  <c r="CF505" i="1"/>
  <c r="CG505" i="1"/>
  <c r="CH505" i="1"/>
  <c r="CI505" i="1"/>
  <c r="CJ505" i="1"/>
  <c r="CE506" i="1"/>
  <c r="CF506" i="1"/>
  <c r="CG506" i="1"/>
  <c r="CH506" i="1"/>
  <c r="CI506" i="1"/>
  <c r="CJ506" i="1"/>
  <c r="CE507" i="1"/>
  <c r="CF507" i="1"/>
  <c r="CG507" i="1"/>
  <c r="CH507" i="1"/>
  <c r="CI507" i="1"/>
  <c r="CJ507" i="1"/>
  <c r="CE508" i="1"/>
  <c r="CF508" i="1"/>
  <c r="CG508" i="1"/>
  <c r="CH508" i="1"/>
  <c r="CI508" i="1"/>
  <c r="CJ508" i="1"/>
  <c r="CE509" i="1"/>
  <c r="CF509" i="1"/>
  <c r="CG509" i="1"/>
  <c r="CH509" i="1"/>
  <c r="CI509" i="1"/>
  <c r="CJ509" i="1"/>
  <c r="CE510" i="1"/>
  <c r="CF510" i="1"/>
  <c r="CG510" i="1"/>
  <c r="CH510" i="1"/>
  <c r="CI510" i="1"/>
  <c r="CJ510" i="1"/>
  <c r="CE511" i="1"/>
  <c r="CF511" i="1"/>
  <c r="CG511" i="1"/>
  <c r="CH511" i="1"/>
  <c r="CI511" i="1"/>
  <c r="CJ511" i="1"/>
  <c r="CE512" i="1"/>
  <c r="CF512" i="1"/>
  <c r="CG512" i="1"/>
  <c r="CH512" i="1"/>
  <c r="CI512" i="1"/>
  <c r="CJ512" i="1"/>
  <c r="CE513" i="1"/>
  <c r="CF513" i="1"/>
  <c r="CG513" i="1"/>
  <c r="CH513" i="1"/>
  <c r="CI513" i="1"/>
  <c r="CJ513" i="1"/>
  <c r="CE514" i="1"/>
  <c r="CF514" i="1"/>
  <c r="CG514" i="1"/>
  <c r="CH514" i="1"/>
  <c r="CI514" i="1"/>
  <c r="CJ514" i="1"/>
  <c r="CE515" i="1"/>
  <c r="CF515" i="1"/>
  <c r="CG515" i="1"/>
  <c r="CH515" i="1"/>
  <c r="CI515" i="1"/>
  <c r="CJ515" i="1"/>
  <c r="CE516" i="1"/>
  <c r="CF516" i="1"/>
  <c r="CG516" i="1"/>
  <c r="CH516" i="1"/>
  <c r="CI516" i="1"/>
  <c r="CJ516" i="1"/>
  <c r="CE517" i="1"/>
  <c r="CF517" i="1"/>
  <c r="CG517" i="1"/>
  <c r="CH517" i="1"/>
  <c r="CI517" i="1"/>
  <c r="CJ517" i="1"/>
  <c r="CE518" i="1"/>
  <c r="CF518" i="1"/>
  <c r="CG518" i="1"/>
  <c r="CH518" i="1"/>
  <c r="CI518" i="1"/>
  <c r="CJ518" i="1"/>
  <c r="CE519" i="1"/>
  <c r="CF519" i="1"/>
  <c r="CG519" i="1"/>
  <c r="CH519" i="1"/>
  <c r="CI519" i="1"/>
  <c r="CJ519" i="1"/>
  <c r="CE520" i="1"/>
  <c r="CF520" i="1"/>
  <c r="CG520" i="1"/>
  <c r="CH520" i="1"/>
  <c r="CI520" i="1"/>
  <c r="CJ520" i="1"/>
  <c r="CE521" i="1"/>
  <c r="CF521" i="1"/>
  <c r="CG521" i="1"/>
  <c r="CH521" i="1"/>
  <c r="CI521" i="1"/>
  <c r="CJ521" i="1"/>
  <c r="CE522" i="1"/>
  <c r="CF522" i="1"/>
  <c r="CG522" i="1"/>
  <c r="CH522" i="1"/>
  <c r="CI522" i="1"/>
  <c r="CJ522" i="1"/>
  <c r="CE523" i="1"/>
  <c r="CF523" i="1"/>
  <c r="CG523" i="1"/>
  <c r="CH523" i="1"/>
  <c r="CI523" i="1"/>
  <c r="CJ523" i="1"/>
  <c r="CE524" i="1"/>
  <c r="CF524" i="1"/>
  <c r="CG524" i="1"/>
  <c r="CH524" i="1"/>
  <c r="CI524" i="1"/>
  <c r="CJ524" i="1"/>
  <c r="CE525" i="1"/>
  <c r="CF525" i="1"/>
  <c r="CG525" i="1"/>
  <c r="CH525" i="1"/>
  <c r="CI525" i="1"/>
  <c r="CJ525" i="1"/>
  <c r="CE526" i="1"/>
  <c r="CF526" i="1"/>
  <c r="CG526" i="1"/>
  <c r="CH526" i="1"/>
  <c r="CI526" i="1"/>
  <c r="CJ526" i="1"/>
  <c r="CE527" i="1"/>
  <c r="CF527" i="1"/>
  <c r="CG527" i="1"/>
  <c r="CH527" i="1"/>
  <c r="CI527" i="1"/>
  <c r="CJ527" i="1"/>
  <c r="CE528" i="1"/>
  <c r="CF528" i="1"/>
  <c r="CG528" i="1"/>
  <c r="CH528" i="1"/>
  <c r="CI528" i="1"/>
  <c r="CJ528" i="1"/>
  <c r="CE529" i="1"/>
  <c r="CF529" i="1"/>
  <c r="CG529" i="1"/>
  <c r="CH529" i="1"/>
  <c r="CI529" i="1"/>
  <c r="CJ529" i="1"/>
  <c r="CE530" i="1"/>
  <c r="CF530" i="1"/>
  <c r="CG530" i="1"/>
  <c r="CH530" i="1"/>
  <c r="CI530" i="1"/>
  <c r="CJ530" i="1"/>
  <c r="CE531" i="1"/>
  <c r="CF531" i="1"/>
  <c r="CG531" i="1"/>
  <c r="CH531" i="1"/>
  <c r="CI531" i="1"/>
  <c r="CJ531" i="1"/>
  <c r="CE532" i="1"/>
  <c r="CF532" i="1"/>
  <c r="CG532" i="1"/>
  <c r="CH532" i="1"/>
  <c r="CI532" i="1"/>
  <c r="CJ532" i="1"/>
  <c r="CE533" i="1"/>
  <c r="CF533" i="1"/>
  <c r="CG533" i="1"/>
  <c r="CH533" i="1"/>
  <c r="CI533" i="1"/>
  <c r="CJ533" i="1"/>
  <c r="CE534" i="1"/>
  <c r="CF534" i="1"/>
  <c r="CG534" i="1"/>
  <c r="CH534" i="1"/>
  <c r="CI534" i="1"/>
  <c r="CJ534" i="1"/>
  <c r="CE535" i="1"/>
  <c r="CF535" i="1"/>
  <c r="CG535" i="1"/>
  <c r="CH535" i="1"/>
  <c r="CI535" i="1"/>
  <c r="CJ535" i="1"/>
  <c r="CE536" i="1"/>
  <c r="CF536" i="1"/>
  <c r="CG536" i="1"/>
  <c r="CH536" i="1"/>
  <c r="CI536" i="1"/>
  <c r="CJ536" i="1"/>
  <c r="CE537" i="1"/>
  <c r="CF537" i="1"/>
  <c r="CG537" i="1"/>
  <c r="CH537" i="1"/>
  <c r="CI537" i="1"/>
  <c r="CJ537" i="1"/>
  <c r="CE538" i="1"/>
  <c r="CF538" i="1"/>
  <c r="CG538" i="1"/>
  <c r="CH538" i="1"/>
  <c r="CI538" i="1"/>
  <c r="CJ538" i="1"/>
  <c r="CE539" i="1"/>
  <c r="CF539" i="1"/>
  <c r="CG539" i="1"/>
  <c r="CH539" i="1"/>
  <c r="CI539" i="1"/>
  <c r="CJ539" i="1"/>
  <c r="CE540" i="1"/>
  <c r="CF540" i="1"/>
  <c r="CG540" i="1"/>
  <c r="CH540" i="1"/>
  <c r="CI540" i="1"/>
  <c r="CJ540" i="1"/>
  <c r="CE541" i="1"/>
  <c r="CF541" i="1"/>
  <c r="CG541" i="1"/>
  <c r="CH541" i="1"/>
  <c r="CI541" i="1"/>
  <c r="CJ541" i="1"/>
  <c r="CE542" i="1"/>
  <c r="CF542" i="1"/>
  <c r="CG542" i="1"/>
  <c r="CH542" i="1"/>
  <c r="CI542" i="1"/>
  <c r="CJ542" i="1"/>
  <c r="CE543" i="1"/>
  <c r="CF543" i="1"/>
  <c r="CG543" i="1"/>
  <c r="CH543" i="1"/>
  <c r="CI543" i="1"/>
  <c r="CJ543" i="1"/>
  <c r="CE544" i="1"/>
  <c r="CF544" i="1"/>
  <c r="CG544" i="1"/>
  <c r="CH544" i="1"/>
  <c r="CI544" i="1"/>
  <c r="CJ544" i="1"/>
  <c r="CE545" i="1"/>
  <c r="CF545" i="1"/>
  <c r="CG545" i="1"/>
  <c r="CH545" i="1"/>
  <c r="CI545" i="1"/>
  <c r="CJ545" i="1"/>
  <c r="CE546" i="1"/>
  <c r="CF546" i="1"/>
  <c r="CG546" i="1"/>
  <c r="CH546" i="1"/>
  <c r="CI546" i="1"/>
  <c r="CJ546" i="1"/>
  <c r="CE547" i="1"/>
  <c r="CF547" i="1"/>
  <c r="CG547" i="1"/>
  <c r="CH547" i="1"/>
  <c r="CI547" i="1"/>
  <c r="CJ547" i="1"/>
  <c r="CE548" i="1"/>
  <c r="CF548" i="1"/>
  <c r="CG548" i="1"/>
  <c r="CH548" i="1"/>
  <c r="CI548" i="1"/>
  <c r="CJ548" i="1"/>
  <c r="CE549" i="1"/>
  <c r="CF549" i="1"/>
  <c r="CG549" i="1"/>
  <c r="CH549" i="1"/>
  <c r="CI549" i="1"/>
  <c r="CJ549" i="1"/>
  <c r="CE550" i="1"/>
  <c r="CF550" i="1"/>
  <c r="CG550" i="1"/>
  <c r="CH550" i="1"/>
  <c r="CI550" i="1"/>
  <c r="CJ550" i="1"/>
  <c r="CE551" i="1"/>
  <c r="CF551" i="1"/>
  <c r="CG551" i="1"/>
  <c r="CH551" i="1"/>
  <c r="CI551" i="1"/>
  <c r="CJ551" i="1"/>
  <c r="CE552" i="1"/>
  <c r="CF552" i="1"/>
  <c r="CG552" i="1"/>
  <c r="CH552" i="1"/>
  <c r="CI552" i="1"/>
  <c r="CJ552" i="1"/>
  <c r="CE553" i="1"/>
  <c r="CF553" i="1"/>
  <c r="CG553" i="1"/>
  <c r="CH553" i="1"/>
  <c r="CI553" i="1"/>
  <c r="CJ553" i="1"/>
  <c r="CE554" i="1"/>
  <c r="CF554" i="1"/>
  <c r="CG554" i="1"/>
  <c r="CH554" i="1"/>
  <c r="CI554" i="1"/>
  <c r="CJ554" i="1"/>
  <c r="CE555" i="1"/>
  <c r="CF555" i="1"/>
  <c r="CG555" i="1"/>
  <c r="CH555" i="1"/>
  <c r="CI555" i="1"/>
  <c r="CJ555" i="1"/>
  <c r="CE556" i="1"/>
  <c r="CF556" i="1"/>
  <c r="CG556" i="1"/>
  <c r="CH556" i="1"/>
  <c r="CI556" i="1"/>
  <c r="CJ556" i="1"/>
  <c r="CE557" i="1"/>
  <c r="CF557" i="1"/>
  <c r="CG557" i="1"/>
  <c r="CH557" i="1"/>
  <c r="CI557" i="1"/>
  <c r="CJ557" i="1"/>
  <c r="CE558" i="1"/>
  <c r="CF558" i="1"/>
  <c r="CG558" i="1"/>
  <c r="CH558" i="1"/>
  <c r="CI558" i="1"/>
  <c r="CJ558" i="1"/>
  <c r="CE559" i="1"/>
  <c r="CF559" i="1"/>
  <c r="CG559" i="1"/>
  <c r="CH559" i="1"/>
  <c r="CI559" i="1"/>
  <c r="CJ559" i="1"/>
  <c r="CE560" i="1"/>
  <c r="CF560" i="1"/>
  <c r="CG560" i="1"/>
  <c r="CH560" i="1"/>
  <c r="CI560" i="1"/>
  <c r="CJ560" i="1"/>
  <c r="CE561" i="1"/>
  <c r="CF561" i="1"/>
  <c r="CG561" i="1"/>
  <c r="CH561" i="1"/>
  <c r="CI561" i="1"/>
  <c r="CJ561" i="1"/>
  <c r="CE562" i="1"/>
  <c r="CF562" i="1"/>
  <c r="CG562" i="1"/>
  <c r="CH562" i="1"/>
  <c r="CI562" i="1"/>
  <c r="CJ562" i="1"/>
  <c r="CE563" i="1"/>
  <c r="CF563" i="1"/>
  <c r="CG563" i="1"/>
  <c r="CH563" i="1"/>
  <c r="CI563" i="1"/>
  <c r="CJ563" i="1"/>
  <c r="CE564" i="1"/>
  <c r="CF564" i="1"/>
  <c r="CG564" i="1"/>
  <c r="CH564" i="1"/>
  <c r="CI564" i="1"/>
  <c r="CJ564" i="1"/>
  <c r="CE565" i="1"/>
  <c r="CF565" i="1"/>
  <c r="CG565" i="1"/>
  <c r="CH565" i="1"/>
  <c r="CI565" i="1"/>
  <c r="CJ565" i="1"/>
  <c r="CE566" i="1"/>
  <c r="CF566" i="1"/>
  <c r="CG566" i="1"/>
  <c r="CH566" i="1"/>
  <c r="CI566" i="1"/>
  <c r="CJ566" i="1"/>
  <c r="CE567" i="1"/>
  <c r="CF567" i="1"/>
  <c r="CG567" i="1"/>
  <c r="CH567" i="1"/>
  <c r="CI567" i="1"/>
  <c r="CJ567" i="1"/>
  <c r="CE568" i="1"/>
  <c r="CF568" i="1"/>
  <c r="CG568" i="1"/>
  <c r="CH568" i="1"/>
  <c r="CI568" i="1"/>
  <c r="CJ568" i="1"/>
  <c r="CE569" i="1"/>
  <c r="CF569" i="1"/>
  <c r="CG569" i="1"/>
  <c r="CH569" i="1"/>
  <c r="CI569" i="1"/>
  <c r="CJ569" i="1"/>
  <c r="CE570" i="1"/>
  <c r="CF570" i="1"/>
  <c r="CG570" i="1"/>
  <c r="CH570" i="1"/>
  <c r="CI570" i="1"/>
  <c r="CJ570" i="1"/>
  <c r="CE571" i="1"/>
  <c r="CF571" i="1"/>
  <c r="CG571" i="1"/>
  <c r="CH571" i="1"/>
  <c r="CI571" i="1"/>
  <c r="CJ571" i="1"/>
  <c r="CE572" i="1"/>
  <c r="CF572" i="1"/>
  <c r="CG572" i="1"/>
  <c r="CH572" i="1"/>
  <c r="CI572" i="1"/>
  <c r="CJ572" i="1"/>
  <c r="CE573" i="1"/>
  <c r="CF573" i="1"/>
  <c r="CG573" i="1"/>
  <c r="CH573" i="1"/>
  <c r="CI573" i="1"/>
  <c r="CJ573" i="1"/>
  <c r="CE574" i="1"/>
  <c r="CF574" i="1"/>
  <c r="CG574" i="1"/>
  <c r="CH574" i="1"/>
  <c r="CI574" i="1"/>
  <c r="CJ574" i="1"/>
  <c r="CE575" i="1"/>
  <c r="CF575" i="1"/>
  <c r="CG575" i="1"/>
  <c r="CH575" i="1"/>
  <c r="CI575" i="1"/>
  <c r="CJ575" i="1"/>
  <c r="CE576" i="1"/>
  <c r="CF576" i="1"/>
  <c r="CG576" i="1"/>
  <c r="CH576" i="1"/>
  <c r="CI576" i="1"/>
  <c r="CJ576" i="1"/>
  <c r="CE577" i="1"/>
  <c r="CF577" i="1"/>
  <c r="CG577" i="1"/>
  <c r="CH577" i="1"/>
  <c r="CI577" i="1"/>
  <c r="CJ577" i="1"/>
  <c r="CE578" i="1"/>
  <c r="CF578" i="1"/>
  <c r="CG578" i="1"/>
  <c r="CH578" i="1"/>
  <c r="CI578" i="1"/>
  <c r="CJ578" i="1"/>
  <c r="CE579" i="1"/>
  <c r="CF579" i="1"/>
  <c r="CG579" i="1"/>
  <c r="CH579" i="1"/>
  <c r="CI579" i="1"/>
  <c r="CJ579" i="1"/>
  <c r="CE580" i="1"/>
  <c r="CF580" i="1"/>
  <c r="CG580" i="1"/>
  <c r="CH580" i="1"/>
  <c r="CI580" i="1"/>
  <c r="CJ580" i="1"/>
  <c r="CE581" i="1"/>
  <c r="CF581" i="1"/>
  <c r="CG581" i="1"/>
  <c r="CH581" i="1"/>
  <c r="CI581" i="1"/>
  <c r="CJ581" i="1"/>
  <c r="CE582" i="1"/>
  <c r="CF582" i="1"/>
  <c r="CG582" i="1"/>
  <c r="CH582" i="1"/>
  <c r="CI582" i="1"/>
  <c r="CJ582" i="1"/>
  <c r="CE583" i="1"/>
  <c r="CF583" i="1"/>
  <c r="CG583" i="1"/>
  <c r="CH583" i="1"/>
  <c r="CI583" i="1"/>
  <c r="CJ583" i="1"/>
  <c r="CE584" i="1"/>
  <c r="CF584" i="1"/>
  <c r="CG584" i="1"/>
  <c r="CH584" i="1"/>
  <c r="CI584" i="1"/>
  <c r="CJ584" i="1"/>
  <c r="CE585" i="1"/>
  <c r="CF585" i="1"/>
  <c r="CG585" i="1"/>
  <c r="CH585" i="1"/>
  <c r="CI585" i="1"/>
  <c r="CJ585" i="1"/>
  <c r="CE586" i="1"/>
  <c r="CF586" i="1"/>
  <c r="CG586" i="1"/>
  <c r="CH586" i="1"/>
  <c r="CI586" i="1"/>
  <c r="CJ586" i="1"/>
  <c r="CE587" i="1"/>
  <c r="CF587" i="1"/>
  <c r="CG587" i="1"/>
  <c r="CH587" i="1"/>
  <c r="CI587" i="1"/>
  <c r="CJ587" i="1"/>
  <c r="CE588" i="1"/>
  <c r="CF588" i="1"/>
  <c r="CG588" i="1"/>
  <c r="CH588" i="1"/>
  <c r="CI588" i="1"/>
  <c r="CJ588" i="1"/>
  <c r="CE589" i="1"/>
  <c r="CF589" i="1"/>
  <c r="CG589" i="1"/>
  <c r="CH589" i="1"/>
  <c r="CI589" i="1"/>
  <c r="CJ589" i="1"/>
  <c r="CE590" i="1"/>
  <c r="CF590" i="1"/>
  <c r="CG590" i="1"/>
  <c r="CH590" i="1"/>
  <c r="CI590" i="1"/>
  <c r="CJ590" i="1"/>
  <c r="CE591" i="1"/>
  <c r="CF591" i="1"/>
  <c r="CG591" i="1"/>
  <c r="CH591" i="1"/>
  <c r="CI591" i="1"/>
  <c r="CJ591" i="1"/>
  <c r="CE592" i="1"/>
  <c r="CF592" i="1"/>
  <c r="CG592" i="1"/>
  <c r="CH592" i="1"/>
  <c r="CI592" i="1"/>
  <c r="CJ592" i="1"/>
  <c r="CE593" i="1"/>
  <c r="CF593" i="1"/>
  <c r="CG593" i="1"/>
  <c r="CH593" i="1"/>
  <c r="CI593" i="1"/>
  <c r="CJ593" i="1"/>
  <c r="CE594" i="1"/>
  <c r="CF594" i="1"/>
  <c r="CG594" i="1"/>
  <c r="CH594" i="1"/>
  <c r="CI594" i="1"/>
  <c r="CJ594" i="1"/>
  <c r="CE595" i="1"/>
  <c r="CF595" i="1"/>
  <c r="CG595" i="1"/>
  <c r="CH595" i="1"/>
  <c r="CI595" i="1"/>
  <c r="CJ595" i="1"/>
  <c r="CE596" i="1"/>
  <c r="CF596" i="1"/>
  <c r="CG596" i="1"/>
  <c r="CH596" i="1"/>
  <c r="CI596" i="1"/>
  <c r="CJ596" i="1"/>
  <c r="CE597" i="1"/>
  <c r="CF597" i="1"/>
  <c r="CG597" i="1"/>
  <c r="CH597" i="1"/>
  <c r="CI597" i="1"/>
  <c r="CJ597" i="1"/>
  <c r="CE598" i="1"/>
  <c r="CF598" i="1"/>
  <c r="CG598" i="1"/>
  <c r="CH598" i="1"/>
  <c r="CI598" i="1"/>
  <c r="CJ598" i="1"/>
  <c r="CE599" i="1"/>
  <c r="CF599" i="1"/>
  <c r="CG599" i="1"/>
  <c r="CH599" i="1"/>
  <c r="CI599" i="1"/>
  <c r="CJ599" i="1"/>
  <c r="CE600" i="1"/>
  <c r="CF600" i="1"/>
  <c r="CG600" i="1"/>
  <c r="CH600" i="1"/>
  <c r="CI600" i="1"/>
  <c r="CJ600" i="1"/>
  <c r="CE601" i="1"/>
  <c r="CF601" i="1"/>
  <c r="CG601" i="1"/>
  <c r="CH601" i="1"/>
  <c r="CI601" i="1"/>
  <c r="CJ601" i="1"/>
  <c r="CE602" i="1"/>
  <c r="CF602" i="1"/>
  <c r="CG602" i="1"/>
  <c r="CH602" i="1"/>
  <c r="CI602" i="1"/>
  <c r="CJ602" i="1"/>
  <c r="CE603" i="1"/>
  <c r="CF603" i="1"/>
  <c r="CG603" i="1"/>
  <c r="CH603" i="1"/>
  <c r="CI603" i="1"/>
  <c r="CJ603" i="1"/>
  <c r="CE604" i="1"/>
  <c r="CF604" i="1"/>
  <c r="CG604" i="1"/>
  <c r="CH604" i="1"/>
  <c r="CI604" i="1"/>
  <c r="CJ604" i="1"/>
  <c r="CE605" i="1"/>
  <c r="CF605" i="1"/>
  <c r="CG605" i="1"/>
  <c r="CH605" i="1"/>
  <c r="CI605" i="1"/>
  <c r="CJ605" i="1"/>
  <c r="CE606" i="1"/>
  <c r="CF606" i="1"/>
  <c r="CG606" i="1"/>
  <c r="CH606" i="1"/>
  <c r="CI606" i="1"/>
  <c r="CJ606" i="1"/>
  <c r="CE607" i="1"/>
  <c r="CF607" i="1"/>
  <c r="CG607" i="1"/>
  <c r="CH607" i="1"/>
  <c r="CI607" i="1"/>
  <c r="CJ607" i="1"/>
  <c r="CE608" i="1"/>
  <c r="CF608" i="1"/>
  <c r="CG608" i="1"/>
  <c r="CH608" i="1"/>
  <c r="CI608" i="1"/>
  <c r="CJ608" i="1"/>
  <c r="CE609" i="1"/>
  <c r="CF609" i="1"/>
  <c r="CG609" i="1"/>
  <c r="CH609" i="1"/>
  <c r="CI609" i="1"/>
  <c r="CJ609" i="1"/>
  <c r="CE610" i="1"/>
  <c r="CF610" i="1"/>
  <c r="CG610" i="1"/>
  <c r="CH610" i="1"/>
  <c r="CI610" i="1"/>
  <c r="CJ610" i="1"/>
  <c r="CE611" i="1"/>
  <c r="CF611" i="1"/>
  <c r="CG611" i="1"/>
  <c r="CH611" i="1"/>
  <c r="CI611" i="1"/>
  <c r="CJ611" i="1"/>
  <c r="CE612" i="1"/>
  <c r="CF612" i="1"/>
  <c r="CG612" i="1"/>
  <c r="CH612" i="1"/>
  <c r="CI612" i="1"/>
  <c r="CJ612" i="1"/>
  <c r="CE613" i="1"/>
  <c r="CF613" i="1"/>
  <c r="CG613" i="1"/>
  <c r="CH613" i="1"/>
  <c r="CI613" i="1"/>
  <c r="CJ613" i="1"/>
  <c r="CE614" i="1"/>
  <c r="CF614" i="1"/>
  <c r="CG614" i="1"/>
  <c r="CH614" i="1"/>
  <c r="CI614" i="1"/>
  <c r="CJ614" i="1"/>
  <c r="CE615" i="1"/>
  <c r="CF615" i="1"/>
  <c r="CG615" i="1"/>
  <c r="CH615" i="1"/>
  <c r="CI615" i="1"/>
  <c r="CJ615" i="1"/>
  <c r="CE616" i="1"/>
  <c r="CF616" i="1"/>
  <c r="CG616" i="1"/>
  <c r="CH616" i="1"/>
  <c r="CI616" i="1"/>
  <c r="CJ616" i="1"/>
  <c r="CE617" i="1"/>
  <c r="CF617" i="1"/>
  <c r="CG617" i="1"/>
  <c r="CH617" i="1"/>
  <c r="CI617" i="1"/>
  <c r="CJ617" i="1"/>
  <c r="CE618" i="1"/>
  <c r="CF618" i="1"/>
  <c r="CG618" i="1"/>
  <c r="CH618" i="1"/>
  <c r="CI618" i="1"/>
  <c r="CJ618" i="1"/>
  <c r="CE619" i="1"/>
  <c r="CF619" i="1"/>
  <c r="CG619" i="1"/>
  <c r="CH619" i="1"/>
  <c r="CI619" i="1"/>
  <c r="CJ619" i="1"/>
  <c r="CE620" i="1"/>
  <c r="CF620" i="1"/>
  <c r="CG620" i="1"/>
  <c r="CH620" i="1"/>
  <c r="CI620" i="1"/>
  <c r="CJ620" i="1"/>
  <c r="CE621" i="1"/>
  <c r="CF621" i="1"/>
  <c r="CG621" i="1"/>
  <c r="CH621" i="1"/>
  <c r="CI621" i="1"/>
  <c r="CJ621" i="1"/>
  <c r="CE622" i="1"/>
  <c r="CF622" i="1"/>
  <c r="CG622" i="1"/>
  <c r="CH622" i="1"/>
  <c r="CI622" i="1"/>
  <c r="CJ622" i="1"/>
  <c r="CE623" i="1"/>
  <c r="CF623" i="1"/>
  <c r="CG623" i="1"/>
  <c r="CH623" i="1"/>
  <c r="CI623" i="1"/>
  <c r="CJ623" i="1"/>
  <c r="CE624" i="1"/>
  <c r="CF624" i="1"/>
  <c r="CG624" i="1"/>
  <c r="CH624" i="1"/>
  <c r="CI624" i="1"/>
  <c r="CJ624" i="1"/>
  <c r="CE625" i="1"/>
  <c r="CF625" i="1"/>
  <c r="CG625" i="1"/>
  <c r="CH625" i="1"/>
  <c r="CI625" i="1"/>
  <c r="CJ625" i="1"/>
  <c r="CE626" i="1"/>
  <c r="CF626" i="1"/>
  <c r="CG626" i="1"/>
  <c r="CH626" i="1"/>
  <c r="CI626" i="1"/>
  <c r="CJ626" i="1"/>
  <c r="CE627" i="1"/>
  <c r="CF627" i="1"/>
  <c r="CG627" i="1"/>
  <c r="CH627" i="1"/>
  <c r="CI627" i="1"/>
  <c r="CJ627" i="1"/>
  <c r="CE628" i="1"/>
  <c r="CF628" i="1"/>
  <c r="CG628" i="1"/>
  <c r="CH628" i="1"/>
  <c r="CI628" i="1"/>
  <c r="CJ628" i="1"/>
  <c r="CE629" i="1"/>
  <c r="CF629" i="1"/>
  <c r="CG629" i="1"/>
  <c r="CH629" i="1"/>
  <c r="CI629" i="1"/>
  <c r="CJ629" i="1"/>
  <c r="CE630" i="1"/>
  <c r="CF630" i="1"/>
  <c r="CG630" i="1"/>
  <c r="CH630" i="1"/>
  <c r="CI630" i="1"/>
  <c r="CJ630" i="1"/>
  <c r="CE631" i="1"/>
  <c r="CF631" i="1"/>
  <c r="CG631" i="1"/>
  <c r="CH631" i="1"/>
  <c r="CI631" i="1"/>
  <c r="CJ631" i="1"/>
  <c r="CE632" i="1"/>
  <c r="CF632" i="1"/>
  <c r="CG632" i="1"/>
  <c r="CH632" i="1"/>
  <c r="CI632" i="1"/>
  <c r="CJ632" i="1"/>
  <c r="CE633" i="1"/>
  <c r="CF633" i="1"/>
  <c r="CG633" i="1"/>
  <c r="CH633" i="1"/>
  <c r="CI633" i="1"/>
  <c r="CJ633" i="1"/>
  <c r="CE634" i="1"/>
  <c r="CF634" i="1"/>
  <c r="CG634" i="1"/>
  <c r="CH634" i="1"/>
  <c r="CI634" i="1"/>
  <c r="CJ634" i="1"/>
  <c r="CE635" i="1"/>
  <c r="CF635" i="1"/>
  <c r="CG635" i="1"/>
  <c r="CH635" i="1"/>
  <c r="CI635" i="1"/>
  <c r="CJ635" i="1"/>
  <c r="CE636" i="1"/>
  <c r="CF636" i="1"/>
  <c r="CG636" i="1"/>
  <c r="CH636" i="1"/>
  <c r="CI636" i="1"/>
  <c r="CJ636" i="1"/>
  <c r="CE637" i="1"/>
  <c r="CF637" i="1"/>
  <c r="CG637" i="1"/>
  <c r="CH637" i="1"/>
  <c r="CI637" i="1"/>
  <c r="CJ637" i="1"/>
  <c r="CE638" i="1"/>
  <c r="CF638" i="1"/>
  <c r="CG638" i="1"/>
  <c r="CH638" i="1"/>
  <c r="CI638" i="1"/>
  <c r="CJ638" i="1"/>
  <c r="CE639" i="1"/>
  <c r="CF639" i="1"/>
  <c r="CG639" i="1"/>
  <c r="CH639" i="1"/>
  <c r="CI639" i="1"/>
  <c r="CJ639" i="1"/>
  <c r="CE640" i="1"/>
  <c r="CF640" i="1"/>
  <c r="CG640" i="1"/>
  <c r="CH640" i="1"/>
  <c r="CI640" i="1"/>
  <c r="CJ640" i="1"/>
  <c r="CE641" i="1"/>
  <c r="CF641" i="1"/>
  <c r="CG641" i="1"/>
  <c r="CH641" i="1"/>
  <c r="CI641" i="1"/>
  <c r="CJ641" i="1"/>
  <c r="CE642" i="1"/>
  <c r="CF642" i="1"/>
  <c r="CG642" i="1"/>
  <c r="CH642" i="1"/>
  <c r="CI642" i="1"/>
  <c r="CJ642" i="1"/>
  <c r="CE643" i="1"/>
  <c r="CF643" i="1"/>
  <c r="CG643" i="1"/>
  <c r="CH643" i="1"/>
  <c r="CI643" i="1"/>
  <c r="CJ643" i="1"/>
  <c r="CE644" i="1"/>
  <c r="CF644" i="1"/>
  <c r="CG644" i="1"/>
  <c r="CH644" i="1"/>
  <c r="CI644" i="1"/>
  <c r="CJ644" i="1"/>
  <c r="CE645" i="1"/>
  <c r="CF645" i="1"/>
  <c r="CG645" i="1"/>
  <c r="CH645" i="1"/>
  <c r="CI645" i="1"/>
  <c r="CJ645" i="1"/>
  <c r="CE646" i="1"/>
  <c r="CF646" i="1"/>
  <c r="CG646" i="1"/>
  <c r="CH646" i="1"/>
  <c r="CI646" i="1"/>
  <c r="CJ646" i="1"/>
  <c r="CE647" i="1"/>
  <c r="CF647" i="1"/>
  <c r="CG647" i="1"/>
  <c r="CH647" i="1"/>
  <c r="CI647" i="1"/>
  <c r="CJ647" i="1"/>
  <c r="CE648" i="1"/>
  <c r="CF648" i="1"/>
  <c r="CG648" i="1"/>
  <c r="CH648" i="1"/>
  <c r="CI648" i="1"/>
  <c r="CJ648" i="1"/>
  <c r="CE649" i="1"/>
  <c r="CF649" i="1"/>
  <c r="CG649" i="1"/>
  <c r="CH649" i="1"/>
  <c r="CI649" i="1"/>
  <c r="CJ649" i="1"/>
  <c r="CE650" i="1"/>
  <c r="CF650" i="1"/>
  <c r="CG650" i="1"/>
  <c r="CH650" i="1"/>
  <c r="CI650" i="1"/>
  <c r="CJ650" i="1"/>
  <c r="CE651" i="1"/>
  <c r="CF651" i="1"/>
  <c r="CG651" i="1"/>
  <c r="CH651" i="1"/>
  <c r="CI651" i="1"/>
  <c r="CJ651" i="1"/>
  <c r="CE652" i="1"/>
  <c r="CF652" i="1"/>
  <c r="CG652" i="1"/>
  <c r="CH652" i="1"/>
  <c r="CI652" i="1"/>
  <c r="CJ652" i="1"/>
  <c r="CE653" i="1"/>
  <c r="CF653" i="1"/>
  <c r="CG653" i="1"/>
  <c r="CH653" i="1"/>
  <c r="CI653" i="1"/>
  <c r="CJ653" i="1"/>
  <c r="CE654" i="1"/>
  <c r="CF654" i="1"/>
  <c r="CG654" i="1"/>
  <c r="CH654" i="1"/>
  <c r="CI654" i="1"/>
  <c r="CJ654" i="1"/>
  <c r="CE655" i="1"/>
  <c r="CF655" i="1"/>
  <c r="CG655" i="1"/>
  <c r="CH655" i="1"/>
  <c r="CI655" i="1"/>
  <c r="CJ655" i="1"/>
  <c r="CE656" i="1"/>
  <c r="CF656" i="1"/>
  <c r="CG656" i="1"/>
  <c r="CH656" i="1"/>
  <c r="CI656" i="1"/>
  <c r="CJ656" i="1"/>
  <c r="CE657" i="1"/>
  <c r="CF657" i="1"/>
  <c r="CG657" i="1"/>
  <c r="CH657" i="1"/>
  <c r="CI657" i="1"/>
  <c r="CJ657" i="1"/>
  <c r="CE658" i="1"/>
  <c r="CF658" i="1"/>
  <c r="CG658" i="1"/>
  <c r="CH658" i="1"/>
  <c r="CI658" i="1"/>
  <c r="CJ658" i="1"/>
  <c r="CE659" i="1"/>
  <c r="CF659" i="1"/>
  <c r="CG659" i="1"/>
  <c r="CH659" i="1"/>
  <c r="CI659" i="1"/>
  <c r="CJ659" i="1"/>
  <c r="CE660" i="1"/>
  <c r="CF660" i="1"/>
  <c r="CG660" i="1"/>
  <c r="CH660" i="1"/>
  <c r="CI660" i="1"/>
  <c r="CJ660" i="1"/>
  <c r="CE661" i="1"/>
  <c r="CF661" i="1"/>
  <c r="CG661" i="1"/>
  <c r="CH661" i="1"/>
  <c r="CI661" i="1"/>
  <c r="CJ661" i="1"/>
  <c r="CE662" i="1"/>
  <c r="CF662" i="1"/>
  <c r="CG662" i="1"/>
  <c r="CH662" i="1"/>
  <c r="CI662" i="1"/>
  <c r="CJ662" i="1"/>
  <c r="CE663" i="1"/>
  <c r="CF663" i="1"/>
  <c r="CG663" i="1"/>
  <c r="CH663" i="1"/>
  <c r="CI663" i="1"/>
  <c r="CJ663" i="1"/>
  <c r="CE664" i="1"/>
  <c r="CF664" i="1"/>
  <c r="CG664" i="1"/>
  <c r="CH664" i="1"/>
  <c r="CI664" i="1"/>
  <c r="CJ664" i="1"/>
  <c r="CE665" i="1"/>
  <c r="CF665" i="1"/>
  <c r="CG665" i="1"/>
  <c r="CH665" i="1"/>
  <c r="CI665" i="1"/>
  <c r="CJ665" i="1"/>
  <c r="CE666" i="1"/>
  <c r="CF666" i="1"/>
  <c r="CG666" i="1"/>
  <c r="CH666" i="1"/>
  <c r="CI666" i="1"/>
  <c r="CJ666" i="1"/>
  <c r="CE667" i="1"/>
  <c r="CF667" i="1"/>
  <c r="CG667" i="1"/>
  <c r="CH667" i="1"/>
  <c r="CI667" i="1"/>
  <c r="CJ667" i="1"/>
  <c r="CE668" i="1"/>
  <c r="CF668" i="1"/>
  <c r="CG668" i="1"/>
  <c r="CH668" i="1"/>
  <c r="CI668" i="1"/>
  <c r="CJ668" i="1"/>
  <c r="CE669" i="1"/>
  <c r="CF669" i="1"/>
  <c r="CG669" i="1"/>
  <c r="CH669" i="1"/>
  <c r="CI669" i="1"/>
  <c r="CJ669" i="1"/>
  <c r="CE670" i="1"/>
  <c r="CF670" i="1"/>
  <c r="CG670" i="1"/>
  <c r="CH670" i="1"/>
  <c r="CI670" i="1"/>
  <c r="CJ670" i="1"/>
  <c r="CE671" i="1"/>
  <c r="CF671" i="1"/>
  <c r="CG671" i="1"/>
  <c r="CH671" i="1"/>
  <c r="CI671" i="1"/>
  <c r="CJ671" i="1"/>
  <c r="CE672" i="1"/>
  <c r="CF672" i="1"/>
  <c r="CG672" i="1"/>
  <c r="CH672" i="1"/>
  <c r="CI672" i="1"/>
  <c r="CJ672" i="1"/>
  <c r="CE673" i="1"/>
  <c r="CF673" i="1"/>
  <c r="CG673" i="1"/>
  <c r="CH673" i="1"/>
  <c r="CI673" i="1"/>
  <c r="CJ673" i="1"/>
  <c r="CE674" i="1"/>
  <c r="CF674" i="1"/>
  <c r="CG674" i="1"/>
  <c r="CH674" i="1"/>
  <c r="CI674" i="1"/>
  <c r="CJ674" i="1"/>
  <c r="CE675" i="1"/>
  <c r="CF675" i="1"/>
  <c r="CG675" i="1"/>
  <c r="CH675" i="1"/>
  <c r="CI675" i="1"/>
  <c r="CJ675" i="1"/>
  <c r="CE676" i="1"/>
  <c r="CF676" i="1"/>
  <c r="CG676" i="1"/>
  <c r="CH676" i="1"/>
  <c r="CI676" i="1"/>
  <c r="CJ676" i="1"/>
  <c r="CE677" i="1"/>
  <c r="CF677" i="1"/>
  <c r="CG677" i="1"/>
  <c r="CH677" i="1"/>
  <c r="CI677" i="1"/>
  <c r="CJ677" i="1"/>
  <c r="CE678" i="1"/>
  <c r="CF678" i="1"/>
  <c r="CG678" i="1"/>
  <c r="CH678" i="1"/>
  <c r="CI678" i="1"/>
  <c r="CJ678" i="1"/>
  <c r="CE679" i="1"/>
  <c r="CF679" i="1"/>
  <c r="CG679" i="1"/>
  <c r="CH679" i="1"/>
  <c r="CI679" i="1"/>
  <c r="CJ679" i="1"/>
  <c r="CE680" i="1"/>
  <c r="CF680" i="1"/>
  <c r="CG680" i="1"/>
  <c r="CH680" i="1"/>
  <c r="CI680" i="1"/>
  <c r="CJ680" i="1"/>
  <c r="CE681" i="1"/>
  <c r="CF681" i="1"/>
  <c r="CG681" i="1"/>
  <c r="CH681" i="1"/>
  <c r="CI681" i="1"/>
  <c r="CJ681" i="1"/>
  <c r="CE682" i="1"/>
  <c r="CF682" i="1"/>
  <c r="CG682" i="1"/>
  <c r="CH682" i="1"/>
  <c r="CI682" i="1"/>
  <c r="CJ682" i="1"/>
  <c r="CE683" i="1"/>
  <c r="CF683" i="1"/>
  <c r="CG683" i="1"/>
  <c r="CH683" i="1"/>
  <c r="CI683" i="1"/>
  <c r="CJ683" i="1"/>
  <c r="CE684" i="1"/>
  <c r="CF684" i="1"/>
  <c r="CG684" i="1"/>
  <c r="CH684" i="1"/>
  <c r="CI684" i="1"/>
  <c r="CJ684" i="1"/>
  <c r="CE685" i="1"/>
  <c r="CF685" i="1"/>
  <c r="CG685" i="1"/>
  <c r="CH685" i="1"/>
  <c r="CI685" i="1"/>
  <c r="CJ685" i="1"/>
  <c r="CE686" i="1"/>
  <c r="CF686" i="1"/>
  <c r="CG686" i="1"/>
  <c r="CH686" i="1"/>
  <c r="CI686" i="1"/>
  <c r="CJ686" i="1"/>
  <c r="CE687" i="1"/>
  <c r="CF687" i="1"/>
  <c r="CG687" i="1"/>
  <c r="CH687" i="1"/>
  <c r="CI687" i="1"/>
  <c r="CJ687" i="1"/>
  <c r="CE688" i="1"/>
  <c r="CF688" i="1"/>
  <c r="CG688" i="1"/>
  <c r="CH688" i="1"/>
  <c r="CI688" i="1"/>
  <c r="CJ688" i="1"/>
  <c r="CE689" i="1"/>
  <c r="CF689" i="1"/>
  <c r="CG689" i="1"/>
  <c r="CH689" i="1"/>
  <c r="CI689" i="1"/>
  <c r="CJ689" i="1"/>
  <c r="CE690" i="1"/>
  <c r="CF690" i="1"/>
  <c r="CG690" i="1"/>
  <c r="CH690" i="1"/>
  <c r="CI690" i="1"/>
  <c r="CJ690" i="1"/>
  <c r="CE691" i="1"/>
  <c r="CF691" i="1"/>
  <c r="CG691" i="1"/>
  <c r="CH691" i="1"/>
  <c r="CI691" i="1"/>
  <c r="CJ691" i="1"/>
  <c r="CE692" i="1"/>
  <c r="CF692" i="1"/>
  <c r="CG692" i="1"/>
  <c r="CH692" i="1"/>
  <c r="CI692" i="1"/>
  <c r="CJ692" i="1"/>
  <c r="CE693" i="1"/>
  <c r="CF693" i="1"/>
  <c r="CG693" i="1"/>
  <c r="CH693" i="1"/>
  <c r="CI693" i="1"/>
  <c r="CJ693" i="1"/>
  <c r="CE694" i="1"/>
  <c r="CF694" i="1"/>
  <c r="CG694" i="1"/>
  <c r="CH694" i="1"/>
  <c r="CI694" i="1"/>
  <c r="CJ694" i="1"/>
  <c r="CE695" i="1"/>
  <c r="CF695" i="1"/>
  <c r="CG695" i="1"/>
  <c r="CH695" i="1"/>
  <c r="CI695" i="1"/>
  <c r="CJ695" i="1"/>
  <c r="CE696" i="1"/>
  <c r="CF696" i="1"/>
  <c r="CG696" i="1"/>
  <c r="CH696" i="1"/>
  <c r="CI696" i="1"/>
  <c r="CJ696" i="1"/>
  <c r="CE697" i="1"/>
  <c r="CF697" i="1"/>
  <c r="CG697" i="1"/>
  <c r="CH697" i="1"/>
  <c r="CI697" i="1"/>
  <c r="CJ697" i="1"/>
  <c r="CE698" i="1"/>
  <c r="CF698" i="1"/>
  <c r="CG698" i="1"/>
  <c r="CH698" i="1"/>
  <c r="CI698" i="1"/>
  <c r="CJ698" i="1"/>
  <c r="CE699" i="1"/>
  <c r="CF699" i="1"/>
  <c r="CG699" i="1"/>
  <c r="CH699" i="1"/>
  <c r="CI699" i="1"/>
  <c r="CJ699" i="1"/>
  <c r="CE700" i="1"/>
  <c r="CF700" i="1"/>
  <c r="CG700" i="1"/>
  <c r="CH700" i="1"/>
  <c r="CI700" i="1"/>
  <c r="CJ700" i="1"/>
  <c r="CE701" i="1"/>
  <c r="CF701" i="1"/>
  <c r="CG701" i="1"/>
  <c r="CH701" i="1"/>
  <c r="CI701" i="1"/>
  <c r="CJ701" i="1"/>
  <c r="CE702" i="1"/>
  <c r="CF702" i="1"/>
  <c r="CG702" i="1"/>
  <c r="CH702" i="1"/>
  <c r="CI702" i="1"/>
  <c r="CJ702" i="1"/>
  <c r="CE703" i="1"/>
  <c r="CF703" i="1"/>
  <c r="CG703" i="1"/>
  <c r="CH703" i="1"/>
  <c r="CI703" i="1"/>
  <c r="CJ703" i="1"/>
  <c r="CE704" i="1"/>
  <c r="CF704" i="1"/>
  <c r="CG704" i="1"/>
  <c r="CH704" i="1"/>
  <c r="CI704" i="1"/>
  <c r="CJ704" i="1"/>
  <c r="CE705" i="1"/>
  <c r="CF705" i="1"/>
  <c r="CG705" i="1"/>
  <c r="CH705" i="1"/>
  <c r="CI705" i="1"/>
  <c r="CJ705" i="1"/>
  <c r="CE706" i="1"/>
  <c r="CF706" i="1"/>
  <c r="CG706" i="1"/>
  <c r="CH706" i="1"/>
  <c r="CI706" i="1"/>
  <c r="CJ706" i="1"/>
  <c r="CE707" i="1"/>
  <c r="CF707" i="1"/>
  <c r="CG707" i="1"/>
  <c r="CH707" i="1"/>
  <c r="CI707" i="1"/>
  <c r="CJ707" i="1"/>
  <c r="CE708" i="1"/>
  <c r="CF708" i="1"/>
  <c r="CG708" i="1"/>
  <c r="CH708" i="1"/>
  <c r="CI708" i="1"/>
  <c r="CJ708" i="1"/>
  <c r="CE709" i="1"/>
  <c r="CF709" i="1"/>
  <c r="CG709" i="1"/>
  <c r="CH709" i="1"/>
  <c r="CI709" i="1"/>
  <c r="CJ709" i="1"/>
  <c r="CE710" i="1"/>
  <c r="CF710" i="1"/>
  <c r="CG710" i="1"/>
  <c r="CH710" i="1"/>
  <c r="CI710" i="1"/>
  <c r="CJ710" i="1"/>
  <c r="CE711" i="1"/>
  <c r="CF711" i="1"/>
  <c r="CG711" i="1"/>
  <c r="CH711" i="1"/>
  <c r="CI711" i="1"/>
  <c r="CJ711" i="1"/>
  <c r="CE712" i="1"/>
  <c r="CF712" i="1"/>
  <c r="CG712" i="1"/>
  <c r="CH712" i="1"/>
  <c r="CI712" i="1"/>
  <c r="CJ712" i="1"/>
  <c r="CE713" i="1"/>
  <c r="CF713" i="1"/>
  <c r="CG713" i="1"/>
  <c r="CH713" i="1"/>
  <c r="CI713" i="1"/>
  <c r="CJ713" i="1"/>
  <c r="CK713" i="1" s="1"/>
  <c r="CL713" i="1" s="1"/>
  <c r="CE714" i="1"/>
  <c r="CF714" i="1"/>
  <c r="CG714" i="1"/>
  <c r="CH714" i="1"/>
  <c r="CI714" i="1"/>
  <c r="CJ714" i="1"/>
  <c r="CE715" i="1"/>
  <c r="CF715" i="1"/>
  <c r="CG715" i="1"/>
  <c r="CH715" i="1"/>
  <c r="CI715" i="1"/>
  <c r="CJ715" i="1"/>
  <c r="CE716" i="1"/>
  <c r="CF716" i="1"/>
  <c r="CG716" i="1"/>
  <c r="CH716" i="1"/>
  <c r="CI716" i="1"/>
  <c r="CJ716" i="1"/>
  <c r="CE717" i="1"/>
  <c r="CF717" i="1"/>
  <c r="CG717" i="1"/>
  <c r="CH717" i="1"/>
  <c r="CI717" i="1"/>
  <c r="CJ717" i="1"/>
  <c r="CE718" i="1"/>
  <c r="CF718" i="1"/>
  <c r="CG718" i="1"/>
  <c r="CH718" i="1"/>
  <c r="CI718" i="1"/>
  <c r="CJ718" i="1"/>
  <c r="CE719" i="1"/>
  <c r="CF719" i="1"/>
  <c r="CG719" i="1"/>
  <c r="CH719" i="1"/>
  <c r="CI719" i="1"/>
  <c r="CJ719" i="1"/>
  <c r="CE720" i="1"/>
  <c r="CF720" i="1"/>
  <c r="CG720" i="1"/>
  <c r="CH720" i="1"/>
  <c r="CI720" i="1"/>
  <c r="CJ720" i="1"/>
  <c r="CE721" i="1"/>
  <c r="CF721" i="1"/>
  <c r="CG721" i="1"/>
  <c r="CH721" i="1"/>
  <c r="CI721" i="1"/>
  <c r="CJ721" i="1"/>
  <c r="CE722" i="1"/>
  <c r="CF722" i="1"/>
  <c r="CG722" i="1"/>
  <c r="CH722" i="1"/>
  <c r="CI722" i="1"/>
  <c r="CJ722" i="1"/>
  <c r="CE723" i="1"/>
  <c r="CF723" i="1"/>
  <c r="CG723" i="1"/>
  <c r="CH723" i="1"/>
  <c r="CI723" i="1"/>
  <c r="CJ723" i="1"/>
  <c r="CE724" i="1"/>
  <c r="CF724" i="1"/>
  <c r="CG724" i="1"/>
  <c r="CH724" i="1"/>
  <c r="CI724" i="1"/>
  <c r="CJ724" i="1"/>
  <c r="CE725" i="1"/>
  <c r="CF725" i="1"/>
  <c r="CG725" i="1"/>
  <c r="CH725" i="1"/>
  <c r="CI725" i="1"/>
  <c r="CJ725" i="1"/>
  <c r="CE726" i="1"/>
  <c r="CF726" i="1"/>
  <c r="CG726" i="1"/>
  <c r="CH726" i="1"/>
  <c r="CI726" i="1"/>
  <c r="CJ726" i="1"/>
  <c r="CE727" i="1"/>
  <c r="CF727" i="1"/>
  <c r="CG727" i="1"/>
  <c r="CH727" i="1"/>
  <c r="CI727" i="1"/>
  <c r="CJ727" i="1"/>
  <c r="CE728" i="1"/>
  <c r="CF728" i="1"/>
  <c r="CG728" i="1"/>
  <c r="CH728" i="1"/>
  <c r="CI728" i="1"/>
  <c r="CJ728" i="1"/>
  <c r="CE729" i="1"/>
  <c r="CF729" i="1"/>
  <c r="CG729" i="1"/>
  <c r="CH729" i="1"/>
  <c r="CI729" i="1"/>
  <c r="CJ729" i="1"/>
  <c r="CE730" i="1"/>
  <c r="CF730" i="1"/>
  <c r="CG730" i="1"/>
  <c r="CH730" i="1"/>
  <c r="CI730" i="1"/>
  <c r="CJ730" i="1"/>
  <c r="CE731" i="1"/>
  <c r="CF731" i="1"/>
  <c r="CG731" i="1"/>
  <c r="CH731" i="1"/>
  <c r="CI731" i="1"/>
  <c r="CJ731" i="1"/>
  <c r="CE732" i="1"/>
  <c r="CF732" i="1"/>
  <c r="CG732" i="1"/>
  <c r="CH732" i="1"/>
  <c r="CI732" i="1"/>
  <c r="CJ732" i="1"/>
  <c r="CE733" i="1"/>
  <c r="CF733" i="1"/>
  <c r="CG733" i="1"/>
  <c r="CH733" i="1"/>
  <c r="CI733" i="1"/>
  <c r="CJ733" i="1"/>
  <c r="CE734" i="1"/>
  <c r="CF734" i="1"/>
  <c r="CG734" i="1"/>
  <c r="CH734" i="1"/>
  <c r="CI734" i="1"/>
  <c r="CJ734" i="1"/>
  <c r="CE735" i="1"/>
  <c r="CF735" i="1"/>
  <c r="CG735" i="1"/>
  <c r="CH735" i="1"/>
  <c r="CI735" i="1"/>
  <c r="CJ735" i="1"/>
  <c r="CE736" i="1"/>
  <c r="CF736" i="1"/>
  <c r="CG736" i="1"/>
  <c r="CH736" i="1"/>
  <c r="CI736" i="1"/>
  <c r="CJ736" i="1"/>
  <c r="CE737" i="1"/>
  <c r="CF737" i="1"/>
  <c r="CG737" i="1"/>
  <c r="CH737" i="1"/>
  <c r="CI737" i="1"/>
  <c r="CJ737" i="1"/>
  <c r="CE738" i="1"/>
  <c r="CF738" i="1"/>
  <c r="CG738" i="1"/>
  <c r="CH738" i="1"/>
  <c r="CI738" i="1"/>
  <c r="CJ738" i="1"/>
  <c r="CE739" i="1"/>
  <c r="CF739" i="1"/>
  <c r="CG739" i="1"/>
  <c r="CH739" i="1"/>
  <c r="CI739" i="1"/>
  <c r="CJ739" i="1"/>
  <c r="CE740" i="1"/>
  <c r="CF740" i="1"/>
  <c r="CG740" i="1"/>
  <c r="CH740" i="1"/>
  <c r="CI740" i="1"/>
  <c r="CJ740" i="1"/>
  <c r="CE741" i="1"/>
  <c r="CF741" i="1"/>
  <c r="CG741" i="1"/>
  <c r="CH741" i="1"/>
  <c r="CI741" i="1"/>
  <c r="CJ741" i="1"/>
  <c r="CE742" i="1"/>
  <c r="CF742" i="1"/>
  <c r="CG742" i="1"/>
  <c r="CH742" i="1"/>
  <c r="CI742" i="1"/>
  <c r="CJ742" i="1"/>
  <c r="CE743" i="1"/>
  <c r="CF743" i="1"/>
  <c r="CG743" i="1"/>
  <c r="CH743" i="1"/>
  <c r="CI743" i="1"/>
  <c r="CJ743" i="1"/>
  <c r="CE744" i="1"/>
  <c r="CF744" i="1"/>
  <c r="CG744" i="1"/>
  <c r="CH744" i="1"/>
  <c r="CI744" i="1"/>
  <c r="CJ744" i="1"/>
  <c r="CE745" i="1"/>
  <c r="CF745" i="1"/>
  <c r="CG745" i="1"/>
  <c r="CH745" i="1"/>
  <c r="CI745" i="1"/>
  <c r="CJ745" i="1"/>
  <c r="CE746" i="1"/>
  <c r="CF746" i="1"/>
  <c r="CG746" i="1"/>
  <c r="CH746" i="1"/>
  <c r="CI746" i="1"/>
  <c r="CJ746" i="1"/>
  <c r="CE747" i="1"/>
  <c r="CF747" i="1"/>
  <c r="CG747" i="1"/>
  <c r="CH747" i="1"/>
  <c r="CI747" i="1"/>
  <c r="CJ747" i="1"/>
  <c r="CE748" i="1"/>
  <c r="CF748" i="1"/>
  <c r="CG748" i="1"/>
  <c r="CH748" i="1"/>
  <c r="CI748" i="1"/>
  <c r="CJ748" i="1"/>
  <c r="CE749" i="1"/>
  <c r="CF749" i="1"/>
  <c r="CG749" i="1"/>
  <c r="CH749" i="1"/>
  <c r="CI749" i="1"/>
  <c r="CJ749" i="1"/>
  <c r="CE750" i="1"/>
  <c r="CF750" i="1"/>
  <c r="CG750" i="1"/>
  <c r="CH750" i="1"/>
  <c r="CI750" i="1"/>
  <c r="CJ750" i="1"/>
  <c r="CE751" i="1"/>
  <c r="CF751" i="1"/>
  <c r="CG751" i="1"/>
  <c r="CH751" i="1"/>
  <c r="CI751" i="1"/>
  <c r="CJ751" i="1"/>
  <c r="CE752" i="1"/>
  <c r="CF752" i="1"/>
  <c r="CG752" i="1"/>
  <c r="CH752" i="1"/>
  <c r="CI752" i="1"/>
  <c r="CJ752" i="1"/>
  <c r="CE753" i="1"/>
  <c r="CF753" i="1"/>
  <c r="CG753" i="1"/>
  <c r="CH753" i="1"/>
  <c r="CI753" i="1"/>
  <c r="CJ753" i="1"/>
  <c r="CE754" i="1"/>
  <c r="CF754" i="1"/>
  <c r="CG754" i="1"/>
  <c r="CH754" i="1"/>
  <c r="CI754" i="1"/>
  <c r="CJ754" i="1"/>
  <c r="CE755" i="1"/>
  <c r="CF755" i="1"/>
  <c r="CG755" i="1"/>
  <c r="CH755" i="1"/>
  <c r="CI755" i="1"/>
  <c r="CJ755" i="1"/>
  <c r="CE756" i="1"/>
  <c r="CF756" i="1"/>
  <c r="CG756" i="1"/>
  <c r="CH756" i="1"/>
  <c r="CI756" i="1"/>
  <c r="CJ756" i="1"/>
  <c r="CE757" i="1"/>
  <c r="CF757" i="1"/>
  <c r="CG757" i="1"/>
  <c r="CH757" i="1"/>
  <c r="CI757" i="1"/>
  <c r="CJ757" i="1"/>
  <c r="CE758" i="1"/>
  <c r="CF758" i="1"/>
  <c r="CG758" i="1"/>
  <c r="CH758" i="1"/>
  <c r="CI758" i="1"/>
  <c r="CJ758" i="1"/>
  <c r="CE759" i="1"/>
  <c r="CF759" i="1"/>
  <c r="CG759" i="1"/>
  <c r="CH759" i="1"/>
  <c r="CI759" i="1"/>
  <c r="CJ759" i="1"/>
  <c r="CE760" i="1"/>
  <c r="CF760" i="1"/>
  <c r="CG760" i="1"/>
  <c r="CH760" i="1"/>
  <c r="CI760" i="1"/>
  <c r="CJ760" i="1"/>
  <c r="CE761" i="1"/>
  <c r="CF761" i="1"/>
  <c r="CG761" i="1"/>
  <c r="CH761" i="1"/>
  <c r="CI761" i="1"/>
  <c r="CJ761" i="1"/>
  <c r="CE762" i="1"/>
  <c r="CF762" i="1"/>
  <c r="CG762" i="1"/>
  <c r="CH762" i="1"/>
  <c r="CI762" i="1"/>
  <c r="CJ762" i="1"/>
  <c r="CE763" i="1"/>
  <c r="CF763" i="1"/>
  <c r="CG763" i="1"/>
  <c r="CH763" i="1"/>
  <c r="CI763" i="1"/>
  <c r="CJ763" i="1"/>
  <c r="CE764" i="1"/>
  <c r="CF764" i="1"/>
  <c r="CG764" i="1"/>
  <c r="CH764" i="1"/>
  <c r="CI764" i="1"/>
  <c r="CJ764" i="1"/>
  <c r="CE765" i="1"/>
  <c r="CF765" i="1"/>
  <c r="CG765" i="1"/>
  <c r="CH765" i="1"/>
  <c r="CI765" i="1"/>
  <c r="CJ765" i="1"/>
  <c r="CE766" i="1"/>
  <c r="CF766" i="1"/>
  <c r="CG766" i="1"/>
  <c r="CH766" i="1"/>
  <c r="CI766" i="1"/>
  <c r="CJ766" i="1"/>
  <c r="CE767" i="1"/>
  <c r="CF767" i="1"/>
  <c r="CG767" i="1"/>
  <c r="CH767" i="1"/>
  <c r="CI767" i="1"/>
  <c r="CJ767" i="1"/>
  <c r="CE768" i="1"/>
  <c r="CF768" i="1"/>
  <c r="CG768" i="1"/>
  <c r="CH768" i="1"/>
  <c r="CI768" i="1"/>
  <c r="CJ768" i="1"/>
  <c r="CE769" i="1"/>
  <c r="CF769" i="1"/>
  <c r="CG769" i="1"/>
  <c r="CH769" i="1"/>
  <c r="CI769" i="1"/>
  <c r="CJ769" i="1"/>
  <c r="CE770" i="1"/>
  <c r="CF770" i="1"/>
  <c r="CG770" i="1"/>
  <c r="CH770" i="1"/>
  <c r="CI770" i="1"/>
  <c r="CJ770" i="1"/>
  <c r="CE771" i="1"/>
  <c r="CF771" i="1"/>
  <c r="CG771" i="1"/>
  <c r="CH771" i="1"/>
  <c r="CI771" i="1"/>
  <c r="CJ771" i="1"/>
  <c r="CE772" i="1"/>
  <c r="CF772" i="1"/>
  <c r="CG772" i="1"/>
  <c r="CH772" i="1"/>
  <c r="CI772" i="1"/>
  <c r="CJ772" i="1"/>
  <c r="CE773" i="1"/>
  <c r="CF773" i="1"/>
  <c r="CG773" i="1"/>
  <c r="CH773" i="1"/>
  <c r="CI773" i="1"/>
  <c r="CJ773" i="1"/>
  <c r="CE774" i="1"/>
  <c r="CF774" i="1"/>
  <c r="CG774" i="1"/>
  <c r="CH774" i="1"/>
  <c r="CI774" i="1"/>
  <c r="CJ774" i="1"/>
  <c r="CE775" i="1"/>
  <c r="CF775" i="1"/>
  <c r="CG775" i="1"/>
  <c r="CH775" i="1"/>
  <c r="CI775" i="1"/>
  <c r="CJ775" i="1"/>
  <c r="CE776" i="1"/>
  <c r="CF776" i="1"/>
  <c r="CG776" i="1"/>
  <c r="CH776" i="1"/>
  <c r="CI776" i="1"/>
  <c r="CJ776" i="1"/>
  <c r="CE777" i="1"/>
  <c r="CF777" i="1"/>
  <c r="CG777" i="1"/>
  <c r="CH777" i="1"/>
  <c r="CI777" i="1"/>
  <c r="CJ777" i="1"/>
  <c r="CE778" i="1"/>
  <c r="CF778" i="1"/>
  <c r="CG778" i="1"/>
  <c r="CH778" i="1"/>
  <c r="CI778" i="1"/>
  <c r="CJ778" i="1"/>
  <c r="CE779" i="1"/>
  <c r="CF779" i="1"/>
  <c r="CG779" i="1"/>
  <c r="CH779" i="1"/>
  <c r="CI779" i="1"/>
  <c r="CJ779" i="1"/>
  <c r="CE780" i="1"/>
  <c r="CF780" i="1"/>
  <c r="CG780" i="1"/>
  <c r="CH780" i="1"/>
  <c r="CI780" i="1"/>
  <c r="CJ780" i="1"/>
  <c r="CE781" i="1"/>
  <c r="CF781" i="1"/>
  <c r="CG781" i="1"/>
  <c r="CH781" i="1"/>
  <c r="CI781" i="1"/>
  <c r="CJ781" i="1"/>
  <c r="CE782" i="1"/>
  <c r="CF782" i="1"/>
  <c r="CG782" i="1"/>
  <c r="CH782" i="1"/>
  <c r="CI782" i="1"/>
  <c r="CJ782" i="1"/>
  <c r="CE783" i="1"/>
  <c r="CF783" i="1"/>
  <c r="CG783" i="1"/>
  <c r="CH783" i="1"/>
  <c r="CI783" i="1"/>
  <c r="CJ783" i="1"/>
  <c r="CE784" i="1"/>
  <c r="CF784" i="1"/>
  <c r="CG784" i="1"/>
  <c r="CH784" i="1"/>
  <c r="CI784" i="1"/>
  <c r="CJ784" i="1"/>
  <c r="CE785" i="1"/>
  <c r="CF785" i="1"/>
  <c r="CG785" i="1"/>
  <c r="CH785" i="1"/>
  <c r="CI785" i="1"/>
  <c r="CJ785" i="1"/>
  <c r="CE786" i="1"/>
  <c r="CF786" i="1"/>
  <c r="CG786" i="1"/>
  <c r="CH786" i="1"/>
  <c r="CI786" i="1"/>
  <c r="CJ786" i="1"/>
  <c r="CE787" i="1"/>
  <c r="CF787" i="1"/>
  <c r="CG787" i="1"/>
  <c r="CH787" i="1"/>
  <c r="CI787" i="1"/>
  <c r="CJ787" i="1"/>
  <c r="CE788" i="1"/>
  <c r="CF788" i="1"/>
  <c r="CG788" i="1"/>
  <c r="CH788" i="1"/>
  <c r="CI788" i="1"/>
  <c r="CJ788" i="1"/>
  <c r="CE789" i="1"/>
  <c r="CF789" i="1"/>
  <c r="CG789" i="1"/>
  <c r="CH789" i="1"/>
  <c r="CI789" i="1"/>
  <c r="CJ789" i="1"/>
  <c r="CE790" i="1"/>
  <c r="CF790" i="1"/>
  <c r="CG790" i="1"/>
  <c r="CH790" i="1"/>
  <c r="CI790" i="1"/>
  <c r="CJ790" i="1"/>
  <c r="CE791" i="1"/>
  <c r="CF791" i="1"/>
  <c r="CG791" i="1"/>
  <c r="CH791" i="1"/>
  <c r="CI791" i="1"/>
  <c r="CJ791" i="1"/>
  <c r="CE792" i="1"/>
  <c r="CF792" i="1"/>
  <c r="CG792" i="1"/>
  <c r="CH792" i="1"/>
  <c r="CI792" i="1"/>
  <c r="CJ792" i="1"/>
  <c r="CE793" i="1"/>
  <c r="CF793" i="1"/>
  <c r="CG793" i="1"/>
  <c r="CH793" i="1"/>
  <c r="CI793" i="1"/>
  <c r="CJ793" i="1"/>
  <c r="CE794" i="1"/>
  <c r="CF794" i="1"/>
  <c r="CG794" i="1"/>
  <c r="CH794" i="1"/>
  <c r="CI794" i="1"/>
  <c r="CJ794" i="1"/>
  <c r="CE795" i="1"/>
  <c r="CF795" i="1"/>
  <c r="CG795" i="1"/>
  <c r="CH795" i="1"/>
  <c r="CI795" i="1"/>
  <c r="CJ795" i="1"/>
  <c r="CE796" i="1"/>
  <c r="CF796" i="1"/>
  <c r="CG796" i="1"/>
  <c r="CH796" i="1"/>
  <c r="CI796" i="1"/>
  <c r="CJ796" i="1"/>
  <c r="CE797" i="1"/>
  <c r="CF797" i="1"/>
  <c r="CG797" i="1"/>
  <c r="CH797" i="1"/>
  <c r="CI797" i="1"/>
  <c r="CJ797" i="1"/>
  <c r="CE798" i="1"/>
  <c r="CF798" i="1"/>
  <c r="CG798" i="1"/>
  <c r="CH798" i="1"/>
  <c r="CI798" i="1"/>
  <c r="CJ798" i="1"/>
  <c r="CE799" i="1"/>
  <c r="CF799" i="1"/>
  <c r="CG799" i="1"/>
  <c r="CH799" i="1"/>
  <c r="CI799" i="1"/>
  <c r="CJ799" i="1"/>
  <c r="CE800" i="1"/>
  <c r="CF800" i="1"/>
  <c r="CG800" i="1"/>
  <c r="CH800" i="1"/>
  <c r="CI800" i="1"/>
  <c r="CJ800" i="1"/>
  <c r="CE801" i="1"/>
  <c r="CF801" i="1"/>
  <c r="CG801" i="1"/>
  <c r="CH801" i="1"/>
  <c r="CI801" i="1"/>
  <c r="CJ801" i="1"/>
  <c r="CE802" i="1"/>
  <c r="CF802" i="1"/>
  <c r="CG802" i="1"/>
  <c r="CH802" i="1"/>
  <c r="CI802" i="1"/>
  <c r="CJ802" i="1"/>
  <c r="CE803" i="1"/>
  <c r="CF803" i="1"/>
  <c r="CG803" i="1"/>
  <c r="CH803" i="1"/>
  <c r="CI803" i="1"/>
  <c r="CJ803" i="1"/>
  <c r="CE804" i="1"/>
  <c r="CF804" i="1"/>
  <c r="CG804" i="1"/>
  <c r="CH804" i="1"/>
  <c r="CI804" i="1"/>
  <c r="CJ804" i="1"/>
  <c r="CE805" i="1"/>
  <c r="CF805" i="1"/>
  <c r="CG805" i="1"/>
  <c r="CH805" i="1"/>
  <c r="CI805" i="1"/>
  <c r="CJ805" i="1"/>
  <c r="CE806" i="1"/>
  <c r="CF806" i="1"/>
  <c r="CG806" i="1"/>
  <c r="CH806" i="1"/>
  <c r="CI806" i="1"/>
  <c r="CJ806" i="1"/>
  <c r="CE807" i="1"/>
  <c r="CF807" i="1"/>
  <c r="CG807" i="1"/>
  <c r="CH807" i="1"/>
  <c r="CI807" i="1"/>
  <c r="CJ807" i="1"/>
  <c r="CE808" i="1"/>
  <c r="CF808" i="1"/>
  <c r="CG808" i="1"/>
  <c r="CH808" i="1"/>
  <c r="CI808" i="1"/>
  <c r="CJ808" i="1"/>
  <c r="CE809" i="1"/>
  <c r="CF809" i="1"/>
  <c r="CG809" i="1"/>
  <c r="CH809" i="1"/>
  <c r="CI809" i="1"/>
  <c r="CJ809" i="1"/>
  <c r="CE810" i="1"/>
  <c r="CF810" i="1"/>
  <c r="CG810" i="1"/>
  <c r="CH810" i="1"/>
  <c r="CI810" i="1"/>
  <c r="CJ810" i="1"/>
  <c r="CE811" i="1"/>
  <c r="CF811" i="1"/>
  <c r="CG811" i="1"/>
  <c r="CH811" i="1"/>
  <c r="CI811" i="1"/>
  <c r="CJ811" i="1"/>
  <c r="CE812" i="1"/>
  <c r="CF812" i="1"/>
  <c r="CG812" i="1"/>
  <c r="CH812" i="1"/>
  <c r="CI812" i="1"/>
  <c r="CJ812" i="1"/>
  <c r="CE813" i="1"/>
  <c r="CF813" i="1"/>
  <c r="CG813" i="1"/>
  <c r="CH813" i="1"/>
  <c r="CI813" i="1"/>
  <c r="CJ813" i="1"/>
  <c r="CE814" i="1"/>
  <c r="CF814" i="1"/>
  <c r="CG814" i="1"/>
  <c r="CH814" i="1"/>
  <c r="CI814" i="1"/>
  <c r="CJ814" i="1"/>
  <c r="CE815" i="1"/>
  <c r="CF815" i="1"/>
  <c r="CG815" i="1"/>
  <c r="CH815" i="1"/>
  <c r="CI815" i="1"/>
  <c r="CJ815" i="1"/>
  <c r="CE816" i="1"/>
  <c r="CF816" i="1"/>
  <c r="CG816" i="1"/>
  <c r="CH816" i="1"/>
  <c r="CI816" i="1"/>
  <c r="CJ816" i="1"/>
  <c r="CE817" i="1"/>
  <c r="CF817" i="1"/>
  <c r="CG817" i="1"/>
  <c r="CH817" i="1"/>
  <c r="CI817" i="1"/>
  <c r="CJ817" i="1"/>
  <c r="CE818" i="1"/>
  <c r="CF818" i="1"/>
  <c r="CG818" i="1"/>
  <c r="CH818" i="1"/>
  <c r="CI818" i="1"/>
  <c r="CJ818" i="1"/>
  <c r="CE819" i="1"/>
  <c r="CF819" i="1"/>
  <c r="CG819" i="1"/>
  <c r="CH819" i="1"/>
  <c r="CI819" i="1"/>
  <c r="CJ819" i="1"/>
  <c r="CE820" i="1"/>
  <c r="CF820" i="1"/>
  <c r="CG820" i="1"/>
  <c r="CH820" i="1"/>
  <c r="CI820" i="1"/>
  <c r="CJ820" i="1"/>
  <c r="CE821" i="1"/>
  <c r="CF821" i="1"/>
  <c r="CG821" i="1"/>
  <c r="CH821" i="1"/>
  <c r="CI821" i="1"/>
  <c r="CJ821" i="1"/>
  <c r="CE822" i="1"/>
  <c r="CF822" i="1"/>
  <c r="CG822" i="1"/>
  <c r="CH822" i="1"/>
  <c r="CI822" i="1"/>
  <c r="CJ822" i="1"/>
  <c r="CE823" i="1"/>
  <c r="CF823" i="1"/>
  <c r="CG823" i="1"/>
  <c r="CH823" i="1"/>
  <c r="CI823" i="1"/>
  <c r="CJ823" i="1"/>
  <c r="CE824" i="1"/>
  <c r="CF824" i="1"/>
  <c r="CG824" i="1"/>
  <c r="CH824" i="1"/>
  <c r="CI824" i="1"/>
  <c r="CJ824" i="1"/>
  <c r="CE825" i="1"/>
  <c r="CF825" i="1"/>
  <c r="CG825" i="1"/>
  <c r="CH825" i="1"/>
  <c r="CI825" i="1"/>
  <c r="CJ825" i="1"/>
  <c r="CE826" i="1"/>
  <c r="CF826" i="1"/>
  <c r="CG826" i="1"/>
  <c r="CH826" i="1"/>
  <c r="CI826" i="1"/>
  <c r="CJ826" i="1"/>
  <c r="CE827" i="1"/>
  <c r="CF827" i="1"/>
  <c r="CG827" i="1"/>
  <c r="CH827" i="1"/>
  <c r="CI827" i="1"/>
  <c r="CJ827" i="1"/>
  <c r="CE828" i="1"/>
  <c r="CF828" i="1"/>
  <c r="CG828" i="1"/>
  <c r="CH828" i="1"/>
  <c r="CI828" i="1"/>
  <c r="CJ828" i="1"/>
  <c r="CE829" i="1"/>
  <c r="CF829" i="1"/>
  <c r="CG829" i="1"/>
  <c r="CH829" i="1"/>
  <c r="CI829" i="1"/>
  <c r="CJ829" i="1"/>
  <c r="CE830" i="1"/>
  <c r="CF830" i="1"/>
  <c r="CG830" i="1"/>
  <c r="CH830" i="1"/>
  <c r="CI830" i="1"/>
  <c r="CJ830" i="1"/>
  <c r="CE831" i="1"/>
  <c r="CF831" i="1"/>
  <c r="CG831" i="1"/>
  <c r="CH831" i="1"/>
  <c r="CI831" i="1"/>
  <c r="CJ831" i="1"/>
  <c r="CE832" i="1"/>
  <c r="CF832" i="1"/>
  <c r="CG832" i="1"/>
  <c r="CH832" i="1"/>
  <c r="CI832" i="1"/>
  <c r="CJ832" i="1"/>
  <c r="CE833" i="1"/>
  <c r="CF833" i="1"/>
  <c r="CG833" i="1"/>
  <c r="CH833" i="1"/>
  <c r="CI833" i="1"/>
  <c r="CJ833" i="1"/>
  <c r="CE834" i="1"/>
  <c r="CF834" i="1"/>
  <c r="CG834" i="1"/>
  <c r="CH834" i="1"/>
  <c r="CI834" i="1"/>
  <c r="CJ834" i="1"/>
  <c r="CE835" i="1"/>
  <c r="CF835" i="1"/>
  <c r="CG835" i="1"/>
  <c r="CH835" i="1"/>
  <c r="CI835" i="1"/>
  <c r="CJ835" i="1"/>
  <c r="CE836" i="1"/>
  <c r="CF836" i="1"/>
  <c r="CG836" i="1"/>
  <c r="CH836" i="1"/>
  <c r="CI836" i="1"/>
  <c r="CJ836" i="1"/>
  <c r="CE837" i="1"/>
  <c r="CF837" i="1"/>
  <c r="CG837" i="1"/>
  <c r="CH837" i="1"/>
  <c r="CI837" i="1"/>
  <c r="CJ837" i="1"/>
  <c r="CE838" i="1"/>
  <c r="CF838" i="1"/>
  <c r="CG838" i="1"/>
  <c r="CH838" i="1"/>
  <c r="CI838" i="1"/>
  <c r="CJ838" i="1"/>
  <c r="CE839" i="1"/>
  <c r="CF839" i="1"/>
  <c r="CG839" i="1"/>
  <c r="CH839" i="1"/>
  <c r="CI839" i="1"/>
  <c r="CJ839" i="1"/>
  <c r="CE840" i="1"/>
  <c r="CF840" i="1"/>
  <c r="CG840" i="1"/>
  <c r="CH840" i="1"/>
  <c r="CI840" i="1"/>
  <c r="CJ840" i="1"/>
  <c r="CE841" i="1"/>
  <c r="CF841" i="1"/>
  <c r="CG841" i="1"/>
  <c r="CH841" i="1"/>
  <c r="CI841" i="1"/>
  <c r="CJ841" i="1"/>
  <c r="CE842" i="1"/>
  <c r="CF842" i="1"/>
  <c r="CG842" i="1"/>
  <c r="CH842" i="1"/>
  <c r="CI842" i="1"/>
  <c r="CJ842" i="1"/>
  <c r="CE843" i="1"/>
  <c r="CF843" i="1"/>
  <c r="CG843" i="1"/>
  <c r="CH843" i="1"/>
  <c r="CI843" i="1"/>
  <c r="CJ843" i="1"/>
  <c r="CE844" i="1"/>
  <c r="CF844" i="1"/>
  <c r="CG844" i="1"/>
  <c r="CH844" i="1"/>
  <c r="CI844" i="1"/>
  <c r="CJ844" i="1"/>
  <c r="CE845" i="1"/>
  <c r="CF845" i="1"/>
  <c r="CG845" i="1"/>
  <c r="CH845" i="1"/>
  <c r="CI845" i="1"/>
  <c r="CJ845" i="1"/>
  <c r="CE846" i="1"/>
  <c r="CF846" i="1"/>
  <c r="CG846" i="1"/>
  <c r="CH846" i="1"/>
  <c r="CI846" i="1"/>
  <c r="CJ846" i="1"/>
  <c r="CE847" i="1"/>
  <c r="CF847" i="1"/>
  <c r="CG847" i="1"/>
  <c r="CH847" i="1"/>
  <c r="CI847" i="1"/>
  <c r="CJ847" i="1"/>
  <c r="CE848" i="1"/>
  <c r="CF848" i="1"/>
  <c r="CG848" i="1"/>
  <c r="CH848" i="1"/>
  <c r="CI848" i="1"/>
  <c r="CJ848" i="1"/>
  <c r="CE849" i="1"/>
  <c r="CF849" i="1"/>
  <c r="CG849" i="1"/>
  <c r="CH849" i="1"/>
  <c r="CI849" i="1"/>
  <c r="CJ849" i="1"/>
  <c r="CE850" i="1"/>
  <c r="CF850" i="1"/>
  <c r="CG850" i="1"/>
  <c r="CH850" i="1"/>
  <c r="CI850" i="1"/>
  <c r="CJ850" i="1"/>
  <c r="CE851" i="1"/>
  <c r="CF851" i="1"/>
  <c r="CG851" i="1"/>
  <c r="CH851" i="1"/>
  <c r="CI851" i="1"/>
  <c r="CJ851" i="1"/>
  <c r="CE852" i="1"/>
  <c r="CF852" i="1"/>
  <c r="CG852" i="1"/>
  <c r="CH852" i="1"/>
  <c r="CI852" i="1"/>
  <c r="CJ852" i="1"/>
  <c r="CE853" i="1"/>
  <c r="CF853" i="1"/>
  <c r="CG853" i="1"/>
  <c r="CH853" i="1"/>
  <c r="CI853" i="1"/>
  <c r="CJ853" i="1"/>
  <c r="CE854" i="1"/>
  <c r="CF854" i="1"/>
  <c r="CG854" i="1"/>
  <c r="CH854" i="1"/>
  <c r="CI854" i="1"/>
  <c r="CJ854" i="1"/>
  <c r="CE855" i="1"/>
  <c r="CF855" i="1"/>
  <c r="CG855" i="1"/>
  <c r="CH855" i="1"/>
  <c r="CI855" i="1"/>
  <c r="CJ855" i="1"/>
  <c r="CE856" i="1"/>
  <c r="CF856" i="1"/>
  <c r="CG856" i="1"/>
  <c r="CH856" i="1"/>
  <c r="CI856" i="1"/>
  <c r="CJ856" i="1"/>
  <c r="CE857" i="1"/>
  <c r="CF857" i="1"/>
  <c r="CG857" i="1"/>
  <c r="CH857" i="1"/>
  <c r="CI857" i="1"/>
  <c r="CJ857" i="1"/>
  <c r="CE858" i="1"/>
  <c r="CF858" i="1"/>
  <c r="CG858" i="1"/>
  <c r="CH858" i="1"/>
  <c r="CI858" i="1"/>
  <c r="CJ858" i="1"/>
  <c r="CE859" i="1"/>
  <c r="CF859" i="1"/>
  <c r="CG859" i="1"/>
  <c r="CH859" i="1"/>
  <c r="CI859" i="1"/>
  <c r="CJ859" i="1"/>
  <c r="CE860" i="1"/>
  <c r="CF860" i="1"/>
  <c r="CG860" i="1"/>
  <c r="CH860" i="1"/>
  <c r="CI860" i="1"/>
  <c r="CJ860" i="1"/>
  <c r="CE861" i="1"/>
  <c r="CF861" i="1"/>
  <c r="CG861" i="1"/>
  <c r="CH861" i="1"/>
  <c r="CI861" i="1"/>
  <c r="CJ861" i="1"/>
  <c r="CE862" i="1"/>
  <c r="CF862" i="1"/>
  <c r="CG862" i="1"/>
  <c r="CH862" i="1"/>
  <c r="CI862" i="1"/>
  <c r="CJ862" i="1"/>
  <c r="CE863" i="1"/>
  <c r="CF863" i="1"/>
  <c r="CG863" i="1"/>
  <c r="CH863" i="1"/>
  <c r="CI863" i="1"/>
  <c r="CJ863" i="1"/>
  <c r="CE864" i="1"/>
  <c r="CF864" i="1"/>
  <c r="CG864" i="1"/>
  <c r="CH864" i="1"/>
  <c r="CI864" i="1"/>
  <c r="CJ864" i="1"/>
  <c r="CE865" i="1"/>
  <c r="CF865" i="1"/>
  <c r="CG865" i="1"/>
  <c r="CH865" i="1"/>
  <c r="CI865" i="1"/>
  <c r="CJ865" i="1"/>
  <c r="CE866" i="1"/>
  <c r="CF866" i="1"/>
  <c r="CG866" i="1"/>
  <c r="CH866" i="1"/>
  <c r="CI866" i="1"/>
  <c r="CJ866" i="1"/>
  <c r="CE867" i="1"/>
  <c r="CF867" i="1"/>
  <c r="CG867" i="1"/>
  <c r="CH867" i="1"/>
  <c r="CI867" i="1"/>
  <c r="CJ867" i="1"/>
  <c r="CE868" i="1"/>
  <c r="CF868" i="1"/>
  <c r="CG868" i="1"/>
  <c r="CH868" i="1"/>
  <c r="CI868" i="1"/>
  <c r="CJ868" i="1"/>
  <c r="CE869" i="1"/>
  <c r="CF869" i="1"/>
  <c r="CG869" i="1"/>
  <c r="CH869" i="1"/>
  <c r="CI869" i="1"/>
  <c r="CJ869" i="1"/>
  <c r="CE870" i="1"/>
  <c r="CF870" i="1"/>
  <c r="CG870" i="1"/>
  <c r="CH870" i="1"/>
  <c r="CI870" i="1"/>
  <c r="CJ870" i="1"/>
  <c r="CE871" i="1"/>
  <c r="CF871" i="1"/>
  <c r="CG871" i="1"/>
  <c r="CH871" i="1"/>
  <c r="CI871" i="1"/>
  <c r="CJ871" i="1"/>
  <c r="CE872" i="1"/>
  <c r="CF872" i="1"/>
  <c r="CG872" i="1"/>
  <c r="CH872" i="1"/>
  <c r="CI872" i="1"/>
  <c r="CJ872" i="1"/>
  <c r="CE873" i="1"/>
  <c r="CF873" i="1"/>
  <c r="CG873" i="1"/>
  <c r="CH873" i="1"/>
  <c r="CI873" i="1"/>
  <c r="CJ873" i="1"/>
  <c r="CE874" i="1"/>
  <c r="CF874" i="1"/>
  <c r="CG874" i="1"/>
  <c r="CH874" i="1"/>
  <c r="CI874" i="1"/>
  <c r="CJ874" i="1"/>
  <c r="CE875" i="1"/>
  <c r="CF875" i="1"/>
  <c r="CG875" i="1"/>
  <c r="CH875" i="1"/>
  <c r="CI875" i="1"/>
  <c r="CJ875" i="1"/>
  <c r="CE876" i="1"/>
  <c r="CF876" i="1"/>
  <c r="CG876" i="1"/>
  <c r="CH876" i="1"/>
  <c r="CI876" i="1"/>
  <c r="CJ876" i="1"/>
  <c r="CE877" i="1"/>
  <c r="CF877" i="1"/>
  <c r="CG877" i="1"/>
  <c r="CH877" i="1"/>
  <c r="CI877" i="1"/>
  <c r="CJ877" i="1"/>
  <c r="CE878" i="1"/>
  <c r="CF878" i="1"/>
  <c r="CG878" i="1"/>
  <c r="CH878" i="1"/>
  <c r="CI878" i="1"/>
  <c r="CJ878" i="1"/>
  <c r="CE879" i="1"/>
  <c r="CF879" i="1"/>
  <c r="CG879" i="1"/>
  <c r="CH879" i="1"/>
  <c r="CI879" i="1"/>
  <c r="CJ879" i="1"/>
  <c r="CE880" i="1"/>
  <c r="CF880" i="1"/>
  <c r="CG880" i="1"/>
  <c r="CH880" i="1"/>
  <c r="CI880" i="1"/>
  <c r="CJ880" i="1"/>
  <c r="CE881" i="1"/>
  <c r="CF881" i="1"/>
  <c r="CG881" i="1"/>
  <c r="CH881" i="1"/>
  <c r="CI881" i="1"/>
  <c r="CJ881" i="1"/>
  <c r="CE882" i="1"/>
  <c r="CF882" i="1"/>
  <c r="CG882" i="1"/>
  <c r="CH882" i="1"/>
  <c r="CI882" i="1"/>
  <c r="CJ882" i="1"/>
  <c r="CE883" i="1"/>
  <c r="CF883" i="1"/>
  <c r="CG883" i="1"/>
  <c r="CH883" i="1"/>
  <c r="CI883" i="1"/>
  <c r="CJ883" i="1"/>
  <c r="CE884" i="1"/>
  <c r="CF884" i="1"/>
  <c r="CG884" i="1"/>
  <c r="CH884" i="1"/>
  <c r="CI884" i="1"/>
  <c r="CJ884" i="1"/>
  <c r="CE885" i="1"/>
  <c r="CF885" i="1"/>
  <c r="CG885" i="1"/>
  <c r="CH885" i="1"/>
  <c r="CI885" i="1"/>
  <c r="CJ885" i="1"/>
  <c r="CE886" i="1"/>
  <c r="CF886" i="1"/>
  <c r="CG886" i="1"/>
  <c r="CH886" i="1"/>
  <c r="CI886" i="1"/>
  <c r="CJ886" i="1"/>
  <c r="CE887" i="1"/>
  <c r="CF887" i="1"/>
  <c r="CG887" i="1"/>
  <c r="CH887" i="1"/>
  <c r="CI887" i="1"/>
  <c r="CJ887" i="1"/>
  <c r="CE888" i="1"/>
  <c r="CF888" i="1"/>
  <c r="CG888" i="1"/>
  <c r="CH888" i="1"/>
  <c r="CI888" i="1"/>
  <c r="CJ888" i="1"/>
  <c r="CE889" i="1"/>
  <c r="CF889" i="1"/>
  <c r="CG889" i="1"/>
  <c r="CH889" i="1"/>
  <c r="CI889" i="1"/>
  <c r="CJ889" i="1"/>
  <c r="CE890" i="1"/>
  <c r="CF890" i="1"/>
  <c r="CG890" i="1"/>
  <c r="CH890" i="1"/>
  <c r="CI890" i="1"/>
  <c r="CJ890" i="1"/>
  <c r="CE891" i="1"/>
  <c r="CF891" i="1"/>
  <c r="CG891" i="1"/>
  <c r="CH891" i="1"/>
  <c r="CI891" i="1"/>
  <c r="CJ891" i="1"/>
  <c r="CE892" i="1"/>
  <c r="CF892" i="1"/>
  <c r="CG892" i="1"/>
  <c r="CH892" i="1"/>
  <c r="CI892" i="1"/>
  <c r="CJ892" i="1"/>
  <c r="CE893" i="1"/>
  <c r="CF893" i="1"/>
  <c r="CG893" i="1"/>
  <c r="CH893" i="1"/>
  <c r="CI893" i="1"/>
  <c r="CJ893" i="1"/>
  <c r="CE894" i="1"/>
  <c r="CF894" i="1"/>
  <c r="CG894" i="1"/>
  <c r="CH894" i="1"/>
  <c r="CI894" i="1"/>
  <c r="CJ894" i="1"/>
  <c r="CE895" i="1"/>
  <c r="CF895" i="1"/>
  <c r="CG895" i="1"/>
  <c r="CH895" i="1"/>
  <c r="CI895" i="1"/>
  <c r="CJ895" i="1"/>
  <c r="CE896" i="1"/>
  <c r="CF896" i="1"/>
  <c r="CG896" i="1"/>
  <c r="CH896" i="1"/>
  <c r="CI896" i="1"/>
  <c r="CJ896" i="1"/>
  <c r="CE897" i="1"/>
  <c r="CF897" i="1"/>
  <c r="CG897" i="1"/>
  <c r="CH897" i="1"/>
  <c r="CI897" i="1"/>
  <c r="CJ897" i="1"/>
  <c r="CE898" i="1"/>
  <c r="CF898" i="1"/>
  <c r="CG898" i="1"/>
  <c r="CH898" i="1"/>
  <c r="CI898" i="1"/>
  <c r="CJ898" i="1"/>
  <c r="CE899" i="1"/>
  <c r="CF899" i="1"/>
  <c r="CG899" i="1"/>
  <c r="CH899" i="1"/>
  <c r="CI899" i="1"/>
  <c r="CJ899" i="1"/>
  <c r="CE900" i="1"/>
  <c r="CF900" i="1"/>
  <c r="CG900" i="1"/>
  <c r="CH900" i="1"/>
  <c r="CI900" i="1"/>
  <c r="CJ900" i="1"/>
  <c r="CE901" i="1"/>
  <c r="CF901" i="1"/>
  <c r="CG901" i="1"/>
  <c r="CH901" i="1"/>
  <c r="CI901" i="1"/>
  <c r="CJ901" i="1"/>
  <c r="CE902" i="1"/>
  <c r="CF902" i="1"/>
  <c r="CG902" i="1"/>
  <c r="CH902" i="1"/>
  <c r="CI902" i="1"/>
  <c r="CJ902" i="1"/>
  <c r="CE903" i="1"/>
  <c r="CF903" i="1"/>
  <c r="CG903" i="1"/>
  <c r="CH903" i="1"/>
  <c r="CI903" i="1"/>
  <c r="CJ903" i="1"/>
  <c r="CE904" i="1"/>
  <c r="CF904" i="1"/>
  <c r="CG904" i="1"/>
  <c r="CH904" i="1"/>
  <c r="CI904" i="1"/>
  <c r="CJ904" i="1"/>
  <c r="CE905" i="1"/>
  <c r="CF905" i="1"/>
  <c r="CG905" i="1"/>
  <c r="CH905" i="1"/>
  <c r="CI905" i="1"/>
  <c r="CJ905" i="1"/>
  <c r="CE906" i="1"/>
  <c r="CF906" i="1"/>
  <c r="CG906" i="1"/>
  <c r="CH906" i="1"/>
  <c r="CI906" i="1"/>
  <c r="CJ906" i="1"/>
  <c r="CE907" i="1"/>
  <c r="CF907" i="1"/>
  <c r="CG907" i="1"/>
  <c r="CH907" i="1"/>
  <c r="CI907" i="1"/>
  <c r="CJ907" i="1"/>
  <c r="CE908" i="1"/>
  <c r="CF908" i="1"/>
  <c r="CG908" i="1"/>
  <c r="CH908" i="1"/>
  <c r="CI908" i="1"/>
  <c r="CJ908" i="1"/>
  <c r="CE909" i="1"/>
  <c r="CF909" i="1"/>
  <c r="CG909" i="1"/>
  <c r="CH909" i="1"/>
  <c r="CI909" i="1"/>
  <c r="CJ909" i="1"/>
  <c r="CE910" i="1"/>
  <c r="CF910" i="1"/>
  <c r="CG910" i="1"/>
  <c r="CH910" i="1"/>
  <c r="CI910" i="1"/>
  <c r="CJ910" i="1"/>
  <c r="CE911" i="1"/>
  <c r="CF911" i="1"/>
  <c r="CG911" i="1"/>
  <c r="CH911" i="1"/>
  <c r="CI911" i="1"/>
  <c r="CJ911" i="1"/>
  <c r="CE912" i="1"/>
  <c r="CF912" i="1"/>
  <c r="CG912" i="1"/>
  <c r="CH912" i="1"/>
  <c r="CI912" i="1"/>
  <c r="CJ912" i="1"/>
  <c r="CE913" i="1"/>
  <c r="CF913" i="1"/>
  <c r="CG913" i="1"/>
  <c r="CH913" i="1"/>
  <c r="CI913" i="1"/>
  <c r="CJ913" i="1"/>
  <c r="CE914" i="1"/>
  <c r="CF914" i="1"/>
  <c r="CG914" i="1"/>
  <c r="CH914" i="1"/>
  <c r="CI914" i="1"/>
  <c r="CJ914" i="1"/>
  <c r="CE915" i="1"/>
  <c r="CF915" i="1"/>
  <c r="CG915" i="1"/>
  <c r="CH915" i="1"/>
  <c r="CI915" i="1"/>
  <c r="CJ915" i="1"/>
  <c r="CE916" i="1"/>
  <c r="CF916" i="1"/>
  <c r="CG916" i="1"/>
  <c r="CH916" i="1"/>
  <c r="CI916" i="1"/>
  <c r="CJ916" i="1"/>
  <c r="CE917" i="1"/>
  <c r="CF917" i="1"/>
  <c r="CG917" i="1"/>
  <c r="CH917" i="1"/>
  <c r="CI917" i="1"/>
  <c r="CJ917" i="1"/>
  <c r="CE918" i="1"/>
  <c r="CF918" i="1"/>
  <c r="CG918" i="1"/>
  <c r="CH918" i="1"/>
  <c r="CI918" i="1"/>
  <c r="CJ918" i="1"/>
  <c r="CE919" i="1"/>
  <c r="CF919" i="1"/>
  <c r="CG919" i="1"/>
  <c r="CH919" i="1"/>
  <c r="CI919" i="1"/>
  <c r="CJ919" i="1"/>
  <c r="CE920" i="1"/>
  <c r="CF920" i="1"/>
  <c r="CG920" i="1"/>
  <c r="CH920" i="1"/>
  <c r="CI920" i="1"/>
  <c r="CJ920" i="1"/>
  <c r="CE921" i="1"/>
  <c r="CF921" i="1"/>
  <c r="CG921" i="1"/>
  <c r="CH921" i="1"/>
  <c r="CI921" i="1"/>
  <c r="CJ921" i="1"/>
  <c r="CE922" i="1"/>
  <c r="CF922" i="1"/>
  <c r="CG922" i="1"/>
  <c r="CH922" i="1"/>
  <c r="CI922" i="1"/>
  <c r="CJ922" i="1"/>
  <c r="CE923" i="1"/>
  <c r="CF923" i="1"/>
  <c r="CG923" i="1"/>
  <c r="CH923" i="1"/>
  <c r="CI923" i="1"/>
  <c r="CJ923" i="1"/>
  <c r="CE924" i="1"/>
  <c r="CF924" i="1"/>
  <c r="CG924" i="1"/>
  <c r="CH924" i="1"/>
  <c r="CI924" i="1"/>
  <c r="CJ924" i="1"/>
  <c r="CE925" i="1"/>
  <c r="CF925" i="1"/>
  <c r="CG925" i="1"/>
  <c r="CH925" i="1"/>
  <c r="CI925" i="1"/>
  <c r="CJ925" i="1"/>
  <c r="CE926" i="1"/>
  <c r="CF926" i="1"/>
  <c r="CG926" i="1"/>
  <c r="CH926" i="1"/>
  <c r="CI926" i="1"/>
  <c r="CJ926" i="1"/>
  <c r="CE927" i="1"/>
  <c r="CF927" i="1"/>
  <c r="CG927" i="1"/>
  <c r="CH927" i="1"/>
  <c r="CI927" i="1"/>
  <c r="CJ927" i="1"/>
  <c r="CE928" i="1"/>
  <c r="CF928" i="1"/>
  <c r="CG928" i="1"/>
  <c r="CH928" i="1"/>
  <c r="CI928" i="1"/>
  <c r="CJ928" i="1"/>
  <c r="CE929" i="1"/>
  <c r="CF929" i="1"/>
  <c r="CG929" i="1"/>
  <c r="CH929" i="1"/>
  <c r="CI929" i="1"/>
  <c r="CJ929" i="1"/>
  <c r="CE930" i="1"/>
  <c r="CF930" i="1"/>
  <c r="CG930" i="1"/>
  <c r="CH930" i="1"/>
  <c r="CI930" i="1"/>
  <c r="CJ930" i="1"/>
  <c r="CE931" i="1"/>
  <c r="CF931" i="1"/>
  <c r="CG931" i="1"/>
  <c r="CH931" i="1"/>
  <c r="CI931" i="1"/>
  <c r="CJ931" i="1"/>
  <c r="CE932" i="1"/>
  <c r="CF932" i="1"/>
  <c r="CG932" i="1"/>
  <c r="CH932" i="1"/>
  <c r="CI932" i="1"/>
  <c r="CJ932" i="1"/>
  <c r="CE933" i="1"/>
  <c r="CF933" i="1"/>
  <c r="CG933" i="1"/>
  <c r="CH933" i="1"/>
  <c r="CI933" i="1"/>
  <c r="CJ933" i="1"/>
  <c r="CE934" i="1"/>
  <c r="CF934" i="1"/>
  <c r="CG934" i="1"/>
  <c r="CH934" i="1"/>
  <c r="CI934" i="1"/>
  <c r="CJ934" i="1"/>
  <c r="CE935" i="1"/>
  <c r="CF935" i="1"/>
  <c r="CG935" i="1"/>
  <c r="CH935" i="1"/>
  <c r="CI935" i="1"/>
  <c r="CJ935" i="1"/>
  <c r="CE936" i="1"/>
  <c r="CF936" i="1"/>
  <c r="CG936" i="1"/>
  <c r="CH936" i="1"/>
  <c r="CI936" i="1"/>
  <c r="CJ936" i="1"/>
  <c r="CE937" i="1"/>
  <c r="CF937" i="1"/>
  <c r="CG937" i="1"/>
  <c r="CH937" i="1"/>
  <c r="CI937" i="1"/>
  <c r="CJ937" i="1"/>
  <c r="CE938" i="1"/>
  <c r="CF938" i="1"/>
  <c r="CG938" i="1"/>
  <c r="CH938" i="1"/>
  <c r="CI938" i="1"/>
  <c r="CJ938" i="1"/>
  <c r="CE939" i="1"/>
  <c r="CF939" i="1"/>
  <c r="CG939" i="1"/>
  <c r="CH939" i="1"/>
  <c r="CI939" i="1"/>
  <c r="CJ939" i="1"/>
  <c r="CE940" i="1"/>
  <c r="CF940" i="1"/>
  <c r="CG940" i="1"/>
  <c r="CH940" i="1"/>
  <c r="CI940" i="1"/>
  <c r="CJ940" i="1"/>
  <c r="CE941" i="1"/>
  <c r="CF941" i="1"/>
  <c r="CG941" i="1"/>
  <c r="CH941" i="1"/>
  <c r="CI941" i="1"/>
  <c r="CJ941" i="1"/>
  <c r="CE942" i="1"/>
  <c r="CF942" i="1"/>
  <c r="CG942" i="1"/>
  <c r="CH942" i="1"/>
  <c r="CI942" i="1"/>
  <c r="CJ942" i="1"/>
  <c r="CE943" i="1"/>
  <c r="CF943" i="1"/>
  <c r="CG943" i="1"/>
  <c r="CH943" i="1"/>
  <c r="CI943" i="1"/>
  <c r="CJ943" i="1"/>
  <c r="CE944" i="1"/>
  <c r="CF944" i="1"/>
  <c r="CG944" i="1"/>
  <c r="CH944" i="1"/>
  <c r="CI944" i="1"/>
  <c r="CJ944" i="1"/>
  <c r="CE945" i="1"/>
  <c r="CF945" i="1"/>
  <c r="CG945" i="1"/>
  <c r="CH945" i="1"/>
  <c r="CI945" i="1"/>
  <c r="CJ945" i="1"/>
  <c r="CE946" i="1"/>
  <c r="CF946" i="1"/>
  <c r="CG946" i="1"/>
  <c r="CH946" i="1"/>
  <c r="CI946" i="1"/>
  <c r="CJ946" i="1"/>
  <c r="CE947" i="1"/>
  <c r="CF947" i="1"/>
  <c r="CG947" i="1"/>
  <c r="CH947" i="1"/>
  <c r="CI947" i="1"/>
  <c r="CJ947" i="1"/>
  <c r="CE948" i="1"/>
  <c r="CF948" i="1"/>
  <c r="CG948" i="1"/>
  <c r="CH948" i="1"/>
  <c r="CI948" i="1"/>
  <c r="CJ948" i="1"/>
  <c r="CE949" i="1"/>
  <c r="CF949" i="1"/>
  <c r="CG949" i="1"/>
  <c r="CH949" i="1"/>
  <c r="CI949" i="1"/>
  <c r="CJ949" i="1"/>
  <c r="CE950" i="1"/>
  <c r="CF950" i="1"/>
  <c r="CG950" i="1"/>
  <c r="CH950" i="1"/>
  <c r="CI950" i="1"/>
  <c r="CJ950" i="1"/>
  <c r="CE951" i="1"/>
  <c r="CF951" i="1"/>
  <c r="CG951" i="1"/>
  <c r="CH951" i="1"/>
  <c r="CI951" i="1"/>
  <c r="CJ951" i="1"/>
  <c r="CE952" i="1"/>
  <c r="CF952" i="1"/>
  <c r="CG952" i="1"/>
  <c r="CH952" i="1"/>
  <c r="CI952" i="1"/>
  <c r="CJ952" i="1"/>
  <c r="CE953" i="1"/>
  <c r="CF953" i="1"/>
  <c r="CG953" i="1"/>
  <c r="CH953" i="1"/>
  <c r="CI953" i="1"/>
  <c r="CJ953" i="1"/>
  <c r="CE954" i="1"/>
  <c r="CF954" i="1"/>
  <c r="CG954" i="1"/>
  <c r="CH954" i="1"/>
  <c r="CI954" i="1"/>
  <c r="CJ954" i="1"/>
  <c r="CE955" i="1"/>
  <c r="CF955" i="1"/>
  <c r="CG955" i="1"/>
  <c r="CH955" i="1"/>
  <c r="CI955" i="1"/>
  <c r="CJ955" i="1"/>
  <c r="CE956" i="1"/>
  <c r="CF956" i="1"/>
  <c r="CG956" i="1"/>
  <c r="CH956" i="1"/>
  <c r="CI956" i="1"/>
  <c r="CJ956" i="1"/>
  <c r="CE957" i="1"/>
  <c r="CF957" i="1"/>
  <c r="CG957" i="1"/>
  <c r="CH957" i="1"/>
  <c r="CI957" i="1"/>
  <c r="CJ957" i="1"/>
  <c r="CE958" i="1"/>
  <c r="CF958" i="1"/>
  <c r="CG958" i="1"/>
  <c r="CH958" i="1"/>
  <c r="CI958" i="1"/>
  <c r="CJ958" i="1"/>
  <c r="CE959" i="1"/>
  <c r="CF959" i="1"/>
  <c r="CG959" i="1"/>
  <c r="CH959" i="1"/>
  <c r="CI959" i="1"/>
  <c r="CJ959" i="1"/>
  <c r="CE960" i="1"/>
  <c r="CF960" i="1"/>
  <c r="CG960" i="1"/>
  <c r="CH960" i="1"/>
  <c r="CI960" i="1"/>
  <c r="CJ960" i="1"/>
  <c r="CE961" i="1"/>
  <c r="CF961" i="1"/>
  <c r="CG961" i="1"/>
  <c r="CH961" i="1"/>
  <c r="CI961" i="1"/>
  <c r="CJ961" i="1"/>
  <c r="CE962" i="1"/>
  <c r="CF962" i="1"/>
  <c r="CG962" i="1"/>
  <c r="CH962" i="1"/>
  <c r="CI962" i="1"/>
  <c r="CJ962" i="1"/>
  <c r="CE963" i="1"/>
  <c r="CF963" i="1"/>
  <c r="CG963" i="1"/>
  <c r="CH963" i="1"/>
  <c r="CI963" i="1"/>
  <c r="CJ963" i="1"/>
  <c r="CE964" i="1"/>
  <c r="CF964" i="1"/>
  <c r="CG964" i="1"/>
  <c r="CH964" i="1"/>
  <c r="CI964" i="1"/>
  <c r="CJ964" i="1"/>
  <c r="CE965" i="1"/>
  <c r="CF965" i="1"/>
  <c r="CG965" i="1"/>
  <c r="CH965" i="1"/>
  <c r="CI965" i="1"/>
  <c r="CJ965" i="1"/>
  <c r="CE966" i="1"/>
  <c r="CF966" i="1"/>
  <c r="CG966" i="1"/>
  <c r="CH966" i="1"/>
  <c r="CI966" i="1"/>
  <c r="CJ966" i="1"/>
  <c r="CE967" i="1"/>
  <c r="CF967" i="1"/>
  <c r="CG967" i="1"/>
  <c r="CH967" i="1"/>
  <c r="CI967" i="1"/>
  <c r="CJ967" i="1"/>
  <c r="CE968" i="1"/>
  <c r="CF968" i="1"/>
  <c r="CG968" i="1"/>
  <c r="CH968" i="1"/>
  <c r="CI968" i="1"/>
  <c r="CJ968" i="1"/>
  <c r="CE969" i="1"/>
  <c r="CF969" i="1"/>
  <c r="CG969" i="1"/>
  <c r="CH969" i="1"/>
  <c r="CI969" i="1"/>
  <c r="CJ969" i="1"/>
  <c r="CE970" i="1"/>
  <c r="CF970" i="1"/>
  <c r="CG970" i="1"/>
  <c r="CH970" i="1"/>
  <c r="CI970" i="1"/>
  <c r="CJ970" i="1"/>
  <c r="CE971" i="1"/>
  <c r="CF971" i="1"/>
  <c r="CG971" i="1"/>
  <c r="CH971" i="1"/>
  <c r="CI971" i="1"/>
  <c r="CJ971" i="1"/>
  <c r="CE972" i="1"/>
  <c r="CF972" i="1"/>
  <c r="CG972" i="1"/>
  <c r="CH972" i="1"/>
  <c r="CI972" i="1"/>
  <c r="CJ972" i="1"/>
  <c r="CE973" i="1"/>
  <c r="CF973" i="1"/>
  <c r="CG973" i="1"/>
  <c r="CH973" i="1"/>
  <c r="CI973" i="1"/>
  <c r="CJ973" i="1"/>
  <c r="CE974" i="1"/>
  <c r="CF974" i="1"/>
  <c r="CG974" i="1"/>
  <c r="CH974" i="1"/>
  <c r="CI974" i="1"/>
  <c r="CJ974" i="1"/>
  <c r="CE975" i="1"/>
  <c r="CF975" i="1"/>
  <c r="CG975" i="1"/>
  <c r="CH975" i="1"/>
  <c r="CI975" i="1"/>
  <c r="CJ975" i="1"/>
  <c r="CE976" i="1"/>
  <c r="CF976" i="1"/>
  <c r="CG976" i="1"/>
  <c r="CH976" i="1"/>
  <c r="CI976" i="1"/>
  <c r="CJ976" i="1"/>
  <c r="CE977" i="1"/>
  <c r="CF977" i="1"/>
  <c r="CG977" i="1"/>
  <c r="CH977" i="1"/>
  <c r="CI977" i="1"/>
  <c r="CJ977" i="1"/>
  <c r="CE978" i="1"/>
  <c r="CF978" i="1"/>
  <c r="CG978" i="1"/>
  <c r="CH978" i="1"/>
  <c r="CI978" i="1"/>
  <c r="CJ978" i="1"/>
  <c r="CE979" i="1"/>
  <c r="CF979" i="1"/>
  <c r="CG979" i="1"/>
  <c r="CH979" i="1"/>
  <c r="CI979" i="1"/>
  <c r="CJ979" i="1"/>
  <c r="CE980" i="1"/>
  <c r="CF980" i="1"/>
  <c r="CG980" i="1"/>
  <c r="CH980" i="1"/>
  <c r="CI980" i="1"/>
  <c r="CJ980" i="1"/>
  <c r="CE981" i="1"/>
  <c r="CF981" i="1"/>
  <c r="CG981" i="1"/>
  <c r="CH981" i="1"/>
  <c r="CI981" i="1"/>
  <c r="CJ981" i="1"/>
  <c r="CE982" i="1"/>
  <c r="CF982" i="1"/>
  <c r="CG982" i="1"/>
  <c r="CH982" i="1"/>
  <c r="CI982" i="1"/>
  <c r="CJ982" i="1"/>
  <c r="CE983" i="1"/>
  <c r="CF983" i="1"/>
  <c r="CG983" i="1"/>
  <c r="CH983" i="1"/>
  <c r="CI983" i="1"/>
  <c r="CJ983" i="1"/>
  <c r="CE984" i="1"/>
  <c r="CF984" i="1"/>
  <c r="CG984" i="1"/>
  <c r="CH984" i="1"/>
  <c r="CI984" i="1"/>
  <c r="CJ984" i="1"/>
  <c r="CE985" i="1"/>
  <c r="CF985" i="1"/>
  <c r="CG985" i="1"/>
  <c r="CH985" i="1"/>
  <c r="CI985" i="1"/>
  <c r="CJ985" i="1"/>
  <c r="CE986" i="1"/>
  <c r="CF986" i="1"/>
  <c r="CG986" i="1"/>
  <c r="CH986" i="1"/>
  <c r="CI986" i="1"/>
  <c r="CJ986" i="1"/>
  <c r="CE987" i="1"/>
  <c r="CF987" i="1"/>
  <c r="CG987" i="1"/>
  <c r="CH987" i="1"/>
  <c r="CI987" i="1"/>
  <c r="CJ987" i="1"/>
  <c r="CE988" i="1"/>
  <c r="CF988" i="1"/>
  <c r="CG988" i="1"/>
  <c r="CH988" i="1"/>
  <c r="CI988" i="1"/>
  <c r="CJ988" i="1"/>
  <c r="CE989" i="1"/>
  <c r="CF989" i="1"/>
  <c r="CG989" i="1"/>
  <c r="CH989" i="1"/>
  <c r="CI989" i="1"/>
  <c r="CJ989" i="1"/>
  <c r="CE990" i="1"/>
  <c r="CF990" i="1"/>
  <c r="CG990" i="1"/>
  <c r="CH990" i="1"/>
  <c r="CI990" i="1"/>
  <c r="CJ990" i="1"/>
  <c r="CE991" i="1"/>
  <c r="CF991" i="1"/>
  <c r="CG991" i="1"/>
  <c r="CH991" i="1"/>
  <c r="CI991" i="1"/>
  <c r="CJ991" i="1"/>
  <c r="CE992" i="1"/>
  <c r="CF992" i="1"/>
  <c r="CG992" i="1"/>
  <c r="CH992" i="1"/>
  <c r="CI992" i="1"/>
  <c r="CJ992" i="1"/>
  <c r="CE993" i="1"/>
  <c r="CF993" i="1"/>
  <c r="CG993" i="1"/>
  <c r="CH993" i="1"/>
  <c r="CI993" i="1"/>
  <c r="CJ993" i="1"/>
  <c r="CE994" i="1"/>
  <c r="CF994" i="1"/>
  <c r="CG994" i="1"/>
  <c r="CH994" i="1"/>
  <c r="CI994" i="1"/>
  <c r="CJ994" i="1"/>
  <c r="CE995" i="1"/>
  <c r="CF995" i="1"/>
  <c r="CG995" i="1"/>
  <c r="CH995" i="1"/>
  <c r="CI995" i="1"/>
  <c r="CJ995" i="1"/>
  <c r="CE996" i="1"/>
  <c r="CF996" i="1"/>
  <c r="CG996" i="1"/>
  <c r="CH996" i="1"/>
  <c r="CI996" i="1"/>
  <c r="CJ996" i="1"/>
  <c r="CE997" i="1"/>
  <c r="CF997" i="1"/>
  <c r="CG997" i="1"/>
  <c r="CH997" i="1"/>
  <c r="CI997" i="1"/>
  <c r="CJ997" i="1"/>
  <c r="CE998" i="1"/>
  <c r="CF998" i="1"/>
  <c r="CG998" i="1"/>
  <c r="CH998" i="1"/>
  <c r="CI998" i="1"/>
  <c r="CJ998" i="1"/>
  <c r="CE999" i="1"/>
  <c r="CF999" i="1"/>
  <c r="CG999" i="1"/>
  <c r="CH999" i="1"/>
  <c r="CI999" i="1"/>
  <c r="CJ999" i="1"/>
  <c r="CE1000" i="1"/>
  <c r="CF1000" i="1"/>
  <c r="CG1000" i="1"/>
  <c r="CH1000" i="1"/>
  <c r="CI1000" i="1"/>
  <c r="CJ1000" i="1"/>
  <c r="CE1001" i="1"/>
  <c r="CF1001" i="1"/>
  <c r="CG1001" i="1"/>
  <c r="CH1001" i="1"/>
  <c r="CI1001" i="1"/>
  <c r="CJ1001" i="1"/>
  <c r="CE1002" i="1"/>
  <c r="CF1002" i="1"/>
  <c r="CG1002" i="1"/>
  <c r="CH1002" i="1"/>
  <c r="CI1002" i="1"/>
  <c r="CJ1002" i="1"/>
  <c r="CE1003" i="1"/>
  <c r="CF1003" i="1"/>
  <c r="CG1003" i="1"/>
  <c r="CH1003" i="1"/>
  <c r="CI1003" i="1"/>
  <c r="CJ1003" i="1"/>
  <c r="CE1004" i="1"/>
  <c r="CF1004" i="1"/>
  <c r="CG1004" i="1"/>
  <c r="CH1004" i="1"/>
  <c r="CI1004" i="1"/>
  <c r="CJ1004" i="1"/>
  <c r="CE1005" i="1"/>
  <c r="CF1005" i="1"/>
  <c r="CG1005" i="1"/>
  <c r="CH1005" i="1"/>
  <c r="CI1005" i="1"/>
  <c r="CJ1005" i="1"/>
  <c r="CE1006" i="1"/>
  <c r="CF1006" i="1"/>
  <c r="CG1006" i="1"/>
  <c r="CH1006" i="1"/>
  <c r="CI1006" i="1"/>
  <c r="CJ1006" i="1"/>
  <c r="CE1007" i="1"/>
  <c r="CF1007" i="1"/>
  <c r="CG1007" i="1"/>
  <c r="CH1007" i="1"/>
  <c r="CI1007" i="1"/>
  <c r="CJ1007" i="1"/>
  <c r="CE1008" i="1"/>
  <c r="CF1008" i="1"/>
  <c r="CG1008" i="1"/>
  <c r="CH1008" i="1"/>
  <c r="CI1008" i="1"/>
  <c r="CJ1008" i="1"/>
  <c r="CE1009" i="1"/>
  <c r="CF1009" i="1"/>
  <c r="CG1009" i="1"/>
  <c r="CH1009" i="1"/>
  <c r="CI1009" i="1"/>
  <c r="CJ1009" i="1"/>
  <c r="CE1010" i="1"/>
  <c r="CF1010" i="1"/>
  <c r="CG1010" i="1"/>
  <c r="CH1010" i="1"/>
  <c r="CI1010" i="1"/>
  <c r="CJ1010" i="1"/>
  <c r="CE1011" i="1"/>
  <c r="CF1011" i="1"/>
  <c r="CG1011" i="1"/>
  <c r="CH1011" i="1"/>
  <c r="CI1011" i="1"/>
  <c r="CJ1011" i="1"/>
  <c r="CE1012" i="1"/>
  <c r="CF1012" i="1"/>
  <c r="CG1012" i="1"/>
  <c r="CH1012" i="1"/>
  <c r="CI1012" i="1"/>
  <c r="CJ1012" i="1"/>
  <c r="CE1013" i="1"/>
  <c r="CF1013" i="1"/>
  <c r="CG1013" i="1"/>
  <c r="CH1013" i="1"/>
  <c r="CI1013" i="1"/>
  <c r="CJ1013" i="1"/>
  <c r="CE1014" i="1"/>
  <c r="CF1014" i="1"/>
  <c r="CG1014" i="1"/>
  <c r="CH1014" i="1"/>
  <c r="CI1014" i="1"/>
  <c r="CJ1014" i="1"/>
  <c r="CE1015" i="1"/>
  <c r="CF1015" i="1"/>
  <c r="CG1015" i="1"/>
  <c r="CH1015" i="1"/>
  <c r="CI1015" i="1"/>
  <c r="CJ1015" i="1"/>
  <c r="CE1016" i="1"/>
  <c r="CF1016" i="1"/>
  <c r="CG1016" i="1"/>
  <c r="CH1016" i="1"/>
  <c r="CI1016" i="1"/>
  <c r="CJ1016" i="1"/>
  <c r="CE1017" i="1"/>
  <c r="CF1017" i="1"/>
  <c r="CG1017" i="1"/>
  <c r="CH1017" i="1"/>
  <c r="CI1017" i="1"/>
  <c r="CJ1017" i="1"/>
  <c r="CE1018" i="1"/>
  <c r="CF1018" i="1"/>
  <c r="CG1018" i="1"/>
  <c r="CH1018" i="1"/>
  <c r="CI1018" i="1"/>
  <c r="CJ1018" i="1"/>
  <c r="CE1019" i="1"/>
  <c r="CF1019" i="1"/>
  <c r="CG1019" i="1"/>
  <c r="CH1019" i="1"/>
  <c r="CI1019" i="1"/>
  <c r="CJ1019" i="1"/>
  <c r="CE1020" i="1"/>
  <c r="CF1020" i="1"/>
  <c r="CG1020" i="1"/>
  <c r="CH1020" i="1"/>
  <c r="CI1020" i="1"/>
  <c r="CJ1020" i="1"/>
  <c r="CE1021" i="1"/>
  <c r="CF1021" i="1"/>
  <c r="CG1021" i="1"/>
  <c r="CH1021" i="1"/>
  <c r="CI1021" i="1"/>
  <c r="CJ1021" i="1"/>
  <c r="CE1022" i="1"/>
  <c r="CF1022" i="1"/>
  <c r="CG1022" i="1"/>
  <c r="CH1022" i="1"/>
  <c r="CI1022" i="1"/>
  <c r="CJ1022" i="1"/>
  <c r="CE1023" i="1"/>
  <c r="CF1023" i="1"/>
  <c r="CG1023" i="1"/>
  <c r="CH1023" i="1"/>
  <c r="CI1023" i="1"/>
  <c r="CJ1023" i="1"/>
  <c r="CE1024" i="1"/>
  <c r="CF1024" i="1"/>
  <c r="CG1024" i="1"/>
  <c r="CH1024" i="1"/>
  <c r="CI1024" i="1"/>
  <c r="CJ1024" i="1"/>
  <c r="CE1025" i="1"/>
  <c r="CF1025" i="1"/>
  <c r="CG1025" i="1"/>
  <c r="CH1025" i="1"/>
  <c r="CI1025" i="1"/>
  <c r="CJ1025" i="1"/>
  <c r="CE1026" i="1"/>
  <c r="CF1026" i="1"/>
  <c r="CG1026" i="1"/>
  <c r="CH1026" i="1"/>
  <c r="CI1026" i="1"/>
  <c r="CJ1026" i="1"/>
  <c r="CE1027" i="1"/>
  <c r="CF1027" i="1"/>
  <c r="CG1027" i="1"/>
  <c r="CH1027" i="1"/>
  <c r="CI1027" i="1"/>
  <c r="CJ1027" i="1"/>
  <c r="CE1028" i="1"/>
  <c r="CF1028" i="1"/>
  <c r="CG1028" i="1"/>
  <c r="CH1028" i="1"/>
  <c r="CI1028" i="1"/>
  <c r="CJ1028" i="1"/>
  <c r="CE1029" i="1"/>
  <c r="CF1029" i="1"/>
  <c r="CG1029" i="1"/>
  <c r="CH1029" i="1"/>
  <c r="CI1029" i="1"/>
  <c r="CJ1029" i="1"/>
  <c r="CE1030" i="1"/>
  <c r="CF1030" i="1"/>
  <c r="CG1030" i="1"/>
  <c r="CH1030" i="1"/>
  <c r="CI1030" i="1"/>
  <c r="CJ1030" i="1"/>
  <c r="CE1031" i="1"/>
  <c r="CF1031" i="1"/>
  <c r="CG1031" i="1"/>
  <c r="CH1031" i="1"/>
  <c r="CI1031" i="1"/>
  <c r="CJ1031" i="1"/>
  <c r="CE1032" i="1"/>
  <c r="CF1032" i="1"/>
  <c r="CG1032" i="1"/>
  <c r="CH1032" i="1"/>
  <c r="CI1032" i="1"/>
  <c r="CJ1032" i="1"/>
  <c r="CE1033" i="1"/>
  <c r="CF1033" i="1"/>
  <c r="CG1033" i="1"/>
  <c r="CH1033" i="1"/>
  <c r="CI1033" i="1"/>
  <c r="CJ1033" i="1"/>
  <c r="CE1034" i="1"/>
  <c r="CF1034" i="1"/>
  <c r="CG1034" i="1"/>
  <c r="CH1034" i="1"/>
  <c r="CI1034" i="1"/>
  <c r="CJ1034" i="1"/>
  <c r="CE1035" i="1"/>
  <c r="CF1035" i="1"/>
  <c r="CG1035" i="1"/>
  <c r="CH1035" i="1"/>
  <c r="CI1035" i="1"/>
  <c r="CJ1035" i="1"/>
  <c r="CE1036" i="1"/>
  <c r="CF1036" i="1"/>
  <c r="CG1036" i="1"/>
  <c r="CH1036" i="1"/>
  <c r="CI1036" i="1"/>
  <c r="CJ1036" i="1"/>
  <c r="CE1037" i="1"/>
  <c r="CF1037" i="1"/>
  <c r="CG1037" i="1"/>
  <c r="CH1037" i="1"/>
  <c r="CI1037" i="1"/>
  <c r="CJ1037" i="1"/>
  <c r="CE1038" i="1"/>
  <c r="CF1038" i="1"/>
  <c r="CG1038" i="1"/>
  <c r="CH1038" i="1"/>
  <c r="CI1038" i="1"/>
  <c r="CJ1038" i="1"/>
  <c r="CE1039" i="1"/>
  <c r="CF1039" i="1"/>
  <c r="CG1039" i="1"/>
  <c r="CH1039" i="1"/>
  <c r="CI1039" i="1"/>
  <c r="CJ1039" i="1"/>
  <c r="CE1040" i="1"/>
  <c r="CF1040" i="1"/>
  <c r="CG1040" i="1"/>
  <c r="CH1040" i="1"/>
  <c r="CI1040" i="1"/>
  <c r="CJ1040" i="1"/>
  <c r="CE1041" i="1"/>
  <c r="CF1041" i="1"/>
  <c r="CG1041" i="1"/>
  <c r="CH1041" i="1"/>
  <c r="CI1041" i="1"/>
  <c r="CJ1041" i="1"/>
  <c r="CE1042" i="1"/>
  <c r="CF1042" i="1"/>
  <c r="CG1042" i="1"/>
  <c r="CH1042" i="1"/>
  <c r="CI1042" i="1"/>
  <c r="CJ1042" i="1"/>
  <c r="CE1043" i="1"/>
  <c r="CF1043" i="1"/>
  <c r="CG1043" i="1"/>
  <c r="CH1043" i="1"/>
  <c r="CI1043" i="1"/>
  <c r="CJ1043" i="1"/>
  <c r="CE1044" i="1"/>
  <c r="CF1044" i="1"/>
  <c r="CG1044" i="1"/>
  <c r="CH1044" i="1"/>
  <c r="CI1044" i="1"/>
  <c r="CJ1044" i="1"/>
  <c r="CE1045" i="1"/>
  <c r="CF1045" i="1"/>
  <c r="CG1045" i="1"/>
  <c r="CH1045" i="1"/>
  <c r="CI1045" i="1"/>
  <c r="CJ1045" i="1"/>
  <c r="CE1046" i="1"/>
  <c r="CF1046" i="1"/>
  <c r="CG1046" i="1"/>
  <c r="CH1046" i="1"/>
  <c r="CI1046" i="1"/>
  <c r="CJ1046" i="1"/>
  <c r="CE1047" i="1"/>
  <c r="CF1047" i="1"/>
  <c r="CG1047" i="1"/>
  <c r="CH1047" i="1"/>
  <c r="CI1047" i="1"/>
  <c r="CJ1047" i="1"/>
  <c r="CE1048" i="1"/>
  <c r="CF1048" i="1"/>
  <c r="CG1048" i="1"/>
  <c r="CH1048" i="1"/>
  <c r="CI1048" i="1"/>
  <c r="CJ1048" i="1"/>
  <c r="CE1049" i="1"/>
  <c r="CF1049" i="1"/>
  <c r="CG1049" i="1"/>
  <c r="CH1049" i="1"/>
  <c r="CI1049" i="1"/>
  <c r="CJ1049" i="1"/>
  <c r="CE1050" i="1"/>
  <c r="CF1050" i="1"/>
  <c r="CG1050" i="1"/>
  <c r="CH1050" i="1"/>
  <c r="CI1050" i="1"/>
  <c r="CJ1050" i="1"/>
  <c r="CE1051" i="1"/>
  <c r="CF1051" i="1"/>
  <c r="CG1051" i="1"/>
  <c r="CH1051" i="1"/>
  <c r="CI1051" i="1"/>
  <c r="CJ1051" i="1"/>
  <c r="CE1052" i="1"/>
  <c r="CF1052" i="1"/>
  <c r="CG1052" i="1"/>
  <c r="CH1052" i="1"/>
  <c r="CI1052" i="1"/>
  <c r="CJ1052" i="1"/>
  <c r="CE1053" i="1"/>
  <c r="CF1053" i="1"/>
  <c r="CG1053" i="1"/>
  <c r="CH1053" i="1"/>
  <c r="CI1053" i="1"/>
  <c r="CJ1053" i="1"/>
  <c r="CE1054" i="1"/>
  <c r="CF1054" i="1"/>
  <c r="CG1054" i="1"/>
  <c r="CH1054" i="1"/>
  <c r="CI1054" i="1"/>
  <c r="CJ1054" i="1"/>
  <c r="CE1055" i="1"/>
  <c r="CF1055" i="1"/>
  <c r="CG1055" i="1"/>
  <c r="CH1055" i="1"/>
  <c r="CI1055" i="1"/>
  <c r="CJ1055" i="1"/>
  <c r="CE1056" i="1"/>
  <c r="CF1056" i="1"/>
  <c r="CG1056" i="1"/>
  <c r="CH1056" i="1"/>
  <c r="CI1056" i="1"/>
  <c r="CJ1056" i="1"/>
  <c r="CE1057" i="1"/>
  <c r="CF1057" i="1"/>
  <c r="CG1057" i="1"/>
  <c r="CH1057" i="1"/>
  <c r="CI1057" i="1"/>
  <c r="CJ1057" i="1"/>
  <c r="CE1058" i="1"/>
  <c r="CF1058" i="1"/>
  <c r="CG1058" i="1"/>
  <c r="CH1058" i="1"/>
  <c r="CI1058" i="1"/>
  <c r="CJ1058" i="1"/>
  <c r="CE1059" i="1"/>
  <c r="CF1059" i="1"/>
  <c r="CG1059" i="1"/>
  <c r="CH1059" i="1"/>
  <c r="CI1059" i="1"/>
  <c r="CJ1059" i="1"/>
  <c r="CE1060" i="1"/>
  <c r="CF1060" i="1"/>
  <c r="CG1060" i="1"/>
  <c r="CH1060" i="1"/>
  <c r="CI1060" i="1"/>
  <c r="CJ1060" i="1"/>
  <c r="CE1061" i="1"/>
  <c r="CF1061" i="1"/>
  <c r="CG1061" i="1"/>
  <c r="CH1061" i="1"/>
  <c r="CI1061" i="1"/>
  <c r="CJ1061" i="1"/>
  <c r="CE1062" i="1"/>
  <c r="CF1062" i="1"/>
  <c r="CG1062" i="1"/>
  <c r="CH1062" i="1"/>
  <c r="CI1062" i="1"/>
  <c r="CJ1062" i="1"/>
  <c r="CE1063" i="1"/>
  <c r="CF1063" i="1"/>
  <c r="CG1063" i="1"/>
  <c r="CH1063" i="1"/>
  <c r="CI1063" i="1"/>
  <c r="CJ1063" i="1"/>
  <c r="CE1064" i="1"/>
  <c r="CF1064" i="1"/>
  <c r="CG1064" i="1"/>
  <c r="CH1064" i="1"/>
  <c r="CI1064" i="1"/>
  <c r="CJ1064" i="1"/>
  <c r="CE1065" i="1"/>
  <c r="CF1065" i="1"/>
  <c r="CG1065" i="1"/>
  <c r="CH1065" i="1"/>
  <c r="CI1065" i="1"/>
  <c r="CJ1065" i="1"/>
  <c r="CE1066" i="1"/>
  <c r="CF1066" i="1"/>
  <c r="CG1066" i="1"/>
  <c r="CH1066" i="1"/>
  <c r="CI1066" i="1"/>
  <c r="CJ1066" i="1"/>
  <c r="CE1067" i="1"/>
  <c r="CF1067" i="1"/>
  <c r="CG1067" i="1"/>
  <c r="CH1067" i="1"/>
  <c r="CI1067" i="1"/>
  <c r="CJ1067" i="1"/>
  <c r="CE1068" i="1"/>
  <c r="CF1068" i="1"/>
  <c r="CG1068" i="1"/>
  <c r="CH1068" i="1"/>
  <c r="CI1068" i="1"/>
  <c r="CJ1068" i="1"/>
  <c r="CE1069" i="1"/>
  <c r="CF1069" i="1"/>
  <c r="CG1069" i="1"/>
  <c r="CH1069" i="1"/>
  <c r="CI1069" i="1"/>
  <c r="CJ1069" i="1"/>
  <c r="CE1070" i="1"/>
  <c r="CF1070" i="1"/>
  <c r="CG1070" i="1"/>
  <c r="CH1070" i="1"/>
  <c r="CI1070" i="1"/>
  <c r="CJ1070" i="1"/>
  <c r="CE1071" i="1"/>
  <c r="CF1071" i="1"/>
  <c r="CG1071" i="1"/>
  <c r="CH1071" i="1"/>
  <c r="CI1071" i="1"/>
  <c r="CJ1071" i="1"/>
  <c r="CE1072" i="1"/>
  <c r="CF1072" i="1"/>
  <c r="CG1072" i="1"/>
  <c r="CH1072" i="1"/>
  <c r="CI1072" i="1"/>
  <c r="CJ1072" i="1"/>
  <c r="CE1073" i="1"/>
  <c r="CF1073" i="1"/>
  <c r="CG1073" i="1"/>
  <c r="CH1073" i="1"/>
  <c r="CI1073" i="1"/>
  <c r="CJ1073" i="1"/>
  <c r="CE1074" i="1"/>
  <c r="CF1074" i="1"/>
  <c r="CG1074" i="1"/>
  <c r="CH1074" i="1"/>
  <c r="CI1074" i="1"/>
  <c r="CJ1074" i="1"/>
  <c r="CE1075" i="1"/>
  <c r="CF1075" i="1"/>
  <c r="CG1075" i="1"/>
  <c r="CH1075" i="1"/>
  <c r="CI1075" i="1"/>
  <c r="CJ1075" i="1"/>
  <c r="CE1076" i="1"/>
  <c r="CF1076" i="1"/>
  <c r="CG1076" i="1"/>
  <c r="CH1076" i="1"/>
  <c r="CI1076" i="1"/>
  <c r="CJ1076" i="1"/>
  <c r="CE1077" i="1"/>
  <c r="CF1077" i="1"/>
  <c r="CG1077" i="1"/>
  <c r="CH1077" i="1"/>
  <c r="CI1077" i="1"/>
  <c r="CJ1077" i="1"/>
  <c r="CE1078" i="1"/>
  <c r="CF1078" i="1"/>
  <c r="CG1078" i="1"/>
  <c r="CH1078" i="1"/>
  <c r="CI1078" i="1"/>
  <c r="CJ1078" i="1"/>
  <c r="CE1079" i="1"/>
  <c r="CF1079" i="1"/>
  <c r="CG1079" i="1"/>
  <c r="CH1079" i="1"/>
  <c r="CI1079" i="1"/>
  <c r="CJ1079" i="1"/>
  <c r="CE1080" i="1"/>
  <c r="CF1080" i="1"/>
  <c r="CG1080" i="1"/>
  <c r="CH1080" i="1"/>
  <c r="CI1080" i="1"/>
  <c r="CJ1080" i="1"/>
  <c r="CE1081" i="1"/>
  <c r="CF1081" i="1"/>
  <c r="CG1081" i="1"/>
  <c r="CH1081" i="1"/>
  <c r="CI1081" i="1"/>
  <c r="CJ1081" i="1"/>
  <c r="CE1082" i="1"/>
  <c r="CF1082" i="1"/>
  <c r="CG1082" i="1"/>
  <c r="CH1082" i="1"/>
  <c r="CI1082" i="1"/>
  <c r="CJ1082" i="1"/>
  <c r="CE1083" i="1"/>
  <c r="CF1083" i="1"/>
  <c r="CG1083" i="1"/>
  <c r="CH1083" i="1"/>
  <c r="CI1083" i="1"/>
  <c r="CJ1083" i="1"/>
  <c r="CE1084" i="1"/>
  <c r="CF1084" i="1"/>
  <c r="CG1084" i="1"/>
  <c r="CH1084" i="1"/>
  <c r="CI1084" i="1"/>
  <c r="CJ1084" i="1"/>
  <c r="CE1085" i="1"/>
  <c r="CF1085" i="1"/>
  <c r="CG1085" i="1"/>
  <c r="CH1085" i="1"/>
  <c r="CI1085" i="1"/>
  <c r="CJ1085" i="1"/>
  <c r="CE1086" i="1"/>
  <c r="CF1086" i="1"/>
  <c r="CG1086" i="1"/>
  <c r="CH1086" i="1"/>
  <c r="CI1086" i="1"/>
  <c r="CJ1086" i="1"/>
  <c r="CE1087" i="1"/>
  <c r="CF1087" i="1"/>
  <c r="CG1087" i="1"/>
  <c r="CH1087" i="1"/>
  <c r="CI1087" i="1"/>
  <c r="CJ1087" i="1"/>
  <c r="CE1088" i="1"/>
  <c r="CF1088" i="1"/>
  <c r="CG1088" i="1"/>
  <c r="CH1088" i="1"/>
  <c r="CI1088" i="1"/>
  <c r="CJ1088" i="1"/>
  <c r="CE1089" i="1"/>
  <c r="CF1089" i="1"/>
  <c r="CG1089" i="1"/>
  <c r="CH1089" i="1"/>
  <c r="CI1089" i="1"/>
  <c r="CJ1089" i="1"/>
  <c r="CE1090" i="1"/>
  <c r="CF1090" i="1"/>
  <c r="CG1090" i="1"/>
  <c r="CH1090" i="1"/>
  <c r="CI1090" i="1"/>
  <c r="CJ1090" i="1"/>
  <c r="CE1091" i="1"/>
  <c r="CF1091" i="1"/>
  <c r="CG1091" i="1"/>
  <c r="CH1091" i="1"/>
  <c r="CI1091" i="1"/>
  <c r="CJ1091" i="1"/>
  <c r="CE1092" i="1"/>
  <c r="CF1092" i="1"/>
  <c r="CG1092" i="1"/>
  <c r="CH1092" i="1"/>
  <c r="CI1092" i="1"/>
  <c r="CJ1092" i="1"/>
  <c r="CE1093" i="1"/>
  <c r="CF1093" i="1"/>
  <c r="CG1093" i="1"/>
  <c r="CH1093" i="1"/>
  <c r="CI1093" i="1"/>
  <c r="CJ1093" i="1"/>
  <c r="CE1094" i="1"/>
  <c r="CF1094" i="1"/>
  <c r="CG1094" i="1"/>
  <c r="CH1094" i="1"/>
  <c r="CI1094" i="1"/>
  <c r="CJ1094" i="1"/>
  <c r="CE1095" i="1"/>
  <c r="CF1095" i="1"/>
  <c r="CG1095" i="1"/>
  <c r="CH1095" i="1"/>
  <c r="CI1095" i="1"/>
  <c r="CJ1095" i="1"/>
  <c r="CE1096" i="1"/>
  <c r="CF1096" i="1"/>
  <c r="CG1096" i="1"/>
  <c r="CH1096" i="1"/>
  <c r="CI1096" i="1"/>
  <c r="CJ1096" i="1"/>
  <c r="CE1097" i="1"/>
  <c r="CF1097" i="1"/>
  <c r="CG1097" i="1"/>
  <c r="CH1097" i="1"/>
  <c r="CI1097" i="1"/>
  <c r="CJ1097" i="1"/>
  <c r="CE1098" i="1"/>
  <c r="CF1098" i="1"/>
  <c r="CG1098" i="1"/>
  <c r="CH1098" i="1"/>
  <c r="CI1098" i="1"/>
  <c r="CJ1098" i="1"/>
  <c r="CE1099" i="1"/>
  <c r="CF1099" i="1"/>
  <c r="CG1099" i="1"/>
  <c r="CH1099" i="1"/>
  <c r="CI1099" i="1"/>
  <c r="CJ1099" i="1"/>
  <c r="CE1100" i="1"/>
  <c r="CF1100" i="1"/>
  <c r="CG1100" i="1"/>
  <c r="CH1100" i="1"/>
  <c r="CI1100" i="1"/>
  <c r="CJ1100" i="1"/>
  <c r="CE1101" i="1"/>
  <c r="CF1101" i="1"/>
  <c r="CG1101" i="1"/>
  <c r="CH1101" i="1"/>
  <c r="CI1101" i="1"/>
  <c r="CJ1101" i="1"/>
  <c r="CE1102" i="1"/>
  <c r="CF1102" i="1"/>
  <c r="CG1102" i="1"/>
  <c r="CH1102" i="1"/>
  <c r="CI1102" i="1"/>
  <c r="CJ1102" i="1"/>
  <c r="CE1103" i="1"/>
  <c r="CF1103" i="1"/>
  <c r="CG1103" i="1"/>
  <c r="CH1103" i="1"/>
  <c r="CI1103" i="1"/>
  <c r="CJ1103" i="1"/>
  <c r="CE1104" i="1"/>
  <c r="CF1104" i="1"/>
  <c r="CG1104" i="1"/>
  <c r="CH1104" i="1"/>
  <c r="CI1104" i="1"/>
  <c r="CJ1104" i="1"/>
  <c r="CE1105" i="1"/>
  <c r="CF1105" i="1"/>
  <c r="CG1105" i="1"/>
  <c r="CH1105" i="1"/>
  <c r="CI1105" i="1"/>
  <c r="CJ1105" i="1"/>
  <c r="CE1106" i="1"/>
  <c r="CF1106" i="1"/>
  <c r="CG1106" i="1"/>
  <c r="CH1106" i="1"/>
  <c r="CI1106" i="1"/>
  <c r="CJ1106" i="1"/>
  <c r="CE1107" i="1"/>
  <c r="CF1107" i="1"/>
  <c r="CG1107" i="1"/>
  <c r="CH1107" i="1"/>
  <c r="CI1107" i="1"/>
  <c r="CJ1107" i="1"/>
  <c r="CE1108" i="1"/>
  <c r="CF1108" i="1"/>
  <c r="CG1108" i="1"/>
  <c r="CH1108" i="1"/>
  <c r="CI1108" i="1"/>
  <c r="CJ1108" i="1"/>
  <c r="CE1109" i="1"/>
  <c r="CF1109" i="1"/>
  <c r="CG1109" i="1"/>
  <c r="CH1109" i="1"/>
  <c r="CI1109" i="1"/>
  <c r="CJ1109" i="1"/>
  <c r="CE1110" i="1"/>
  <c r="CF1110" i="1"/>
  <c r="CG1110" i="1"/>
  <c r="CH1110" i="1"/>
  <c r="CI1110" i="1"/>
  <c r="CJ1110" i="1"/>
  <c r="CE1111" i="1"/>
  <c r="CF1111" i="1"/>
  <c r="CG1111" i="1"/>
  <c r="CH1111" i="1"/>
  <c r="CI1111" i="1"/>
  <c r="CJ1111" i="1"/>
  <c r="CE1112" i="1"/>
  <c r="CF1112" i="1"/>
  <c r="CG1112" i="1"/>
  <c r="CH1112" i="1"/>
  <c r="CI1112" i="1"/>
  <c r="CJ1112" i="1"/>
  <c r="CE1113" i="1"/>
  <c r="CF1113" i="1"/>
  <c r="CG1113" i="1"/>
  <c r="CH1113" i="1"/>
  <c r="CI1113" i="1"/>
  <c r="CJ1113" i="1"/>
  <c r="CE1114" i="1"/>
  <c r="CF1114" i="1"/>
  <c r="CG1114" i="1"/>
  <c r="CH1114" i="1"/>
  <c r="CI1114" i="1"/>
  <c r="CJ1114" i="1"/>
  <c r="CE1115" i="1"/>
  <c r="CF1115" i="1"/>
  <c r="CG1115" i="1"/>
  <c r="CH1115" i="1"/>
  <c r="CI1115" i="1"/>
  <c r="CJ1115" i="1"/>
  <c r="CE1116" i="1"/>
  <c r="CF1116" i="1"/>
  <c r="CG1116" i="1"/>
  <c r="CH1116" i="1"/>
  <c r="CI1116" i="1"/>
  <c r="CJ1116" i="1"/>
  <c r="CE1117" i="1"/>
  <c r="CF1117" i="1"/>
  <c r="CG1117" i="1"/>
  <c r="CH1117" i="1"/>
  <c r="CI1117" i="1"/>
  <c r="CJ1117" i="1"/>
  <c r="CE1118" i="1"/>
  <c r="CF1118" i="1"/>
  <c r="CG1118" i="1"/>
  <c r="CH1118" i="1"/>
  <c r="CI1118" i="1"/>
  <c r="CJ1118" i="1"/>
  <c r="CE1119" i="1"/>
  <c r="CF1119" i="1"/>
  <c r="CG1119" i="1"/>
  <c r="CH1119" i="1"/>
  <c r="CI1119" i="1"/>
  <c r="CJ1119" i="1"/>
  <c r="CE1120" i="1"/>
  <c r="CF1120" i="1"/>
  <c r="CG1120" i="1"/>
  <c r="CH1120" i="1"/>
  <c r="CI1120" i="1"/>
  <c r="CJ1120" i="1"/>
  <c r="CE1121" i="1"/>
  <c r="CF1121" i="1"/>
  <c r="CG1121" i="1"/>
  <c r="CH1121" i="1"/>
  <c r="CI1121" i="1"/>
  <c r="CJ1121" i="1"/>
  <c r="CE1122" i="1"/>
  <c r="CF1122" i="1"/>
  <c r="CG1122" i="1"/>
  <c r="CH1122" i="1"/>
  <c r="CI1122" i="1"/>
  <c r="CJ1122" i="1"/>
  <c r="CE1123" i="1"/>
  <c r="CF1123" i="1"/>
  <c r="CG1123" i="1"/>
  <c r="CH1123" i="1"/>
  <c r="CI1123" i="1"/>
  <c r="CJ1123" i="1"/>
  <c r="CE1124" i="1"/>
  <c r="CF1124" i="1"/>
  <c r="CG1124" i="1"/>
  <c r="CH1124" i="1"/>
  <c r="CI1124" i="1"/>
  <c r="CJ1124" i="1"/>
  <c r="CE1125" i="1"/>
  <c r="CF1125" i="1"/>
  <c r="CG1125" i="1"/>
  <c r="CH1125" i="1"/>
  <c r="CI1125" i="1"/>
  <c r="CJ1125" i="1"/>
  <c r="CE1126" i="1"/>
  <c r="CF1126" i="1"/>
  <c r="CG1126" i="1"/>
  <c r="CH1126" i="1"/>
  <c r="CI1126" i="1"/>
  <c r="CJ1126" i="1"/>
  <c r="CE1127" i="1"/>
  <c r="CF1127" i="1"/>
  <c r="CG1127" i="1"/>
  <c r="CH1127" i="1"/>
  <c r="CI1127" i="1"/>
  <c r="CJ1127" i="1"/>
  <c r="CE1128" i="1"/>
  <c r="CF1128" i="1"/>
  <c r="CG1128" i="1"/>
  <c r="CH1128" i="1"/>
  <c r="CI1128" i="1"/>
  <c r="CJ1128" i="1"/>
  <c r="CE1129" i="1"/>
  <c r="CF1129" i="1"/>
  <c r="CG1129" i="1"/>
  <c r="CH1129" i="1"/>
  <c r="CI1129" i="1"/>
  <c r="CJ1129" i="1"/>
  <c r="CE1130" i="1"/>
  <c r="CF1130" i="1"/>
  <c r="CG1130" i="1"/>
  <c r="CH1130" i="1"/>
  <c r="CI1130" i="1"/>
  <c r="CJ1130" i="1"/>
  <c r="CE1131" i="1"/>
  <c r="CF1131" i="1"/>
  <c r="CG1131" i="1"/>
  <c r="CH1131" i="1"/>
  <c r="CI1131" i="1"/>
  <c r="CJ1131" i="1"/>
  <c r="CE1132" i="1"/>
  <c r="CF1132" i="1"/>
  <c r="CG1132" i="1"/>
  <c r="CH1132" i="1"/>
  <c r="CI1132" i="1"/>
  <c r="CJ1132" i="1"/>
  <c r="CE1133" i="1"/>
  <c r="CF1133" i="1"/>
  <c r="CG1133" i="1"/>
  <c r="CH1133" i="1"/>
  <c r="CI1133" i="1"/>
  <c r="CJ1133" i="1"/>
  <c r="CE1134" i="1"/>
  <c r="CF1134" i="1"/>
  <c r="CG1134" i="1"/>
  <c r="CH1134" i="1"/>
  <c r="CI1134" i="1"/>
  <c r="CJ1134" i="1"/>
  <c r="CE1135" i="1"/>
  <c r="CF1135" i="1"/>
  <c r="CG1135" i="1"/>
  <c r="CH1135" i="1"/>
  <c r="CI1135" i="1"/>
  <c r="CJ1135" i="1"/>
  <c r="CE1136" i="1"/>
  <c r="CF1136" i="1"/>
  <c r="CG1136" i="1"/>
  <c r="CH1136" i="1"/>
  <c r="CI1136" i="1"/>
  <c r="CJ1136" i="1"/>
  <c r="CE1137" i="1"/>
  <c r="CF1137" i="1"/>
  <c r="CG1137" i="1"/>
  <c r="CH1137" i="1"/>
  <c r="CI1137" i="1"/>
  <c r="CJ1137" i="1"/>
  <c r="CE1138" i="1"/>
  <c r="CF1138" i="1"/>
  <c r="CG1138" i="1"/>
  <c r="CH1138" i="1"/>
  <c r="CI1138" i="1"/>
  <c r="CJ1138" i="1"/>
  <c r="CE1139" i="1"/>
  <c r="CF1139" i="1"/>
  <c r="CG1139" i="1"/>
  <c r="CH1139" i="1"/>
  <c r="CI1139" i="1"/>
  <c r="CJ1139" i="1"/>
  <c r="CE1140" i="1"/>
  <c r="CF1140" i="1"/>
  <c r="CG1140" i="1"/>
  <c r="CH1140" i="1"/>
  <c r="CI1140" i="1"/>
  <c r="CJ1140" i="1"/>
  <c r="CE1141" i="1"/>
  <c r="CF1141" i="1"/>
  <c r="CG1141" i="1"/>
  <c r="CH1141" i="1"/>
  <c r="CI1141" i="1"/>
  <c r="CJ1141" i="1"/>
  <c r="CE1142" i="1"/>
  <c r="CF1142" i="1"/>
  <c r="CG1142" i="1"/>
  <c r="CH1142" i="1"/>
  <c r="CI1142" i="1"/>
  <c r="CJ1142" i="1"/>
  <c r="CE1143" i="1"/>
  <c r="CF1143" i="1"/>
  <c r="CG1143" i="1"/>
  <c r="CH1143" i="1"/>
  <c r="CI1143" i="1"/>
  <c r="CJ1143" i="1"/>
  <c r="CE1144" i="1"/>
  <c r="CF1144" i="1"/>
  <c r="CG1144" i="1"/>
  <c r="CH1144" i="1"/>
  <c r="CI1144" i="1"/>
  <c r="CJ1144" i="1"/>
  <c r="CE1145" i="1"/>
  <c r="CF1145" i="1"/>
  <c r="CG1145" i="1"/>
  <c r="CH1145" i="1"/>
  <c r="CI1145" i="1"/>
  <c r="CJ1145" i="1"/>
  <c r="CE1146" i="1"/>
  <c r="CF1146" i="1"/>
  <c r="CG1146" i="1"/>
  <c r="CH1146" i="1"/>
  <c r="CI1146" i="1"/>
  <c r="CJ1146" i="1"/>
  <c r="CE1147" i="1"/>
  <c r="CF1147" i="1"/>
  <c r="CG1147" i="1"/>
  <c r="CH1147" i="1"/>
  <c r="CI1147" i="1"/>
  <c r="CJ1147" i="1"/>
  <c r="CE1148" i="1"/>
  <c r="CF1148" i="1"/>
  <c r="CG1148" i="1"/>
  <c r="CH1148" i="1"/>
  <c r="CI1148" i="1"/>
  <c r="CJ1148" i="1"/>
  <c r="CE1149" i="1"/>
  <c r="CF1149" i="1"/>
  <c r="CG1149" i="1"/>
  <c r="CH1149" i="1"/>
  <c r="CI1149" i="1"/>
  <c r="CJ1149" i="1"/>
  <c r="CE1150" i="1"/>
  <c r="CF1150" i="1"/>
  <c r="CG1150" i="1"/>
  <c r="CH1150" i="1"/>
  <c r="CI1150" i="1"/>
  <c r="CJ1150" i="1"/>
  <c r="CE1151" i="1"/>
  <c r="CF1151" i="1"/>
  <c r="CG1151" i="1"/>
  <c r="CH1151" i="1"/>
  <c r="CI1151" i="1"/>
  <c r="CJ1151" i="1"/>
  <c r="CE1152" i="1"/>
  <c r="CF1152" i="1"/>
  <c r="CG1152" i="1"/>
  <c r="CH1152" i="1"/>
  <c r="CI1152" i="1"/>
  <c r="CJ1152" i="1"/>
  <c r="CE1153" i="1"/>
  <c r="CF1153" i="1"/>
  <c r="CG1153" i="1"/>
  <c r="CH1153" i="1"/>
  <c r="CI1153" i="1"/>
  <c r="CJ1153" i="1"/>
  <c r="CE1154" i="1"/>
  <c r="CF1154" i="1"/>
  <c r="CG1154" i="1"/>
  <c r="CH1154" i="1"/>
  <c r="CI1154" i="1"/>
  <c r="CJ1154" i="1"/>
  <c r="CE1155" i="1"/>
  <c r="CF1155" i="1"/>
  <c r="CG1155" i="1"/>
  <c r="CH1155" i="1"/>
  <c r="CI1155" i="1"/>
  <c r="CJ1155" i="1"/>
  <c r="CE1156" i="1"/>
  <c r="CF1156" i="1"/>
  <c r="CG1156" i="1"/>
  <c r="CH1156" i="1"/>
  <c r="CI1156" i="1"/>
  <c r="CJ1156" i="1"/>
  <c r="CE1157" i="1"/>
  <c r="CF1157" i="1"/>
  <c r="CG1157" i="1"/>
  <c r="CH1157" i="1"/>
  <c r="CI1157" i="1"/>
  <c r="CJ1157" i="1"/>
  <c r="CE1158" i="1"/>
  <c r="CF1158" i="1"/>
  <c r="CG1158" i="1"/>
  <c r="CH1158" i="1"/>
  <c r="CI1158" i="1"/>
  <c r="CJ1158" i="1"/>
  <c r="CE1159" i="1"/>
  <c r="CF1159" i="1"/>
  <c r="CG1159" i="1"/>
  <c r="CH1159" i="1"/>
  <c r="CI1159" i="1"/>
  <c r="CJ1159" i="1"/>
  <c r="CE1160" i="1"/>
  <c r="CF1160" i="1"/>
  <c r="CG1160" i="1"/>
  <c r="CH1160" i="1"/>
  <c r="CI1160" i="1"/>
  <c r="CJ1160" i="1"/>
  <c r="CE1161" i="1"/>
  <c r="CF1161" i="1"/>
  <c r="CG1161" i="1"/>
  <c r="CH1161" i="1"/>
  <c r="CI1161" i="1"/>
  <c r="CJ1161" i="1"/>
  <c r="CE1162" i="1"/>
  <c r="CF1162" i="1"/>
  <c r="CG1162" i="1"/>
  <c r="CH1162" i="1"/>
  <c r="CI1162" i="1"/>
  <c r="CJ1162" i="1"/>
  <c r="CE1163" i="1"/>
  <c r="CF1163" i="1"/>
  <c r="CG1163" i="1"/>
  <c r="CH1163" i="1"/>
  <c r="CI1163" i="1"/>
  <c r="CJ1163" i="1"/>
  <c r="CE1164" i="1"/>
  <c r="CF1164" i="1"/>
  <c r="CG1164" i="1"/>
  <c r="CH1164" i="1"/>
  <c r="CI1164" i="1"/>
  <c r="CJ1164" i="1"/>
  <c r="CE1165" i="1"/>
  <c r="CF1165" i="1"/>
  <c r="CG1165" i="1"/>
  <c r="CH1165" i="1"/>
  <c r="CI1165" i="1"/>
  <c r="CJ1165" i="1"/>
  <c r="CE1166" i="1"/>
  <c r="CF1166" i="1"/>
  <c r="CG1166" i="1"/>
  <c r="CH1166" i="1"/>
  <c r="CI1166" i="1"/>
  <c r="CJ1166" i="1"/>
  <c r="CE1167" i="1"/>
  <c r="CF1167" i="1"/>
  <c r="CG1167" i="1"/>
  <c r="CH1167" i="1"/>
  <c r="CI1167" i="1"/>
  <c r="CJ1167" i="1"/>
  <c r="CE1168" i="1"/>
  <c r="CF1168" i="1"/>
  <c r="CG1168" i="1"/>
  <c r="CH1168" i="1"/>
  <c r="CI1168" i="1"/>
  <c r="CJ1168" i="1"/>
  <c r="CE1169" i="1"/>
  <c r="CF1169" i="1"/>
  <c r="CG1169" i="1"/>
  <c r="CH1169" i="1"/>
  <c r="CI1169" i="1"/>
  <c r="CJ1169" i="1"/>
  <c r="CE1170" i="1"/>
  <c r="CF1170" i="1"/>
  <c r="CG1170" i="1"/>
  <c r="CH1170" i="1"/>
  <c r="CI1170" i="1"/>
  <c r="CJ1170" i="1"/>
  <c r="CE1171" i="1"/>
  <c r="CF1171" i="1"/>
  <c r="CG1171" i="1"/>
  <c r="CH1171" i="1"/>
  <c r="CI1171" i="1"/>
  <c r="CJ1171" i="1"/>
  <c r="CE1172" i="1"/>
  <c r="CF1172" i="1"/>
  <c r="CG1172" i="1"/>
  <c r="CH1172" i="1"/>
  <c r="CI1172" i="1"/>
  <c r="CJ1172" i="1"/>
  <c r="CE1173" i="1"/>
  <c r="CF1173" i="1"/>
  <c r="CG1173" i="1"/>
  <c r="CH1173" i="1"/>
  <c r="CI1173" i="1"/>
  <c r="CJ1173" i="1"/>
  <c r="CE1174" i="1"/>
  <c r="CF1174" i="1"/>
  <c r="CG1174" i="1"/>
  <c r="CH1174" i="1"/>
  <c r="CI1174" i="1"/>
  <c r="CJ1174" i="1"/>
  <c r="CE1175" i="1"/>
  <c r="CF1175" i="1"/>
  <c r="CG1175" i="1"/>
  <c r="CH1175" i="1"/>
  <c r="CI1175" i="1"/>
  <c r="CJ1175" i="1"/>
  <c r="CE1176" i="1"/>
  <c r="CF1176" i="1"/>
  <c r="CG1176" i="1"/>
  <c r="CH1176" i="1"/>
  <c r="CI1176" i="1"/>
  <c r="CJ1176" i="1"/>
  <c r="CE1177" i="1"/>
  <c r="CF1177" i="1"/>
  <c r="CG1177" i="1"/>
  <c r="CH1177" i="1"/>
  <c r="CI1177" i="1"/>
  <c r="CJ1177" i="1"/>
  <c r="CE1178" i="1"/>
  <c r="CF1178" i="1"/>
  <c r="CG1178" i="1"/>
  <c r="CH1178" i="1"/>
  <c r="CI1178" i="1"/>
  <c r="CJ1178" i="1"/>
  <c r="CE1179" i="1"/>
  <c r="CF1179" i="1"/>
  <c r="CG1179" i="1"/>
  <c r="CH1179" i="1"/>
  <c r="CI1179" i="1"/>
  <c r="CJ1179" i="1"/>
  <c r="CE1180" i="1"/>
  <c r="CF1180" i="1"/>
  <c r="CG1180" i="1"/>
  <c r="CH1180" i="1"/>
  <c r="CI1180" i="1"/>
  <c r="CJ1180" i="1"/>
  <c r="CE1181" i="1"/>
  <c r="CF1181" i="1"/>
  <c r="CG1181" i="1"/>
  <c r="CH1181" i="1"/>
  <c r="CI1181" i="1"/>
  <c r="CJ1181" i="1"/>
  <c r="CE1182" i="1"/>
  <c r="CF1182" i="1"/>
  <c r="CG1182" i="1"/>
  <c r="CH1182" i="1"/>
  <c r="CI1182" i="1"/>
  <c r="CJ1182" i="1"/>
  <c r="CE1183" i="1"/>
  <c r="CF1183" i="1"/>
  <c r="CG1183" i="1"/>
  <c r="CH1183" i="1"/>
  <c r="CI1183" i="1"/>
  <c r="CJ1183" i="1"/>
  <c r="CE1184" i="1"/>
  <c r="CF1184" i="1"/>
  <c r="CG1184" i="1"/>
  <c r="CH1184" i="1"/>
  <c r="CI1184" i="1"/>
  <c r="CJ1184" i="1"/>
  <c r="CE1185" i="1"/>
  <c r="CF1185" i="1"/>
  <c r="CG1185" i="1"/>
  <c r="CH1185" i="1"/>
  <c r="CI1185" i="1"/>
  <c r="CJ1185" i="1"/>
  <c r="CE1186" i="1"/>
  <c r="CF1186" i="1"/>
  <c r="CG1186" i="1"/>
  <c r="CH1186" i="1"/>
  <c r="CI1186" i="1"/>
  <c r="CJ1186" i="1"/>
  <c r="CE1187" i="1"/>
  <c r="CF1187" i="1"/>
  <c r="CG1187" i="1"/>
  <c r="CH1187" i="1"/>
  <c r="CI1187" i="1"/>
  <c r="CJ1187" i="1"/>
  <c r="CE1188" i="1"/>
  <c r="CF1188" i="1"/>
  <c r="CG1188" i="1"/>
  <c r="CH1188" i="1"/>
  <c r="CI1188" i="1"/>
  <c r="CJ1188" i="1"/>
  <c r="CE1189" i="1"/>
  <c r="CF1189" i="1"/>
  <c r="CG1189" i="1"/>
  <c r="CH1189" i="1"/>
  <c r="CI1189" i="1"/>
  <c r="CJ1189" i="1"/>
  <c r="CE1190" i="1"/>
  <c r="CF1190" i="1"/>
  <c r="CG1190" i="1"/>
  <c r="CH1190" i="1"/>
  <c r="CI1190" i="1"/>
  <c r="CJ1190" i="1"/>
  <c r="CE1191" i="1"/>
  <c r="CF1191" i="1"/>
  <c r="CG1191" i="1"/>
  <c r="CH1191" i="1"/>
  <c r="CI1191" i="1"/>
  <c r="CJ1191" i="1"/>
  <c r="CE1192" i="1"/>
  <c r="CF1192" i="1"/>
  <c r="CG1192" i="1"/>
  <c r="CH1192" i="1"/>
  <c r="CI1192" i="1"/>
  <c r="CJ1192" i="1"/>
  <c r="CE1193" i="1"/>
  <c r="CF1193" i="1"/>
  <c r="CG1193" i="1"/>
  <c r="CH1193" i="1"/>
  <c r="CI1193" i="1"/>
  <c r="CJ1193" i="1"/>
  <c r="CE1194" i="1"/>
  <c r="CF1194" i="1"/>
  <c r="CG1194" i="1"/>
  <c r="CH1194" i="1"/>
  <c r="CI1194" i="1"/>
  <c r="CJ1194" i="1"/>
  <c r="CE1195" i="1"/>
  <c r="CF1195" i="1"/>
  <c r="CG1195" i="1"/>
  <c r="CH1195" i="1"/>
  <c r="CI1195" i="1"/>
  <c r="CJ1195" i="1"/>
  <c r="CE1196" i="1"/>
  <c r="CF1196" i="1"/>
  <c r="CG1196" i="1"/>
  <c r="CH1196" i="1"/>
  <c r="CI1196" i="1"/>
  <c r="CJ1196" i="1"/>
  <c r="CE1197" i="1"/>
  <c r="CF1197" i="1"/>
  <c r="CG1197" i="1"/>
  <c r="CH1197" i="1"/>
  <c r="CI1197" i="1"/>
  <c r="CJ1197" i="1"/>
  <c r="CE1198" i="1"/>
  <c r="CF1198" i="1"/>
  <c r="CG1198" i="1"/>
  <c r="CH1198" i="1"/>
  <c r="CI1198" i="1"/>
  <c r="CJ1198" i="1"/>
  <c r="CE1199" i="1"/>
  <c r="CF1199" i="1"/>
  <c r="CG1199" i="1"/>
  <c r="CH1199" i="1"/>
  <c r="CI1199" i="1"/>
  <c r="CJ1199" i="1"/>
  <c r="CE1200" i="1"/>
  <c r="CF1200" i="1"/>
  <c r="CG1200" i="1"/>
  <c r="CH1200" i="1"/>
  <c r="CI1200" i="1"/>
  <c r="CJ1200" i="1"/>
  <c r="CE1201" i="1"/>
  <c r="CF1201" i="1"/>
  <c r="CG1201" i="1"/>
  <c r="CH1201" i="1"/>
  <c r="CI1201" i="1"/>
  <c r="CJ1201" i="1"/>
  <c r="CE1202" i="1"/>
  <c r="CF1202" i="1"/>
  <c r="CG1202" i="1"/>
  <c r="CH1202" i="1"/>
  <c r="CI1202" i="1"/>
  <c r="CJ1202" i="1"/>
  <c r="CE1203" i="1"/>
  <c r="CF1203" i="1"/>
  <c r="CG1203" i="1"/>
  <c r="CH1203" i="1"/>
  <c r="CI1203" i="1"/>
  <c r="CJ1203" i="1"/>
  <c r="CE1204" i="1"/>
  <c r="CF1204" i="1"/>
  <c r="CG1204" i="1"/>
  <c r="CH1204" i="1"/>
  <c r="CI1204" i="1"/>
  <c r="CJ1204" i="1"/>
  <c r="CE1205" i="1"/>
  <c r="CF1205" i="1"/>
  <c r="CG1205" i="1"/>
  <c r="CH1205" i="1"/>
  <c r="CI1205" i="1"/>
  <c r="CJ1205" i="1"/>
  <c r="CE1206" i="1"/>
  <c r="CF1206" i="1"/>
  <c r="CG1206" i="1"/>
  <c r="CH1206" i="1"/>
  <c r="CI1206" i="1"/>
  <c r="CJ1206" i="1"/>
  <c r="CE1207" i="1"/>
  <c r="CF1207" i="1"/>
  <c r="CG1207" i="1"/>
  <c r="CH1207" i="1"/>
  <c r="CI1207" i="1"/>
  <c r="CJ1207" i="1"/>
  <c r="CE1208" i="1"/>
  <c r="CF1208" i="1"/>
  <c r="CG1208" i="1"/>
  <c r="CH1208" i="1"/>
  <c r="CI1208" i="1"/>
  <c r="CJ1208" i="1"/>
  <c r="CE1209" i="1"/>
  <c r="CF1209" i="1"/>
  <c r="CG1209" i="1"/>
  <c r="CH1209" i="1"/>
  <c r="CI1209" i="1"/>
  <c r="CJ1209" i="1"/>
  <c r="CE1210" i="1"/>
  <c r="CF1210" i="1"/>
  <c r="CG1210" i="1"/>
  <c r="CH1210" i="1"/>
  <c r="CI1210" i="1"/>
  <c r="CJ1210" i="1"/>
  <c r="CE1211" i="1"/>
  <c r="CF1211" i="1"/>
  <c r="CG1211" i="1"/>
  <c r="CH1211" i="1"/>
  <c r="CI1211" i="1"/>
  <c r="CJ1211" i="1"/>
  <c r="CE1212" i="1"/>
  <c r="CF1212" i="1"/>
  <c r="CG1212" i="1"/>
  <c r="CH1212" i="1"/>
  <c r="CI1212" i="1"/>
  <c r="CJ1212" i="1"/>
  <c r="CE1213" i="1"/>
  <c r="CF1213" i="1"/>
  <c r="CG1213" i="1"/>
  <c r="CH1213" i="1"/>
  <c r="CI1213" i="1"/>
  <c r="CJ1213" i="1"/>
  <c r="CE1214" i="1"/>
  <c r="CF1214" i="1"/>
  <c r="CG1214" i="1"/>
  <c r="CH1214" i="1"/>
  <c r="CI1214" i="1"/>
  <c r="CJ1214" i="1"/>
  <c r="CE1215" i="1"/>
  <c r="CF1215" i="1"/>
  <c r="CG1215" i="1"/>
  <c r="CH1215" i="1"/>
  <c r="CI1215" i="1"/>
  <c r="CJ1215" i="1"/>
  <c r="CE1216" i="1"/>
  <c r="CF1216" i="1"/>
  <c r="CG1216" i="1"/>
  <c r="CH1216" i="1"/>
  <c r="CI1216" i="1"/>
  <c r="CJ1216" i="1"/>
  <c r="CE1217" i="1"/>
  <c r="CF1217" i="1"/>
  <c r="CG1217" i="1"/>
  <c r="CH1217" i="1"/>
  <c r="CI1217" i="1"/>
  <c r="CJ1217" i="1"/>
  <c r="CE1218" i="1"/>
  <c r="CF1218" i="1"/>
  <c r="CG1218" i="1"/>
  <c r="CH1218" i="1"/>
  <c r="CI1218" i="1"/>
  <c r="CJ1218" i="1"/>
  <c r="CE1219" i="1"/>
  <c r="CF1219" i="1"/>
  <c r="CG1219" i="1"/>
  <c r="CH1219" i="1"/>
  <c r="CI1219" i="1"/>
  <c r="CJ1219" i="1"/>
  <c r="CE1220" i="1"/>
  <c r="CF1220" i="1"/>
  <c r="CG1220" i="1"/>
  <c r="CH1220" i="1"/>
  <c r="CI1220" i="1"/>
  <c r="CJ1220" i="1"/>
  <c r="CE1221" i="1"/>
  <c r="CF1221" i="1"/>
  <c r="CG1221" i="1"/>
  <c r="CH1221" i="1"/>
  <c r="CI1221" i="1"/>
  <c r="CJ1221" i="1"/>
  <c r="CE1222" i="1"/>
  <c r="CF1222" i="1"/>
  <c r="CG1222" i="1"/>
  <c r="CH1222" i="1"/>
  <c r="CI1222" i="1"/>
  <c r="CJ1222" i="1"/>
  <c r="CE1223" i="1"/>
  <c r="CF1223" i="1"/>
  <c r="CG1223" i="1"/>
  <c r="CH1223" i="1"/>
  <c r="CI1223" i="1"/>
  <c r="CJ1223" i="1"/>
  <c r="CE1224" i="1"/>
  <c r="CF1224" i="1"/>
  <c r="CG1224" i="1"/>
  <c r="CH1224" i="1"/>
  <c r="CI1224" i="1"/>
  <c r="CJ1224" i="1"/>
  <c r="CE1225" i="1"/>
  <c r="CF1225" i="1"/>
  <c r="CG1225" i="1"/>
  <c r="CH1225" i="1"/>
  <c r="CI1225" i="1"/>
  <c r="CJ1225" i="1"/>
  <c r="CE1226" i="1"/>
  <c r="CF1226" i="1"/>
  <c r="CG1226" i="1"/>
  <c r="CH1226" i="1"/>
  <c r="CI1226" i="1"/>
  <c r="CJ1226" i="1"/>
  <c r="CE1227" i="1"/>
  <c r="CF1227" i="1"/>
  <c r="CG1227" i="1"/>
  <c r="CH1227" i="1"/>
  <c r="CI1227" i="1"/>
  <c r="CJ1227" i="1"/>
  <c r="CE1228" i="1"/>
  <c r="CF1228" i="1"/>
  <c r="CG1228" i="1"/>
  <c r="CH1228" i="1"/>
  <c r="CI1228" i="1"/>
  <c r="CJ1228" i="1"/>
  <c r="CE1229" i="1"/>
  <c r="CF1229" i="1"/>
  <c r="CG1229" i="1"/>
  <c r="CH1229" i="1"/>
  <c r="CI1229" i="1"/>
  <c r="CJ1229" i="1"/>
  <c r="CE1230" i="1"/>
  <c r="CF1230" i="1"/>
  <c r="CG1230" i="1"/>
  <c r="CH1230" i="1"/>
  <c r="CI1230" i="1"/>
  <c r="CJ1230" i="1"/>
  <c r="CE1231" i="1"/>
  <c r="CF1231" i="1"/>
  <c r="CG1231" i="1"/>
  <c r="CH1231" i="1"/>
  <c r="CI1231" i="1"/>
  <c r="CJ1231" i="1"/>
  <c r="CE1232" i="1"/>
  <c r="CF1232" i="1"/>
  <c r="CG1232" i="1"/>
  <c r="CH1232" i="1"/>
  <c r="CI1232" i="1"/>
  <c r="CJ1232" i="1"/>
  <c r="CE1233" i="1"/>
  <c r="CF1233" i="1"/>
  <c r="CG1233" i="1"/>
  <c r="CH1233" i="1"/>
  <c r="CI1233" i="1"/>
  <c r="CJ1233" i="1"/>
  <c r="CE1234" i="1"/>
  <c r="CF1234" i="1"/>
  <c r="CG1234" i="1"/>
  <c r="CH1234" i="1"/>
  <c r="CI1234" i="1"/>
  <c r="CJ1234" i="1"/>
  <c r="CE1235" i="1"/>
  <c r="CF1235" i="1"/>
  <c r="CG1235" i="1"/>
  <c r="CH1235" i="1"/>
  <c r="CI1235" i="1"/>
  <c r="CJ1235" i="1"/>
  <c r="CE1236" i="1"/>
  <c r="CF1236" i="1"/>
  <c r="CG1236" i="1"/>
  <c r="CH1236" i="1"/>
  <c r="CI1236" i="1"/>
  <c r="CJ1236" i="1"/>
  <c r="CE1237" i="1"/>
  <c r="CF1237" i="1"/>
  <c r="CG1237" i="1"/>
  <c r="CH1237" i="1"/>
  <c r="CI1237" i="1"/>
  <c r="CJ1237" i="1"/>
  <c r="CE1238" i="1"/>
  <c r="CF1238" i="1"/>
  <c r="CG1238" i="1"/>
  <c r="CH1238" i="1"/>
  <c r="CI1238" i="1"/>
  <c r="CJ1238" i="1"/>
  <c r="CE1239" i="1"/>
  <c r="CF1239" i="1"/>
  <c r="CG1239" i="1"/>
  <c r="CH1239" i="1"/>
  <c r="CI1239" i="1"/>
  <c r="CJ1239" i="1"/>
  <c r="CE1240" i="1"/>
  <c r="CF1240" i="1"/>
  <c r="CG1240" i="1"/>
  <c r="CH1240" i="1"/>
  <c r="CI1240" i="1"/>
  <c r="CJ1240" i="1"/>
  <c r="CE1241" i="1"/>
  <c r="CF1241" i="1"/>
  <c r="CG1241" i="1"/>
  <c r="CH1241" i="1"/>
  <c r="CI1241" i="1"/>
  <c r="CJ1241" i="1"/>
  <c r="CE1242" i="1"/>
  <c r="CF1242" i="1"/>
  <c r="CG1242" i="1"/>
  <c r="CH1242" i="1"/>
  <c r="CI1242" i="1"/>
  <c r="CJ1242" i="1"/>
  <c r="CE1243" i="1"/>
  <c r="CF1243" i="1"/>
  <c r="CG1243" i="1"/>
  <c r="CH1243" i="1"/>
  <c r="CI1243" i="1"/>
  <c r="CJ1243" i="1"/>
  <c r="CE1244" i="1"/>
  <c r="CF1244" i="1"/>
  <c r="CG1244" i="1"/>
  <c r="CH1244" i="1"/>
  <c r="CI1244" i="1"/>
  <c r="CJ1244" i="1"/>
  <c r="CE1245" i="1"/>
  <c r="CF1245" i="1"/>
  <c r="CG1245" i="1"/>
  <c r="CH1245" i="1"/>
  <c r="CI1245" i="1"/>
  <c r="CJ1245" i="1"/>
  <c r="CE1246" i="1"/>
  <c r="CF1246" i="1"/>
  <c r="CG1246" i="1"/>
  <c r="CH1246" i="1"/>
  <c r="CI1246" i="1"/>
  <c r="CJ1246" i="1"/>
  <c r="CE1247" i="1"/>
  <c r="CF1247" i="1"/>
  <c r="CG1247" i="1"/>
  <c r="CH1247" i="1"/>
  <c r="CI1247" i="1"/>
  <c r="CJ1247" i="1"/>
  <c r="CE1248" i="1"/>
  <c r="CF1248" i="1"/>
  <c r="CG1248" i="1"/>
  <c r="CH1248" i="1"/>
  <c r="CI1248" i="1"/>
  <c r="CJ1248" i="1"/>
  <c r="CE1249" i="1"/>
  <c r="CF1249" i="1"/>
  <c r="CG1249" i="1"/>
  <c r="CH1249" i="1"/>
  <c r="CI1249" i="1"/>
  <c r="CJ1249" i="1"/>
  <c r="CE1250" i="1"/>
  <c r="CF1250" i="1"/>
  <c r="CG1250" i="1"/>
  <c r="CH1250" i="1"/>
  <c r="CI1250" i="1"/>
  <c r="CJ1250" i="1"/>
  <c r="CE1251" i="1"/>
  <c r="CF1251" i="1"/>
  <c r="CG1251" i="1"/>
  <c r="CH1251" i="1"/>
  <c r="CI1251" i="1"/>
  <c r="CJ1251" i="1"/>
  <c r="CE1252" i="1"/>
  <c r="CF1252" i="1"/>
  <c r="CG1252" i="1"/>
  <c r="CH1252" i="1"/>
  <c r="CI1252" i="1"/>
  <c r="CJ1252" i="1"/>
  <c r="CE1253" i="1"/>
  <c r="CF1253" i="1"/>
  <c r="CG1253" i="1"/>
  <c r="CH1253" i="1"/>
  <c r="CI1253" i="1"/>
  <c r="CJ1253" i="1"/>
  <c r="CE1254" i="1"/>
  <c r="CF1254" i="1"/>
  <c r="CG1254" i="1"/>
  <c r="CH1254" i="1"/>
  <c r="CI1254" i="1"/>
  <c r="CJ1254" i="1"/>
  <c r="CE1255" i="1"/>
  <c r="CF1255" i="1"/>
  <c r="CG1255" i="1"/>
  <c r="CH1255" i="1"/>
  <c r="CI1255" i="1"/>
  <c r="CJ1255" i="1"/>
  <c r="CE1256" i="1"/>
  <c r="CF1256" i="1"/>
  <c r="CG1256" i="1"/>
  <c r="CH1256" i="1"/>
  <c r="CI1256" i="1"/>
  <c r="CJ1256" i="1"/>
  <c r="CE1257" i="1"/>
  <c r="CF1257" i="1"/>
  <c r="CG1257" i="1"/>
  <c r="CH1257" i="1"/>
  <c r="CI1257" i="1"/>
  <c r="CJ1257" i="1"/>
  <c r="CE1258" i="1"/>
  <c r="CF1258" i="1"/>
  <c r="CG1258" i="1"/>
  <c r="CH1258" i="1"/>
  <c r="CI1258" i="1"/>
  <c r="CJ1258" i="1"/>
  <c r="CE1259" i="1"/>
  <c r="CF1259" i="1"/>
  <c r="CG1259" i="1"/>
  <c r="CH1259" i="1"/>
  <c r="CI1259" i="1"/>
  <c r="CJ1259" i="1"/>
  <c r="CE1260" i="1"/>
  <c r="CF1260" i="1"/>
  <c r="CG1260" i="1"/>
  <c r="CH1260" i="1"/>
  <c r="CI1260" i="1"/>
  <c r="CJ1260" i="1"/>
  <c r="CE1261" i="1"/>
  <c r="CF1261" i="1"/>
  <c r="CG1261" i="1"/>
  <c r="CH1261" i="1"/>
  <c r="CI1261" i="1"/>
  <c r="CJ1261" i="1"/>
  <c r="CE1262" i="1"/>
  <c r="CF1262" i="1"/>
  <c r="CG1262" i="1"/>
  <c r="CH1262" i="1"/>
  <c r="CI1262" i="1"/>
  <c r="CJ1262" i="1"/>
  <c r="CE1263" i="1"/>
  <c r="CF1263" i="1"/>
  <c r="CG1263" i="1"/>
  <c r="CH1263" i="1"/>
  <c r="CI1263" i="1"/>
  <c r="CJ1263" i="1"/>
  <c r="CE1264" i="1"/>
  <c r="CF1264" i="1"/>
  <c r="CG1264" i="1"/>
  <c r="CH1264" i="1"/>
  <c r="CI1264" i="1"/>
  <c r="CJ1264" i="1"/>
  <c r="CE1265" i="1"/>
  <c r="CF1265" i="1"/>
  <c r="CG1265" i="1"/>
  <c r="CH1265" i="1"/>
  <c r="CI1265" i="1"/>
  <c r="CJ1265" i="1"/>
  <c r="CE1266" i="1"/>
  <c r="CF1266" i="1"/>
  <c r="CG1266" i="1"/>
  <c r="CH1266" i="1"/>
  <c r="CI1266" i="1"/>
  <c r="CJ1266" i="1"/>
  <c r="CE1267" i="1"/>
  <c r="CF1267" i="1"/>
  <c r="CG1267" i="1"/>
  <c r="CH1267" i="1"/>
  <c r="CI1267" i="1"/>
  <c r="CJ1267" i="1"/>
  <c r="CE1268" i="1"/>
  <c r="CF1268" i="1"/>
  <c r="CG1268" i="1"/>
  <c r="CH1268" i="1"/>
  <c r="CI1268" i="1"/>
  <c r="CJ1268" i="1"/>
  <c r="CE1269" i="1"/>
  <c r="CF1269" i="1"/>
  <c r="CG1269" i="1"/>
  <c r="CH1269" i="1"/>
  <c r="CI1269" i="1"/>
  <c r="CJ1269" i="1"/>
  <c r="CE1270" i="1"/>
  <c r="CF1270" i="1"/>
  <c r="CG1270" i="1"/>
  <c r="CH1270" i="1"/>
  <c r="CI1270" i="1"/>
  <c r="CJ1270" i="1"/>
  <c r="CE1271" i="1"/>
  <c r="CF1271" i="1"/>
  <c r="CG1271" i="1"/>
  <c r="CH1271" i="1"/>
  <c r="CI1271" i="1"/>
  <c r="CJ1271" i="1"/>
  <c r="CE1272" i="1"/>
  <c r="CF1272" i="1"/>
  <c r="CG1272" i="1"/>
  <c r="CH1272" i="1"/>
  <c r="CI1272" i="1"/>
  <c r="CJ1272" i="1"/>
  <c r="CE1273" i="1"/>
  <c r="CF1273" i="1"/>
  <c r="CG1273" i="1"/>
  <c r="CH1273" i="1"/>
  <c r="CI1273" i="1"/>
  <c r="CJ1273" i="1"/>
  <c r="CE1274" i="1"/>
  <c r="CF1274" i="1"/>
  <c r="CG1274" i="1"/>
  <c r="CH1274" i="1"/>
  <c r="CI1274" i="1"/>
  <c r="CJ1274" i="1"/>
  <c r="CE1275" i="1"/>
  <c r="CF1275" i="1"/>
  <c r="CG1275" i="1"/>
  <c r="CH1275" i="1"/>
  <c r="CI1275" i="1"/>
  <c r="CJ1275" i="1"/>
  <c r="CE1276" i="1"/>
  <c r="CF1276" i="1"/>
  <c r="CG1276" i="1"/>
  <c r="CH1276" i="1"/>
  <c r="CI1276" i="1"/>
  <c r="CJ1276" i="1"/>
  <c r="CE1277" i="1"/>
  <c r="CF1277" i="1"/>
  <c r="CG1277" i="1"/>
  <c r="CH1277" i="1"/>
  <c r="CI1277" i="1"/>
  <c r="CJ1277" i="1"/>
  <c r="CE1278" i="1"/>
  <c r="CF1278" i="1"/>
  <c r="CG1278" i="1"/>
  <c r="CH1278" i="1"/>
  <c r="CI1278" i="1"/>
  <c r="CJ1278" i="1"/>
  <c r="CE1279" i="1"/>
  <c r="CF1279" i="1"/>
  <c r="CG1279" i="1"/>
  <c r="CH1279" i="1"/>
  <c r="CI1279" i="1"/>
  <c r="CJ1279" i="1"/>
  <c r="CE1280" i="1"/>
  <c r="CF1280" i="1"/>
  <c r="CG1280" i="1"/>
  <c r="CH1280" i="1"/>
  <c r="CI1280" i="1"/>
  <c r="CJ1280" i="1"/>
  <c r="CE1281" i="1"/>
  <c r="CF1281" i="1"/>
  <c r="CG1281" i="1"/>
  <c r="CH1281" i="1"/>
  <c r="CI1281" i="1"/>
  <c r="CJ1281" i="1"/>
  <c r="CE1282" i="1"/>
  <c r="CF1282" i="1"/>
  <c r="CG1282" i="1"/>
  <c r="CH1282" i="1"/>
  <c r="CI1282" i="1"/>
  <c r="CJ1282" i="1"/>
  <c r="CE1283" i="1"/>
  <c r="CF1283" i="1"/>
  <c r="CG1283" i="1"/>
  <c r="CH1283" i="1"/>
  <c r="CI1283" i="1"/>
  <c r="CJ1283" i="1"/>
  <c r="CE1284" i="1"/>
  <c r="CF1284" i="1"/>
  <c r="CG1284" i="1"/>
  <c r="CH1284" i="1"/>
  <c r="CI1284" i="1"/>
  <c r="CJ1284" i="1"/>
  <c r="CE1285" i="1"/>
  <c r="CF1285" i="1"/>
  <c r="CG1285" i="1"/>
  <c r="CH1285" i="1"/>
  <c r="CI1285" i="1"/>
  <c r="CJ1285" i="1"/>
  <c r="CE1286" i="1"/>
  <c r="CF1286" i="1"/>
  <c r="CG1286" i="1"/>
  <c r="CH1286" i="1"/>
  <c r="CI1286" i="1"/>
  <c r="CJ1286" i="1"/>
  <c r="CE1287" i="1"/>
  <c r="CF1287" i="1"/>
  <c r="CG1287" i="1"/>
  <c r="CH1287" i="1"/>
  <c r="CI1287" i="1"/>
  <c r="CJ1287" i="1"/>
  <c r="CE1288" i="1"/>
  <c r="CF1288" i="1"/>
  <c r="CG1288" i="1"/>
  <c r="CH1288" i="1"/>
  <c r="CI1288" i="1"/>
  <c r="CJ1288" i="1"/>
  <c r="CE1289" i="1"/>
  <c r="CF1289" i="1"/>
  <c r="CG1289" i="1"/>
  <c r="CH1289" i="1"/>
  <c r="CI1289" i="1"/>
  <c r="CJ1289" i="1"/>
  <c r="CE1290" i="1"/>
  <c r="CF1290" i="1"/>
  <c r="CG1290" i="1"/>
  <c r="CH1290" i="1"/>
  <c r="CI1290" i="1"/>
  <c r="CJ1290" i="1"/>
  <c r="CE1291" i="1"/>
  <c r="CF1291" i="1"/>
  <c r="CG1291" i="1"/>
  <c r="CH1291" i="1"/>
  <c r="CI1291" i="1"/>
  <c r="CJ1291" i="1"/>
  <c r="CE1292" i="1"/>
  <c r="CF1292" i="1"/>
  <c r="CG1292" i="1"/>
  <c r="CH1292" i="1"/>
  <c r="CI1292" i="1"/>
  <c r="CJ1292" i="1"/>
  <c r="CE1293" i="1"/>
  <c r="CF1293" i="1"/>
  <c r="CG1293" i="1"/>
  <c r="CH1293" i="1"/>
  <c r="CI1293" i="1"/>
  <c r="CJ1293" i="1"/>
  <c r="CE1294" i="1"/>
  <c r="CF1294" i="1"/>
  <c r="CG1294" i="1"/>
  <c r="CH1294" i="1"/>
  <c r="CI1294" i="1"/>
  <c r="CJ1294" i="1"/>
  <c r="CE1295" i="1"/>
  <c r="CF1295" i="1"/>
  <c r="CG1295" i="1"/>
  <c r="CH1295" i="1"/>
  <c r="CI1295" i="1"/>
  <c r="CJ1295" i="1"/>
  <c r="CE1296" i="1"/>
  <c r="CF1296" i="1"/>
  <c r="CG1296" i="1"/>
  <c r="CH1296" i="1"/>
  <c r="CI1296" i="1"/>
  <c r="CJ1296" i="1"/>
  <c r="CE1297" i="1"/>
  <c r="CF1297" i="1"/>
  <c r="CG1297" i="1"/>
  <c r="CH1297" i="1"/>
  <c r="CI1297" i="1"/>
  <c r="CJ1297" i="1"/>
  <c r="CE1298" i="1"/>
  <c r="CF1298" i="1"/>
  <c r="CG1298" i="1"/>
  <c r="CH1298" i="1"/>
  <c r="CI1298" i="1"/>
  <c r="CJ1298" i="1"/>
  <c r="CE1299" i="1"/>
  <c r="CF1299" i="1"/>
  <c r="CG1299" i="1"/>
  <c r="CH1299" i="1"/>
  <c r="CI1299" i="1"/>
  <c r="CJ1299" i="1"/>
  <c r="CE1300" i="1"/>
  <c r="CF1300" i="1"/>
  <c r="CG1300" i="1"/>
  <c r="CH1300" i="1"/>
  <c r="CI1300" i="1"/>
  <c r="CJ1300" i="1"/>
  <c r="CE1301" i="1"/>
  <c r="CF1301" i="1"/>
  <c r="CG1301" i="1"/>
  <c r="CH1301" i="1"/>
  <c r="CI1301" i="1"/>
  <c r="CJ1301" i="1"/>
  <c r="CE1302" i="1"/>
  <c r="CF1302" i="1"/>
  <c r="CG1302" i="1"/>
  <c r="CH1302" i="1"/>
  <c r="CI1302" i="1"/>
  <c r="CJ1302" i="1"/>
  <c r="CE1303" i="1"/>
  <c r="CF1303" i="1"/>
  <c r="CG1303" i="1"/>
  <c r="CH1303" i="1"/>
  <c r="CI1303" i="1"/>
  <c r="CJ1303" i="1"/>
  <c r="CE1304" i="1"/>
  <c r="CF1304" i="1"/>
  <c r="CG1304" i="1"/>
  <c r="CH1304" i="1"/>
  <c r="CI1304" i="1"/>
  <c r="CJ1304" i="1"/>
  <c r="CE1305" i="1"/>
  <c r="CF1305" i="1"/>
  <c r="CG1305" i="1"/>
  <c r="CH1305" i="1"/>
  <c r="CI1305" i="1"/>
  <c r="CJ1305" i="1"/>
  <c r="CE1306" i="1"/>
  <c r="CF1306" i="1"/>
  <c r="CG1306" i="1"/>
  <c r="CH1306" i="1"/>
  <c r="CI1306" i="1"/>
  <c r="CJ1306" i="1"/>
  <c r="CE1307" i="1"/>
  <c r="CF1307" i="1"/>
  <c r="CG1307" i="1"/>
  <c r="CH1307" i="1"/>
  <c r="CI1307" i="1"/>
  <c r="CJ1307" i="1"/>
  <c r="CE1308" i="1"/>
  <c r="CF1308" i="1"/>
  <c r="CG1308" i="1"/>
  <c r="CH1308" i="1"/>
  <c r="CI1308" i="1"/>
  <c r="CJ1308" i="1"/>
  <c r="CE1309" i="1"/>
  <c r="CF1309" i="1"/>
  <c r="CG1309" i="1"/>
  <c r="CH1309" i="1"/>
  <c r="CI1309" i="1"/>
  <c r="CJ1309" i="1"/>
  <c r="CE1310" i="1"/>
  <c r="CF1310" i="1"/>
  <c r="CG1310" i="1"/>
  <c r="CH1310" i="1"/>
  <c r="CI1310" i="1"/>
  <c r="CJ1310" i="1"/>
  <c r="CE1311" i="1"/>
  <c r="CF1311" i="1"/>
  <c r="CG1311" i="1"/>
  <c r="CH1311" i="1"/>
  <c r="CI1311" i="1"/>
  <c r="CJ1311" i="1"/>
  <c r="CE1312" i="1"/>
  <c r="CF1312" i="1"/>
  <c r="CG1312" i="1"/>
  <c r="CH1312" i="1"/>
  <c r="CI1312" i="1"/>
  <c r="CJ1312" i="1"/>
  <c r="CE1313" i="1"/>
  <c r="CF1313" i="1"/>
  <c r="CG1313" i="1"/>
  <c r="CH1313" i="1"/>
  <c r="CI1313" i="1"/>
  <c r="CJ1313" i="1"/>
  <c r="CE1314" i="1"/>
  <c r="CF1314" i="1"/>
  <c r="CG1314" i="1"/>
  <c r="CH1314" i="1"/>
  <c r="CI1314" i="1"/>
  <c r="CJ1314" i="1"/>
  <c r="CE1315" i="1"/>
  <c r="CF1315" i="1"/>
  <c r="CG1315" i="1"/>
  <c r="CH1315" i="1"/>
  <c r="CI1315" i="1"/>
  <c r="CJ1315" i="1"/>
  <c r="CE1316" i="1"/>
  <c r="CF1316" i="1"/>
  <c r="CG1316" i="1"/>
  <c r="CH1316" i="1"/>
  <c r="CI1316" i="1"/>
  <c r="CJ1316" i="1"/>
  <c r="CE1317" i="1"/>
  <c r="CF1317" i="1"/>
  <c r="CG1317" i="1"/>
  <c r="CH1317" i="1"/>
  <c r="CI1317" i="1"/>
  <c r="CJ1317" i="1"/>
  <c r="CE1318" i="1"/>
  <c r="CF1318" i="1"/>
  <c r="CG1318" i="1"/>
  <c r="CH1318" i="1"/>
  <c r="CI1318" i="1"/>
  <c r="CJ1318" i="1"/>
  <c r="CE1319" i="1"/>
  <c r="CF1319" i="1"/>
  <c r="CG1319" i="1"/>
  <c r="CH1319" i="1"/>
  <c r="CI1319" i="1"/>
  <c r="CJ1319" i="1"/>
  <c r="CE1320" i="1"/>
  <c r="CF1320" i="1"/>
  <c r="CG1320" i="1"/>
  <c r="CH1320" i="1"/>
  <c r="CI1320" i="1"/>
  <c r="CJ1320" i="1"/>
  <c r="CE1321" i="1"/>
  <c r="CF1321" i="1"/>
  <c r="CG1321" i="1"/>
  <c r="CH1321" i="1"/>
  <c r="CI1321" i="1"/>
  <c r="CJ1321" i="1"/>
  <c r="CE1322" i="1"/>
  <c r="CF1322" i="1"/>
  <c r="CG1322" i="1"/>
  <c r="CH1322" i="1"/>
  <c r="CI1322" i="1"/>
  <c r="CJ1322" i="1"/>
  <c r="CE1323" i="1"/>
  <c r="CF1323" i="1"/>
  <c r="CG1323" i="1"/>
  <c r="CH1323" i="1"/>
  <c r="CI1323" i="1"/>
  <c r="CJ1323" i="1"/>
  <c r="CE1324" i="1"/>
  <c r="CF1324" i="1"/>
  <c r="CG1324" i="1"/>
  <c r="CH1324" i="1"/>
  <c r="CI1324" i="1"/>
  <c r="CJ1324" i="1"/>
  <c r="CE1325" i="1"/>
  <c r="CF1325" i="1"/>
  <c r="CG1325" i="1"/>
  <c r="CH1325" i="1"/>
  <c r="CI1325" i="1"/>
  <c r="CJ1325" i="1"/>
  <c r="CE1326" i="1"/>
  <c r="CF1326" i="1"/>
  <c r="CG1326" i="1"/>
  <c r="CH1326" i="1"/>
  <c r="CI1326" i="1"/>
  <c r="CJ1326" i="1"/>
  <c r="CE1327" i="1"/>
  <c r="CF1327" i="1"/>
  <c r="CG1327" i="1"/>
  <c r="CH1327" i="1"/>
  <c r="CI1327" i="1"/>
  <c r="CJ1327" i="1"/>
  <c r="CE1328" i="1"/>
  <c r="CF1328" i="1"/>
  <c r="CG1328" i="1"/>
  <c r="CH1328" i="1"/>
  <c r="CI1328" i="1"/>
  <c r="CJ1328" i="1"/>
  <c r="CE1329" i="1"/>
  <c r="CF1329" i="1"/>
  <c r="CG1329" i="1"/>
  <c r="CH1329" i="1"/>
  <c r="CI1329" i="1"/>
  <c r="CJ1329" i="1"/>
  <c r="CE1330" i="1"/>
  <c r="CF1330" i="1"/>
  <c r="CG1330" i="1"/>
  <c r="CH1330" i="1"/>
  <c r="CI1330" i="1"/>
  <c r="CJ1330" i="1"/>
  <c r="CE1331" i="1"/>
  <c r="CF1331" i="1"/>
  <c r="CG1331" i="1"/>
  <c r="CH1331" i="1"/>
  <c r="CI1331" i="1"/>
  <c r="CJ1331" i="1"/>
  <c r="CE1332" i="1"/>
  <c r="CF1332" i="1"/>
  <c r="CG1332" i="1"/>
  <c r="CH1332" i="1"/>
  <c r="CI1332" i="1"/>
  <c r="CJ1332" i="1"/>
  <c r="CE1333" i="1"/>
  <c r="CF1333" i="1"/>
  <c r="CG1333" i="1"/>
  <c r="CH1333" i="1"/>
  <c r="CI1333" i="1"/>
  <c r="CJ1333" i="1"/>
  <c r="CE1334" i="1"/>
  <c r="CF1334" i="1"/>
  <c r="CG1334" i="1"/>
  <c r="CH1334" i="1"/>
  <c r="CI1334" i="1"/>
  <c r="CJ1334" i="1"/>
  <c r="CE1335" i="1"/>
  <c r="CF1335" i="1"/>
  <c r="CG1335" i="1"/>
  <c r="CH1335" i="1"/>
  <c r="CI1335" i="1"/>
  <c r="CJ1335" i="1"/>
  <c r="CE1336" i="1"/>
  <c r="CF1336" i="1"/>
  <c r="CG1336" i="1"/>
  <c r="CH1336" i="1"/>
  <c r="CI1336" i="1"/>
  <c r="CJ1336" i="1"/>
  <c r="CE1337" i="1"/>
  <c r="CF1337" i="1"/>
  <c r="CG1337" i="1"/>
  <c r="CH1337" i="1"/>
  <c r="CI1337" i="1"/>
  <c r="CJ1337" i="1"/>
  <c r="CE1338" i="1"/>
  <c r="CF1338" i="1"/>
  <c r="CG1338" i="1"/>
  <c r="CH1338" i="1"/>
  <c r="CI1338" i="1"/>
  <c r="CJ1338" i="1"/>
  <c r="CE1339" i="1"/>
  <c r="CF1339" i="1"/>
  <c r="CG1339" i="1"/>
  <c r="CH1339" i="1"/>
  <c r="CI1339" i="1"/>
  <c r="CJ1339" i="1"/>
  <c r="CE1340" i="1"/>
  <c r="CF1340" i="1"/>
  <c r="CG1340" i="1"/>
  <c r="CH1340" i="1"/>
  <c r="CI1340" i="1"/>
  <c r="CJ1340" i="1"/>
  <c r="CE1341" i="1"/>
  <c r="CF1341" i="1"/>
  <c r="CG1341" i="1"/>
  <c r="CH1341" i="1"/>
  <c r="CI1341" i="1"/>
  <c r="CJ1341" i="1"/>
  <c r="CE1342" i="1"/>
  <c r="CF1342" i="1"/>
  <c r="CG1342" i="1"/>
  <c r="CH1342" i="1"/>
  <c r="CI1342" i="1"/>
  <c r="CJ1342" i="1"/>
  <c r="CE1343" i="1"/>
  <c r="CF1343" i="1"/>
  <c r="CG1343" i="1"/>
  <c r="CH1343" i="1"/>
  <c r="CI1343" i="1"/>
  <c r="CJ1343" i="1"/>
  <c r="CE1344" i="1"/>
  <c r="CF1344" i="1"/>
  <c r="CG1344" i="1"/>
  <c r="CH1344" i="1"/>
  <c r="CI1344" i="1"/>
  <c r="CJ1344" i="1"/>
  <c r="CE1345" i="1"/>
  <c r="CF1345" i="1"/>
  <c r="CG1345" i="1"/>
  <c r="CH1345" i="1"/>
  <c r="CI1345" i="1"/>
  <c r="CJ1345" i="1"/>
  <c r="CE1346" i="1"/>
  <c r="CF1346" i="1"/>
  <c r="CG1346" i="1"/>
  <c r="CH1346" i="1"/>
  <c r="CI1346" i="1"/>
  <c r="CJ1346" i="1"/>
  <c r="CE1347" i="1"/>
  <c r="CF1347" i="1"/>
  <c r="CG1347" i="1"/>
  <c r="CH1347" i="1"/>
  <c r="CI1347" i="1"/>
  <c r="CJ1347" i="1"/>
  <c r="CE1348" i="1"/>
  <c r="CF1348" i="1"/>
  <c r="CG1348" i="1"/>
  <c r="CH1348" i="1"/>
  <c r="CI1348" i="1"/>
  <c r="CJ1348" i="1"/>
  <c r="CE1349" i="1"/>
  <c r="CF1349" i="1"/>
  <c r="CG1349" i="1"/>
  <c r="CH1349" i="1"/>
  <c r="CI1349" i="1"/>
  <c r="CJ1349" i="1"/>
  <c r="CE1350" i="1"/>
  <c r="CF1350" i="1"/>
  <c r="CG1350" i="1"/>
  <c r="CH1350" i="1"/>
  <c r="CI1350" i="1"/>
  <c r="CJ1350" i="1"/>
  <c r="CE1351" i="1"/>
  <c r="CF1351" i="1"/>
  <c r="CG1351" i="1"/>
  <c r="CH1351" i="1"/>
  <c r="CI1351" i="1"/>
  <c r="CJ1351" i="1"/>
  <c r="CE1352" i="1"/>
  <c r="CF1352" i="1"/>
  <c r="CG1352" i="1"/>
  <c r="CH1352" i="1"/>
  <c r="CI1352" i="1"/>
  <c r="CJ1352" i="1"/>
  <c r="CE1353" i="1"/>
  <c r="CF1353" i="1"/>
  <c r="CG1353" i="1"/>
  <c r="CH1353" i="1"/>
  <c r="CI1353" i="1"/>
  <c r="CJ1353" i="1"/>
  <c r="CE1354" i="1"/>
  <c r="CF1354" i="1"/>
  <c r="CG1354" i="1"/>
  <c r="CH1354" i="1"/>
  <c r="CI1354" i="1"/>
  <c r="CJ1354" i="1"/>
  <c r="CE1355" i="1"/>
  <c r="CF1355" i="1"/>
  <c r="CG1355" i="1"/>
  <c r="CH1355" i="1"/>
  <c r="CI1355" i="1"/>
  <c r="CJ1355" i="1"/>
  <c r="CE1356" i="1"/>
  <c r="CF1356" i="1"/>
  <c r="CG1356" i="1"/>
  <c r="CH1356" i="1"/>
  <c r="CI1356" i="1"/>
  <c r="CJ1356" i="1"/>
  <c r="CE1357" i="1"/>
  <c r="CF1357" i="1"/>
  <c r="CG1357" i="1"/>
  <c r="CH1357" i="1"/>
  <c r="CI1357" i="1"/>
  <c r="CJ1357" i="1"/>
  <c r="CE1358" i="1"/>
  <c r="CF1358" i="1"/>
  <c r="CG1358" i="1"/>
  <c r="CH1358" i="1"/>
  <c r="CI1358" i="1"/>
  <c r="CJ1358" i="1"/>
  <c r="CE1359" i="1"/>
  <c r="CF1359" i="1"/>
  <c r="CG1359" i="1"/>
  <c r="CH1359" i="1"/>
  <c r="CI1359" i="1"/>
  <c r="CJ1359" i="1"/>
  <c r="CE1360" i="1"/>
  <c r="CF1360" i="1"/>
  <c r="CG1360" i="1"/>
  <c r="CH1360" i="1"/>
  <c r="CI1360" i="1"/>
  <c r="CJ1360" i="1"/>
  <c r="CE1361" i="1"/>
  <c r="CF1361" i="1"/>
  <c r="CG1361" i="1"/>
  <c r="CH1361" i="1"/>
  <c r="CI1361" i="1"/>
  <c r="CJ1361" i="1"/>
  <c r="CE1362" i="1"/>
  <c r="CF1362" i="1"/>
  <c r="CG1362" i="1"/>
  <c r="CH1362" i="1"/>
  <c r="CI1362" i="1"/>
  <c r="CJ1362" i="1"/>
  <c r="CE1363" i="1"/>
  <c r="CF1363" i="1"/>
  <c r="CG1363" i="1"/>
  <c r="CH1363" i="1"/>
  <c r="CI1363" i="1"/>
  <c r="CJ1363" i="1"/>
  <c r="CE1364" i="1"/>
  <c r="CF1364" i="1"/>
  <c r="CG1364" i="1"/>
  <c r="CH1364" i="1"/>
  <c r="CI1364" i="1"/>
  <c r="CJ1364" i="1"/>
  <c r="CE1365" i="1"/>
  <c r="CF1365" i="1"/>
  <c r="CG1365" i="1"/>
  <c r="CH1365" i="1"/>
  <c r="CI1365" i="1"/>
  <c r="CJ1365" i="1"/>
  <c r="CE1366" i="1"/>
  <c r="CF1366" i="1"/>
  <c r="CG1366" i="1"/>
  <c r="CH1366" i="1"/>
  <c r="CI1366" i="1"/>
  <c r="CJ1366" i="1"/>
  <c r="CE1367" i="1"/>
  <c r="CF1367" i="1"/>
  <c r="CG1367" i="1"/>
  <c r="CH1367" i="1"/>
  <c r="CI1367" i="1"/>
  <c r="CJ1367" i="1"/>
  <c r="CE1368" i="1"/>
  <c r="CF1368" i="1"/>
  <c r="CG1368" i="1"/>
  <c r="CH1368" i="1"/>
  <c r="CI1368" i="1"/>
  <c r="CJ1368" i="1"/>
  <c r="CE1369" i="1"/>
  <c r="CF1369" i="1"/>
  <c r="CG1369" i="1"/>
  <c r="CH1369" i="1"/>
  <c r="CI1369" i="1"/>
  <c r="CJ1369" i="1"/>
  <c r="CE1370" i="1"/>
  <c r="CF1370" i="1"/>
  <c r="CG1370" i="1"/>
  <c r="CH1370" i="1"/>
  <c r="CI1370" i="1"/>
  <c r="CJ1370" i="1"/>
  <c r="CE1371" i="1"/>
  <c r="CF1371" i="1"/>
  <c r="CG1371" i="1"/>
  <c r="CH1371" i="1"/>
  <c r="CI1371" i="1"/>
  <c r="CJ1371" i="1"/>
  <c r="CE1372" i="1"/>
  <c r="CF1372" i="1"/>
  <c r="CG1372" i="1"/>
  <c r="CH1372" i="1"/>
  <c r="CI1372" i="1"/>
  <c r="CJ1372" i="1"/>
  <c r="CE1373" i="1"/>
  <c r="CF1373" i="1"/>
  <c r="CG1373" i="1"/>
  <c r="CH1373" i="1"/>
  <c r="CI1373" i="1"/>
  <c r="CJ1373" i="1"/>
  <c r="CE1374" i="1"/>
  <c r="CF1374" i="1"/>
  <c r="CG1374" i="1"/>
  <c r="CH1374" i="1"/>
  <c r="CI1374" i="1"/>
  <c r="CJ1374" i="1"/>
  <c r="CE1375" i="1"/>
  <c r="CF1375" i="1"/>
  <c r="CG1375" i="1"/>
  <c r="CH1375" i="1"/>
  <c r="CI1375" i="1"/>
  <c r="CJ1375" i="1"/>
  <c r="CE1376" i="1"/>
  <c r="CF1376" i="1"/>
  <c r="CG1376" i="1"/>
  <c r="CH1376" i="1"/>
  <c r="CI1376" i="1"/>
  <c r="CJ1376" i="1"/>
  <c r="CE1377" i="1"/>
  <c r="CF1377" i="1"/>
  <c r="CG1377" i="1"/>
  <c r="CH1377" i="1"/>
  <c r="CI1377" i="1"/>
  <c r="CJ1377" i="1"/>
  <c r="CE1378" i="1"/>
  <c r="CF1378" i="1"/>
  <c r="CG1378" i="1"/>
  <c r="CH1378" i="1"/>
  <c r="CI1378" i="1"/>
  <c r="CJ1378" i="1"/>
  <c r="CE1379" i="1"/>
  <c r="CF1379" i="1"/>
  <c r="CG1379" i="1"/>
  <c r="CH1379" i="1"/>
  <c r="CI1379" i="1"/>
  <c r="CJ1379" i="1"/>
  <c r="CE1380" i="1"/>
  <c r="CF1380" i="1"/>
  <c r="CG1380" i="1"/>
  <c r="CH1380" i="1"/>
  <c r="CI1380" i="1"/>
  <c r="CJ1380" i="1"/>
  <c r="CE1381" i="1"/>
  <c r="CF1381" i="1"/>
  <c r="CG1381" i="1"/>
  <c r="CH1381" i="1"/>
  <c r="CI1381" i="1"/>
  <c r="CJ1381" i="1"/>
  <c r="CE1382" i="1"/>
  <c r="CF1382" i="1"/>
  <c r="CG1382" i="1"/>
  <c r="CH1382" i="1"/>
  <c r="CI1382" i="1"/>
  <c r="CJ1382" i="1"/>
  <c r="CE1383" i="1"/>
  <c r="CF1383" i="1"/>
  <c r="CG1383" i="1"/>
  <c r="CH1383" i="1"/>
  <c r="CI1383" i="1"/>
  <c r="CJ1383" i="1"/>
  <c r="CE1384" i="1"/>
  <c r="CF1384" i="1"/>
  <c r="CG1384" i="1"/>
  <c r="CH1384" i="1"/>
  <c r="CI1384" i="1"/>
  <c r="CJ1384" i="1"/>
  <c r="CE1385" i="1"/>
  <c r="CF1385" i="1"/>
  <c r="CG1385" i="1"/>
  <c r="CH1385" i="1"/>
  <c r="CI1385" i="1"/>
  <c r="CJ1385" i="1"/>
  <c r="CE1386" i="1"/>
  <c r="CF1386" i="1"/>
  <c r="CG1386" i="1"/>
  <c r="CH1386" i="1"/>
  <c r="CI1386" i="1"/>
  <c r="CJ1386" i="1"/>
  <c r="CE1387" i="1"/>
  <c r="CF1387" i="1"/>
  <c r="CG1387" i="1"/>
  <c r="CH1387" i="1"/>
  <c r="CI1387" i="1"/>
  <c r="CJ1387" i="1"/>
  <c r="CE1388" i="1"/>
  <c r="CF1388" i="1"/>
  <c r="CG1388" i="1"/>
  <c r="CH1388" i="1"/>
  <c r="CI1388" i="1"/>
  <c r="CJ1388" i="1"/>
  <c r="CE1389" i="1"/>
  <c r="CF1389" i="1"/>
  <c r="CG1389" i="1"/>
  <c r="CH1389" i="1"/>
  <c r="CI1389" i="1"/>
  <c r="CJ1389" i="1"/>
  <c r="CE1390" i="1"/>
  <c r="CF1390" i="1"/>
  <c r="CG1390" i="1"/>
  <c r="CH1390" i="1"/>
  <c r="CI1390" i="1"/>
  <c r="CJ1390" i="1"/>
  <c r="CE1391" i="1"/>
  <c r="CF1391" i="1"/>
  <c r="CG1391" i="1"/>
  <c r="CH1391" i="1"/>
  <c r="CI1391" i="1"/>
  <c r="CJ1391" i="1"/>
  <c r="CE1392" i="1"/>
  <c r="CF1392" i="1"/>
  <c r="CG1392" i="1"/>
  <c r="CH1392" i="1"/>
  <c r="CI1392" i="1"/>
  <c r="CJ1392" i="1"/>
  <c r="CE1393" i="1"/>
  <c r="CF1393" i="1"/>
  <c r="CG1393" i="1"/>
  <c r="CH1393" i="1"/>
  <c r="CI1393" i="1"/>
  <c r="CJ1393" i="1"/>
  <c r="CE1394" i="1"/>
  <c r="CF1394" i="1"/>
  <c r="CG1394" i="1"/>
  <c r="CH1394" i="1"/>
  <c r="CI1394" i="1"/>
  <c r="CJ1394" i="1"/>
  <c r="CE1395" i="1"/>
  <c r="CF1395" i="1"/>
  <c r="CG1395" i="1"/>
  <c r="CH1395" i="1"/>
  <c r="CI1395" i="1"/>
  <c r="CJ1395" i="1"/>
  <c r="CE1396" i="1"/>
  <c r="CF1396" i="1"/>
  <c r="CG1396" i="1"/>
  <c r="CH1396" i="1"/>
  <c r="CI1396" i="1"/>
  <c r="CJ1396" i="1"/>
  <c r="CE1397" i="1"/>
  <c r="CF1397" i="1"/>
  <c r="CG1397" i="1"/>
  <c r="CH1397" i="1"/>
  <c r="CI1397" i="1"/>
  <c r="CJ1397" i="1"/>
  <c r="CE1398" i="1"/>
  <c r="CF1398" i="1"/>
  <c r="CG1398" i="1"/>
  <c r="CH1398" i="1"/>
  <c r="CI1398" i="1"/>
  <c r="CJ1398" i="1"/>
  <c r="CE1399" i="1"/>
  <c r="CF1399" i="1"/>
  <c r="CG1399" i="1"/>
  <c r="CH1399" i="1"/>
  <c r="CI1399" i="1"/>
  <c r="CJ1399" i="1"/>
  <c r="CE1400" i="1"/>
  <c r="CF1400" i="1"/>
  <c r="CG1400" i="1"/>
  <c r="CH1400" i="1"/>
  <c r="CI1400" i="1"/>
  <c r="CJ1400" i="1"/>
  <c r="CE1401" i="1"/>
  <c r="CF1401" i="1"/>
  <c r="CG1401" i="1"/>
  <c r="CH1401" i="1"/>
  <c r="CI1401" i="1"/>
  <c r="CJ1401" i="1"/>
  <c r="CE1402" i="1"/>
  <c r="CF1402" i="1"/>
  <c r="CG1402" i="1"/>
  <c r="CH1402" i="1"/>
  <c r="CI1402" i="1"/>
  <c r="CJ1402" i="1"/>
  <c r="CE1403" i="1"/>
  <c r="CF1403" i="1"/>
  <c r="CG1403" i="1"/>
  <c r="CH1403" i="1"/>
  <c r="CI1403" i="1"/>
  <c r="CJ1403" i="1"/>
  <c r="CE1404" i="1"/>
  <c r="CF1404" i="1"/>
  <c r="CG1404" i="1"/>
  <c r="CH1404" i="1"/>
  <c r="CI1404" i="1"/>
  <c r="CJ1404" i="1"/>
  <c r="CE1405" i="1"/>
  <c r="CF1405" i="1"/>
  <c r="CG1405" i="1"/>
  <c r="CH1405" i="1"/>
  <c r="CI1405" i="1"/>
  <c r="CJ1405" i="1"/>
  <c r="CE1406" i="1"/>
  <c r="CF1406" i="1"/>
  <c r="CG1406" i="1"/>
  <c r="CH1406" i="1"/>
  <c r="CI1406" i="1"/>
  <c r="CJ1406" i="1"/>
  <c r="CE1407" i="1"/>
  <c r="CF1407" i="1"/>
  <c r="CG1407" i="1"/>
  <c r="CH1407" i="1"/>
  <c r="CI1407" i="1"/>
  <c r="CJ1407" i="1"/>
  <c r="CE1408" i="1"/>
  <c r="CF1408" i="1"/>
  <c r="CG1408" i="1"/>
  <c r="CH1408" i="1"/>
  <c r="CI1408" i="1"/>
  <c r="CJ1408" i="1"/>
  <c r="CE1409" i="1"/>
  <c r="CF1409" i="1"/>
  <c r="CG1409" i="1"/>
  <c r="CH1409" i="1"/>
  <c r="CI1409" i="1"/>
  <c r="CJ1409" i="1"/>
  <c r="CE1410" i="1"/>
  <c r="CF1410" i="1"/>
  <c r="CG1410" i="1"/>
  <c r="CH1410" i="1"/>
  <c r="CI1410" i="1"/>
  <c r="CJ1410" i="1"/>
  <c r="CE1411" i="1"/>
  <c r="CF1411" i="1"/>
  <c r="CG1411" i="1"/>
  <c r="CH1411" i="1"/>
  <c r="CI1411" i="1"/>
  <c r="CJ1411" i="1"/>
  <c r="CE1412" i="1"/>
  <c r="CF1412" i="1"/>
  <c r="CG1412" i="1"/>
  <c r="CH1412" i="1"/>
  <c r="CI1412" i="1"/>
  <c r="CJ1412" i="1"/>
  <c r="CE1413" i="1"/>
  <c r="CF1413" i="1"/>
  <c r="CG1413" i="1"/>
  <c r="CH1413" i="1"/>
  <c r="CI1413" i="1"/>
  <c r="CJ1413" i="1"/>
  <c r="CE1414" i="1"/>
  <c r="CF1414" i="1"/>
  <c r="CG1414" i="1"/>
  <c r="CH1414" i="1"/>
  <c r="CI1414" i="1"/>
  <c r="CJ1414" i="1"/>
  <c r="CE1415" i="1"/>
  <c r="CF1415" i="1"/>
  <c r="CG1415" i="1"/>
  <c r="CH1415" i="1"/>
  <c r="CI1415" i="1"/>
  <c r="CJ1415" i="1"/>
  <c r="CE1416" i="1"/>
  <c r="CF1416" i="1"/>
  <c r="CG1416" i="1"/>
  <c r="CH1416" i="1"/>
  <c r="CI1416" i="1"/>
  <c r="CJ1416" i="1"/>
  <c r="CE1417" i="1"/>
  <c r="CF1417" i="1"/>
  <c r="CG1417" i="1"/>
  <c r="CH1417" i="1"/>
  <c r="CI1417" i="1"/>
  <c r="CJ1417" i="1"/>
  <c r="CE1418" i="1"/>
  <c r="CF1418" i="1"/>
  <c r="CG1418" i="1"/>
  <c r="CH1418" i="1"/>
  <c r="CI1418" i="1"/>
  <c r="CJ1418" i="1"/>
  <c r="CE1419" i="1"/>
  <c r="CF1419" i="1"/>
  <c r="CG1419" i="1"/>
  <c r="CH1419" i="1"/>
  <c r="CI1419" i="1"/>
  <c r="CJ1419" i="1"/>
  <c r="CE1420" i="1"/>
  <c r="CF1420" i="1"/>
  <c r="CG1420" i="1"/>
  <c r="CH1420" i="1"/>
  <c r="CI1420" i="1"/>
  <c r="CJ1420" i="1"/>
  <c r="CE1421" i="1"/>
  <c r="CF1421" i="1"/>
  <c r="CG1421" i="1"/>
  <c r="CH1421" i="1"/>
  <c r="CI1421" i="1"/>
  <c r="CJ1421" i="1"/>
  <c r="CE1422" i="1"/>
  <c r="CF1422" i="1"/>
  <c r="CG1422" i="1"/>
  <c r="CH1422" i="1"/>
  <c r="CI1422" i="1"/>
  <c r="CJ1422" i="1"/>
  <c r="CE1423" i="1"/>
  <c r="CF1423" i="1"/>
  <c r="CG1423" i="1"/>
  <c r="CH1423" i="1"/>
  <c r="CI1423" i="1"/>
  <c r="CJ1423" i="1"/>
  <c r="CE1424" i="1"/>
  <c r="CF1424" i="1"/>
  <c r="CG1424" i="1"/>
  <c r="CH1424" i="1"/>
  <c r="CI1424" i="1"/>
  <c r="CJ1424" i="1"/>
  <c r="CE1425" i="1"/>
  <c r="CF1425" i="1"/>
  <c r="CG1425" i="1"/>
  <c r="CH1425" i="1"/>
  <c r="CI1425" i="1"/>
  <c r="CJ1425" i="1"/>
  <c r="CE1426" i="1"/>
  <c r="CF1426" i="1"/>
  <c r="CG1426" i="1"/>
  <c r="CH1426" i="1"/>
  <c r="CI1426" i="1"/>
  <c r="CJ1426" i="1"/>
  <c r="CE1427" i="1"/>
  <c r="CF1427" i="1"/>
  <c r="CG1427" i="1"/>
  <c r="CH1427" i="1"/>
  <c r="CI1427" i="1"/>
  <c r="CJ1427" i="1"/>
  <c r="CE1428" i="1"/>
  <c r="CF1428" i="1"/>
  <c r="CG1428" i="1"/>
  <c r="CH1428" i="1"/>
  <c r="CI1428" i="1"/>
  <c r="CJ1428" i="1"/>
  <c r="CE1429" i="1"/>
  <c r="CF1429" i="1"/>
  <c r="CG1429" i="1"/>
  <c r="CH1429" i="1"/>
  <c r="CI1429" i="1"/>
  <c r="CJ1429" i="1"/>
  <c r="CE1430" i="1"/>
  <c r="CF1430" i="1"/>
  <c r="CG1430" i="1"/>
  <c r="CH1430" i="1"/>
  <c r="CI1430" i="1"/>
  <c r="CJ1430" i="1"/>
  <c r="CE1431" i="1"/>
  <c r="CF1431" i="1"/>
  <c r="CG1431" i="1"/>
  <c r="CH1431" i="1"/>
  <c r="CI1431" i="1"/>
  <c r="CJ1431" i="1"/>
  <c r="CE1432" i="1"/>
  <c r="CF1432" i="1"/>
  <c r="CG1432" i="1"/>
  <c r="CH1432" i="1"/>
  <c r="CI1432" i="1"/>
  <c r="CJ1432" i="1"/>
  <c r="CE1433" i="1"/>
  <c r="CF1433" i="1"/>
  <c r="CG1433" i="1"/>
  <c r="CH1433" i="1"/>
  <c r="CI1433" i="1"/>
  <c r="CJ1433" i="1"/>
  <c r="CE1434" i="1"/>
  <c r="CF1434" i="1"/>
  <c r="CG1434" i="1"/>
  <c r="CH1434" i="1"/>
  <c r="CI1434" i="1"/>
  <c r="CJ1434" i="1"/>
  <c r="CE1435" i="1"/>
  <c r="CF1435" i="1"/>
  <c r="CG1435" i="1"/>
  <c r="CH1435" i="1"/>
  <c r="CI1435" i="1"/>
  <c r="CJ1435" i="1"/>
  <c r="CE1436" i="1"/>
  <c r="CF1436" i="1"/>
  <c r="CG1436" i="1"/>
  <c r="CH1436" i="1"/>
  <c r="CI1436" i="1"/>
  <c r="CJ1436" i="1"/>
  <c r="CE1437" i="1"/>
  <c r="CF1437" i="1"/>
  <c r="CG1437" i="1"/>
  <c r="CH1437" i="1"/>
  <c r="CI1437" i="1"/>
  <c r="CJ1437" i="1"/>
  <c r="CE1438" i="1"/>
  <c r="CF1438" i="1"/>
  <c r="CG1438" i="1"/>
  <c r="CH1438" i="1"/>
  <c r="CI1438" i="1"/>
  <c r="CJ1438" i="1"/>
  <c r="CE1439" i="1"/>
  <c r="CF1439" i="1"/>
  <c r="CG1439" i="1"/>
  <c r="CH1439" i="1"/>
  <c r="CI1439" i="1"/>
  <c r="CJ1439" i="1"/>
  <c r="CE1440" i="1"/>
  <c r="CF1440" i="1"/>
  <c r="CG1440" i="1"/>
  <c r="CH1440" i="1"/>
  <c r="CI1440" i="1"/>
  <c r="CJ1440" i="1"/>
  <c r="CE1441" i="1"/>
  <c r="CF1441" i="1"/>
  <c r="CG1441" i="1"/>
  <c r="CH1441" i="1"/>
  <c r="CI1441" i="1"/>
  <c r="CJ1441" i="1"/>
  <c r="CE1442" i="1"/>
  <c r="CF1442" i="1"/>
  <c r="CG1442" i="1"/>
  <c r="CH1442" i="1"/>
  <c r="CI1442" i="1"/>
  <c r="CJ1442" i="1"/>
  <c r="CE1443" i="1"/>
  <c r="CF1443" i="1"/>
  <c r="CG1443" i="1"/>
  <c r="CH1443" i="1"/>
  <c r="CI1443" i="1"/>
  <c r="CJ1443" i="1"/>
  <c r="CE1444" i="1"/>
  <c r="CF1444" i="1"/>
  <c r="CG1444" i="1"/>
  <c r="CH1444" i="1"/>
  <c r="CI1444" i="1"/>
  <c r="CJ1444" i="1"/>
  <c r="CE1445" i="1"/>
  <c r="CF1445" i="1"/>
  <c r="CG1445" i="1"/>
  <c r="CH1445" i="1"/>
  <c r="CI1445" i="1"/>
  <c r="CJ1445" i="1"/>
  <c r="CE1446" i="1"/>
  <c r="CF1446" i="1"/>
  <c r="CG1446" i="1"/>
  <c r="CH1446" i="1"/>
  <c r="CI1446" i="1"/>
  <c r="CJ1446" i="1"/>
  <c r="CE1447" i="1"/>
  <c r="CF1447" i="1"/>
  <c r="CG1447" i="1"/>
  <c r="CH1447" i="1"/>
  <c r="CI1447" i="1"/>
  <c r="CJ1447" i="1"/>
  <c r="CE1448" i="1"/>
  <c r="CF1448" i="1"/>
  <c r="CG1448" i="1"/>
  <c r="CH1448" i="1"/>
  <c r="CI1448" i="1"/>
  <c r="CJ1448" i="1"/>
  <c r="CE1449" i="1"/>
  <c r="CF1449" i="1"/>
  <c r="CG1449" i="1"/>
  <c r="CH1449" i="1"/>
  <c r="CI1449" i="1"/>
  <c r="CJ1449" i="1"/>
  <c r="CE1450" i="1"/>
  <c r="CF1450" i="1"/>
  <c r="CG1450" i="1"/>
  <c r="CH1450" i="1"/>
  <c r="CI1450" i="1"/>
  <c r="CJ1450" i="1"/>
  <c r="CE1451" i="1"/>
  <c r="CF1451" i="1"/>
  <c r="CG1451" i="1"/>
  <c r="CH1451" i="1"/>
  <c r="CI1451" i="1"/>
  <c r="CJ1451" i="1"/>
  <c r="CE1452" i="1"/>
  <c r="CF1452" i="1"/>
  <c r="CG1452" i="1"/>
  <c r="CH1452" i="1"/>
  <c r="CI1452" i="1"/>
  <c r="CJ1452" i="1"/>
  <c r="CE1453" i="1"/>
  <c r="CF1453" i="1"/>
  <c r="CG1453" i="1"/>
  <c r="CH1453" i="1"/>
  <c r="CI1453" i="1"/>
  <c r="CJ1453" i="1"/>
  <c r="CE1454" i="1"/>
  <c r="CF1454" i="1"/>
  <c r="CG1454" i="1"/>
  <c r="CH1454" i="1"/>
  <c r="CI1454" i="1"/>
  <c r="CJ1454" i="1"/>
  <c r="CE1455" i="1"/>
  <c r="CF1455" i="1"/>
  <c r="CG1455" i="1"/>
  <c r="CH1455" i="1"/>
  <c r="CI1455" i="1"/>
  <c r="CJ1455" i="1"/>
  <c r="CE1456" i="1"/>
  <c r="CF1456" i="1"/>
  <c r="CG1456" i="1"/>
  <c r="CH1456" i="1"/>
  <c r="CI1456" i="1"/>
  <c r="CJ1456" i="1"/>
  <c r="CE1457" i="1"/>
  <c r="CF1457" i="1"/>
  <c r="CG1457" i="1"/>
  <c r="CH1457" i="1"/>
  <c r="CI1457" i="1"/>
  <c r="CJ1457" i="1"/>
  <c r="CE1458" i="1"/>
  <c r="CF1458" i="1"/>
  <c r="CG1458" i="1"/>
  <c r="CH1458" i="1"/>
  <c r="CI1458" i="1"/>
  <c r="CJ1458" i="1"/>
  <c r="CE1459" i="1"/>
  <c r="CF1459" i="1"/>
  <c r="CG1459" i="1"/>
  <c r="CH1459" i="1"/>
  <c r="CI1459" i="1"/>
  <c r="CJ1459" i="1"/>
  <c r="CE1460" i="1"/>
  <c r="CF1460" i="1"/>
  <c r="CG1460" i="1"/>
  <c r="CH1460" i="1"/>
  <c r="CI1460" i="1"/>
  <c r="CJ1460" i="1"/>
  <c r="CE1461" i="1"/>
  <c r="CF1461" i="1"/>
  <c r="CG1461" i="1"/>
  <c r="CH1461" i="1"/>
  <c r="CI1461" i="1"/>
  <c r="CJ1461" i="1"/>
  <c r="CE1462" i="1"/>
  <c r="CF1462" i="1"/>
  <c r="CG1462" i="1"/>
  <c r="CH1462" i="1"/>
  <c r="CI1462" i="1"/>
  <c r="CJ1462" i="1"/>
  <c r="CE1463" i="1"/>
  <c r="CF1463" i="1"/>
  <c r="CG1463" i="1"/>
  <c r="CH1463" i="1"/>
  <c r="CI1463" i="1"/>
  <c r="CJ1463" i="1"/>
  <c r="CE1464" i="1"/>
  <c r="CF1464" i="1"/>
  <c r="CG1464" i="1"/>
  <c r="CH1464" i="1"/>
  <c r="CI1464" i="1"/>
  <c r="CJ1464" i="1"/>
  <c r="CE1465" i="1"/>
  <c r="CF1465" i="1"/>
  <c r="CG1465" i="1"/>
  <c r="CH1465" i="1"/>
  <c r="CI1465" i="1"/>
  <c r="CJ1465" i="1"/>
  <c r="CE1466" i="1"/>
  <c r="CF1466" i="1"/>
  <c r="CG1466" i="1"/>
  <c r="CH1466" i="1"/>
  <c r="CI1466" i="1"/>
  <c r="CJ1466" i="1"/>
  <c r="CE1467" i="1"/>
  <c r="CF1467" i="1"/>
  <c r="CG1467" i="1"/>
  <c r="CH1467" i="1"/>
  <c r="CI1467" i="1"/>
  <c r="CJ1467" i="1"/>
  <c r="CE1468" i="1"/>
  <c r="CF1468" i="1"/>
  <c r="CG1468" i="1"/>
  <c r="CH1468" i="1"/>
  <c r="CI1468" i="1"/>
  <c r="CJ1468" i="1"/>
  <c r="CE1469" i="1"/>
  <c r="CF1469" i="1"/>
  <c r="CG1469" i="1"/>
  <c r="CH1469" i="1"/>
  <c r="CI1469" i="1"/>
  <c r="CJ1469" i="1"/>
  <c r="CE1470" i="1"/>
  <c r="CF1470" i="1"/>
  <c r="CG1470" i="1"/>
  <c r="CH1470" i="1"/>
  <c r="CI1470" i="1"/>
  <c r="CJ1470" i="1"/>
  <c r="CE1471" i="1"/>
  <c r="CF1471" i="1"/>
  <c r="CG1471" i="1"/>
  <c r="CH1471" i="1"/>
  <c r="CI1471" i="1"/>
  <c r="CJ1471" i="1"/>
  <c r="CE1472" i="1"/>
  <c r="CF1472" i="1"/>
  <c r="CG1472" i="1"/>
  <c r="CH1472" i="1"/>
  <c r="CI1472" i="1"/>
  <c r="CJ1472" i="1"/>
  <c r="CE1473" i="1"/>
  <c r="CF1473" i="1"/>
  <c r="CG1473" i="1"/>
  <c r="CH1473" i="1"/>
  <c r="CI1473" i="1"/>
  <c r="CJ1473" i="1"/>
  <c r="CE1474" i="1"/>
  <c r="CF1474" i="1"/>
  <c r="CG1474" i="1"/>
  <c r="CH1474" i="1"/>
  <c r="CI1474" i="1"/>
  <c r="CJ1474" i="1"/>
  <c r="CE1475" i="1"/>
  <c r="CF1475" i="1"/>
  <c r="CG1475" i="1"/>
  <c r="CH1475" i="1"/>
  <c r="CI1475" i="1"/>
  <c r="CJ1475" i="1"/>
  <c r="CE1476" i="1"/>
  <c r="CF1476" i="1"/>
  <c r="CG1476" i="1"/>
  <c r="CH1476" i="1"/>
  <c r="CI1476" i="1"/>
  <c r="CJ1476" i="1"/>
  <c r="CE1477" i="1"/>
  <c r="CF1477" i="1"/>
  <c r="CG1477" i="1"/>
  <c r="CH1477" i="1"/>
  <c r="CI1477" i="1"/>
  <c r="CJ1477" i="1"/>
  <c r="CE1478" i="1"/>
  <c r="CF1478" i="1"/>
  <c r="CG1478" i="1"/>
  <c r="CH1478" i="1"/>
  <c r="CI1478" i="1"/>
  <c r="CJ1478" i="1"/>
  <c r="CE1479" i="1"/>
  <c r="CF1479" i="1"/>
  <c r="CG1479" i="1"/>
  <c r="CH1479" i="1"/>
  <c r="CI1479" i="1"/>
  <c r="CJ1479" i="1"/>
  <c r="CE1480" i="1"/>
  <c r="CF1480" i="1"/>
  <c r="CG1480" i="1"/>
  <c r="CH1480" i="1"/>
  <c r="CI1480" i="1"/>
  <c r="CJ1480" i="1"/>
  <c r="CE1481" i="1"/>
  <c r="CF1481" i="1"/>
  <c r="CG1481" i="1"/>
  <c r="CH1481" i="1"/>
  <c r="CI1481" i="1"/>
  <c r="CJ1481" i="1"/>
  <c r="CE1482" i="1"/>
  <c r="CF1482" i="1"/>
  <c r="CG1482" i="1"/>
  <c r="CH1482" i="1"/>
  <c r="CI1482" i="1"/>
  <c r="CJ1482" i="1"/>
  <c r="CE1483" i="1"/>
  <c r="CF1483" i="1"/>
  <c r="CG1483" i="1"/>
  <c r="CH1483" i="1"/>
  <c r="CI1483" i="1"/>
  <c r="CJ1483" i="1"/>
  <c r="CE1484" i="1"/>
  <c r="CF1484" i="1"/>
  <c r="CG1484" i="1"/>
  <c r="CH1484" i="1"/>
  <c r="CI1484" i="1"/>
  <c r="CJ1484" i="1"/>
  <c r="CE1485" i="1"/>
  <c r="CF1485" i="1"/>
  <c r="CG1485" i="1"/>
  <c r="CH1485" i="1"/>
  <c r="CI1485" i="1"/>
  <c r="CJ1485" i="1"/>
  <c r="CE1486" i="1"/>
  <c r="CF1486" i="1"/>
  <c r="CG1486" i="1"/>
  <c r="CH1486" i="1"/>
  <c r="CI1486" i="1"/>
  <c r="CJ1486" i="1"/>
  <c r="CE1487" i="1"/>
  <c r="CF1487" i="1"/>
  <c r="CG1487" i="1"/>
  <c r="CH1487" i="1"/>
  <c r="CI1487" i="1"/>
  <c r="CJ1487" i="1"/>
  <c r="CE1488" i="1"/>
  <c r="CF1488" i="1"/>
  <c r="CG1488" i="1"/>
  <c r="CH1488" i="1"/>
  <c r="CI1488" i="1"/>
  <c r="CJ1488" i="1"/>
  <c r="CE1489" i="1"/>
  <c r="CF1489" i="1"/>
  <c r="CG1489" i="1"/>
  <c r="CH1489" i="1"/>
  <c r="CI1489" i="1"/>
  <c r="CJ1489" i="1"/>
  <c r="CE1490" i="1"/>
  <c r="CF1490" i="1"/>
  <c r="CG1490" i="1"/>
  <c r="CH1490" i="1"/>
  <c r="CI1490" i="1"/>
  <c r="CJ1490" i="1"/>
  <c r="CE1491" i="1"/>
  <c r="CF1491" i="1"/>
  <c r="CG1491" i="1"/>
  <c r="CH1491" i="1"/>
  <c r="CI1491" i="1"/>
  <c r="CJ1491" i="1"/>
  <c r="CE1492" i="1"/>
  <c r="CF1492" i="1"/>
  <c r="CG1492" i="1"/>
  <c r="CH1492" i="1"/>
  <c r="CI1492" i="1"/>
  <c r="CJ1492" i="1"/>
  <c r="CE1493" i="1"/>
  <c r="CF1493" i="1"/>
  <c r="CG1493" i="1"/>
  <c r="CH1493" i="1"/>
  <c r="CI1493" i="1"/>
  <c r="CJ1493" i="1"/>
  <c r="CE1494" i="1"/>
  <c r="CF1494" i="1"/>
  <c r="CG1494" i="1"/>
  <c r="CH1494" i="1"/>
  <c r="CI1494" i="1"/>
  <c r="CJ1494" i="1"/>
  <c r="CE1495" i="1"/>
  <c r="CF1495" i="1"/>
  <c r="CG1495" i="1"/>
  <c r="CH1495" i="1"/>
  <c r="CI1495" i="1"/>
  <c r="CJ1495" i="1"/>
  <c r="CE1496" i="1"/>
  <c r="CF1496" i="1"/>
  <c r="CG1496" i="1"/>
  <c r="CH1496" i="1"/>
  <c r="CI1496" i="1"/>
  <c r="CJ1496" i="1"/>
  <c r="CE1497" i="1"/>
  <c r="CF1497" i="1"/>
  <c r="CG1497" i="1"/>
  <c r="CH1497" i="1"/>
  <c r="CI1497" i="1"/>
  <c r="CJ1497" i="1"/>
  <c r="CE1498" i="1"/>
  <c r="CF1498" i="1"/>
  <c r="CG1498" i="1"/>
  <c r="CH1498" i="1"/>
  <c r="CI1498" i="1"/>
  <c r="CJ1498" i="1"/>
  <c r="CE1499" i="1"/>
  <c r="CF1499" i="1"/>
  <c r="CG1499" i="1"/>
  <c r="CH1499" i="1"/>
  <c r="CI1499" i="1"/>
  <c r="CJ1499" i="1"/>
  <c r="CE1500" i="1"/>
  <c r="CF1500" i="1"/>
  <c r="CG1500" i="1"/>
  <c r="CH1500" i="1"/>
  <c r="CI1500" i="1"/>
  <c r="CJ1500" i="1"/>
  <c r="CE1501" i="1"/>
  <c r="CF1501" i="1"/>
  <c r="CG1501" i="1"/>
  <c r="CH1501" i="1"/>
  <c r="CI1501" i="1"/>
  <c r="CJ1501" i="1"/>
  <c r="CJ3" i="1"/>
  <c r="CI3" i="1"/>
  <c r="CH3" i="1"/>
  <c r="CG3" i="1"/>
  <c r="CE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1462" i="1"/>
  <c r="CD1463" i="1"/>
  <c r="CD1464" i="1"/>
  <c r="CD1465" i="1"/>
  <c r="CD1466" i="1"/>
  <c r="CD1467" i="1"/>
  <c r="CD1468" i="1"/>
  <c r="CD1469" i="1"/>
  <c r="CD1470" i="1"/>
  <c r="CD1471" i="1"/>
  <c r="CD1472" i="1"/>
  <c r="CD1473" i="1"/>
  <c r="CD1474" i="1"/>
  <c r="CD1475" i="1"/>
  <c r="CD1476" i="1"/>
  <c r="CD1477" i="1"/>
  <c r="CD1478" i="1"/>
  <c r="CD1479" i="1"/>
  <c r="CD1480" i="1"/>
  <c r="CD1481" i="1"/>
  <c r="CD1482" i="1"/>
  <c r="CD1483" i="1"/>
  <c r="CD1484" i="1"/>
  <c r="CD1485" i="1"/>
  <c r="CD1486" i="1"/>
  <c r="CD1487" i="1"/>
  <c r="CD1488" i="1"/>
  <c r="CD1489" i="1"/>
  <c r="CD1490" i="1"/>
  <c r="CD1491" i="1"/>
  <c r="CD1492" i="1"/>
  <c r="CD1493" i="1"/>
  <c r="CD1494" i="1"/>
  <c r="CD1495" i="1"/>
  <c r="CD1496" i="1"/>
  <c r="CD1497" i="1"/>
  <c r="CD1498" i="1"/>
  <c r="CD1499" i="1"/>
  <c r="CD1500" i="1"/>
  <c r="CD1501" i="1"/>
  <c r="CD3" i="1"/>
  <c r="BS3" i="1"/>
  <c r="BV3" i="1"/>
  <c r="BU3" i="1"/>
  <c r="BT3" i="1"/>
  <c r="BX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I581" i="1"/>
  <c r="BI582" i="1"/>
  <c r="BI583" i="1"/>
  <c r="BI584" i="1"/>
  <c r="BI585" i="1"/>
  <c r="BI586" i="1"/>
  <c r="BI587" i="1"/>
  <c r="BI588" i="1"/>
  <c r="BI589" i="1"/>
  <c r="BI590" i="1"/>
  <c r="BI591" i="1"/>
  <c r="BI592" i="1"/>
  <c r="BI593" i="1"/>
  <c r="BI594" i="1"/>
  <c r="BI595" i="1"/>
  <c r="BI596" i="1"/>
  <c r="BI597" i="1"/>
  <c r="BI598" i="1"/>
  <c r="BI599" i="1"/>
  <c r="BI600" i="1"/>
  <c r="BI601" i="1"/>
  <c r="BI602" i="1"/>
  <c r="BI603" i="1"/>
  <c r="BI604" i="1"/>
  <c r="BI605" i="1"/>
  <c r="BI606" i="1"/>
  <c r="BI607" i="1"/>
  <c r="BI608" i="1"/>
  <c r="BI609" i="1"/>
  <c r="BI610" i="1"/>
  <c r="BI611" i="1"/>
  <c r="BI612" i="1"/>
  <c r="BI613" i="1"/>
  <c r="BI614" i="1"/>
  <c r="BI615" i="1"/>
  <c r="BI616" i="1"/>
  <c r="BI617" i="1"/>
  <c r="BI618" i="1"/>
  <c r="BI619" i="1"/>
  <c r="BI620" i="1"/>
  <c r="BI621" i="1"/>
  <c r="BI622" i="1"/>
  <c r="BI623" i="1"/>
  <c r="BI624" i="1"/>
  <c r="BI625" i="1"/>
  <c r="BI626" i="1"/>
  <c r="BI627" i="1"/>
  <c r="BI628" i="1"/>
  <c r="BI629" i="1"/>
  <c r="BI630" i="1"/>
  <c r="BI631" i="1"/>
  <c r="BI632" i="1"/>
  <c r="BI633" i="1"/>
  <c r="BI634" i="1"/>
  <c r="BI635" i="1"/>
  <c r="BI636" i="1"/>
  <c r="BI637" i="1"/>
  <c r="BI638" i="1"/>
  <c r="BI639" i="1"/>
  <c r="BI640" i="1"/>
  <c r="BI641" i="1"/>
  <c r="BI642" i="1"/>
  <c r="BI643" i="1"/>
  <c r="BI644" i="1"/>
  <c r="BI645" i="1"/>
  <c r="BI646" i="1"/>
  <c r="BI647" i="1"/>
  <c r="BI648" i="1"/>
  <c r="BI649" i="1"/>
  <c r="BI650" i="1"/>
  <c r="BI651" i="1"/>
  <c r="BI652" i="1"/>
  <c r="BI653" i="1"/>
  <c r="BI654" i="1"/>
  <c r="BI655" i="1"/>
  <c r="BI656" i="1"/>
  <c r="BI657" i="1"/>
  <c r="BI658" i="1"/>
  <c r="BI659" i="1"/>
  <c r="BI660" i="1"/>
  <c r="BI661" i="1"/>
  <c r="BI662" i="1"/>
  <c r="BI663" i="1"/>
  <c r="BI664" i="1"/>
  <c r="BI665" i="1"/>
  <c r="BI666" i="1"/>
  <c r="BI667" i="1"/>
  <c r="BI668" i="1"/>
  <c r="BI669" i="1"/>
  <c r="BI670" i="1"/>
  <c r="BI671" i="1"/>
  <c r="BI672" i="1"/>
  <c r="BI673" i="1"/>
  <c r="BI674" i="1"/>
  <c r="BI675" i="1"/>
  <c r="BI676" i="1"/>
  <c r="BI677" i="1"/>
  <c r="BI678" i="1"/>
  <c r="BI679" i="1"/>
  <c r="BI680" i="1"/>
  <c r="BI681" i="1"/>
  <c r="BI682" i="1"/>
  <c r="BI683" i="1"/>
  <c r="BI684" i="1"/>
  <c r="BI685" i="1"/>
  <c r="BI686" i="1"/>
  <c r="BI687" i="1"/>
  <c r="BI688" i="1"/>
  <c r="BI689" i="1"/>
  <c r="BI690" i="1"/>
  <c r="BI691" i="1"/>
  <c r="BI692" i="1"/>
  <c r="BI693" i="1"/>
  <c r="BI694" i="1"/>
  <c r="BI695" i="1"/>
  <c r="BI696" i="1"/>
  <c r="BI697" i="1"/>
  <c r="BI698" i="1"/>
  <c r="BI699" i="1"/>
  <c r="BI700" i="1"/>
  <c r="BI701" i="1"/>
  <c r="BI702" i="1"/>
  <c r="BI703" i="1"/>
  <c r="BI704" i="1"/>
  <c r="BI705" i="1"/>
  <c r="BI706" i="1"/>
  <c r="BI707" i="1"/>
  <c r="BI708" i="1"/>
  <c r="BI709" i="1"/>
  <c r="BI710" i="1"/>
  <c r="BI711" i="1"/>
  <c r="BI712" i="1"/>
  <c r="BI713" i="1"/>
  <c r="BI714" i="1"/>
  <c r="BI715" i="1"/>
  <c r="BI716" i="1"/>
  <c r="BI717" i="1"/>
  <c r="BI718" i="1"/>
  <c r="BI719" i="1"/>
  <c r="BI720" i="1"/>
  <c r="BI721" i="1"/>
  <c r="BI722" i="1"/>
  <c r="BI723" i="1"/>
  <c r="BI724" i="1"/>
  <c r="BI725" i="1"/>
  <c r="BI726" i="1"/>
  <c r="BI727" i="1"/>
  <c r="BI728" i="1"/>
  <c r="BI729" i="1"/>
  <c r="BI730" i="1"/>
  <c r="BI731" i="1"/>
  <c r="BI732" i="1"/>
  <c r="BI733" i="1"/>
  <c r="BI734" i="1"/>
  <c r="BI735" i="1"/>
  <c r="BI736" i="1"/>
  <c r="BI737" i="1"/>
  <c r="BI738" i="1"/>
  <c r="BI739" i="1"/>
  <c r="BI740" i="1"/>
  <c r="BI741" i="1"/>
  <c r="BI742" i="1"/>
  <c r="BI743" i="1"/>
  <c r="BI744" i="1"/>
  <c r="BI745" i="1"/>
  <c r="BI746" i="1"/>
  <c r="BI747" i="1"/>
  <c r="BI748" i="1"/>
  <c r="BI749" i="1"/>
  <c r="BI750" i="1"/>
  <c r="BI751" i="1"/>
  <c r="BI752" i="1"/>
  <c r="BI753" i="1"/>
  <c r="BI754" i="1"/>
  <c r="BI755" i="1"/>
  <c r="BI756" i="1"/>
  <c r="BI757" i="1"/>
  <c r="BI758" i="1"/>
  <c r="BI759" i="1"/>
  <c r="BI760" i="1"/>
  <c r="BI761" i="1"/>
  <c r="BI762" i="1"/>
  <c r="BI763" i="1"/>
  <c r="BI764" i="1"/>
  <c r="BI765" i="1"/>
  <c r="BI766" i="1"/>
  <c r="BI767" i="1"/>
  <c r="BI768" i="1"/>
  <c r="BI769" i="1"/>
  <c r="BI770" i="1"/>
  <c r="BI771" i="1"/>
  <c r="BI772" i="1"/>
  <c r="BI773" i="1"/>
  <c r="BI774" i="1"/>
  <c r="BI775" i="1"/>
  <c r="BI776" i="1"/>
  <c r="BI777" i="1"/>
  <c r="BI778" i="1"/>
  <c r="BI779" i="1"/>
  <c r="BI780" i="1"/>
  <c r="BI781" i="1"/>
  <c r="BI782" i="1"/>
  <c r="BI783" i="1"/>
  <c r="BI784" i="1"/>
  <c r="BI785" i="1"/>
  <c r="BI786" i="1"/>
  <c r="BI787" i="1"/>
  <c r="BI788" i="1"/>
  <c r="BI789" i="1"/>
  <c r="BI790" i="1"/>
  <c r="BI791" i="1"/>
  <c r="BI792" i="1"/>
  <c r="BI793" i="1"/>
  <c r="BI794" i="1"/>
  <c r="BI795" i="1"/>
  <c r="BI796" i="1"/>
  <c r="BI797" i="1"/>
  <c r="BI798" i="1"/>
  <c r="BI799" i="1"/>
  <c r="BI800" i="1"/>
  <c r="BI801" i="1"/>
  <c r="BI802" i="1"/>
  <c r="BI803" i="1"/>
  <c r="BI804" i="1"/>
  <c r="BI805" i="1"/>
  <c r="BI806" i="1"/>
  <c r="BI807" i="1"/>
  <c r="BI808" i="1"/>
  <c r="BI809" i="1"/>
  <c r="BI810" i="1"/>
  <c r="BI811" i="1"/>
  <c r="BI812" i="1"/>
  <c r="BI813" i="1"/>
  <c r="BI814" i="1"/>
  <c r="BI815" i="1"/>
  <c r="BI816" i="1"/>
  <c r="BI817" i="1"/>
  <c r="BI818" i="1"/>
  <c r="BI819" i="1"/>
  <c r="BI820" i="1"/>
  <c r="BI821" i="1"/>
  <c r="BI822" i="1"/>
  <c r="BI823" i="1"/>
  <c r="BI824" i="1"/>
  <c r="BI825" i="1"/>
  <c r="BI826" i="1"/>
  <c r="BI827" i="1"/>
  <c r="BI828" i="1"/>
  <c r="BI829" i="1"/>
  <c r="BI830" i="1"/>
  <c r="BI831" i="1"/>
  <c r="BI832" i="1"/>
  <c r="BI833" i="1"/>
  <c r="BI834" i="1"/>
  <c r="BI835" i="1"/>
  <c r="BI836" i="1"/>
  <c r="BI837" i="1"/>
  <c r="BI838" i="1"/>
  <c r="BI839" i="1"/>
  <c r="BI840" i="1"/>
  <c r="BI841" i="1"/>
  <c r="BI842" i="1"/>
  <c r="BI843" i="1"/>
  <c r="BI844" i="1"/>
  <c r="BI845" i="1"/>
  <c r="BI846" i="1"/>
  <c r="BI847" i="1"/>
  <c r="BI848" i="1"/>
  <c r="BI849" i="1"/>
  <c r="BI850" i="1"/>
  <c r="BI851" i="1"/>
  <c r="BI852" i="1"/>
  <c r="BI853" i="1"/>
  <c r="BI854" i="1"/>
  <c r="BI855" i="1"/>
  <c r="BI856" i="1"/>
  <c r="BI857" i="1"/>
  <c r="BI858" i="1"/>
  <c r="BI859" i="1"/>
  <c r="BI860" i="1"/>
  <c r="BI861" i="1"/>
  <c r="BI862" i="1"/>
  <c r="BI863" i="1"/>
  <c r="BI864" i="1"/>
  <c r="BI865" i="1"/>
  <c r="BI866" i="1"/>
  <c r="BI867" i="1"/>
  <c r="BI868" i="1"/>
  <c r="BI869" i="1"/>
  <c r="BI870" i="1"/>
  <c r="BI871" i="1"/>
  <c r="BI872" i="1"/>
  <c r="BI873" i="1"/>
  <c r="BI874" i="1"/>
  <c r="BI875" i="1"/>
  <c r="BI876" i="1"/>
  <c r="BI877" i="1"/>
  <c r="BI878" i="1"/>
  <c r="BI879" i="1"/>
  <c r="BI880" i="1"/>
  <c r="BI881" i="1"/>
  <c r="BI882" i="1"/>
  <c r="BI883" i="1"/>
  <c r="BI884" i="1"/>
  <c r="BI885" i="1"/>
  <c r="BI886" i="1"/>
  <c r="BI887" i="1"/>
  <c r="BI888" i="1"/>
  <c r="BI889" i="1"/>
  <c r="BI890" i="1"/>
  <c r="BI891" i="1"/>
  <c r="BI892" i="1"/>
  <c r="BI893" i="1"/>
  <c r="BI894" i="1"/>
  <c r="BI895" i="1"/>
  <c r="BI896" i="1"/>
  <c r="BI897" i="1"/>
  <c r="BI898" i="1"/>
  <c r="BI899" i="1"/>
  <c r="BI900" i="1"/>
  <c r="BI901" i="1"/>
  <c r="BI902" i="1"/>
  <c r="BI903" i="1"/>
  <c r="BI904" i="1"/>
  <c r="BI905" i="1"/>
  <c r="BI906" i="1"/>
  <c r="BI907" i="1"/>
  <c r="BI908" i="1"/>
  <c r="BI909" i="1"/>
  <c r="BI910" i="1"/>
  <c r="BI911" i="1"/>
  <c r="BI912" i="1"/>
  <c r="BI913" i="1"/>
  <c r="BI914" i="1"/>
  <c r="BI915" i="1"/>
  <c r="BI916" i="1"/>
  <c r="BI917" i="1"/>
  <c r="BI918" i="1"/>
  <c r="BI919" i="1"/>
  <c r="BI920" i="1"/>
  <c r="BI921" i="1"/>
  <c r="BI922" i="1"/>
  <c r="BI923" i="1"/>
  <c r="BI924" i="1"/>
  <c r="BI925" i="1"/>
  <c r="BI926" i="1"/>
  <c r="BI927" i="1"/>
  <c r="BI928" i="1"/>
  <c r="BI929" i="1"/>
  <c r="BI930" i="1"/>
  <c r="BI931" i="1"/>
  <c r="BI932" i="1"/>
  <c r="BI933" i="1"/>
  <c r="BI934" i="1"/>
  <c r="BI935" i="1"/>
  <c r="BI936" i="1"/>
  <c r="BI937" i="1"/>
  <c r="BI938" i="1"/>
  <c r="BI939" i="1"/>
  <c r="BI940" i="1"/>
  <c r="BI941" i="1"/>
  <c r="BI942" i="1"/>
  <c r="BI943" i="1"/>
  <c r="BI944" i="1"/>
  <c r="BI945" i="1"/>
  <c r="BI946" i="1"/>
  <c r="BI947" i="1"/>
  <c r="BI948" i="1"/>
  <c r="BI949" i="1"/>
  <c r="BI950" i="1"/>
  <c r="BI951" i="1"/>
  <c r="BI952" i="1"/>
  <c r="BI953" i="1"/>
  <c r="BI954" i="1"/>
  <c r="BI955" i="1"/>
  <c r="BI956" i="1"/>
  <c r="BI957" i="1"/>
  <c r="BI958" i="1"/>
  <c r="BI959" i="1"/>
  <c r="BI960" i="1"/>
  <c r="BI961" i="1"/>
  <c r="BI962" i="1"/>
  <c r="BI963" i="1"/>
  <c r="BI964" i="1"/>
  <c r="BI965" i="1"/>
  <c r="BI966" i="1"/>
  <c r="BI967" i="1"/>
  <c r="BI968" i="1"/>
  <c r="BI969" i="1"/>
  <c r="BI970" i="1"/>
  <c r="BI971" i="1"/>
  <c r="BI972" i="1"/>
  <c r="BI973" i="1"/>
  <c r="BI974" i="1"/>
  <c r="BI975" i="1"/>
  <c r="BI976" i="1"/>
  <c r="BI977" i="1"/>
  <c r="BI978" i="1"/>
  <c r="BI979" i="1"/>
  <c r="BI980" i="1"/>
  <c r="BI981" i="1"/>
  <c r="BI982" i="1"/>
  <c r="BI983" i="1"/>
  <c r="BI984" i="1"/>
  <c r="BI985" i="1"/>
  <c r="BI986" i="1"/>
  <c r="BI987" i="1"/>
  <c r="BI988" i="1"/>
  <c r="BI989" i="1"/>
  <c r="BI990" i="1"/>
  <c r="BI991" i="1"/>
  <c r="BI992" i="1"/>
  <c r="BI993" i="1"/>
  <c r="BI994" i="1"/>
  <c r="BI995" i="1"/>
  <c r="BI996" i="1"/>
  <c r="BI997" i="1"/>
  <c r="BI998" i="1"/>
  <c r="BI999" i="1"/>
  <c r="BI1000" i="1"/>
  <c r="BI1001" i="1"/>
  <c r="BI1002" i="1"/>
  <c r="BI1003" i="1"/>
  <c r="BI1004" i="1"/>
  <c r="BI1005" i="1"/>
  <c r="BI1006" i="1"/>
  <c r="BI1007" i="1"/>
  <c r="BI1008" i="1"/>
  <c r="BI1009" i="1"/>
  <c r="BI1010" i="1"/>
  <c r="BI1011" i="1"/>
  <c r="BI1012" i="1"/>
  <c r="BI1013" i="1"/>
  <c r="BI1014" i="1"/>
  <c r="BI1015" i="1"/>
  <c r="BI1016" i="1"/>
  <c r="BI1017" i="1"/>
  <c r="BI1018" i="1"/>
  <c r="BI1019" i="1"/>
  <c r="BI1020" i="1"/>
  <c r="BI1021" i="1"/>
  <c r="BI1022" i="1"/>
  <c r="BI1023" i="1"/>
  <c r="BI1024" i="1"/>
  <c r="BI1025" i="1"/>
  <c r="BI1026" i="1"/>
  <c r="BI1027" i="1"/>
  <c r="BI1028" i="1"/>
  <c r="BI1029" i="1"/>
  <c r="BI1030" i="1"/>
  <c r="BI1031" i="1"/>
  <c r="BI1032" i="1"/>
  <c r="BI1033" i="1"/>
  <c r="BI1034" i="1"/>
  <c r="BI1035" i="1"/>
  <c r="BI1036" i="1"/>
  <c r="BI1037" i="1"/>
  <c r="BI1038" i="1"/>
  <c r="BI1039" i="1"/>
  <c r="BI1040" i="1"/>
  <c r="BI1041" i="1"/>
  <c r="BI1042" i="1"/>
  <c r="BI1043" i="1"/>
  <c r="BI1044" i="1"/>
  <c r="BI1045" i="1"/>
  <c r="BI1046" i="1"/>
  <c r="BI1047" i="1"/>
  <c r="BI1048" i="1"/>
  <c r="BI1049" i="1"/>
  <c r="BI1050" i="1"/>
  <c r="BI1051" i="1"/>
  <c r="BI1052" i="1"/>
  <c r="BI1053" i="1"/>
  <c r="BI1054" i="1"/>
  <c r="BI1055" i="1"/>
  <c r="BI1056" i="1"/>
  <c r="BI1057" i="1"/>
  <c r="BI1058" i="1"/>
  <c r="BI1059" i="1"/>
  <c r="BI1060" i="1"/>
  <c r="BI1061" i="1"/>
  <c r="BI1062" i="1"/>
  <c r="BI1063" i="1"/>
  <c r="BI1064" i="1"/>
  <c r="BI1065" i="1"/>
  <c r="BI1066" i="1"/>
  <c r="BI1067" i="1"/>
  <c r="BI1068" i="1"/>
  <c r="BI1069" i="1"/>
  <c r="BI1070" i="1"/>
  <c r="BI1071" i="1"/>
  <c r="BI1072" i="1"/>
  <c r="BI1073" i="1"/>
  <c r="BI1074" i="1"/>
  <c r="BI1075" i="1"/>
  <c r="BI1076" i="1"/>
  <c r="BI1077" i="1"/>
  <c r="BI1078" i="1"/>
  <c r="BI1079" i="1"/>
  <c r="BI1080" i="1"/>
  <c r="BI1081" i="1"/>
  <c r="BI1082" i="1"/>
  <c r="BI1083" i="1"/>
  <c r="BI1084" i="1"/>
  <c r="BI1085" i="1"/>
  <c r="BI1086" i="1"/>
  <c r="BI1087" i="1"/>
  <c r="BI1088" i="1"/>
  <c r="BI1089" i="1"/>
  <c r="BI1090" i="1"/>
  <c r="BI1091" i="1"/>
  <c r="BI1092" i="1"/>
  <c r="BI1093" i="1"/>
  <c r="BI1094" i="1"/>
  <c r="BI1095" i="1"/>
  <c r="BI1096" i="1"/>
  <c r="BI1097" i="1"/>
  <c r="BI1098" i="1"/>
  <c r="BI1099" i="1"/>
  <c r="BI1100" i="1"/>
  <c r="BI1101" i="1"/>
  <c r="BI1102" i="1"/>
  <c r="BI1103" i="1"/>
  <c r="BI1104" i="1"/>
  <c r="BI1105" i="1"/>
  <c r="BI1106" i="1"/>
  <c r="BI1107" i="1"/>
  <c r="BI1108" i="1"/>
  <c r="BI1109" i="1"/>
  <c r="BI1110" i="1"/>
  <c r="BI1111" i="1"/>
  <c r="BI1112" i="1"/>
  <c r="BI1113" i="1"/>
  <c r="BI1114" i="1"/>
  <c r="BI1115" i="1"/>
  <c r="BI1116" i="1"/>
  <c r="BI1117" i="1"/>
  <c r="BI1118" i="1"/>
  <c r="BI1119" i="1"/>
  <c r="BI1120" i="1"/>
  <c r="BI1121" i="1"/>
  <c r="BI1122" i="1"/>
  <c r="BI1123" i="1"/>
  <c r="BI1124" i="1"/>
  <c r="BI1125" i="1"/>
  <c r="BI1126" i="1"/>
  <c r="BI1127" i="1"/>
  <c r="BI1128" i="1"/>
  <c r="BI1129" i="1"/>
  <c r="BI1130" i="1"/>
  <c r="BI1131" i="1"/>
  <c r="BI1132" i="1"/>
  <c r="BI1133" i="1"/>
  <c r="BI1134" i="1"/>
  <c r="BI1135" i="1"/>
  <c r="BI1136" i="1"/>
  <c r="BI1137" i="1"/>
  <c r="BI1138" i="1"/>
  <c r="BI1139" i="1"/>
  <c r="BI1140" i="1"/>
  <c r="BI1141" i="1"/>
  <c r="BI1142" i="1"/>
  <c r="BI1143" i="1"/>
  <c r="BI1144" i="1"/>
  <c r="BI1145" i="1"/>
  <c r="BI1146" i="1"/>
  <c r="BI1147" i="1"/>
  <c r="BI1148" i="1"/>
  <c r="BI1149" i="1"/>
  <c r="BI1150" i="1"/>
  <c r="BI1151" i="1"/>
  <c r="BI1152" i="1"/>
  <c r="BI1153" i="1"/>
  <c r="BI1154" i="1"/>
  <c r="BI1155" i="1"/>
  <c r="BI1156" i="1"/>
  <c r="BI1157" i="1"/>
  <c r="BI1158" i="1"/>
  <c r="BI1159" i="1"/>
  <c r="BI1160" i="1"/>
  <c r="BI1161" i="1"/>
  <c r="BI1162" i="1"/>
  <c r="BI1163" i="1"/>
  <c r="BI1164" i="1"/>
  <c r="BI1165" i="1"/>
  <c r="BI1166" i="1"/>
  <c r="BI1167" i="1"/>
  <c r="BI1168" i="1"/>
  <c r="BI1169" i="1"/>
  <c r="BI1170" i="1"/>
  <c r="BI1171" i="1"/>
  <c r="BI1172" i="1"/>
  <c r="BI1173" i="1"/>
  <c r="BI1174" i="1"/>
  <c r="BI1175" i="1"/>
  <c r="BI1176" i="1"/>
  <c r="BI1177" i="1"/>
  <c r="BI1178" i="1"/>
  <c r="BI1179" i="1"/>
  <c r="BI1180" i="1"/>
  <c r="BI1181" i="1"/>
  <c r="BI1182" i="1"/>
  <c r="BI1183" i="1"/>
  <c r="BI1184" i="1"/>
  <c r="BI1185" i="1"/>
  <c r="BI1186" i="1"/>
  <c r="BI1187" i="1"/>
  <c r="BI1188" i="1"/>
  <c r="BI1189" i="1"/>
  <c r="BI1190" i="1"/>
  <c r="BI1191" i="1"/>
  <c r="BI1192" i="1"/>
  <c r="BI1193" i="1"/>
  <c r="BI1194" i="1"/>
  <c r="BI1195" i="1"/>
  <c r="BI1196" i="1"/>
  <c r="BI1197" i="1"/>
  <c r="BI1198" i="1"/>
  <c r="BI1199" i="1"/>
  <c r="BI1200" i="1"/>
  <c r="BI1201" i="1"/>
  <c r="BI1202" i="1"/>
  <c r="BI1203" i="1"/>
  <c r="BI1204" i="1"/>
  <c r="BI1205" i="1"/>
  <c r="BI1206" i="1"/>
  <c r="BI1207" i="1"/>
  <c r="BI1208" i="1"/>
  <c r="BI1209" i="1"/>
  <c r="BI1210" i="1"/>
  <c r="BI1211" i="1"/>
  <c r="BI1212" i="1"/>
  <c r="BI1213" i="1"/>
  <c r="BI1214" i="1"/>
  <c r="BI1215" i="1"/>
  <c r="BI1216" i="1"/>
  <c r="BI1217" i="1"/>
  <c r="BI1218" i="1"/>
  <c r="BI1219" i="1"/>
  <c r="BI1220" i="1"/>
  <c r="BI1221" i="1"/>
  <c r="BI1222" i="1"/>
  <c r="BI1223" i="1"/>
  <c r="BI1224" i="1"/>
  <c r="BI1225" i="1"/>
  <c r="BI1226" i="1"/>
  <c r="BI1227" i="1"/>
  <c r="BI1228" i="1"/>
  <c r="BI1229" i="1"/>
  <c r="BI1230" i="1"/>
  <c r="BI1231" i="1"/>
  <c r="BI1232" i="1"/>
  <c r="BI1233" i="1"/>
  <c r="BI1234" i="1"/>
  <c r="BI1235" i="1"/>
  <c r="BI1236" i="1"/>
  <c r="BI1237" i="1"/>
  <c r="BI1238" i="1"/>
  <c r="BI1239" i="1"/>
  <c r="BI1240" i="1"/>
  <c r="BI1241" i="1"/>
  <c r="BI1242" i="1"/>
  <c r="BI1243" i="1"/>
  <c r="BI1244" i="1"/>
  <c r="BI1245" i="1"/>
  <c r="BI1246" i="1"/>
  <c r="BI1247" i="1"/>
  <c r="BI1248" i="1"/>
  <c r="BI1249" i="1"/>
  <c r="BI1250" i="1"/>
  <c r="BI1251" i="1"/>
  <c r="BI1252" i="1"/>
  <c r="BI1253" i="1"/>
  <c r="BI1254" i="1"/>
  <c r="BI1255" i="1"/>
  <c r="BI1256" i="1"/>
  <c r="BI1257" i="1"/>
  <c r="BI1258" i="1"/>
  <c r="BI1259" i="1"/>
  <c r="BI1260" i="1"/>
  <c r="BI1261" i="1"/>
  <c r="BI1262" i="1"/>
  <c r="BI1263" i="1"/>
  <c r="BI1264" i="1"/>
  <c r="BI1265" i="1"/>
  <c r="BI1266" i="1"/>
  <c r="BI1267" i="1"/>
  <c r="BI1268" i="1"/>
  <c r="BI1269" i="1"/>
  <c r="BI1270" i="1"/>
  <c r="BI1271" i="1"/>
  <c r="BI1272" i="1"/>
  <c r="BI1273" i="1"/>
  <c r="BI1274" i="1"/>
  <c r="BI1275" i="1"/>
  <c r="BI1276" i="1"/>
  <c r="BI1277" i="1"/>
  <c r="BI1278" i="1"/>
  <c r="BI1279" i="1"/>
  <c r="BI1280" i="1"/>
  <c r="BI1281" i="1"/>
  <c r="BI1282" i="1"/>
  <c r="BI1283" i="1"/>
  <c r="BI1284" i="1"/>
  <c r="BI1285" i="1"/>
  <c r="BI1286" i="1"/>
  <c r="BI1287" i="1"/>
  <c r="BI1288" i="1"/>
  <c r="BI1289" i="1"/>
  <c r="BI1290" i="1"/>
  <c r="BI1291" i="1"/>
  <c r="BI1292" i="1"/>
  <c r="BI1293" i="1"/>
  <c r="BI1294" i="1"/>
  <c r="BI1295" i="1"/>
  <c r="BI1296" i="1"/>
  <c r="BI1297" i="1"/>
  <c r="BI1298" i="1"/>
  <c r="BI1299" i="1"/>
  <c r="BI1300" i="1"/>
  <c r="BI1301" i="1"/>
  <c r="BI1302" i="1"/>
  <c r="BI1303" i="1"/>
  <c r="BI1304" i="1"/>
  <c r="BI1305" i="1"/>
  <c r="BI1306" i="1"/>
  <c r="BI1307" i="1"/>
  <c r="BI1308" i="1"/>
  <c r="BI1309" i="1"/>
  <c r="BI1310" i="1"/>
  <c r="BI1311" i="1"/>
  <c r="BI1312" i="1"/>
  <c r="BI1313" i="1"/>
  <c r="BI1314" i="1"/>
  <c r="BI1315" i="1"/>
  <c r="BI1316" i="1"/>
  <c r="BI1317" i="1"/>
  <c r="BI1318" i="1"/>
  <c r="BI1319" i="1"/>
  <c r="BI1320" i="1"/>
  <c r="BI1321" i="1"/>
  <c r="BI1322" i="1"/>
  <c r="BI1323" i="1"/>
  <c r="BI1324" i="1"/>
  <c r="BI1325" i="1"/>
  <c r="BI1326" i="1"/>
  <c r="BI1327" i="1"/>
  <c r="BI1328" i="1"/>
  <c r="BI1329" i="1"/>
  <c r="BI1330" i="1"/>
  <c r="BI1331" i="1"/>
  <c r="BI1332" i="1"/>
  <c r="BI1333" i="1"/>
  <c r="BI1334" i="1"/>
  <c r="BI1335" i="1"/>
  <c r="BI1336" i="1"/>
  <c r="BI1337" i="1"/>
  <c r="BI1338" i="1"/>
  <c r="BI1339" i="1"/>
  <c r="BI1340" i="1"/>
  <c r="BI1341" i="1"/>
  <c r="BI1342" i="1"/>
  <c r="BI1343" i="1"/>
  <c r="BI1344" i="1"/>
  <c r="BI1345" i="1"/>
  <c r="BI1346" i="1"/>
  <c r="BI1347" i="1"/>
  <c r="BI1348" i="1"/>
  <c r="BI1349" i="1"/>
  <c r="BI1350" i="1"/>
  <c r="BI1351" i="1"/>
  <c r="BI1352" i="1"/>
  <c r="BI1353" i="1"/>
  <c r="BI1354" i="1"/>
  <c r="BI1355" i="1"/>
  <c r="BI1356" i="1"/>
  <c r="BI1357" i="1"/>
  <c r="BI1358" i="1"/>
  <c r="BI1359" i="1"/>
  <c r="BI1360" i="1"/>
  <c r="BI1361" i="1"/>
  <c r="BI1362" i="1"/>
  <c r="BI1363" i="1"/>
  <c r="BI1364" i="1"/>
  <c r="BI1365" i="1"/>
  <c r="BI1366" i="1"/>
  <c r="BI1367" i="1"/>
  <c r="BI1368" i="1"/>
  <c r="BI1369" i="1"/>
  <c r="BI1370" i="1"/>
  <c r="BI1371" i="1"/>
  <c r="BI1372" i="1"/>
  <c r="BI1373" i="1"/>
  <c r="BI1374" i="1"/>
  <c r="BI1375" i="1"/>
  <c r="BI1376" i="1"/>
  <c r="BI1377" i="1"/>
  <c r="BI1378" i="1"/>
  <c r="BI1379" i="1"/>
  <c r="BI1380" i="1"/>
  <c r="BI1381" i="1"/>
  <c r="BI1382" i="1"/>
  <c r="BI1383" i="1"/>
  <c r="BI1384" i="1"/>
  <c r="BI1385" i="1"/>
  <c r="BI1386" i="1"/>
  <c r="BI1387" i="1"/>
  <c r="BI1388" i="1"/>
  <c r="BI1389" i="1"/>
  <c r="BI1390" i="1"/>
  <c r="BI1391" i="1"/>
  <c r="BI1392" i="1"/>
  <c r="BI1393" i="1"/>
  <c r="BI1394" i="1"/>
  <c r="BI1395" i="1"/>
  <c r="BI1396" i="1"/>
  <c r="BI1397" i="1"/>
  <c r="BI1398" i="1"/>
  <c r="BI1399" i="1"/>
  <c r="BI1400" i="1"/>
  <c r="BI1401" i="1"/>
  <c r="BI1402" i="1"/>
  <c r="BI1403" i="1"/>
  <c r="BI1404" i="1"/>
  <c r="BI1405" i="1"/>
  <c r="BI1406" i="1"/>
  <c r="BI1407" i="1"/>
  <c r="BI1408" i="1"/>
  <c r="BI1409" i="1"/>
  <c r="BI1410" i="1"/>
  <c r="BI1411" i="1"/>
  <c r="BI1412" i="1"/>
  <c r="BI1413" i="1"/>
  <c r="BI1414" i="1"/>
  <c r="BI1415" i="1"/>
  <c r="BI1416" i="1"/>
  <c r="BI1417" i="1"/>
  <c r="BI1418" i="1"/>
  <c r="BI1419" i="1"/>
  <c r="BI1420" i="1"/>
  <c r="BI1421" i="1"/>
  <c r="BI1422" i="1"/>
  <c r="BI1423" i="1"/>
  <c r="BI1424" i="1"/>
  <c r="BI1425" i="1"/>
  <c r="BI1426" i="1"/>
  <c r="BI1427" i="1"/>
  <c r="BI1428" i="1"/>
  <c r="BI1429" i="1"/>
  <c r="BI1430" i="1"/>
  <c r="BI1431" i="1"/>
  <c r="BI1432" i="1"/>
  <c r="BI1433" i="1"/>
  <c r="BI1434" i="1"/>
  <c r="BI1435" i="1"/>
  <c r="BI1436" i="1"/>
  <c r="BI1437" i="1"/>
  <c r="BI1438" i="1"/>
  <c r="BI1439" i="1"/>
  <c r="BI1440" i="1"/>
  <c r="BI1441" i="1"/>
  <c r="BI1442" i="1"/>
  <c r="BI1443" i="1"/>
  <c r="BI1444" i="1"/>
  <c r="BI1445" i="1"/>
  <c r="BI1446" i="1"/>
  <c r="BI1447" i="1"/>
  <c r="BI1448" i="1"/>
  <c r="BI1449" i="1"/>
  <c r="BI1450" i="1"/>
  <c r="BI1451" i="1"/>
  <c r="BI1452" i="1"/>
  <c r="BI1453" i="1"/>
  <c r="BI1454" i="1"/>
  <c r="BI1455" i="1"/>
  <c r="BI1456" i="1"/>
  <c r="BI1457" i="1"/>
  <c r="BI1458" i="1"/>
  <c r="BI1459" i="1"/>
  <c r="BI1460" i="1"/>
  <c r="BI1461" i="1"/>
  <c r="BI1462" i="1"/>
  <c r="BI1463" i="1"/>
  <c r="BI1464" i="1"/>
  <c r="BI1465" i="1"/>
  <c r="BI1466" i="1"/>
  <c r="BI1467" i="1"/>
  <c r="BI1468" i="1"/>
  <c r="BI1469" i="1"/>
  <c r="BI1470" i="1"/>
  <c r="BI1471" i="1"/>
  <c r="BI1472" i="1"/>
  <c r="BI1473" i="1"/>
  <c r="BI1474" i="1"/>
  <c r="BI1475" i="1"/>
  <c r="BI1476" i="1"/>
  <c r="BI1477" i="1"/>
  <c r="BI1478" i="1"/>
  <c r="BI1479" i="1"/>
  <c r="BI1480" i="1"/>
  <c r="BI1481" i="1"/>
  <c r="BI1482" i="1"/>
  <c r="BI1483" i="1"/>
  <c r="BI1484" i="1"/>
  <c r="BI1485" i="1"/>
  <c r="BI1486" i="1"/>
  <c r="BI1487" i="1"/>
  <c r="BI1488" i="1"/>
  <c r="BI1489" i="1"/>
  <c r="BI1490" i="1"/>
  <c r="BI1491" i="1"/>
  <c r="BI1492" i="1"/>
  <c r="BI1493" i="1"/>
  <c r="BI1494" i="1"/>
  <c r="BI1495" i="1"/>
  <c r="BI1496" i="1"/>
  <c r="BI1497" i="1"/>
  <c r="BI1498" i="1"/>
  <c r="BI1499" i="1"/>
  <c r="BI1500" i="1"/>
  <c r="BI1501" i="1"/>
  <c r="BI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29" i="1"/>
  <c r="BV430" i="1"/>
  <c r="BV431" i="1"/>
  <c r="BV432" i="1"/>
  <c r="BV433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BV467" i="1"/>
  <c r="BV468" i="1"/>
  <c r="BV469" i="1"/>
  <c r="BV470" i="1"/>
  <c r="BV471" i="1"/>
  <c r="BV472" i="1"/>
  <c r="BV473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3" i="1"/>
  <c r="BV494" i="1"/>
  <c r="BV495" i="1"/>
  <c r="BV496" i="1"/>
  <c r="BV497" i="1"/>
  <c r="BV498" i="1"/>
  <c r="BV499" i="1"/>
  <c r="BV500" i="1"/>
  <c r="BV501" i="1"/>
  <c r="BV502" i="1"/>
  <c r="BV503" i="1"/>
  <c r="BV504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V529" i="1"/>
  <c r="BV530" i="1"/>
  <c r="BV531" i="1"/>
  <c r="BV532" i="1"/>
  <c r="BV533" i="1"/>
  <c r="BV534" i="1"/>
  <c r="BV535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48" i="1"/>
  <c r="BV549" i="1"/>
  <c r="BV550" i="1"/>
  <c r="BV551" i="1"/>
  <c r="BV552" i="1"/>
  <c r="BV553" i="1"/>
  <c r="BV554" i="1"/>
  <c r="BV555" i="1"/>
  <c r="BV556" i="1"/>
  <c r="BV557" i="1"/>
  <c r="BV558" i="1"/>
  <c r="BV559" i="1"/>
  <c r="BV560" i="1"/>
  <c r="BV561" i="1"/>
  <c r="BV562" i="1"/>
  <c r="BV563" i="1"/>
  <c r="BV564" i="1"/>
  <c r="BV565" i="1"/>
  <c r="BV566" i="1"/>
  <c r="BV567" i="1"/>
  <c r="BV568" i="1"/>
  <c r="BV569" i="1"/>
  <c r="BV570" i="1"/>
  <c r="BV571" i="1"/>
  <c r="BV572" i="1"/>
  <c r="BV573" i="1"/>
  <c r="BV574" i="1"/>
  <c r="BV575" i="1"/>
  <c r="BV576" i="1"/>
  <c r="BV577" i="1"/>
  <c r="BV578" i="1"/>
  <c r="BV579" i="1"/>
  <c r="BV580" i="1"/>
  <c r="BV581" i="1"/>
  <c r="BV582" i="1"/>
  <c r="BV583" i="1"/>
  <c r="BV584" i="1"/>
  <c r="BV585" i="1"/>
  <c r="BV586" i="1"/>
  <c r="BV587" i="1"/>
  <c r="BV588" i="1"/>
  <c r="BV589" i="1"/>
  <c r="BV590" i="1"/>
  <c r="BV591" i="1"/>
  <c r="BV592" i="1"/>
  <c r="BV593" i="1"/>
  <c r="BV594" i="1"/>
  <c r="BV595" i="1"/>
  <c r="BV596" i="1"/>
  <c r="BV597" i="1"/>
  <c r="BV598" i="1"/>
  <c r="BV599" i="1"/>
  <c r="BV600" i="1"/>
  <c r="BV601" i="1"/>
  <c r="BV602" i="1"/>
  <c r="BV603" i="1"/>
  <c r="BV604" i="1"/>
  <c r="BV605" i="1"/>
  <c r="BV606" i="1"/>
  <c r="BV607" i="1"/>
  <c r="BV608" i="1"/>
  <c r="BV609" i="1"/>
  <c r="BV610" i="1"/>
  <c r="BV611" i="1"/>
  <c r="BV612" i="1"/>
  <c r="BV613" i="1"/>
  <c r="BV614" i="1"/>
  <c r="BV615" i="1"/>
  <c r="BV616" i="1"/>
  <c r="BV617" i="1"/>
  <c r="BV618" i="1"/>
  <c r="BV619" i="1"/>
  <c r="BV620" i="1"/>
  <c r="BV621" i="1"/>
  <c r="BV622" i="1"/>
  <c r="BV623" i="1"/>
  <c r="BV624" i="1"/>
  <c r="BV625" i="1"/>
  <c r="BV626" i="1"/>
  <c r="BV627" i="1"/>
  <c r="BV628" i="1"/>
  <c r="BV629" i="1"/>
  <c r="BV630" i="1"/>
  <c r="BV631" i="1"/>
  <c r="BV632" i="1"/>
  <c r="BV633" i="1"/>
  <c r="BV634" i="1"/>
  <c r="BV635" i="1"/>
  <c r="BV636" i="1"/>
  <c r="BV637" i="1"/>
  <c r="BV638" i="1"/>
  <c r="BV639" i="1"/>
  <c r="BV640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53" i="1"/>
  <c r="BV654" i="1"/>
  <c r="BV655" i="1"/>
  <c r="BV656" i="1"/>
  <c r="BV657" i="1"/>
  <c r="BV658" i="1"/>
  <c r="BV659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2" i="1"/>
  <c r="BV673" i="1"/>
  <c r="BV674" i="1"/>
  <c r="BV675" i="1"/>
  <c r="BV676" i="1"/>
  <c r="BV677" i="1"/>
  <c r="BV678" i="1"/>
  <c r="BV679" i="1"/>
  <c r="BV680" i="1"/>
  <c r="BV681" i="1"/>
  <c r="BV682" i="1"/>
  <c r="BV683" i="1"/>
  <c r="BV684" i="1"/>
  <c r="BV685" i="1"/>
  <c r="BV686" i="1"/>
  <c r="BV687" i="1"/>
  <c r="BV688" i="1"/>
  <c r="BV689" i="1"/>
  <c r="BV690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V715" i="1"/>
  <c r="BV716" i="1"/>
  <c r="BV717" i="1"/>
  <c r="BV718" i="1"/>
  <c r="BV719" i="1"/>
  <c r="BV720" i="1"/>
  <c r="BV721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V746" i="1"/>
  <c r="BV747" i="1"/>
  <c r="BV748" i="1"/>
  <c r="BV749" i="1"/>
  <c r="BV750" i="1"/>
  <c r="BV751" i="1"/>
  <c r="BV752" i="1"/>
  <c r="BV753" i="1"/>
  <c r="BV754" i="1"/>
  <c r="BV755" i="1"/>
  <c r="BV756" i="1"/>
  <c r="BV757" i="1"/>
  <c r="BV758" i="1"/>
  <c r="BV759" i="1"/>
  <c r="BV760" i="1"/>
  <c r="BV761" i="1"/>
  <c r="BV762" i="1"/>
  <c r="BV763" i="1"/>
  <c r="BV764" i="1"/>
  <c r="BV765" i="1"/>
  <c r="BV766" i="1"/>
  <c r="BV767" i="1"/>
  <c r="BV768" i="1"/>
  <c r="BV769" i="1"/>
  <c r="BV770" i="1"/>
  <c r="BV771" i="1"/>
  <c r="BV772" i="1"/>
  <c r="BV773" i="1"/>
  <c r="BV774" i="1"/>
  <c r="BV775" i="1"/>
  <c r="BV776" i="1"/>
  <c r="BV777" i="1"/>
  <c r="BV778" i="1"/>
  <c r="BV779" i="1"/>
  <c r="BV780" i="1"/>
  <c r="BV781" i="1"/>
  <c r="BV782" i="1"/>
  <c r="BV783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V808" i="1"/>
  <c r="BV809" i="1"/>
  <c r="BV810" i="1"/>
  <c r="BV811" i="1"/>
  <c r="BV812" i="1"/>
  <c r="BV813" i="1"/>
  <c r="BV814" i="1"/>
  <c r="BV815" i="1"/>
  <c r="BV816" i="1"/>
  <c r="BV817" i="1"/>
  <c r="BV818" i="1"/>
  <c r="BV819" i="1"/>
  <c r="BV820" i="1"/>
  <c r="BV821" i="1"/>
  <c r="BV822" i="1"/>
  <c r="BV823" i="1"/>
  <c r="BV824" i="1"/>
  <c r="BV825" i="1"/>
  <c r="BV826" i="1"/>
  <c r="BV827" i="1"/>
  <c r="BV828" i="1"/>
  <c r="BV829" i="1"/>
  <c r="BV830" i="1"/>
  <c r="BV831" i="1"/>
  <c r="BV832" i="1"/>
  <c r="BV833" i="1"/>
  <c r="BV834" i="1"/>
  <c r="BV835" i="1"/>
  <c r="BV836" i="1"/>
  <c r="BV837" i="1"/>
  <c r="BV838" i="1"/>
  <c r="BV839" i="1"/>
  <c r="BV840" i="1"/>
  <c r="BV841" i="1"/>
  <c r="BV842" i="1"/>
  <c r="BV843" i="1"/>
  <c r="BV844" i="1"/>
  <c r="BV845" i="1"/>
  <c r="BV846" i="1"/>
  <c r="BV847" i="1"/>
  <c r="BV848" i="1"/>
  <c r="BV849" i="1"/>
  <c r="BV850" i="1"/>
  <c r="BV851" i="1"/>
  <c r="BV852" i="1"/>
  <c r="BV853" i="1"/>
  <c r="BV854" i="1"/>
  <c r="BV855" i="1"/>
  <c r="BV856" i="1"/>
  <c r="BV857" i="1"/>
  <c r="BV858" i="1"/>
  <c r="BV859" i="1"/>
  <c r="BV860" i="1"/>
  <c r="BV861" i="1"/>
  <c r="BV862" i="1"/>
  <c r="BV863" i="1"/>
  <c r="BV864" i="1"/>
  <c r="BV865" i="1"/>
  <c r="BV866" i="1"/>
  <c r="BV867" i="1"/>
  <c r="BV868" i="1"/>
  <c r="BV869" i="1"/>
  <c r="BV870" i="1"/>
  <c r="BV871" i="1"/>
  <c r="BV872" i="1"/>
  <c r="BV873" i="1"/>
  <c r="BV874" i="1"/>
  <c r="BV875" i="1"/>
  <c r="BV876" i="1"/>
  <c r="BV877" i="1"/>
  <c r="BV878" i="1"/>
  <c r="BV879" i="1"/>
  <c r="BV880" i="1"/>
  <c r="BV881" i="1"/>
  <c r="BV882" i="1"/>
  <c r="BV883" i="1"/>
  <c r="BV884" i="1"/>
  <c r="BV885" i="1"/>
  <c r="BV886" i="1"/>
  <c r="BV887" i="1"/>
  <c r="BV888" i="1"/>
  <c r="BV889" i="1"/>
  <c r="BV890" i="1"/>
  <c r="BV891" i="1"/>
  <c r="BV892" i="1"/>
  <c r="BV893" i="1"/>
  <c r="BV894" i="1"/>
  <c r="BV895" i="1"/>
  <c r="BV896" i="1"/>
  <c r="BV897" i="1"/>
  <c r="BV898" i="1"/>
  <c r="BV899" i="1"/>
  <c r="BV900" i="1"/>
  <c r="BV901" i="1"/>
  <c r="BV902" i="1"/>
  <c r="BV903" i="1"/>
  <c r="BV904" i="1"/>
  <c r="BV905" i="1"/>
  <c r="BV906" i="1"/>
  <c r="BV907" i="1"/>
  <c r="BV908" i="1"/>
  <c r="BV909" i="1"/>
  <c r="BV910" i="1"/>
  <c r="BV911" i="1"/>
  <c r="BV912" i="1"/>
  <c r="BV913" i="1"/>
  <c r="BV914" i="1"/>
  <c r="BV915" i="1"/>
  <c r="BV916" i="1"/>
  <c r="BV917" i="1"/>
  <c r="BV918" i="1"/>
  <c r="BV919" i="1"/>
  <c r="BV920" i="1"/>
  <c r="BV921" i="1"/>
  <c r="BV922" i="1"/>
  <c r="BV923" i="1"/>
  <c r="BV924" i="1"/>
  <c r="BV925" i="1"/>
  <c r="BV926" i="1"/>
  <c r="BV927" i="1"/>
  <c r="BV928" i="1"/>
  <c r="BV929" i="1"/>
  <c r="BV930" i="1"/>
  <c r="BV931" i="1"/>
  <c r="BV932" i="1"/>
  <c r="BV933" i="1"/>
  <c r="BV934" i="1"/>
  <c r="BV935" i="1"/>
  <c r="BV936" i="1"/>
  <c r="BV937" i="1"/>
  <c r="BV938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0" i="1"/>
  <c r="BV961" i="1"/>
  <c r="BV962" i="1"/>
  <c r="BV963" i="1"/>
  <c r="BV964" i="1"/>
  <c r="BV965" i="1"/>
  <c r="BV966" i="1"/>
  <c r="BV967" i="1"/>
  <c r="BV968" i="1"/>
  <c r="BV969" i="1"/>
  <c r="BV970" i="1"/>
  <c r="BV971" i="1"/>
  <c r="BV972" i="1"/>
  <c r="BV973" i="1"/>
  <c r="BV974" i="1"/>
  <c r="BV975" i="1"/>
  <c r="BV976" i="1"/>
  <c r="BV977" i="1"/>
  <c r="BV978" i="1"/>
  <c r="BV979" i="1"/>
  <c r="BV980" i="1"/>
  <c r="BV981" i="1"/>
  <c r="BV982" i="1"/>
  <c r="BV983" i="1"/>
  <c r="BV984" i="1"/>
  <c r="BV985" i="1"/>
  <c r="BV986" i="1"/>
  <c r="BV987" i="1"/>
  <c r="BV988" i="1"/>
  <c r="BV989" i="1"/>
  <c r="BV990" i="1"/>
  <c r="BV991" i="1"/>
  <c r="BV992" i="1"/>
  <c r="BV993" i="1"/>
  <c r="BV994" i="1"/>
  <c r="BV995" i="1"/>
  <c r="BV996" i="1"/>
  <c r="BV997" i="1"/>
  <c r="BV998" i="1"/>
  <c r="BV999" i="1"/>
  <c r="BV1000" i="1"/>
  <c r="BV1001" i="1"/>
  <c r="BV1002" i="1"/>
  <c r="BV1003" i="1"/>
  <c r="BV1004" i="1"/>
  <c r="BV1005" i="1"/>
  <c r="BV1006" i="1"/>
  <c r="BV1007" i="1"/>
  <c r="BV1008" i="1"/>
  <c r="BV1009" i="1"/>
  <c r="BV1010" i="1"/>
  <c r="BV1011" i="1"/>
  <c r="BV1012" i="1"/>
  <c r="BV1013" i="1"/>
  <c r="BV1014" i="1"/>
  <c r="BV1015" i="1"/>
  <c r="BV1016" i="1"/>
  <c r="BV1017" i="1"/>
  <c r="BV1018" i="1"/>
  <c r="BV1019" i="1"/>
  <c r="BV1020" i="1"/>
  <c r="BV1021" i="1"/>
  <c r="BV1022" i="1"/>
  <c r="BV1023" i="1"/>
  <c r="BV1024" i="1"/>
  <c r="BV1025" i="1"/>
  <c r="BV1026" i="1"/>
  <c r="BV1027" i="1"/>
  <c r="BV1028" i="1"/>
  <c r="BV1029" i="1"/>
  <c r="BV1030" i="1"/>
  <c r="BV1031" i="1"/>
  <c r="BV1032" i="1"/>
  <c r="BV1033" i="1"/>
  <c r="BV1034" i="1"/>
  <c r="BV1035" i="1"/>
  <c r="BV1036" i="1"/>
  <c r="BV1037" i="1"/>
  <c r="BV1038" i="1"/>
  <c r="BV1039" i="1"/>
  <c r="BV1040" i="1"/>
  <c r="BV1041" i="1"/>
  <c r="BV1042" i="1"/>
  <c r="BV1043" i="1"/>
  <c r="BV1044" i="1"/>
  <c r="BV1045" i="1"/>
  <c r="BV1046" i="1"/>
  <c r="BV1047" i="1"/>
  <c r="BV1048" i="1"/>
  <c r="BV1049" i="1"/>
  <c r="BV1050" i="1"/>
  <c r="BV1051" i="1"/>
  <c r="BV1052" i="1"/>
  <c r="BV1053" i="1"/>
  <c r="BV1054" i="1"/>
  <c r="BV1055" i="1"/>
  <c r="BV1056" i="1"/>
  <c r="BV1057" i="1"/>
  <c r="BV1058" i="1"/>
  <c r="BV1059" i="1"/>
  <c r="BV1060" i="1"/>
  <c r="BV1061" i="1"/>
  <c r="BV1062" i="1"/>
  <c r="BV1063" i="1"/>
  <c r="BV1064" i="1"/>
  <c r="BV1065" i="1"/>
  <c r="BV1066" i="1"/>
  <c r="BV1067" i="1"/>
  <c r="BV1068" i="1"/>
  <c r="BV1069" i="1"/>
  <c r="BV1070" i="1"/>
  <c r="BV1071" i="1"/>
  <c r="BV1072" i="1"/>
  <c r="BV1073" i="1"/>
  <c r="BV1074" i="1"/>
  <c r="BV1075" i="1"/>
  <c r="BV1076" i="1"/>
  <c r="BV1077" i="1"/>
  <c r="BV1078" i="1"/>
  <c r="BV1079" i="1"/>
  <c r="BV1080" i="1"/>
  <c r="BV1081" i="1"/>
  <c r="BV1082" i="1"/>
  <c r="BV1083" i="1"/>
  <c r="BV1084" i="1"/>
  <c r="BV1085" i="1"/>
  <c r="BV1086" i="1"/>
  <c r="BV1087" i="1"/>
  <c r="BV1088" i="1"/>
  <c r="BV1089" i="1"/>
  <c r="BV1090" i="1"/>
  <c r="BV1091" i="1"/>
  <c r="BV1092" i="1"/>
  <c r="BV1093" i="1"/>
  <c r="BV1094" i="1"/>
  <c r="BV1095" i="1"/>
  <c r="BV1096" i="1"/>
  <c r="BV1097" i="1"/>
  <c r="BV1098" i="1"/>
  <c r="BV1099" i="1"/>
  <c r="BV1100" i="1"/>
  <c r="BV1101" i="1"/>
  <c r="BV1102" i="1"/>
  <c r="BV1103" i="1"/>
  <c r="BV1104" i="1"/>
  <c r="BV1105" i="1"/>
  <c r="BV1106" i="1"/>
  <c r="BV1107" i="1"/>
  <c r="BV1108" i="1"/>
  <c r="BV1109" i="1"/>
  <c r="BV1110" i="1"/>
  <c r="BV1111" i="1"/>
  <c r="BV1112" i="1"/>
  <c r="BV1113" i="1"/>
  <c r="BV1114" i="1"/>
  <c r="BV1115" i="1"/>
  <c r="BV1116" i="1"/>
  <c r="BV1117" i="1"/>
  <c r="BV1118" i="1"/>
  <c r="BV1119" i="1"/>
  <c r="BV1120" i="1"/>
  <c r="BV1121" i="1"/>
  <c r="BV1122" i="1"/>
  <c r="BV1123" i="1"/>
  <c r="BV1124" i="1"/>
  <c r="BV1125" i="1"/>
  <c r="BV1126" i="1"/>
  <c r="BV1127" i="1"/>
  <c r="BV1128" i="1"/>
  <c r="BV1129" i="1"/>
  <c r="BV1130" i="1"/>
  <c r="BV1131" i="1"/>
  <c r="BV1132" i="1"/>
  <c r="BV1133" i="1"/>
  <c r="BV1134" i="1"/>
  <c r="BV1135" i="1"/>
  <c r="BV1136" i="1"/>
  <c r="BV1137" i="1"/>
  <c r="BV1138" i="1"/>
  <c r="BV1139" i="1"/>
  <c r="BV1140" i="1"/>
  <c r="BV1141" i="1"/>
  <c r="BV1142" i="1"/>
  <c r="BV1143" i="1"/>
  <c r="BV1144" i="1"/>
  <c r="BV1145" i="1"/>
  <c r="BV1146" i="1"/>
  <c r="BV1147" i="1"/>
  <c r="BV1148" i="1"/>
  <c r="BV1149" i="1"/>
  <c r="BV1150" i="1"/>
  <c r="BV1151" i="1"/>
  <c r="BV1152" i="1"/>
  <c r="BV1153" i="1"/>
  <c r="BV1154" i="1"/>
  <c r="BV1155" i="1"/>
  <c r="BV1156" i="1"/>
  <c r="BV1157" i="1"/>
  <c r="BV1158" i="1"/>
  <c r="BV1159" i="1"/>
  <c r="BV1160" i="1"/>
  <c r="BV1161" i="1"/>
  <c r="BV1162" i="1"/>
  <c r="BV1163" i="1"/>
  <c r="BV1164" i="1"/>
  <c r="BV1165" i="1"/>
  <c r="BV1166" i="1"/>
  <c r="BV1167" i="1"/>
  <c r="BV1168" i="1"/>
  <c r="BV1169" i="1"/>
  <c r="BV1170" i="1"/>
  <c r="BV1171" i="1"/>
  <c r="BV1172" i="1"/>
  <c r="BV1173" i="1"/>
  <c r="BV1174" i="1"/>
  <c r="BV1175" i="1"/>
  <c r="BV1176" i="1"/>
  <c r="BV1177" i="1"/>
  <c r="BV1178" i="1"/>
  <c r="BV1179" i="1"/>
  <c r="BV1180" i="1"/>
  <c r="BV1181" i="1"/>
  <c r="BV1182" i="1"/>
  <c r="BV1183" i="1"/>
  <c r="BV1184" i="1"/>
  <c r="BV1185" i="1"/>
  <c r="BV1186" i="1"/>
  <c r="BV1187" i="1"/>
  <c r="BV1188" i="1"/>
  <c r="BV1189" i="1"/>
  <c r="BV1190" i="1"/>
  <c r="BV1191" i="1"/>
  <c r="BV1192" i="1"/>
  <c r="BV1193" i="1"/>
  <c r="BV1194" i="1"/>
  <c r="BV1195" i="1"/>
  <c r="BV1196" i="1"/>
  <c r="BV1197" i="1"/>
  <c r="BV1198" i="1"/>
  <c r="BV1199" i="1"/>
  <c r="BV1200" i="1"/>
  <c r="BV1201" i="1"/>
  <c r="BV1202" i="1"/>
  <c r="BV1203" i="1"/>
  <c r="BV1204" i="1"/>
  <c r="BV1205" i="1"/>
  <c r="BV1206" i="1"/>
  <c r="BV1207" i="1"/>
  <c r="BV1208" i="1"/>
  <c r="BV1209" i="1"/>
  <c r="BV1210" i="1"/>
  <c r="BV1211" i="1"/>
  <c r="BV1212" i="1"/>
  <c r="BV1213" i="1"/>
  <c r="BV1214" i="1"/>
  <c r="BV1215" i="1"/>
  <c r="BV1216" i="1"/>
  <c r="BV1217" i="1"/>
  <c r="BV1218" i="1"/>
  <c r="BV1219" i="1"/>
  <c r="BV1220" i="1"/>
  <c r="BV1221" i="1"/>
  <c r="BV1222" i="1"/>
  <c r="BV1223" i="1"/>
  <c r="BV1224" i="1"/>
  <c r="BV1225" i="1"/>
  <c r="BV1226" i="1"/>
  <c r="BV1227" i="1"/>
  <c r="BV1228" i="1"/>
  <c r="BV1229" i="1"/>
  <c r="BV1230" i="1"/>
  <c r="BV1231" i="1"/>
  <c r="BV1232" i="1"/>
  <c r="BV1233" i="1"/>
  <c r="BV1234" i="1"/>
  <c r="BV1235" i="1"/>
  <c r="BV1236" i="1"/>
  <c r="BV1237" i="1"/>
  <c r="BV1238" i="1"/>
  <c r="BV1239" i="1"/>
  <c r="BV1240" i="1"/>
  <c r="BV1241" i="1"/>
  <c r="BV1242" i="1"/>
  <c r="BV1243" i="1"/>
  <c r="BV1244" i="1"/>
  <c r="BV1245" i="1"/>
  <c r="BV1246" i="1"/>
  <c r="BV1247" i="1"/>
  <c r="BV1248" i="1"/>
  <c r="BV1249" i="1"/>
  <c r="BV1250" i="1"/>
  <c r="BV1251" i="1"/>
  <c r="BV1252" i="1"/>
  <c r="BV1253" i="1"/>
  <c r="BV1254" i="1"/>
  <c r="BV1255" i="1"/>
  <c r="BV1256" i="1"/>
  <c r="BV1257" i="1"/>
  <c r="BV1258" i="1"/>
  <c r="BV1259" i="1"/>
  <c r="BV1260" i="1"/>
  <c r="BV1261" i="1"/>
  <c r="BV1262" i="1"/>
  <c r="BV1263" i="1"/>
  <c r="BV1264" i="1"/>
  <c r="BV1265" i="1"/>
  <c r="BV1266" i="1"/>
  <c r="BV1267" i="1"/>
  <c r="BV1268" i="1"/>
  <c r="BV1269" i="1"/>
  <c r="BV1270" i="1"/>
  <c r="BV1271" i="1"/>
  <c r="BV1272" i="1"/>
  <c r="BV1273" i="1"/>
  <c r="BV1274" i="1"/>
  <c r="BV1275" i="1"/>
  <c r="BV1276" i="1"/>
  <c r="BV1277" i="1"/>
  <c r="BV1278" i="1"/>
  <c r="BV1279" i="1"/>
  <c r="BV1280" i="1"/>
  <c r="BV1281" i="1"/>
  <c r="BV1282" i="1"/>
  <c r="BV1283" i="1"/>
  <c r="BV1284" i="1"/>
  <c r="BV1285" i="1"/>
  <c r="BV1286" i="1"/>
  <c r="BV1287" i="1"/>
  <c r="BV1288" i="1"/>
  <c r="BV1289" i="1"/>
  <c r="BV1290" i="1"/>
  <c r="BV1291" i="1"/>
  <c r="BV1292" i="1"/>
  <c r="BV1293" i="1"/>
  <c r="BV1294" i="1"/>
  <c r="BV1295" i="1"/>
  <c r="BV1296" i="1"/>
  <c r="BV1297" i="1"/>
  <c r="BV1298" i="1"/>
  <c r="BV1299" i="1"/>
  <c r="BV1300" i="1"/>
  <c r="BV1301" i="1"/>
  <c r="BV1302" i="1"/>
  <c r="BV1303" i="1"/>
  <c r="BV1304" i="1"/>
  <c r="BV1305" i="1"/>
  <c r="BV1306" i="1"/>
  <c r="BV1307" i="1"/>
  <c r="BV1308" i="1"/>
  <c r="BV1309" i="1"/>
  <c r="BV1310" i="1"/>
  <c r="BV1311" i="1"/>
  <c r="BV1312" i="1"/>
  <c r="BV1313" i="1"/>
  <c r="BV1314" i="1"/>
  <c r="BV1315" i="1"/>
  <c r="BV1316" i="1"/>
  <c r="BV1317" i="1"/>
  <c r="BV1318" i="1"/>
  <c r="BV1319" i="1"/>
  <c r="BV1320" i="1"/>
  <c r="BV1321" i="1"/>
  <c r="BV1322" i="1"/>
  <c r="BV1323" i="1"/>
  <c r="BV1324" i="1"/>
  <c r="BV1325" i="1"/>
  <c r="BV1326" i="1"/>
  <c r="BV1327" i="1"/>
  <c r="BV1328" i="1"/>
  <c r="BV1329" i="1"/>
  <c r="BV1330" i="1"/>
  <c r="BV1331" i="1"/>
  <c r="BV1332" i="1"/>
  <c r="BV1333" i="1"/>
  <c r="BV1334" i="1"/>
  <c r="BV1335" i="1"/>
  <c r="BV1336" i="1"/>
  <c r="BV1337" i="1"/>
  <c r="BV1338" i="1"/>
  <c r="BV1339" i="1"/>
  <c r="BV1340" i="1"/>
  <c r="BV1341" i="1"/>
  <c r="BV1342" i="1"/>
  <c r="BV1343" i="1"/>
  <c r="BV1344" i="1"/>
  <c r="BV1345" i="1"/>
  <c r="BV1346" i="1"/>
  <c r="BV1347" i="1"/>
  <c r="BV1348" i="1"/>
  <c r="BV1349" i="1"/>
  <c r="BV1350" i="1"/>
  <c r="BV1351" i="1"/>
  <c r="BV1352" i="1"/>
  <c r="BV1353" i="1"/>
  <c r="BV1354" i="1"/>
  <c r="BV1355" i="1"/>
  <c r="BV1356" i="1"/>
  <c r="BV1357" i="1"/>
  <c r="BV1358" i="1"/>
  <c r="BV1359" i="1"/>
  <c r="BV1360" i="1"/>
  <c r="BV1361" i="1"/>
  <c r="BV1362" i="1"/>
  <c r="BV1363" i="1"/>
  <c r="BV1364" i="1"/>
  <c r="BV1365" i="1"/>
  <c r="BV1366" i="1"/>
  <c r="BV1367" i="1"/>
  <c r="BV1368" i="1"/>
  <c r="BV1369" i="1"/>
  <c r="BV1370" i="1"/>
  <c r="BV1371" i="1"/>
  <c r="BV1372" i="1"/>
  <c r="BV1373" i="1"/>
  <c r="BV1374" i="1"/>
  <c r="BV1375" i="1"/>
  <c r="BV1376" i="1"/>
  <c r="BV1377" i="1"/>
  <c r="BV1378" i="1"/>
  <c r="BV1379" i="1"/>
  <c r="BV1380" i="1"/>
  <c r="BV1381" i="1"/>
  <c r="BV1382" i="1"/>
  <c r="BV1383" i="1"/>
  <c r="BV1384" i="1"/>
  <c r="BV1385" i="1"/>
  <c r="BV1386" i="1"/>
  <c r="BV1387" i="1"/>
  <c r="BV1388" i="1"/>
  <c r="BV1389" i="1"/>
  <c r="BV1390" i="1"/>
  <c r="BV1391" i="1"/>
  <c r="BV1392" i="1"/>
  <c r="BV1393" i="1"/>
  <c r="BV1394" i="1"/>
  <c r="BV1395" i="1"/>
  <c r="BV1396" i="1"/>
  <c r="BV1397" i="1"/>
  <c r="BV1398" i="1"/>
  <c r="BV1399" i="1"/>
  <c r="BV1400" i="1"/>
  <c r="BV1401" i="1"/>
  <c r="BV1402" i="1"/>
  <c r="BV1403" i="1"/>
  <c r="BV1404" i="1"/>
  <c r="BV1405" i="1"/>
  <c r="BV1406" i="1"/>
  <c r="BV1407" i="1"/>
  <c r="BV1408" i="1"/>
  <c r="BV1409" i="1"/>
  <c r="BV1410" i="1"/>
  <c r="BV1411" i="1"/>
  <c r="BV1412" i="1"/>
  <c r="BV1413" i="1"/>
  <c r="BV1414" i="1"/>
  <c r="BV1415" i="1"/>
  <c r="BV1416" i="1"/>
  <c r="BV1417" i="1"/>
  <c r="BV1418" i="1"/>
  <c r="BV1419" i="1"/>
  <c r="BV1420" i="1"/>
  <c r="BV1421" i="1"/>
  <c r="BV1422" i="1"/>
  <c r="BV1423" i="1"/>
  <c r="BV1424" i="1"/>
  <c r="BV1425" i="1"/>
  <c r="BV1426" i="1"/>
  <c r="BV1427" i="1"/>
  <c r="BV1428" i="1"/>
  <c r="BV1429" i="1"/>
  <c r="BV1430" i="1"/>
  <c r="BV1431" i="1"/>
  <c r="BV1432" i="1"/>
  <c r="BV1433" i="1"/>
  <c r="BV1434" i="1"/>
  <c r="BV1435" i="1"/>
  <c r="BV1436" i="1"/>
  <c r="BV1437" i="1"/>
  <c r="BV1438" i="1"/>
  <c r="BV1439" i="1"/>
  <c r="BV1440" i="1"/>
  <c r="BV1441" i="1"/>
  <c r="BV1442" i="1"/>
  <c r="BV1443" i="1"/>
  <c r="BV1444" i="1"/>
  <c r="BV1445" i="1"/>
  <c r="BV1446" i="1"/>
  <c r="BV1447" i="1"/>
  <c r="BV1448" i="1"/>
  <c r="BV1449" i="1"/>
  <c r="BV1450" i="1"/>
  <c r="BV1451" i="1"/>
  <c r="BV1452" i="1"/>
  <c r="BV1453" i="1"/>
  <c r="BV1454" i="1"/>
  <c r="BV1455" i="1"/>
  <c r="BV1456" i="1"/>
  <c r="BV1457" i="1"/>
  <c r="BV1458" i="1"/>
  <c r="BV1459" i="1"/>
  <c r="BV1460" i="1"/>
  <c r="BV1461" i="1"/>
  <c r="BV1462" i="1"/>
  <c r="BV1463" i="1"/>
  <c r="BV1464" i="1"/>
  <c r="BV1465" i="1"/>
  <c r="BV1466" i="1"/>
  <c r="BV1467" i="1"/>
  <c r="BV1468" i="1"/>
  <c r="BV1469" i="1"/>
  <c r="BV1470" i="1"/>
  <c r="BV1471" i="1"/>
  <c r="BV1472" i="1"/>
  <c r="BV1473" i="1"/>
  <c r="BV1474" i="1"/>
  <c r="BV1475" i="1"/>
  <c r="BV1476" i="1"/>
  <c r="BV1477" i="1"/>
  <c r="BV1478" i="1"/>
  <c r="BV1479" i="1"/>
  <c r="BV1480" i="1"/>
  <c r="BV1481" i="1"/>
  <c r="BV1482" i="1"/>
  <c r="BV1483" i="1"/>
  <c r="BV1484" i="1"/>
  <c r="BV1485" i="1"/>
  <c r="BV1486" i="1"/>
  <c r="BV1487" i="1"/>
  <c r="BV1488" i="1"/>
  <c r="BV1489" i="1"/>
  <c r="BV1490" i="1"/>
  <c r="BV1491" i="1"/>
  <c r="BV1492" i="1"/>
  <c r="BV1493" i="1"/>
  <c r="BV1494" i="1"/>
  <c r="BV1495" i="1"/>
  <c r="BV1496" i="1"/>
  <c r="BV1497" i="1"/>
  <c r="BV1498" i="1"/>
  <c r="BV1499" i="1"/>
  <c r="BV1500" i="1"/>
  <c r="BV1501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CC285" i="1" s="1"/>
  <c r="BU286" i="1"/>
  <c r="CC286" i="1" s="1"/>
  <c r="BU287" i="1"/>
  <c r="BU288" i="1"/>
  <c r="CC288" i="1" s="1"/>
  <c r="BU289" i="1"/>
  <c r="CC289" i="1" s="1"/>
  <c r="BU290" i="1"/>
  <c r="CC290" i="1" s="1"/>
  <c r="BU291" i="1"/>
  <c r="CC291" i="1" s="1"/>
  <c r="BU292" i="1"/>
  <c r="CC292" i="1" s="1"/>
  <c r="BU293" i="1"/>
  <c r="CC293" i="1" s="1"/>
  <c r="BU294" i="1"/>
  <c r="CC294" i="1" s="1"/>
  <c r="BU295" i="1"/>
  <c r="BU296" i="1"/>
  <c r="CC296" i="1" s="1"/>
  <c r="BU297" i="1"/>
  <c r="CC297" i="1" s="1"/>
  <c r="BU298" i="1"/>
  <c r="CC298" i="1" s="1"/>
  <c r="BU299" i="1"/>
  <c r="CC299" i="1" s="1"/>
  <c r="BU300" i="1"/>
  <c r="CC300" i="1" s="1"/>
  <c r="BU301" i="1"/>
  <c r="CC301" i="1" s="1"/>
  <c r="BU302" i="1"/>
  <c r="CC302" i="1" s="1"/>
  <c r="BU303" i="1"/>
  <c r="BU304" i="1"/>
  <c r="CC304" i="1" s="1"/>
  <c r="BU305" i="1"/>
  <c r="CC305" i="1" s="1"/>
  <c r="BU306" i="1"/>
  <c r="CC306" i="1" s="1"/>
  <c r="BU307" i="1"/>
  <c r="CC307" i="1" s="1"/>
  <c r="BU308" i="1"/>
  <c r="CC308" i="1" s="1"/>
  <c r="BU309" i="1"/>
  <c r="CC309" i="1" s="1"/>
  <c r="BU310" i="1"/>
  <c r="CC310" i="1" s="1"/>
  <c r="BU311" i="1"/>
  <c r="BU312" i="1"/>
  <c r="CC312" i="1" s="1"/>
  <c r="BU313" i="1"/>
  <c r="CC313" i="1" s="1"/>
  <c r="BU314" i="1"/>
  <c r="CC314" i="1" s="1"/>
  <c r="BU315" i="1"/>
  <c r="CC315" i="1" s="1"/>
  <c r="BU316" i="1"/>
  <c r="CC316" i="1" s="1"/>
  <c r="BU317" i="1"/>
  <c r="BU318" i="1"/>
  <c r="CC318" i="1" s="1"/>
  <c r="BU319" i="1"/>
  <c r="BU320" i="1"/>
  <c r="CC320" i="1" s="1"/>
  <c r="BU321" i="1"/>
  <c r="CC321" i="1" s="1"/>
  <c r="BU322" i="1"/>
  <c r="CC322" i="1" s="1"/>
  <c r="BU323" i="1"/>
  <c r="CC323" i="1" s="1"/>
  <c r="BU324" i="1"/>
  <c r="CC324" i="1" s="1"/>
  <c r="BU325" i="1"/>
  <c r="CC325" i="1" s="1"/>
  <c r="BU326" i="1"/>
  <c r="CC326" i="1" s="1"/>
  <c r="BU327" i="1"/>
  <c r="BU328" i="1"/>
  <c r="CC328" i="1" s="1"/>
  <c r="BU329" i="1"/>
  <c r="CC329" i="1" s="1"/>
  <c r="BU330" i="1"/>
  <c r="CC330" i="1" s="1"/>
  <c r="BU331" i="1"/>
  <c r="CC331" i="1" s="1"/>
  <c r="BU332" i="1"/>
  <c r="CC332" i="1" s="1"/>
  <c r="BU333" i="1"/>
  <c r="CC333" i="1" s="1"/>
  <c r="BU334" i="1"/>
  <c r="CC334" i="1" s="1"/>
  <c r="BU335" i="1"/>
  <c r="BU336" i="1"/>
  <c r="CC336" i="1" s="1"/>
  <c r="BU337" i="1"/>
  <c r="CC337" i="1" s="1"/>
  <c r="BU338" i="1"/>
  <c r="CC338" i="1" s="1"/>
  <c r="BU339" i="1"/>
  <c r="CC339" i="1" s="1"/>
  <c r="BU340" i="1"/>
  <c r="CC340" i="1" s="1"/>
  <c r="BU341" i="1"/>
  <c r="CC341" i="1" s="1"/>
  <c r="BU342" i="1"/>
  <c r="CC342" i="1" s="1"/>
  <c r="BU343" i="1"/>
  <c r="BU344" i="1"/>
  <c r="BU345" i="1"/>
  <c r="CC345" i="1" s="1"/>
  <c r="BU346" i="1"/>
  <c r="CC346" i="1" s="1"/>
  <c r="BU347" i="1"/>
  <c r="CC347" i="1" s="1"/>
  <c r="BU348" i="1"/>
  <c r="CC348" i="1" s="1"/>
  <c r="BU349" i="1"/>
  <c r="CC349" i="1" s="1"/>
  <c r="BU350" i="1"/>
  <c r="CC350" i="1" s="1"/>
  <c r="BU351" i="1"/>
  <c r="BU352" i="1"/>
  <c r="CC352" i="1" s="1"/>
  <c r="BU353" i="1"/>
  <c r="CC353" i="1" s="1"/>
  <c r="BU354" i="1"/>
  <c r="CC354" i="1" s="1"/>
  <c r="BU355" i="1"/>
  <c r="CC355" i="1" s="1"/>
  <c r="BU356" i="1"/>
  <c r="CC356" i="1" s="1"/>
  <c r="BU357" i="1"/>
  <c r="CC357" i="1" s="1"/>
  <c r="BU358" i="1"/>
  <c r="CC358" i="1" s="1"/>
  <c r="BU359" i="1"/>
  <c r="BU360" i="1"/>
  <c r="CC360" i="1" s="1"/>
  <c r="BU361" i="1"/>
  <c r="CC361" i="1" s="1"/>
  <c r="BU362" i="1"/>
  <c r="CC362" i="1" s="1"/>
  <c r="BU363" i="1"/>
  <c r="CC363" i="1" s="1"/>
  <c r="BU364" i="1"/>
  <c r="CC364" i="1" s="1"/>
  <c r="BU365" i="1"/>
  <c r="CC365" i="1" s="1"/>
  <c r="BU366" i="1"/>
  <c r="CC366" i="1" s="1"/>
  <c r="BU367" i="1"/>
  <c r="BU368" i="1"/>
  <c r="CC368" i="1" s="1"/>
  <c r="BU369" i="1"/>
  <c r="CC369" i="1" s="1"/>
  <c r="BU370" i="1"/>
  <c r="CC370" i="1" s="1"/>
  <c r="BU371" i="1"/>
  <c r="CC371" i="1" s="1"/>
  <c r="BU372" i="1"/>
  <c r="CC372" i="1" s="1"/>
  <c r="BU373" i="1"/>
  <c r="CC373" i="1" s="1"/>
  <c r="BU374" i="1"/>
  <c r="CC374" i="1" s="1"/>
  <c r="BU375" i="1"/>
  <c r="BU376" i="1"/>
  <c r="CC376" i="1" s="1"/>
  <c r="BU377" i="1"/>
  <c r="CC377" i="1" s="1"/>
  <c r="BU378" i="1"/>
  <c r="CC378" i="1" s="1"/>
  <c r="BU379" i="1"/>
  <c r="CC379" i="1" s="1"/>
  <c r="BU380" i="1"/>
  <c r="CC380" i="1" s="1"/>
  <c r="BU381" i="1"/>
  <c r="CC381" i="1" s="1"/>
  <c r="BU382" i="1"/>
  <c r="CC382" i="1" s="1"/>
  <c r="BU383" i="1"/>
  <c r="BU384" i="1"/>
  <c r="CC384" i="1" s="1"/>
  <c r="BU385" i="1"/>
  <c r="CC385" i="1" s="1"/>
  <c r="BU386" i="1"/>
  <c r="CC386" i="1" s="1"/>
  <c r="BU387" i="1"/>
  <c r="CC387" i="1" s="1"/>
  <c r="BU388" i="1"/>
  <c r="CC388" i="1" s="1"/>
  <c r="BU389" i="1"/>
  <c r="CC389" i="1" s="1"/>
  <c r="BU390" i="1"/>
  <c r="BU391" i="1"/>
  <c r="BU392" i="1"/>
  <c r="CC392" i="1" s="1"/>
  <c r="BU393" i="1"/>
  <c r="CC393" i="1" s="1"/>
  <c r="BU394" i="1"/>
  <c r="CC394" i="1" s="1"/>
  <c r="BU395" i="1"/>
  <c r="CC395" i="1" s="1"/>
  <c r="BU396" i="1"/>
  <c r="CC396" i="1" s="1"/>
  <c r="BU397" i="1"/>
  <c r="CC397" i="1" s="1"/>
  <c r="BU398" i="1"/>
  <c r="CC398" i="1" s="1"/>
  <c r="BU399" i="1"/>
  <c r="BU400" i="1"/>
  <c r="BU401" i="1"/>
  <c r="CC401" i="1" s="1"/>
  <c r="BU402" i="1"/>
  <c r="CC402" i="1" s="1"/>
  <c r="BU403" i="1"/>
  <c r="CC403" i="1" s="1"/>
  <c r="BU404" i="1"/>
  <c r="CC404" i="1" s="1"/>
  <c r="BU405" i="1"/>
  <c r="CC405" i="1" s="1"/>
  <c r="BU406" i="1"/>
  <c r="CC406" i="1" s="1"/>
  <c r="BU407" i="1"/>
  <c r="BU408" i="1"/>
  <c r="BU409" i="1"/>
  <c r="CC409" i="1" s="1"/>
  <c r="BU410" i="1"/>
  <c r="CC410" i="1" s="1"/>
  <c r="BU411" i="1"/>
  <c r="CC411" i="1" s="1"/>
  <c r="BU412" i="1"/>
  <c r="CC412" i="1" s="1"/>
  <c r="BU413" i="1"/>
  <c r="CC413" i="1" s="1"/>
  <c r="BU414" i="1"/>
  <c r="CC414" i="1" s="1"/>
  <c r="BU415" i="1"/>
  <c r="BU416" i="1"/>
  <c r="CC416" i="1" s="1"/>
  <c r="BU417" i="1"/>
  <c r="BU418" i="1"/>
  <c r="CC418" i="1" s="1"/>
  <c r="BU419" i="1"/>
  <c r="BU420" i="1"/>
  <c r="BU421" i="1"/>
  <c r="BU422" i="1"/>
  <c r="BU423" i="1"/>
  <c r="BU424" i="1"/>
  <c r="BU425" i="1"/>
  <c r="BU426" i="1"/>
  <c r="BU427" i="1"/>
  <c r="BU428" i="1"/>
  <c r="BU429" i="1"/>
  <c r="BU430" i="1"/>
  <c r="BU431" i="1"/>
  <c r="BU432" i="1"/>
  <c r="BU433" i="1"/>
  <c r="BU434" i="1"/>
  <c r="BU435" i="1"/>
  <c r="BU436" i="1"/>
  <c r="BU437" i="1"/>
  <c r="BU438" i="1"/>
  <c r="BU439" i="1"/>
  <c r="BU440" i="1"/>
  <c r="BU441" i="1"/>
  <c r="BU442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55" i="1"/>
  <c r="BU456" i="1"/>
  <c r="BU457" i="1"/>
  <c r="BU458" i="1"/>
  <c r="BU459" i="1"/>
  <c r="BU460" i="1"/>
  <c r="BU461" i="1"/>
  <c r="BU462" i="1"/>
  <c r="BU463" i="1"/>
  <c r="BU464" i="1"/>
  <c r="BU465" i="1"/>
  <c r="BU466" i="1"/>
  <c r="BU467" i="1"/>
  <c r="BU468" i="1"/>
  <c r="BU469" i="1"/>
  <c r="BU470" i="1"/>
  <c r="BU471" i="1"/>
  <c r="BU472" i="1"/>
  <c r="BU473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3" i="1"/>
  <c r="BU494" i="1"/>
  <c r="BU495" i="1"/>
  <c r="BU496" i="1"/>
  <c r="BU497" i="1"/>
  <c r="BU498" i="1"/>
  <c r="BU499" i="1"/>
  <c r="BU500" i="1"/>
  <c r="BU501" i="1"/>
  <c r="BU502" i="1"/>
  <c r="BU503" i="1"/>
  <c r="BU504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8" i="1"/>
  <c r="BU519" i="1"/>
  <c r="BU520" i="1"/>
  <c r="BU521" i="1"/>
  <c r="BU522" i="1"/>
  <c r="BU523" i="1"/>
  <c r="BU524" i="1"/>
  <c r="BU525" i="1"/>
  <c r="BU526" i="1"/>
  <c r="BU527" i="1"/>
  <c r="BU528" i="1"/>
  <c r="BU529" i="1"/>
  <c r="BU530" i="1"/>
  <c r="BU531" i="1"/>
  <c r="BU532" i="1"/>
  <c r="BU533" i="1"/>
  <c r="BU534" i="1"/>
  <c r="BU535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8" i="1"/>
  <c r="BU559" i="1"/>
  <c r="BU560" i="1"/>
  <c r="BU561" i="1"/>
  <c r="BU562" i="1"/>
  <c r="BU563" i="1"/>
  <c r="BU564" i="1"/>
  <c r="BU565" i="1"/>
  <c r="BU566" i="1"/>
  <c r="BU567" i="1"/>
  <c r="BU568" i="1"/>
  <c r="BU569" i="1"/>
  <c r="BU570" i="1"/>
  <c r="BU571" i="1"/>
  <c r="BU572" i="1"/>
  <c r="BU573" i="1"/>
  <c r="BU574" i="1"/>
  <c r="BU575" i="1"/>
  <c r="BU576" i="1"/>
  <c r="BU577" i="1"/>
  <c r="BU578" i="1"/>
  <c r="BU579" i="1"/>
  <c r="BU580" i="1"/>
  <c r="BU581" i="1"/>
  <c r="BU582" i="1"/>
  <c r="BU583" i="1"/>
  <c r="BU584" i="1"/>
  <c r="BU585" i="1"/>
  <c r="BU586" i="1"/>
  <c r="BU587" i="1"/>
  <c r="BU588" i="1"/>
  <c r="BU589" i="1"/>
  <c r="BU590" i="1"/>
  <c r="BU591" i="1"/>
  <c r="BU592" i="1"/>
  <c r="BU593" i="1"/>
  <c r="BU594" i="1"/>
  <c r="BU595" i="1"/>
  <c r="BU596" i="1"/>
  <c r="BU597" i="1"/>
  <c r="BU598" i="1"/>
  <c r="BU599" i="1"/>
  <c r="BU600" i="1"/>
  <c r="BU601" i="1"/>
  <c r="BU602" i="1"/>
  <c r="BU603" i="1"/>
  <c r="BU604" i="1"/>
  <c r="BU605" i="1"/>
  <c r="BU606" i="1"/>
  <c r="BU607" i="1"/>
  <c r="BU608" i="1"/>
  <c r="BU609" i="1"/>
  <c r="BU610" i="1"/>
  <c r="BU611" i="1"/>
  <c r="BU612" i="1"/>
  <c r="BU613" i="1"/>
  <c r="BU614" i="1"/>
  <c r="BU615" i="1"/>
  <c r="BU616" i="1"/>
  <c r="BU617" i="1"/>
  <c r="BU618" i="1"/>
  <c r="BU619" i="1"/>
  <c r="BU620" i="1"/>
  <c r="BU621" i="1"/>
  <c r="BU622" i="1"/>
  <c r="BU623" i="1"/>
  <c r="BU624" i="1"/>
  <c r="BU625" i="1"/>
  <c r="BU626" i="1"/>
  <c r="BU627" i="1"/>
  <c r="BU62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2" i="1"/>
  <c r="BU643" i="1"/>
  <c r="BU644" i="1"/>
  <c r="BU645" i="1"/>
  <c r="BU646" i="1"/>
  <c r="BU647" i="1"/>
  <c r="BU648" i="1"/>
  <c r="BU649" i="1"/>
  <c r="BU650" i="1"/>
  <c r="BU651" i="1"/>
  <c r="BU652" i="1"/>
  <c r="BU653" i="1"/>
  <c r="BU654" i="1"/>
  <c r="BU655" i="1"/>
  <c r="BU656" i="1"/>
  <c r="BU657" i="1"/>
  <c r="BU658" i="1"/>
  <c r="BU659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U684" i="1"/>
  <c r="BU685" i="1"/>
  <c r="BU686" i="1"/>
  <c r="BU687" i="1"/>
  <c r="BU688" i="1"/>
  <c r="BU689" i="1"/>
  <c r="BU690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U715" i="1"/>
  <c r="BU716" i="1"/>
  <c r="BU717" i="1"/>
  <c r="BU718" i="1"/>
  <c r="BU719" i="1"/>
  <c r="BU720" i="1"/>
  <c r="BU721" i="1"/>
  <c r="BU722" i="1"/>
  <c r="BU723" i="1"/>
  <c r="BU724" i="1"/>
  <c r="BU725" i="1"/>
  <c r="BU726" i="1"/>
  <c r="BU727" i="1"/>
  <c r="BU728" i="1"/>
  <c r="BU729" i="1"/>
  <c r="BU730" i="1"/>
  <c r="BU731" i="1"/>
  <c r="BU732" i="1"/>
  <c r="BU733" i="1"/>
  <c r="BU734" i="1"/>
  <c r="BU735" i="1"/>
  <c r="BU736" i="1"/>
  <c r="BU737" i="1"/>
  <c r="BU738" i="1"/>
  <c r="BU739" i="1"/>
  <c r="BU740" i="1"/>
  <c r="BU741" i="1"/>
  <c r="BU742" i="1"/>
  <c r="BU743" i="1"/>
  <c r="BU744" i="1"/>
  <c r="BU745" i="1"/>
  <c r="BU746" i="1"/>
  <c r="BU747" i="1"/>
  <c r="BU748" i="1"/>
  <c r="BU749" i="1"/>
  <c r="BU750" i="1"/>
  <c r="BU751" i="1"/>
  <c r="BU752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5" i="1"/>
  <c r="BU766" i="1"/>
  <c r="BU767" i="1"/>
  <c r="BU768" i="1"/>
  <c r="BU769" i="1"/>
  <c r="BU770" i="1"/>
  <c r="BU771" i="1"/>
  <c r="BU772" i="1"/>
  <c r="BU773" i="1"/>
  <c r="BU774" i="1"/>
  <c r="BU775" i="1"/>
  <c r="BU776" i="1"/>
  <c r="BU777" i="1"/>
  <c r="BU778" i="1"/>
  <c r="BU779" i="1"/>
  <c r="BU780" i="1"/>
  <c r="BU781" i="1"/>
  <c r="BU782" i="1"/>
  <c r="BU783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BU808" i="1"/>
  <c r="BU809" i="1"/>
  <c r="BU810" i="1"/>
  <c r="BU811" i="1"/>
  <c r="BU812" i="1"/>
  <c r="BU813" i="1"/>
  <c r="BU814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1" i="1"/>
  <c r="BU832" i="1"/>
  <c r="BU833" i="1"/>
  <c r="BU834" i="1"/>
  <c r="BU835" i="1"/>
  <c r="BU836" i="1"/>
  <c r="BU837" i="1"/>
  <c r="BU838" i="1"/>
  <c r="BU839" i="1"/>
  <c r="BU840" i="1"/>
  <c r="BU841" i="1"/>
  <c r="BU842" i="1"/>
  <c r="BU843" i="1"/>
  <c r="BU844" i="1"/>
  <c r="BU845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4" i="1"/>
  <c r="BU865" i="1"/>
  <c r="BU866" i="1"/>
  <c r="BU867" i="1"/>
  <c r="BU868" i="1"/>
  <c r="BU869" i="1"/>
  <c r="BU870" i="1"/>
  <c r="BU871" i="1"/>
  <c r="BU872" i="1"/>
  <c r="BU873" i="1"/>
  <c r="BU874" i="1"/>
  <c r="BU875" i="1"/>
  <c r="BU876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U901" i="1"/>
  <c r="BU902" i="1"/>
  <c r="BU903" i="1"/>
  <c r="BU904" i="1"/>
  <c r="BU905" i="1"/>
  <c r="BU906" i="1"/>
  <c r="BU907" i="1"/>
  <c r="BU908" i="1"/>
  <c r="BU909" i="1"/>
  <c r="BU910" i="1"/>
  <c r="BU911" i="1"/>
  <c r="BU912" i="1"/>
  <c r="BU913" i="1"/>
  <c r="BU914" i="1"/>
  <c r="BU915" i="1"/>
  <c r="BU916" i="1"/>
  <c r="BU917" i="1"/>
  <c r="BU918" i="1"/>
  <c r="BU919" i="1"/>
  <c r="BU920" i="1"/>
  <c r="BU921" i="1"/>
  <c r="BU922" i="1"/>
  <c r="BU923" i="1"/>
  <c r="BU924" i="1"/>
  <c r="BU925" i="1"/>
  <c r="BU926" i="1"/>
  <c r="BU927" i="1"/>
  <c r="BU928" i="1"/>
  <c r="BU929" i="1"/>
  <c r="BU930" i="1"/>
  <c r="BU931" i="1"/>
  <c r="BU932" i="1"/>
  <c r="BU933" i="1"/>
  <c r="BU934" i="1"/>
  <c r="BU935" i="1"/>
  <c r="BU936" i="1"/>
  <c r="BU937" i="1"/>
  <c r="BU938" i="1"/>
  <c r="BU939" i="1"/>
  <c r="BU940" i="1"/>
  <c r="BU941" i="1"/>
  <c r="BU942" i="1"/>
  <c r="BU943" i="1"/>
  <c r="BU944" i="1"/>
  <c r="BU945" i="1"/>
  <c r="BU946" i="1"/>
  <c r="BU947" i="1"/>
  <c r="BU948" i="1"/>
  <c r="BU949" i="1"/>
  <c r="BU950" i="1"/>
  <c r="BU951" i="1"/>
  <c r="BU952" i="1"/>
  <c r="BU953" i="1"/>
  <c r="BU954" i="1"/>
  <c r="BU955" i="1"/>
  <c r="BU956" i="1"/>
  <c r="BU957" i="1"/>
  <c r="BU958" i="1"/>
  <c r="BU959" i="1"/>
  <c r="BU960" i="1"/>
  <c r="BU961" i="1"/>
  <c r="BU962" i="1"/>
  <c r="BU963" i="1"/>
  <c r="BU964" i="1"/>
  <c r="BU965" i="1"/>
  <c r="BU966" i="1"/>
  <c r="BU967" i="1"/>
  <c r="BU968" i="1"/>
  <c r="BU969" i="1"/>
  <c r="BU970" i="1"/>
  <c r="BU971" i="1"/>
  <c r="BU972" i="1"/>
  <c r="BU973" i="1"/>
  <c r="BU974" i="1"/>
  <c r="BU975" i="1"/>
  <c r="BU976" i="1"/>
  <c r="BU977" i="1"/>
  <c r="BU978" i="1"/>
  <c r="BU979" i="1"/>
  <c r="BU980" i="1"/>
  <c r="BU981" i="1"/>
  <c r="BU982" i="1"/>
  <c r="BU983" i="1"/>
  <c r="BU984" i="1"/>
  <c r="BU985" i="1"/>
  <c r="BU986" i="1"/>
  <c r="BU987" i="1"/>
  <c r="BU988" i="1"/>
  <c r="BU989" i="1"/>
  <c r="BU990" i="1"/>
  <c r="BU991" i="1"/>
  <c r="BU992" i="1"/>
  <c r="BU993" i="1"/>
  <c r="BU994" i="1"/>
  <c r="BU995" i="1"/>
  <c r="BU996" i="1"/>
  <c r="BU997" i="1"/>
  <c r="BU998" i="1"/>
  <c r="BU999" i="1"/>
  <c r="BU1000" i="1"/>
  <c r="BU1001" i="1"/>
  <c r="BU1002" i="1"/>
  <c r="BU1003" i="1"/>
  <c r="BU1004" i="1"/>
  <c r="BU1005" i="1"/>
  <c r="BU1006" i="1"/>
  <c r="BU1007" i="1"/>
  <c r="BU1008" i="1"/>
  <c r="BU1009" i="1"/>
  <c r="BU1010" i="1"/>
  <c r="BU1011" i="1"/>
  <c r="BU1012" i="1"/>
  <c r="BU1013" i="1"/>
  <c r="BU1014" i="1"/>
  <c r="BU1015" i="1"/>
  <c r="BU1016" i="1"/>
  <c r="BU1017" i="1"/>
  <c r="BU1018" i="1"/>
  <c r="BU1019" i="1"/>
  <c r="BU1020" i="1"/>
  <c r="BU1021" i="1"/>
  <c r="BU1022" i="1"/>
  <c r="BU1023" i="1"/>
  <c r="BU1024" i="1"/>
  <c r="BU1025" i="1"/>
  <c r="BU1026" i="1"/>
  <c r="BU1027" i="1"/>
  <c r="BU1028" i="1"/>
  <c r="BU1029" i="1"/>
  <c r="BU1030" i="1"/>
  <c r="BU1031" i="1"/>
  <c r="BU1032" i="1"/>
  <c r="BU1033" i="1"/>
  <c r="BU1034" i="1"/>
  <c r="BU1035" i="1"/>
  <c r="BU1036" i="1"/>
  <c r="BU1037" i="1"/>
  <c r="BU1038" i="1"/>
  <c r="BU1039" i="1"/>
  <c r="BU1040" i="1"/>
  <c r="BU1041" i="1"/>
  <c r="BU1042" i="1"/>
  <c r="BU1043" i="1"/>
  <c r="BU1044" i="1"/>
  <c r="BU1045" i="1"/>
  <c r="BU1046" i="1"/>
  <c r="BU1047" i="1"/>
  <c r="BU1048" i="1"/>
  <c r="BU1049" i="1"/>
  <c r="BU1050" i="1"/>
  <c r="BU1051" i="1"/>
  <c r="BU1052" i="1"/>
  <c r="BU1053" i="1"/>
  <c r="BU1054" i="1"/>
  <c r="BU1055" i="1"/>
  <c r="BU1056" i="1"/>
  <c r="BU1057" i="1"/>
  <c r="BU1058" i="1"/>
  <c r="BU1059" i="1"/>
  <c r="BU1060" i="1"/>
  <c r="BU1061" i="1"/>
  <c r="BU1062" i="1"/>
  <c r="BU1063" i="1"/>
  <c r="BU1064" i="1"/>
  <c r="BU1065" i="1"/>
  <c r="BU1066" i="1"/>
  <c r="BU1067" i="1"/>
  <c r="BU1068" i="1"/>
  <c r="BU1069" i="1"/>
  <c r="BU1070" i="1"/>
  <c r="BU1071" i="1"/>
  <c r="BU1072" i="1"/>
  <c r="BU1073" i="1"/>
  <c r="BU1074" i="1"/>
  <c r="BU1075" i="1"/>
  <c r="BU1076" i="1"/>
  <c r="BU1077" i="1"/>
  <c r="BU1078" i="1"/>
  <c r="BU1079" i="1"/>
  <c r="BU1080" i="1"/>
  <c r="BU1081" i="1"/>
  <c r="BU1082" i="1"/>
  <c r="BU1083" i="1"/>
  <c r="BU1084" i="1"/>
  <c r="BU1085" i="1"/>
  <c r="BU1086" i="1"/>
  <c r="BU1087" i="1"/>
  <c r="BU1088" i="1"/>
  <c r="BU1089" i="1"/>
  <c r="BU1090" i="1"/>
  <c r="BU1091" i="1"/>
  <c r="BU1092" i="1"/>
  <c r="BU1093" i="1"/>
  <c r="BU1094" i="1"/>
  <c r="BU1095" i="1"/>
  <c r="BU1096" i="1"/>
  <c r="BU1097" i="1"/>
  <c r="BU1098" i="1"/>
  <c r="BU1099" i="1"/>
  <c r="BU1100" i="1"/>
  <c r="BU1101" i="1"/>
  <c r="BU1102" i="1"/>
  <c r="BU1103" i="1"/>
  <c r="BU1104" i="1"/>
  <c r="BU1105" i="1"/>
  <c r="BU1106" i="1"/>
  <c r="BU1107" i="1"/>
  <c r="BU1108" i="1"/>
  <c r="BU1109" i="1"/>
  <c r="BU1110" i="1"/>
  <c r="BU1111" i="1"/>
  <c r="BU1112" i="1"/>
  <c r="BU1113" i="1"/>
  <c r="BU1114" i="1"/>
  <c r="BU1115" i="1"/>
  <c r="BU1116" i="1"/>
  <c r="BU1117" i="1"/>
  <c r="BU1118" i="1"/>
  <c r="BU1119" i="1"/>
  <c r="BU1120" i="1"/>
  <c r="BU1121" i="1"/>
  <c r="BU1122" i="1"/>
  <c r="BU1123" i="1"/>
  <c r="BU1124" i="1"/>
  <c r="BU1125" i="1"/>
  <c r="BU1126" i="1"/>
  <c r="BU1127" i="1"/>
  <c r="BU1128" i="1"/>
  <c r="BU1129" i="1"/>
  <c r="BU1130" i="1"/>
  <c r="BU1131" i="1"/>
  <c r="BU1132" i="1"/>
  <c r="BU1133" i="1"/>
  <c r="BU1134" i="1"/>
  <c r="BU1135" i="1"/>
  <c r="BU1136" i="1"/>
  <c r="BU1137" i="1"/>
  <c r="BU1138" i="1"/>
  <c r="BU1139" i="1"/>
  <c r="BU1140" i="1"/>
  <c r="BU1141" i="1"/>
  <c r="BU1142" i="1"/>
  <c r="BU1143" i="1"/>
  <c r="BU1144" i="1"/>
  <c r="BU1145" i="1"/>
  <c r="BU1146" i="1"/>
  <c r="BU1147" i="1"/>
  <c r="BU1148" i="1"/>
  <c r="BU1149" i="1"/>
  <c r="BU1150" i="1"/>
  <c r="BU1151" i="1"/>
  <c r="BU1152" i="1"/>
  <c r="BU1153" i="1"/>
  <c r="BU1154" i="1"/>
  <c r="BU1155" i="1"/>
  <c r="BU1156" i="1"/>
  <c r="BU1157" i="1"/>
  <c r="BU1158" i="1"/>
  <c r="BU1159" i="1"/>
  <c r="BU1160" i="1"/>
  <c r="BU1161" i="1"/>
  <c r="BU1162" i="1"/>
  <c r="BU1163" i="1"/>
  <c r="BU1164" i="1"/>
  <c r="BU1165" i="1"/>
  <c r="BU1166" i="1"/>
  <c r="BU1167" i="1"/>
  <c r="BU1168" i="1"/>
  <c r="BU1169" i="1"/>
  <c r="BU1170" i="1"/>
  <c r="BU1171" i="1"/>
  <c r="BU1172" i="1"/>
  <c r="BU1173" i="1"/>
  <c r="BU1174" i="1"/>
  <c r="BU1175" i="1"/>
  <c r="BU1176" i="1"/>
  <c r="BU1177" i="1"/>
  <c r="BU1178" i="1"/>
  <c r="BU1179" i="1"/>
  <c r="BU1180" i="1"/>
  <c r="BU1181" i="1"/>
  <c r="BU1182" i="1"/>
  <c r="BU1183" i="1"/>
  <c r="BU1184" i="1"/>
  <c r="BU1185" i="1"/>
  <c r="BU1186" i="1"/>
  <c r="BU1187" i="1"/>
  <c r="BU1188" i="1"/>
  <c r="BU1189" i="1"/>
  <c r="BU1190" i="1"/>
  <c r="BU1191" i="1"/>
  <c r="BU1192" i="1"/>
  <c r="BU1193" i="1"/>
  <c r="BU1194" i="1"/>
  <c r="BU1195" i="1"/>
  <c r="BU1196" i="1"/>
  <c r="BU1197" i="1"/>
  <c r="BU1198" i="1"/>
  <c r="BU1199" i="1"/>
  <c r="BU1200" i="1"/>
  <c r="BU1201" i="1"/>
  <c r="BU1202" i="1"/>
  <c r="BU1203" i="1"/>
  <c r="BU1204" i="1"/>
  <c r="BU1205" i="1"/>
  <c r="BU1206" i="1"/>
  <c r="BU1207" i="1"/>
  <c r="BU1208" i="1"/>
  <c r="BU1209" i="1"/>
  <c r="BU1210" i="1"/>
  <c r="BU1211" i="1"/>
  <c r="BU1212" i="1"/>
  <c r="BU1213" i="1"/>
  <c r="BU1214" i="1"/>
  <c r="BU1215" i="1"/>
  <c r="BU1216" i="1"/>
  <c r="BU1217" i="1"/>
  <c r="BU1218" i="1"/>
  <c r="BU1219" i="1"/>
  <c r="BU1220" i="1"/>
  <c r="BU1221" i="1"/>
  <c r="BU1222" i="1"/>
  <c r="BU1223" i="1"/>
  <c r="BU1224" i="1"/>
  <c r="BU1225" i="1"/>
  <c r="BU1226" i="1"/>
  <c r="BU1227" i="1"/>
  <c r="BU1228" i="1"/>
  <c r="BU1229" i="1"/>
  <c r="BU1230" i="1"/>
  <c r="BU1231" i="1"/>
  <c r="BU1232" i="1"/>
  <c r="BU1233" i="1"/>
  <c r="BU1234" i="1"/>
  <c r="BU1235" i="1"/>
  <c r="BU1236" i="1"/>
  <c r="BU1237" i="1"/>
  <c r="BU1238" i="1"/>
  <c r="BU1239" i="1"/>
  <c r="BU1240" i="1"/>
  <c r="BU1241" i="1"/>
  <c r="BU1242" i="1"/>
  <c r="BU1243" i="1"/>
  <c r="BU1244" i="1"/>
  <c r="BU1245" i="1"/>
  <c r="BU1246" i="1"/>
  <c r="BU1247" i="1"/>
  <c r="BU1248" i="1"/>
  <c r="BU1249" i="1"/>
  <c r="BU1250" i="1"/>
  <c r="BU1251" i="1"/>
  <c r="BU1252" i="1"/>
  <c r="BU1253" i="1"/>
  <c r="BU1254" i="1"/>
  <c r="BU1255" i="1"/>
  <c r="BU1256" i="1"/>
  <c r="BU1257" i="1"/>
  <c r="BU1258" i="1"/>
  <c r="BU1259" i="1"/>
  <c r="BU1260" i="1"/>
  <c r="BU1261" i="1"/>
  <c r="BU1262" i="1"/>
  <c r="BU1263" i="1"/>
  <c r="BU1264" i="1"/>
  <c r="BU1265" i="1"/>
  <c r="BU1266" i="1"/>
  <c r="BU1267" i="1"/>
  <c r="BU1268" i="1"/>
  <c r="BU1269" i="1"/>
  <c r="BU1270" i="1"/>
  <c r="BU1271" i="1"/>
  <c r="BU1272" i="1"/>
  <c r="BU1273" i="1"/>
  <c r="BU1274" i="1"/>
  <c r="BU1275" i="1"/>
  <c r="BU1276" i="1"/>
  <c r="BU1277" i="1"/>
  <c r="BU1278" i="1"/>
  <c r="BU1279" i="1"/>
  <c r="BU1280" i="1"/>
  <c r="BU1281" i="1"/>
  <c r="BU1282" i="1"/>
  <c r="BU1283" i="1"/>
  <c r="BU1284" i="1"/>
  <c r="BU1285" i="1"/>
  <c r="BU1286" i="1"/>
  <c r="BU1287" i="1"/>
  <c r="BU1288" i="1"/>
  <c r="BU1289" i="1"/>
  <c r="BU1290" i="1"/>
  <c r="BU1291" i="1"/>
  <c r="BU1292" i="1"/>
  <c r="BU1293" i="1"/>
  <c r="BU1294" i="1"/>
  <c r="BU1295" i="1"/>
  <c r="BU1296" i="1"/>
  <c r="BU1297" i="1"/>
  <c r="BU1298" i="1"/>
  <c r="BU1299" i="1"/>
  <c r="BU1300" i="1"/>
  <c r="BU1301" i="1"/>
  <c r="BU1302" i="1"/>
  <c r="BU1303" i="1"/>
  <c r="BU1304" i="1"/>
  <c r="BU1305" i="1"/>
  <c r="BU1306" i="1"/>
  <c r="BU1307" i="1"/>
  <c r="BU1308" i="1"/>
  <c r="BU1309" i="1"/>
  <c r="BU1310" i="1"/>
  <c r="BU1311" i="1"/>
  <c r="BU1312" i="1"/>
  <c r="BU1313" i="1"/>
  <c r="BU1314" i="1"/>
  <c r="BU1315" i="1"/>
  <c r="BU1316" i="1"/>
  <c r="BU1317" i="1"/>
  <c r="BU1318" i="1"/>
  <c r="BU1319" i="1"/>
  <c r="BU1320" i="1"/>
  <c r="BU1321" i="1"/>
  <c r="BU1322" i="1"/>
  <c r="BU1323" i="1"/>
  <c r="BU1324" i="1"/>
  <c r="BU1325" i="1"/>
  <c r="BU1326" i="1"/>
  <c r="BU1327" i="1"/>
  <c r="BU1328" i="1"/>
  <c r="BU1329" i="1"/>
  <c r="BU1330" i="1"/>
  <c r="BU1331" i="1"/>
  <c r="BU1332" i="1"/>
  <c r="BU1333" i="1"/>
  <c r="BU1334" i="1"/>
  <c r="BU1335" i="1"/>
  <c r="BU1336" i="1"/>
  <c r="BU1337" i="1"/>
  <c r="BU1338" i="1"/>
  <c r="BU1339" i="1"/>
  <c r="BU1340" i="1"/>
  <c r="BU1341" i="1"/>
  <c r="BU1342" i="1"/>
  <c r="BU1343" i="1"/>
  <c r="BU1344" i="1"/>
  <c r="BU1345" i="1"/>
  <c r="BU1346" i="1"/>
  <c r="BU1347" i="1"/>
  <c r="BU1348" i="1"/>
  <c r="BU1349" i="1"/>
  <c r="BU1350" i="1"/>
  <c r="BU1351" i="1"/>
  <c r="BU1352" i="1"/>
  <c r="BU1353" i="1"/>
  <c r="BU1354" i="1"/>
  <c r="BU1355" i="1"/>
  <c r="BU1356" i="1"/>
  <c r="BU1357" i="1"/>
  <c r="BU1358" i="1"/>
  <c r="BU1359" i="1"/>
  <c r="BU1360" i="1"/>
  <c r="BU1361" i="1"/>
  <c r="BU1362" i="1"/>
  <c r="BU1363" i="1"/>
  <c r="BU1364" i="1"/>
  <c r="BU1365" i="1"/>
  <c r="BU1366" i="1"/>
  <c r="BU1367" i="1"/>
  <c r="BU1368" i="1"/>
  <c r="BU1369" i="1"/>
  <c r="BU1370" i="1"/>
  <c r="BU1371" i="1"/>
  <c r="BU1372" i="1"/>
  <c r="BU1373" i="1"/>
  <c r="BU1374" i="1"/>
  <c r="BU1375" i="1"/>
  <c r="BU1376" i="1"/>
  <c r="BU1377" i="1"/>
  <c r="BU1378" i="1"/>
  <c r="BU1379" i="1"/>
  <c r="BU1380" i="1"/>
  <c r="BU1381" i="1"/>
  <c r="BU1382" i="1"/>
  <c r="BU1383" i="1"/>
  <c r="BU1384" i="1"/>
  <c r="BU1385" i="1"/>
  <c r="BU1386" i="1"/>
  <c r="BU1387" i="1"/>
  <c r="BU1388" i="1"/>
  <c r="BU1389" i="1"/>
  <c r="BU1390" i="1"/>
  <c r="BU1391" i="1"/>
  <c r="BU1392" i="1"/>
  <c r="BU1393" i="1"/>
  <c r="BU1394" i="1"/>
  <c r="BU1395" i="1"/>
  <c r="BU1396" i="1"/>
  <c r="BU1397" i="1"/>
  <c r="BU1398" i="1"/>
  <c r="BU1399" i="1"/>
  <c r="BU1400" i="1"/>
  <c r="BU1401" i="1"/>
  <c r="BU1402" i="1"/>
  <c r="BU1403" i="1"/>
  <c r="BU1404" i="1"/>
  <c r="BU1405" i="1"/>
  <c r="BU1406" i="1"/>
  <c r="BU1407" i="1"/>
  <c r="BU1408" i="1"/>
  <c r="BU1409" i="1"/>
  <c r="BU1410" i="1"/>
  <c r="BU1411" i="1"/>
  <c r="BU1412" i="1"/>
  <c r="BU1413" i="1"/>
  <c r="BU1414" i="1"/>
  <c r="BU1415" i="1"/>
  <c r="BU1416" i="1"/>
  <c r="BU1417" i="1"/>
  <c r="BU1418" i="1"/>
  <c r="BU1419" i="1"/>
  <c r="BU1420" i="1"/>
  <c r="BU1421" i="1"/>
  <c r="BU1422" i="1"/>
  <c r="BU1423" i="1"/>
  <c r="BU1424" i="1"/>
  <c r="BU1425" i="1"/>
  <c r="BU1426" i="1"/>
  <c r="BU1427" i="1"/>
  <c r="BU1428" i="1"/>
  <c r="BU1429" i="1"/>
  <c r="BU1430" i="1"/>
  <c r="BU1431" i="1"/>
  <c r="BU1432" i="1"/>
  <c r="BU1433" i="1"/>
  <c r="BU1434" i="1"/>
  <c r="BU1435" i="1"/>
  <c r="BU1436" i="1"/>
  <c r="BU1437" i="1"/>
  <c r="BU1438" i="1"/>
  <c r="BU1439" i="1"/>
  <c r="BU1440" i="1"/>
  <c r="BU1441" i="1"/>
  <c r="BU1442" i="1"/>
  <c r="BU1443" i="1"/>
  <c r="BU1444" i="1"/>
  <c r="BU1445" i="1"/>
  <c r="BU1446" i="1"/>
  <c r="BU1447" i="1"/>
  <c r="BU1448" i="1"/>
  <c r="BU1449" i="1"/>
  <c r="BU1450" i="1"/>
  <c r="BU1451" i="1"/>
  <c r="BU1452" i="1"/>
  <c r="BU1453" i="1"/>
  <c r="BU1454" i="1"/>
  <c r="BU1455" i="1"/>
  <c r="BU1456" i="1"/>
  <c r="BU1457" i="1"/>
  <c r="BU1458" i="1"/>
  <c r="BU1459" i="1"/>
  <c r="BU1460" i="1"/>
  <c r="BU1461" i="1"/>
  <c r="BU1462" i="1"/>
  <c r="BU1463" i="1"/>
  <c r="BU1464" i="1"/>
  <c r="BU1465" i="1"/>
  <c r="BU1466" i="1"/>
  <c r="BU1467" i="1"/>
  <c r="BU1468" i="1"/>
  <c r="BU1469" i="1"/>
  <c r="BU1470" i="1"/>
  <c r="BU1471" i="1"/>
  <c r="BU1472" i="1"/>
  <c r="BU1473" i="1"/>
  <c r="BU1474" i="1"/>
  <c r="BU1475" i="1"/>
  <c r="BU1476" i="1"/>
  <c r="BU1477" i="1"/>
  <c r="BU1478" i="1"/>
  <c r="BU1479" i="1"/>
  <c r="BU1480" i="1"/>
  <c r="BU1481" i="1"/>
  <c r="BU1482" i="1"/>
  <c r="BU1483" i="1"/>
  <c r="BU1484" i="1"/>
  <c r="BU1485" i="1"/>
  <c r="BU1486" i="1"/>
  <c r="BU1487" i="1"/>
  <c r="BU1488" i="1"/>
  <c r="BU1489" i="1"/>
  <c r="BU1490" i="1"/>
  <c r="BU1491" i="1"/>
  <c r="BU1492" i="1"/>
  <c r="BU1493" i="1"/>
  <c r="BU1494" i="1"/>
  <c r="BU1495" i="1"/>
  <c r="BU1496" i="1"/>
  <c r="BU1497" i="1"/>
  <c r="BU1498" i="1"/>
  <c r="BU1499" i="1"/>
  <c r="BU1500" i="1"/>
  <c r="BU1501" i="1"/>
  <c r="BT4" i="1"/>
  <c r="BT5" i="1"/>
  <c r="BT6" i="1"/>
  <c r="BT7" i="1"/>
  <c r="BT8" i="1"/>
  <c r="CB8" i="1" s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7" i="1"/>
  <c r="BT448" i="1"/>
  <c r="BT449" i="1"/>
  <c r="BT450" i="1"/>
  <c r="BT451" i="1"/>
  <c r="BT452" i="1"/>
  <c r="BT453" i="1"/>
  <c r="BT454" i="1"/>
  <c r="BT455" i="1"/>
  <c r="BT456" i="1"/>
  <c r="BT457" i="1"/>
  <c r="BT458" i="1"/>
  <c r="BT459" i="1"/>
  <c r="BT460" i="1"/>
  <c r="BT461" i="1"/>
  <c r="BT462" i="1"/>
  <c r="BT463" i="1"/>
  <c r="BT464" i="1"/>
  <c r="BT465" i="1"/>
  <c r="BT466" i="1"/>
  <c r="BT467" i="1"/>
  <c r="BT468" i="1"/>
  <c r="BT469" i="1"/>
  <c r="BT470" i="1"/>
  <c r="BT471" i="1"/>
  <c r="BT472" i="1"/>
  <c r="BT473" i="1"/>
  <c r="BT474" i="1"/>
  <c r="BT475" i="1"/>
  <c r="BT476" i="1"/>
  <c r="BT477" i="1"/>
  <c r="BT478" i="1"/>
  <c r="BT479" i="1"/>
  <c r="BT480" i="1"/>
  <c r="BT481" i="1"/>
  <c r="BT482" i="1"/>
  <c r="BT483" i="1"/>
  <c r="BT484" i="1"/>
  <c r="BT485" i="1"/>
  <c r="BT486" i="1"/>
  <c r="BT487" i="1"/>
  <c r="BT488" i="1"/>
  <c r="BT489" i="1"/>
  <c r="BT490" i="1"/>
  <c r="BT491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BT529" i="1"/>
  <c r="BT530" i="1"/>
  <c r="BT531" i="1"/>
  <c r="BT532" i="1"/>
  <c r="BT533" i="1"/>
  <c r="BT534" i="1"/>
  <c r="BT535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1" i="1"/>
  <c r="BT592" i="1"/>
  <c r="BT593" i="1"/>
  <c r="BT594" i="1"/>
  <c r="BT595" i="1"/>
  <c r="BT596" i="1"/>
  <c r="BT597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T622" i="1"/>
  <c r="BT623" i="1"/>
  <c r="BT624" i="1"/>
  <c r="BT625" i="1"/>
  <c r="BT626" i="1"/>
  <c r="BT627" i="1"/>
  <c r="BT628" i="1"/>
  <c r="BT629" i="1"/>
  <c r="BT630" i="1"/>
  <c r="BT631" i="1"/>
  <c r="BT632" i="1"/>
  <c r="BT633" i="1"/>
  <c r="BT634" i="1"/>
  <c r="BT635" i="1"/>
  <c r="BT636" i="1"/>
  <c r="BT637" i="1"/>
  <c r="BT638" i="1"/>
  <c r="BT639" i="1"/>
  <c r="BT640" i="1"/>
  <c r="BT641" i="1"/>
  <c r="BT642" i="1"/>
  <c r="BT643" i="1"/>
  <c r="BT644" i="1"/>
  <c r="BT645" i="1"/>
  <c r="BT646" i="1"/>
  <c r="BT647" i="1"/>
  <c r="BT648" i="1"/>
  <c r="BT649" i="1"/>
  <c r="BT650" i="1"/>
  <c r="BT651" i="1"/>
  <c r="BT652" i="1"/>
  <c r="BT653" i="1"/>
  <c r="BT654" i="1"/>
  <c r="BT655" i="1"/>
  <c r="BT656" i="1"/>
  <c r="BT657" i="1"/>
  <c r="BT658" i="1"/>
  <c r="BT659" i="1"/>
  <c r="BT660" i="1"/>
  <c r="BT661" i="1"/>
  <c r="BT662" i="1"/>
  <c r="BT663" i="1"/>
  <c r="BT664" i="1"/>
  <c r="BT665" i="1"/>
  <c r="BT666" i="1"/>
  <c r="BT667" i="1"/>
  <c r="BT668" i="1"/>
  <c r="BT669" i="1"/>
  <c r="BT670" i="1"/>
  <c r="BT671" i="1"/>
  <c r="BT672" i="1"/>
  <c r="BT673" i="1"/>
  <c r="BT674" i="1"/>
  <c r="BT675" i="1"/>
  <c r="BT676" i="1"/>
  <c r="BT677" i="1"/>
  <c r="BT678" i="1"/>
  <c r="BT679" i="1"/>
  <c r="BT680" i="1"/>
  <c r="BT681" i="1"/>
  <c r="BT682" i="1"/>
  <c r="BT683" i="1"/>
  <c r="BT684" i="1"/>
  <c r="BT685" i="1"/>
  <c r="BT686" i="1"/>
  <c r="BT687" i="1"/>
  <c r="BT688" i="1"/>
  <c r="BT689" i="1"/>
  <c r="BT690" i="1"/>
  <c r="BT691" i="1"/>
  <c r="BT692" i="1"/>
  <c r="BT693" i="1"/>
  <c r="BT694" i="1"/>
  <c r="BT695" i="1"/>
  <c r="BT696" i="1"/>
  <c r="BT697" i="1"/>
  <c r="BT698" i="1"/>
  <c r="BT699" i="1"/>
  <c r="BT700" i="1"/>
  <c r="BT701" i="1"/>
  <c r="BT702" i="1"/>
  <c r="BT703" i="1"/>
  <c r="BT704" i="1"/>
  <c r="BT705" i="1"/>
  <c r="BT706" i="1"/>
  <c r="BT707" i="1"/>
  <c r="BT708" i="1"/>
  <c r="BT709" i="1"/>
  <c r="BT710" i="1"/>
  <c r="BT711" i="1"/>
  <c r="BT712" i="1"/>
  <c r="BT713" i="1"/>
  <c r="BT714" i="1"/>
  <c r="BT715" i="1"/>
  <c r="BT716" i="1"/>
  <c r="BT717" i="1"/>
  <c r="BT718" i="1"/>
  <c r="BT719" i="1"/>
  <c r="BT720" i="1"/>
  <c r="BT721" i="1"/>
  <c r="BT722" i="1"/>
  <c r="BT723" i="1"/>
  <c r="BT724" i="1"/>
  <c r="BT725" i="1"/>
  <c r="BT726" i="1"/>
  <c r="BT727" i="1"/>
  <c r="BT728" i="1"/>
  <c r="BT729" i="1"/>
  <c r="BT730" i="1"/>
  <c r="BT731" i="1"/>
  <c r="BT732" i="1"/>
  <c r="BT733" i="1"/>
  <c r="BT734" i="1"/>
  <c r="BT735" i="1"/>
  <c r="BT736" i="1"/>
  <c r="BT737" i="1"/>
  <c r="BT738" i="1"/>
  <c r="BT739" i="1"/>
  <c r="BT740" i="1"/>
  <c r="BT741" i="1"/>
  <c r="BT742" i="1"/>
  <c r="BT743" i="1"/>
  <c r="BT744" i="1"/>
  <c r="BT745" i="1"/>
  <c r="BT746" i="1"/>
  <c r="BT747" i="1"/>
  <c r="BT748" i="1"/>
  <c r="BT749" i="1"/>
  <c r="BT750" i="1"/>
  <c r="BT751" i="1"/>
  <c r="BT752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5" i="1"/>
  <c r="BT776" i="1"/>
  <c r="BT777" i="1"/>
  <c r="BT778" i="1"/>
  <c r="BT779" i="1"/>
  <c r="BT780" i="1"/>
  <c r="BT781" i="1"/>
  <c r="BT782" i="1"/>
  <c r="BT783" i="1"/>
  <c r="BT784" i="1"/>
  <c r="BT785" i="1"/>
  <c r="BT786" i="1"/>
  <c r="BT787" i="1"/>
  <c r="BT788" i="1"/>
  <c r="BT789" i="1"/>
  <c r="BT790" i="1"/>
  <c r="BT791" i="1"/>
  <c r="BT792" i="1"/>
  <c r="BT793" i="1"/>
  <c r="BT794" i="1"/>
  <c r="BT795" i="1"/>
  <c r="BT796" i="1"/>
  <c r="BT797" i="1"/>
  <c r="BT798" i="1"/>
  <c r="BT799" i="1"/>
  <c r="BT800" i="1"/>
  <c r="BT801" i="1"/>
  <c r="BT802" i="1"/>
  <c r="BT803" i="1"/>
  <c r="BT804" i="1"/>
  <c r="BT805" i="1"/>
  <c r="BT806" i="1"/>
  <c r="BT807" i="1"/>
  <c r="BT808" i="1"/>
  <c r="BT809" i="1"/>
  <c r="BT810" i="1"/>
  <c r="BT811" i="1"/>
  <c r="BT812" i="1"/>
  <c r="BT813" i="1"/>
  <c r="BT814" i="1"/>
  <c r="BT815" i="1"/>
  <c r="BT816" i="1"/>
  <c r="BT817" i="1"/>
  <c r="BT818" i="1"/>
  <c r="BT819" i="1"/>
  <c r="BT820" i="1"/>
  <c r="BT821" i="1"/>
  <c r="BT822" i="1"/>
  <c r="BT823" i="1"/>
  <c r="BT824" i="1"/>
  <c r="BT825" i="1"/>
  <c r="BT826" i="1"/>
  <c r="BT827" i="1"/>
  <c r="BT828" i="1"/>
  <c r="BT829" i="1"/>
  <c r="BT830" i="1"/>
  <c r="BT831" i="1"/>
  <c r="BT832" i="1"/>
  <c r="BT833" i="1"/>
  <c r="BT834" i="1"/>
  <c r="BT835" i="1"/>
  <c r="BT836" i="1"/>
  <c r="BT837" i="1"/>
  <c r="BT838" i="1"/>
  <c r="BT839" i="1"/>
  <c r="BT840" i="1"/>
  <c r="BT841" i="1"/>
  <c r="BT842" i="1"/>
  <c r="BT843" i="1"/>
  <c r="BT844" i="1"/>
  <c r="BT845" i="1"/>
  <c r="BT846" i="1"/>
  <c r="BT847" i="1"/>
  <c r="BT848" i="1"/>
  <c r="BT849" i="1"/>
  <c r="BT850" i="1"/>
  <c r="BT851" i="1"/>
  <c r="BT852" i="1"/>
  <c r="BT853" i="1"/>
  <c r="BT854" i="1"/>
  <c r="BT855" i="1"/>
  <c r="BT856" i="1"/>
  <c r="BT857" i="1"/>
  <c r="BT858" i="1"/>
  <c r="BT859" i="1"/>
  <c r="BT860" i="1"/>
  <c r="BT861" i="1"/>
  <c r="BT862" i="1"/>
  <c r="BT863" i="1"/>
  <c r="BT864" i="1"/>
  <c r="BT865" i="1"/>
  <c r="BT866" i="1"/>
  <c r="BT867" i="1"/>
  <c r="BT868" i="1"/>
  <c r="BT869" i="1"/>
  <c r="BT870" i="1"/>
  <c r="BT871" i="1"/>
  <c r="BT872" i="1"/>
  <c r="BT873" i="1"/>
  <c r="BT874" i="1"/>
  <c r="BT875" i="1"/>
  <c r="BT876" i="1"/>
  <c r="BT877" i="1"/>
  <c r="BT878" i="1"/>
  <c r="BT879" i="1"/>
  <c r="BT880" i="1"/>
  <c r="BT881" i="1"/>
  <c r="BT882" i="1"/>
  <c r="BT883" i="1"/>
  <c r="BT884" i="1"/>
  <c r="BT885" i="1"/>
  <c r="BT886" i="1"/>
  <c r="BT887" i="1"/>
  <c r="BT888" i="1"/>
  <c r="BT889" i="1"/>
  <c r="BT890" i="1"/>
  <c r="BT891" i="1"/>
  <c r="BT892" i="1"/>
  <c r="BT893" i="1"/>
  <c r="BT894" i="1"/>
  <c r="BT895" i="1"/>
  <c r="BT896" i="1"/>
  <c r="BT897" i="1"/>
  <c r="BT898" i="1"/>
  <c r="BT899" i="1"/>
  <c r="BT900" i="1"/>
  <c r="BT901" i="1"/>
  <c r="BT902" i="1"/>
  <c r="BT903" i="1"/>
  <c r="BT904" i="1"/>
  <c r="BT905" i="1"/>
  <c r="BT906" i="1"/>
  <c r="BT907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T932" i="1"/>
  <c r="BT933" i="1"/>
  <c r="BT934" i="1"/>
  <c r="BT935" i="1"/>
  <c r="BT936" i="1"/>
  <c r="BT937" i="1"/>
  <c r="BT938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T963" i="1"/>
  <c r="BT964" i="1"/>
  <c r="BT965" i="1"/>
  <c r="BT966" i="1"/>
  <c r="BT967" i="1"/>
  <c r="BT968" i="1"/>
  <c r="BT969" i="1"/>
  <c r="BT970" i="1"/>
  <c r="BT971" i="1"/>
  <c r="BT972" i="1"/>
  <c r="BT973" i="1"/>
  <c r="BT974" i="1"/>
  <c r="BT975" i="1"/>
  <c r="BT976" i="1"/>
  <c r="BT977" i="1"/>
  <c r="BT978" i="1"/>
  <c r="BT979" i="1"/>
  <c r="BT980" i="1"/>
  <c r="BT981" i="1"/>
  <c r="BT982" i="1"/>
  <c r="BT983" i="1"/>
  <c r="BT984" i="1"/>
  <c r="BT985" i="1"/>
  <c r="BT986" i="1"/>
  <c r="BT987" i="1"/>
  <c r="BT988" i="1"/>
  <c r="BT989" i="1"/>
  <c r="BT990" i="1"/>
  <c r="BT991" i="1"/>
  <c r="BT992" i="1"/>
  <c r="BT993" i="1"/>
  <c r="BT994" i="1"/>
  <c r="BT995" i="1"/>
  <c r="BT996" i="1"/>
  <c r="BT997" i="1"/>
  <c r="BT998" i="1"/>
  <c r="BT999" i="1"/>
  <c r="BT1000" i="1"/>
  <c r="BT1001" i="1"/>
  <c r="BT1002" i="1"/>
  <c r="BT1003" i="1"/>
  <c r="BT1004" i="1"/>
  <c r="BT1005" i="1"/>
  <c r="BT1006" i="1"/>
  <c r="BT1007" i="1"/>
  <c r="BT1008" i="1"/>
  <c r="BT1009" i="1"/>
  <c r="BT1010" i="1"/>
  <c r="BT1011" i="1"/>
  <c r="BT1012" i="1"/>
  <c r="BT1013" i="1"/>
  <c r="BT1014" i="1"/>
  <c r="BT1015" i="1"/>
  <c r="BT1016" i="1"/>
  <c r="BT1017" i="1"/>
  <c r="BT1018" i="1"/>
  <c r="BT1019" i="1"/>
  <c r="BT1020" i="1"/>
  <c r="BT1021" i="1"/>
  <c r="BT1022" i="1"/>
  <c r="BT1023" i="1"/>
  <c r="BT1024" i="1"/>
  <c r="BT1025" i="1"/>
  <c r="BT1026" i="1"/>
  <c r="BT1027" i="1"/>
  <c r="BT1028" i="1"/>
  <c r="BT1029" i="1"/>
  <c r="BT1030" i="1"/>
  <c r="BT1031" i="1"/>
  <c r="BT1032" i="1"/>
  <c r="BT1033" i="1"/>
  <c r="BT1034" i="1"/>
  <c r="BT1035" i="1"/>
  <c r="BT1036" i="1"/>
  <c r="BT1037" i="1"/>
  <c r="BT1038" i="1"/>
  <c r="BT1039" i="1"/>
  <c r="BT1040" i="1"/>
  <c r="BT1041" i="1"/>
  <c r="BT1042" i="1"/>
  <c r="BT1043" i="1"/>
  <c r="BT1044" i="1"/>
  <c r="BT1045" i="1"/>
  <c r="BT1046" i="1"/>
  <c r="BT1047" i="1"/>
  <c r="BT1048" i="1"/>
  <c r="BT1049" i="1"/>
  <c r="BT1050" i="1"/>
  <c r="BT1051" i="1"/>
  <c r="BT1052" i="1"/>
  <c r="BT1053" i="1"/>
  <c r="BT1054" i="1"/>
  <c r="BT1055" i="1"/>
  <c r="BT1056" i="1"/>
  <c r="BT1057" i="1"/>
  <c r="BT1058" i="1"/>
  <c r="BT1059" i="1"/>
  <c r="BT1060" i="1"/>
  <c r="BT1061" i="1"/>
  <c r="BT1062" i="1"/>
  <c r="BT1063" i="1"/>
  <c r="BT1064" i="1"/>
  <c r="BT1065" i="1"/>
  <c r="BT1066" i="1"/>
  <c r="BT1067" i="1"/>
  <c r="BT1068" i="1"/>
  <c r="BT1069" i="1"/>
  <c r="BT1070" i="1"/>
  <c r="BT1071" i="1"/>
  <c r="BT1072" i="1"/>
  <c r="BT1073" i="1"/>
  <c r="BT1074" i="1"/>
  <c r="BT1075" i="1"/>
  <c r="BT1076" i="1"/>
  <c r="BT1077" i="1"/>
  <c r="BT1078" i="1"/>
  <c r="BT1079" i="1"/>
  <c r="BT1080" i="1"/>
  <c r="BT1081" i="1"/>
  <c r="BT1082" i="1"/>
  <c r="BT1083" i="1"/>
  <c r="BT1084" i="1"/>
  <c r="BT1085" i="1"/>
  <c r="BT1086" i="1"/>
  <c r="BT1087" i="1"/>
  <c r="BT1088" i="1"/>
  <c r="BT1089" i="1"/>
  <c r="BT1090" i="1"/>
  <c r="BT1091" i="1"/>
  <c r="BT1092" i="1"/>
  <c r="BT1093" i="1"/>
  <c r="BT1094" i="1"/>
  <c r="BT1095" i="1"/>
  <c r="BT1096" i="1"/>
  <c r="BT1097" i="1"/>
  <c r="BT1098" i="1"/>
  <c r="BT1099" i="1"/>
  <c r="BT1100" i="1"/>
  <c r="BT1101" i="1"/>
  <c r="BT1102" i="1"/>
  <c r="BT1103" i="1"/>
  <c r="BT1104" i="1"/>
  <c r="BT1105" i="1"/>
  <c r="BT1106" i="1"/>
  <c r="BT1107" i="1"/>
  <c r="BT1108" i="1"/>
  <c r="BT1109" i="1"/>
  <c r="BT1110" i="1"/>
  <c r="BT1111" i="1"/>
  <c r="BT1112" i="1"/>
  <c r="BT1113" i="1"/>
  <c r="BT1114" i="1"/>
  <c r="BT1115" i="1"/>
  <c r="BT1116" i="1"/>
  <c r="BT1117" i="1"/>
  <c r="BT1118" i="1"/>
  <c r="BT1119" i="1"/>
  <c r="BT1120" i="1"/>
  <c r="BT1121" i="1"/>
  <c r="BT1122" i="1"/>
  <c r="BT1123" i="1"/>
  <c r="BT1124" i="1"/>
  <c r="BT1125" i="1"/>
  <c r="BT1126" i="1"/>
  <c r="BT1127" i="1"/>
  <c r="BT1128" i="1"/>
  <c r="BT1129" i="1"/>
  <c r="BT1130" i="1"/>
  <c r="BT1131" i="1"/>
  <c r="BT1132" i="1"/>
  <c r="BT1133" i="1"/>
  <c r="BT1134" i="1"/>
  <c r="BT1135" i="1"/>
  <c r="BT1136" i="1"/>
  <c r="BT1137" i="1"/>
  <c r="BT1138" i="1"/>
  <c r="BT1139" i="1"/>
  <c r="BT1140" i="1"/>
  <c r="BT1141" i="1"/>
  <c r="BT1142" i="1"/>
  <c r="BT1143" i="1"/>
  <c r="BT1144" i="1"/>
  <c r="BT1145" i="1"/>
  <c r="BT1146" i="1"/>
  <c r="BT1147" i="1"/>
  <c r="BT1148" i="1"/>
  <c r="BT1149" i="1"/>
  <c r="BT1150" i="1"/>
  <c r="BT1151" i="1"/>
  <c r="BT1152" i="1"/>
  <c r="BT1153" i="1"/>
  <c r="BT1154" i="1"/>
  <c r="BT1155" i="1"/>
  <c r="BT1156" i="1"/>
  <c r="BT1157" i="1"/>
  <c r="BT1158" i="1"/>
  <c r="BT1159" i="1"/>
  <c r="BT1160" i="1"/>
  <c r="BT1161" i="1"/>
  <c r="BT1162" i="1"/>
  <c r="BT1163" i="1"/>
  <c r="BT1164" i="1"/>
  <c r="BT1165" i="1"/>
  <c r="BT1166" i="1"/>
  <c r="BT1167" i="1"/>
  <c r="BT1168" i="1"/>
  <c r="BT1169" i="1"/>
  <c r="BT1170" i="1"/>
  <c r="BT1171" i="1"/>
  <c r="BT1172" i="1"/>
  <c r="BT1173" i="1"/>
  <c r="BT1174" i="1"/>
  <c r="BT1175" i="1"/>
  <c r="BT1176" i="1"/>
  <c r="BT1177" i="1"/>
  <c r="BT1178" i="1"/>
  <c r="BT1179" i="1"/>
  <c r="BT1180" i="1"/>
  <c r="BT1181" i="1"/>
  <c r="BT1182" i="1"/>
  <c r="BT1183" i="1"/>
  <c r="BT1184" i="1"/>
  <c r="BT1185" i="1"/>
  <c r="BT1186" i="1"/>
  <c r="BT1187" i="1"/>
  <c r="BT1188" i="1"/>
  <c r="BT1189" i="1"/>
  <c r="BT1190" i="1"/>
  <c r="BT1191" i="1"/>
  <c r="BT1192" i="1"/>
  <c r="BT1193" i="1"/>
  <c r="BT1194" i="1"/>
  <c r="BT1195" i="1"/>
  <c r="BT1196" i="1"/>
  <c r="BT1197" i="1"/>
  <c r="BT1198" i="1"/>
  <c r="BT1199" i="1"/>
  <c r="BT1200" i="1"/>
  <c r="BT1201" i="1"/>
  <c r="BT1202" i="1"/>
  <c r="BT1203" i="1"/>
  <c r="BT1204" i="1"/>
  <c r="BT1205" i="1"/>
  <c r="BT1206" i="1"/>
  <c r="BT1207" i="1"/>
  <c r="BT1208" i="1"/>
  <c r="BT1209" i="1"/>
  <c r="BT1210" i="1"/>
  <c r="BT1211" i="1"/>
  <c r="BT1212" i="1"/>
  <c r="BT1213" i="1"/>
  <c r="BT1214" i="1"/>
  <c r="BT1215" i="1"/>
  <c r="BT1216" i="1"/>
  <c r="BT1217" i="1"/>
  <c r="BT1218" i="1"/>
  <c r="BT1219" i="1"/>
  <c r="BT1220" i="1"/>
  <c r="BT1221" i="1"/>
  <c r="BT1222" i="1"/>
  <c r="BT1223" i="1"/>
  <c r="BT1224" i="1"/>
  <c r="BT1225" i="1"/>
  <c r="BT1226" i="1"/>
  <c r="BT1227" i="1"/>
  <c r="BT1228" i="1"/>
  <c r="BT1229" i="1"/>
  <c r="BT1230" i="1"/>
  <c r="BT1231" i="1"/>
  <c r="BT1232" i="1"/>
  <c r="BT1233" i="1"/>
  <c r="BT1234" i="1"/>
  <c r="BT1235" i="1"/>
  <c r="BT1236" i="1"/>
  <c r="BT1237" i="1"/>
  <c r="BT1238" i="1"/>
  <c r="BT1239" i="1"/>
  <c r="BT1240" i="1"/>
  <c r="BT1241" i="1"/>
  <c r="BT1242" i="1"/>
  <c r="BT1243" i="1"/>
  <c r="BT1244" i="1"/>
  <c r="BT1245" i="1"/>
  <c r="BT1246" i="1"/>
  <c r="BT1247" i="1"/>
  <c r="BT1248" i="1"/>
  <c r="BT1249" i="1"/>
  <c r="BT1250" i="1"/>
  <c r="BT1251" i="1"/>
  <c r="BT1252" i="1"/>
  <c r="BT1253" i="1"/>
  <c r="BT1254" i="1"/>
  <c r="BT1255" i="1"/>
  <c r="BT1256" i="1"/>
  <c r="BT1257" i="1"/>
  <c r="BT1258" i="1"/>
  <c r="BT1259" i="1"/>
  <c r="BT1260" i="1"/>
  <c r="BT1261" i="1"/>
  <c r="BT1262" i="1"/>
  <c r="BT1263" i="1"/>
  <c r="BT1264" i="1"/>
  <c r="BT1265" i="1"/>
  <c r="BT1266" i="1"/>
  <c r="BT1267" i="1"/>
  <c r="BT1268" i="1"/>
  <c r="BT1269" i="1"/>
  <c r="BT1270" i="1"/>
  <c r="BT1271" i="1"/>
  <c r="BT1272" i="1"/>
  <c r="BT1273" i="1"/>
  <c r="BT1274" i="1"/>
  <c r="BT1275" i="1"/>
  <c r="BT1276" i="1"/>
  <c r="BT1277" i="1"/>
  <c r="BT1278" i="1"/>
  <c r="BT1279" i="1"/>
  <c r="BT1280" i="1"/>
  <c r="BT1281" i="1"/>
  <c r="BT1282" i="1"/>
  <c r="BT1283" i="1"/>
  <c r="BT1284" i="1"/>
  <c r="BT1285" i="1"/>
  <c r="BT1286" i="1"/>
  <c r="BT1287" i="1"/>
  <c r="BT1288" i="1"/>
  <c r="BT1289" i="1"/>
  <c r="BT1290" i="1"/>
  <c r="BT1291" i="1"/>
  <c r="BT1292" i="1"/>
  <c r="BT1293" i="1"/>
  <c r="BT1294" i="1"/>
  <c r="BT1295" i="1"/>
  <c r="BT1296" i="1"/>
  <c r="BT1297" i="1"/>
  <c r="BT1298" i="1"/>
  <c r="BT1299" i="1"/>
  <c r="BT1300" i="1"/>
  <c r="BT1301" i="1"/>
  <c r="BT1302" i="1"/>
  <c r="BT1303" i="1"/>
  <c r="BT1304" i="1"/>
  <c r="BT1305" i="1"/>
  <c r="BT1306" i="1"/>
  <c r="BT1307" i="1"/>
  <c r="BT1308" i="1"/>
  <c r="BT1309" i="1"/>
  <c r="BT1310" i="1"/>
  <c r="BT1311" i="1"/>
  <c r="BT1312" i="1"/>
  <c r="BT1313" i="1"/>
  <c r="BT1314" i="1"/>
  <c r="BT1315" i="1"/>
  <c r="BT1316" i="1"/>
  <c r="BT1317" i="1"/>
  <c r="BT1318" i="1"/>
  <c r="BT1319" i="1"/>
  <c r="BT1320" i="1"/>
  <c r="BT1321" i="1"/>
  <c r="BT1322" i="1"/>
  <c r="BT1323" i="1"/>
  <c r="BT1324" i="1"/>
  <c r="BT1325" i="1"/>
  <c r="BT1326" i="1"/>
  <c r="BT1327" i="1"/>
  <c r="BT1328" i="1"/>
  <c r="BT1329" i="1"/>
  <c r="BT1330" i="1"/>
  <c r="BT1331" i="1"/>
  <c r="BT1332" i="1"/>
  <c r="BT1333" i="1"/>
  <c r="BT1334" i="1"/>
  <c r="BT1335" i="1"/>
  <c r="BT1336" i="1"/>
  <c r="BT1337" i="1"/>
  <c r="BT1338" i="1"/>
  <c r="BT1339" i="1"/>
  <c r="BT1340" i="1"/>
  <c r="BT1341" i="1"/>
  <c r="BT1342" i="1"/>
  <c r="BT1343" i="1"/>
  <c r="BT1344" i="1"/>
  <c r="BT1345" i="1"/>
  <c r="BT1346" i="1"/>
  <c r="BT1347" i="1"/>
  <c r="BT1348" i="1"/>
  <c r="BT1349" i="1"/>
  <c r="BT1350" i="1"/>
  <c r="BT1351" i="1"/>
  <c r="BT1352" i="1"/>
  <c r="BT1353" i="1"/>
  <c r="BT1354" i="1"/>
  <c r="BT1355" i="1"/>
  <c r="BT1356" i="1"/>
  <c r="BT1357" i="1"/>
  <c r="BT1358" i="1"/>
  <c r="BT1359" i="1"/>
  <c r="BT1360" i="1"/>
  <c r="BT1361" i="1"/>
  <c r="BT1362" i="1"/>
  <c r="BT1363" i="1"/>
  <c r="BT1364" i="1"/>
  <c r="BT1365" i="1"/>
  <c r="BT1366" i="1"/>
  <c r="BT1367" i="1"/>
  <c r="BT1368" i="1"/>
  <c r="BT1369" i="1"/>
  <c r="BT1370" i="1"/>
  <c r="BT1371" i="1"/>
  <c r="BT1372" i="1"/>
  <c r="BT1373" i="1"/>
  <c r="BT1374" i="1"/>
  <c r="BT1375" i="1"/>
  <c r="BT1376" i="1"/>
  <c r="BT1377" i="1"/>
  <c r="BT1378" i="1"/>
  <c r="BT1379" i="1"/>
  <c r="BT1380" i="1"/>
  <c r="BT1381" i="1"/>
  <c r="BT1382" i="1"/>
  <c r="BT1383" i="1"/>
  <c r="BT1384" i="1"/>
  <c r="BT1385" i="1"/>
  <c r="BT1386" i="1"/>
  <c r="BT1387" i="1"/>
  <c r="BT1388" i="1"/>
  <c r="BT1389" i="1"/>
  <c r="BT1390" i="1"/>
  <c r="BT1391" i="1"/>
  <c r="BT1392" i="1"/>
  <c r="BT1393" i="1"/>
  <c r="BT1394" i="1"/>
  <c r="BT1395" i="1"/>
  <c r="BT1396" i="1"/>
  <c r="BT1397" i="1"/>
  <c r="BT1398" i="1"/>
  <c r="BT1399" i="1"/>
  <c r="BT1400" i="1"/>
  <c r="BT1401" i="1"/>
  <c r="BT1402" i="1"/>
  <c r="BT1403" i="1"/>
  <c r="BT1404" i="1"/>
  <c r="BT1405" i="1"/>
  <c r="BT1406" i="1"/>
  <c r="BT1407" i="1"/>
  <c r="BT1408" i="1"/>
  <c r="BT1409" i="1"/>
  <c r="BT1410" i="1"/>
  <c r="BT1411" i="1"/>
  <c r="BT1412" i="1"/>
  <c r="BT1413" i="1"/>
  <c r="BT1414" i="1"/>
  <c r="BT1415" i="1"/>
  <c r="BT1416" i="1"/>
  <c r="BT1417" i="1"/>
  <c r="BT1418" i="1"/>
  <c r="BT1419" i="1"/>
  <c r="BT1420" i="1"/>
  <c r="BT1421" i="1"/>
  <c r="BT1422" i="1"/>
  <c r="BT1423" i="1"/>
  <c r="BT1424" i="1"/>
  <c r="BT1425" i="1"/>
  <c r="BT1426" i="1"/>
  <c r="BT1427" i="1"/>
  <c r="BT1428" i="1"/>
  <c r="BT1429" i="1"/>
  <c r="BT1430" i="1"/>
  <c r="BT1431" i="1"/>
  <c r="BT1432" i="1"/>
  <c r="BT1433" i="1"/>
  <c r="BT1434" i="1"/>
  <c r="BT1435" i="1"/>
  <c r="BT1436" i="1"/>
  <c r="BT1437" i="1"/>
  <c r="BT1438" i="1"/>
  <c r="BT1439" i="1"/>
  <c r="BT1440" i="1"/>
  <c r="BT1441" i="1"/>
  <c r="BT1442" i="1"/>
  <c r="BT1443" i="1"/>
  <c r="BT1444" i="1"/>
  <c r="BT1445" i="1"/>
  <c r="BT1446" i="1"/>
  <c r="BT1447" i="1"/>
  <c r="BT1448" i="1"/>
  <c r="BT1449" i="1"/>
  <c r="BT1450" i="1"/>
  <c r="BT1451" i="1"/>
  <c r="BT1452" i="1"/>
  <c r="BT1453" i="1"/>
  <c r="BT1454" i="1"/>
  <c r="BT1455" i="1"/>
  <c r="BT1456" i="1"/>
  <c r="BT1457" i="1"/>
  <c r="BT1458" i="1"/>
  <c r="BT1459" i="1"/>
  <c r="BT1460" i="1"/>
  <c r="BT1461" i="1"/>
  <c r="BT1462" i="1"/>
  <c r="BT1463" i="1"/>
  <c r="BT1464" i="1"/>
  <c r="BT1465" i="1"/>
  <c r="BT1466" i="1"/>
  <c r="BT1467" i="1"/>
  <c r="BT1468" i="1"/>
  <c r="BT1469" i="1"/>
  <c r="BT1470" i="1"/>
  <c r="BT1471" i="1"/>
  <c r="BT1472" i="1"/>
  <c r="BT1473" i="1"/>
  <c r="BT1474" i="1"/>
  <c r="BT1475" i="1"/>
  <c r="BT1476" i="1"/>
  <c r="BT1477" i="1"/>
  <c r="BT1478" i="1"/>
  <c r="BT1479" i="1"/>
  <c r="BT1480" i="1"/>
  <c r="BT1481" i="1"/>
  <c r="BT1482" i="1"/>
  <c r="BT1483" i="1"/>
  <c r="BT1484" i="1"/>
  <c r="BT1485" i="1"/>
  <c r="BT1486" i="1"/>
  <c r="BT1487" i="1"/>
  <c r="BT1488" i="1"/>
  <c r="BT1489" i="1"/>
  <c r="BT1490" i="1"/>
  <c r="BT1491" i="1"/>
  <c r="BT1492" i="1"/>
  <c r="BT1493" i="1"/>
  <c r="BT1494" i="1"/>
  <c r="BT1495" i="1"/>
  <c r="BT1496" i="1"/>
  <c r="BT1497" i="1"/>
  <c r="BT1498" i="1"/>
  <c r="BT1499" i="1"/>
  <c r="BT1500" i="1"/>
  <c r="BT1501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CC19" i="1" s="1"/>
  <c r="BS20" i="1"/>
  <c r="CC20" i="1" s="1"/>
  <c r="BS21" i="1"/>
  <c r="CC21" i="1" s="1"/>
  <c r="BS22" i="1"/>
  <c r="BS23" i="1"/>
  <c r="CC23" i="1" s="1"/>
  <c r="BS24" i="1"/>
  <c r="BS25" i="1"/>
  <c r="CC25" i="1" s="1"/>
  <c r="BS26" i="1"/>
  <c r="CC26" i="1" s="1"/>
  <c r="BS27" i="1"/>
  <c r="CC27" i="1" s="1"/>
  <c r="BS28" i="1"/>
  <c r="CC28" i="1" s="1"/>
  <c r="BS29" i="1"/>
  <c r="CC29" i="1" s="1"/>
  <c r="BS30" i="1"/>
  <c r="BS31" i="1"/>
  <c r="CC31" i="1" s="1"/>
  <c r="BS32" i="1"/>
  <c r="CC32" i="1" s="1"/>
  <c r="BS33" i="1"/>
  <c r="CC33" i="1" s="1"/>
  <c r="BS34" i="1"/>
  <c r="CC34" i="1" s="1"/>
  <c r="BS35" i="1"/>
  <c r="CC35" i="1" s="1"/>
  <c r="BS36" i="1"/>
  <c r="CC36" i="1" s="1"/>
  <c r="BS37" i="1"/>
  <c r="CC37" i="1" s="1"/>
  <c r="BS38" i="1"/>
  <c r="BS39" i="1"/>
  <c r="CC39" i="1" s="1"/>
  <c r="BS40" i="1"/>
  <c r="CC40" i="1" s="1"/>
  <c r="BS41" i="1"/>
  <c r="CC41" i="1" s="1"/>
  <c r="BS42" i="1"/>
  <c r="CC42" i="1" s="1"/>
  <c r="BS43" i="1"/>
  <c r="BS44" i="1"/>
  <c r="CC44" i="1" s="1"/>
  <c r="BS45" i="1"/>
  <c r="CC45" i="1" s="1"/>
  <c r="BS46" i="1"/>
  <c r="BS47" i="1"/>
  <c r="CC47" i="1" s="1"/>
  <c r="BS48" i="1"/>
  <c r="CC48" i="1" s="1"/>
  <c r="BS49" i="1"/>
  <c r="BS50" i="1"/>
  <c r="CC50" i="1" s="1"/>
  <c r="BS51" i="1"/>
  <c r="CC51" i="1" s="1"/>
  <c r="BS52" i="1"/>
  <c r="CC52" i="1" s="1"/>
  <c r="BS53" i="1"/>
  <c r="CC53" i="1" s="1"/>
  <c r="BS54" i="1"/>
  <c r="BS55" i="1"/>
  <c r="CC55" i="1" s="1"/>
  <c r="BS56" i="1"/>
  <c r="CC56" i="1" s="1"/>
  <c r="BS57" i="1"/>
  <c r="BS58" i="1"/>
  <c r="CC58" i="1" s="1"/>
  <c r="BS59" i="1"/>
  <c r="CC59" i="1" s="1"/>
  <c r="BS60" i="1"/>
  <c r="CC60" i="1" s="1"/>
  <c r="BS61" i="1"/>
  <c r="CC61" i="1" s="1"/>
  <c r="BS62" i="1"/>
  <c r="BS63" i="1"/>
  <c r="CC63" i="1" s="1"/>
  <c r="BS64" i="1"/>
  <c r="CC64" i="1" s="1"/>
  <c r="BS65" i="1"/>
  <c r="BS66" i="1"/>
  <c r="CC66" i="1" s="1"/>
  <c r="BS67" i="1"/>
  <c r="CC67" i="1" s="1"/>
  <c r="BS68" i="1"/>
  <c r="CC68" i="1" s="1"/>
  <c r="BS69" i="1"/>
  <c r="CC69" i="1" s="1"/>
  <c r="BS70" i="1"/>
  <c r="BS71" i="1"/>
  <c r="CC71" i="1" s="1"/>
  <c r="BS72" i="1"/>
  <c r="CC72" i="1" s="1"/>
  <c r="BS73" i="1"/>
  <c r="CC73" i="1" s="1"/>
  <c r="BS74" i="1"/>
  <c r="CC74" i="1" s="1"/>
  <c r="BS75" i="1"/>
  <c r="BS76" i="1"/>
  <c r="BS77" i="1"/>
  <c r="BS78" i="1"/>
  <c r="BS79" i="1"/>
  <c r="CC79" i="1" s="1"/>
  <c r="BS80" i="1"/>
  <c r="BS81" i="1"/>
  <c r="BS82" i="1"/>
  <c r="BS83" i="1"/>
  <c r="BS84" i="1"/>
  <c r="BS85" i="1"/>
  <c r="BS86" i="1"/>
  <c r="BS87" i="1"/>
  <c r="CC87" i="1" s="1"/>
  <c r="BS88" i="1"/>
  <c r="BS89" i="1"/>
  <c r="BS90" i="1"/>
  <c r="BS91" i="1"/>
  <c r="BS92" i="1"/>
  <c r="BS93" i="1"/>
  <c r="BS94" i="1"/>
  <c r="BS95" i="1"/>
  <c r="CC95" i="1" s="1"/>
  <c r="BS96" i="1"/>
  <c r="BS97" i="1"/>
  <c r="BS98" i="1"/>
  <c r="BS99" i="1"/>
  <c r="BS100" i="1"/>
  <c r="BS101" i="1"/>
  <c r="BS102" i="1"/>
  <c r="BS103" i="1"/>
  <c r="CC103" i="1" s="1"/>
  <c r="BS104" i="1"/>
  <c r="BS105" i="1"/>
  <c r="BS106" i="1"/>
  <c r="BS107" i="1"/>
  <c r="BS108" i="1"/>
  <c r="BS109" i="1"/>
  <c r="BS110" i="1"/>
  <c r="BS111" i="1"/>
  <c r="CC111" i="1" s="1"/>
  <c r="BS112" i="1"/>
  <c r="BS113" i="1"/>
  <c r="BS114" i="1"/>
  <c r="BS115" i="1"/>
  <c r="BS116" i="1"/>
  <c r="BS117" i="1"/>
  <c r="BS118" i="1"/>
  <c r="BS119" i="1"/>
  <c r="CC119" i="1" s="1"/>
  <c r="BS120" i="1"/>
  <c r="BS121" i="1"/>
  <c r="BS122" i="1"/>
  <c r="BS123" i="1"/>
  <c r="BS124" i="1"/>
  <c r="BS125" i="1"/>
  <c r="BS126" i="1"/>
  <c r="BS127" i="1"/>
  <c r="CC127" i="1" s="1"/>
  <c r="BS128" i="1"/>
  <c r="BS129" i="1"/>
  <c r="BS130" i="1"/>
  <c r="BS131" i="1"/>
  <c r="BS132" i="1"/>
  <c r="BS133" i="1"/>
  <c r="BS134" i="1"/>
  <c r="BS135" i="1"/>
  <c r="CC135" i="1" s="1"/>
  <c r="BS136" i="1"/>
  <c r="BS137" i="1"/>
  <c r="BS138" i="1"/>
  <c r="BS139" i="1"/>
  <c r="BS140" i="1"/>
  <c r="BS141" i="1"/>
  <c r="BS142" i="1"/>
  <c r="BS143" i="1"/>
  <c r="CC143" i="1" s="1"/>
  <c r="BS144" i="1"/>
  <c r="BS145" i="1"/>
  <c r="BS146" i="1"/>
  <c r="BS147" i="1"/>
  <c r="BS148" i="1"/>
  <c r="BS149" i="1"/>
  <c r="BS150" i="1"/>
  <c r="BS151" i="1"/>
  <c r="CC151" i="1" s="1"/>
  <c r="BS152" i="1"/>
  <c r="BS153" i="1"/>
  <c r="BS154" i="1"/>
  <c r="BS155" i="1"/>
  <c r="BS156" i="1"/>
  <c r="BS157" i="1"/>
  <c r="BS158" i="1"/>
  <c r="BS159" i="1"/>
  <c r="CC159" i="1" s="1"/>
  <c r="BS160" i="1"/>
  <c r="BS161" i="1"/>
  <c r="BS162" i="1"/>
  <c r="BS163" i="1"/>
  <c r="BS164" i="1"/>
  <c r="BS165" i="1"/>
  <c r="BS166" i="1"/>
  <c r="BS167" i="1"/>
  <c r="CC167" i="1" s="1"/>
  <c r="BS168" i="1"/>
  <c r="BS169" i="1"/>
  <c r="BS170" i="1"/>
  <c r="BS171" i="1"/>
  <c r="BS172" i="1"/>
  <c r="BS173" i="1"/>
  <c r="BS174" i="1"/>
  <c r="BS175" i="1"/>
  <c r="CC175" i="1" s="1"/>
  <c r="BS176" i="1"/>
  <c r="BS177" i="1"/>
  <c r="BS178" i="1"/>
  <c r="BS179" i="1"/>
  <c r="BS180" i="1"/>
  <c r="BS181" i="1"/>
  <c r="BS182" i="1"/>
  <c r="BS183" i="1"/>
  <c r="CC183" i="1" s="1"/>
  <c r="BS184" i="1"/>
  <c r="BS185" i="1"/>
  <c r="BS186" i="1"/>
  <c r="BS187" i="1"/>
  <c r="BS188" i="1"/>
  <c r="BS189" i="1"/>
  <c r="BS190" i="1"/>
  <c r="BS191" i="1"/>
  <c r="CC191" i="1" s="1"/>
  <c r="BS192" i="1"/>
  <c r="BS193" i="1"/>
  <c r="BS194" i="1"/>
  <c r="BS195" i="1"/>
  <c r="BS196" i="1"/>
  <c r="BS197" i="1"/>
  <c r="BS198" i="1"/>
  <c r="BS199" i="1"/>
  <c r="CC199" i="1" s="1"/>
  <c r="BS200" i="1"/>
  <c r="BS201" i="1"/>
  <c r="BS202" i="1"/>
  <c r="BS203" i="1"/>
  <c r="BS204" i="1"/>
  <c r="BS205" i="1"/>
  <c r="BS206" i="1"/>
  <c r="BS207" i="1"/>
  <c r="CC207" i="1" s="1"/>
  <c r="BS208" i="1"/>
  <c r="BS209" i="1"/>
  <c r="BS210" i="1"/>
  <c r="BS211" i="1"/>
  <c r="BS212" i="1"/>
  <c r="BS213" i="1"/>
  <c r="BS214" i="1"/>
  <c r="BS215" i="1"/>
  <c r="CC215" i="1" s="1"/>
  <c r="BS216" i="1"/>
  <c r="BS217" i="1"/>
  <c r="BS218" i="1"/>
  <c r="BS219" i="1"/>
  <c r="BS220" i="1"/>
  <c r="BS221" i="1"/>
  <c r="BS222" i="1"/>
  <c r="BS223" i="1"/>
  <c r="CC223" i="1" s="1"/>
  <c r="BS224" i="1"/>
  <c r="BS225" i="1"/>
  <c r="BS226" i="1"/>
  <c r="BS227" i="1"/>
  <c r="BS228" i="1"/>
  <c r="BS229" i="1"/>
  <c r="BS230" i="1"/>
  <c r="BS231" i="1"/>
  <c r="CC231" i="1" s="1"/>
  <c r="BS232" i="1"/>
  <c r="BS233" i="1"/>
  <c r="BS234" i="1"/>
  <c r="BS235" i="1"/>
  <c r="BS236" i="1"/>
  <c r="BS237" i="1"/>
  <c r="BS238" i="1"/>
  <c r="BS239" i="1"/>
  <c r="CC239" i="1" s="1"/>
  <c r="BS240" i="1"/>
  <c r="BS241" i="1"/>
  <c r="BS242" i="1"/>
  <c r="BS243" i="1"/>
  <c r="BS244" i="1"/>
  <c r="BS245" i="1"/>
  <c r="BS246" i="1"/>
  <c r="BS247" i="1"/>
  <c r="CC247" i="1" s="1"/>
  <c r="BS248" i="1"/>
  <c r="BS249" i="1"/>
  <c r="BS250" i="1"/>
  <c r="BS251" i="1"/>
  <c r="BS252" i="1"/>
  <c r="BS253" i="1"/>
  <c r="BS254" i="1"/>
  <c r="BS255" i="1"/>
  <c r="CC255" i="1" s="1"/>
  <c r="BS256" i="1"/>
  <c r="BS257" i="1"/>
  <c r="BS258" i="1"/>
  <c r="BS259" i="1"/>
  <c r="BS260" i="1"/>
  <c r="BS261" i="1"/>
  <c r="BS262" i="1"/>
  <c r="BS263" i="1"/>
  <c r="CC263" i="1" s="1"/>
  <c r="BS264" i="1"/>
  <c r="BS265" i="1"/>
  <c r="BS266" i="1"/>
  <c r="BS267" i="1"/>
  <c r="BS268" i="1"/>
  <c r="BS269" i="1"/>
  <c r="BS270" i="1"/>
  <c r="BS271" i="1"/>
  <c r="CC271" i="1" s="1"/>
  <c r="BS272" i="1"/>
  <c r="BS273" i="1"/>
  <c r="BS274" i="1"/>
  <c r="BS275" i="1"/>
  <c r="BS276" i="1"/>
  <c r="BS277" i="1"/>
  <c r="BS278" i="1"/>
  <c r="BS279" i="1"/>
  <c r="CC279" i="1" s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S529" i="1"/>
  <c r="BS530" i="1"/>
  <c r="BS531" i="1"/>
  <c r="BS532" i="1"/>
  <c r="BS533" i="1"/>
  <c r="BS534" i="1"/>
  <c r="BS535" i="1"/>
  <c r="BS536" i="1"/>
  <c r="BS537" i="1"/>
  <c r="BS538" i="1"/>
  <c r="BS539" i="1"/>
  <c r="BS540" i="1"/>
  <c r="BS541" i="1"/>
  <c r="BS542" i="1"/>
  <c r="BS543" i="1"/>
  <c r="BS544" i="1"/>
  <c r="BS545" i="1"/>
  <c r="BS546" i="1"/>
  <c r="BS547" i="1"/>
  <c r="BS548" i="1"/>
  <c r="BS549" i="1"/>
  <c r="BS550" i="1"/>
  <c r="BS551" i="1"/>
  <c r="BS552" i="1"/>
  <c r="BS553" i="1"/>
  <c r="BS554" i="1"/>
  <c r="BS555" i="1"/>
  <c r="BS556" i="1"/>
  <c r="BS557" i="1"/>
  <c r="BS558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3" i="1"/>
  <c r="BS574" i="1"/>
  <c r="BS575" i="1"/>
  <c r="BS576" i="1"/>
  <c r="BS577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1" i="1"/>
  <c r="BS592" i="1"/>
  <c r="BS593" i="1"/>
  <c r="BS594" i="1"/>
  <c r="BS595" i="1"/>
  <c r="BS596" i="1"/>
  <c r="BS597" i="1"/>
  <c r="BS598" i="1"/>
  <c r="BS599" i="1"/>
  <c r="BS600" i="1"/>
  <c r="BS601" i="1"/>
  <c r="BS602" i="1"/>
  <c r="BS603" i="1"/>
  <c r="BS604" i="1"/>
  <c r="BS605" i="1"/>
  <c r="BS606" i="1"/>
  <c r="BS607" i="1"/>
  <c r="BS608" i="1"/>
  <c r="BS609" i="1"/>
  <c r="BS610" i="1"/>
  <c r="BS611" i="1"/>
  <c r="BS612" i="1"/>
  <c r="BS613" i="1"/>
  <c r="BS614" i="1"/>
  <c r="BS615" i="1"/>
  <c r="BS616" i="1"/>
  <c r="BS617" i="1"/>
  <c r="BS618" i="1"/>
  <c r="BS619" i="1"/>
  <c r="BS620" i="1"/>
  <c r="BS621" i="1"/>
  <c r="BS622" i="1"/>
  <c r="BS623" i="1"/>
  <c r="BS624" i="1"/>
  <c r="BS625" i="1"/>
  <c r="BS626" i="1"/>
  <c r="BS627" i="1"/>
  <c r="BS628" i="1"/>
  <c r="BS629" i="1"/>
  <c r="BS630" i="1"/>
  <c r="BS631" i="1"/>
  <c r="BS632" i="1"/>
  <c r="BS633" i="1"/>
  <c r="BS634" i="1"/>
  <c r="BS635" i="1"/>
  <c r="BS636" i="1"/>
  <c r="BS637" i="1"/>
  <c r="BS638" i="1"/>
  <c r="BS639" i="1"/>
  <c r="BS640" i="1"/>
  <c r="BS641" i="1"/>
  <c r="BS642" i="1"/>
  <c r="BS643" i="1"/>
  <c r="BS644" i="1"/>
  <c r="BS645" i="1"/>
  <c r="BS646" i="1"/>
  <c r="BS647" i="1"/>
  <c r="BS648" i="1"/>
  <c r="BS649" i="1"/>
  <c r="BS650" i="1"/>
  <c r="BS651" i="1"/>
  <c r="BS652" i="1"/>
  <c r="BS653" i="1"/>
  <c r="BS654" i="1"/>
  <c r="BS655" i="1"/>
  <c r="BS656" i="1"/>
  <c r="BS657" i="1"/>
  <c r="BS658" i="1"/>
  <c r="BS659" i="1"/>
  <c r="BS660" i="1"/>
  <c r="BS661" i="1"/>
  <c r="BS662" i="1"/>
  <c r="BS663" i="1"/>
  <c r="BS664" i="1"/>
  <c r="BS665" i="1"/>
  <c r="BS666" i="1"/>
  <c r="BS667" i="1"/>
  <c r="BS668" i="1"/>
  <c r="BS669" i="1"/>
  <c r="BS670" i="1"/>
  <c r="BS671" i="1"/>
  <c r="BS672" i="1"/>
  <c r="BS673" i="1"/>
  <c r="BS674" i="1"/>
  <c r="BS675" i="1"/>
  <c r="BS676" i="1"/>
  <c r="BS677" i="1"/>
  <c r="BS678" i="1"/>
  <c r="BS679" i="1"/>
  <c r="BS680" i="1"/>
  <c r="BS681" i="1"/>
  <c r="BS682" i="1"/>
  <c r="BS683" i="1"/>
  <c r="BS684" i="1"/>
  <c r="BS685" i="1"/>
  <c r="BS686" i="1"/>
  <c r="BS687" i="1"/>
  <c r="BS688" i="1"/>
  <c r="BS689" i="1"/>
  <c r="BS690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BS715" i="1"/>
  <c r="BS716" i="1"/>
  <c r="BS717" i="1"/>
  <c r="BS718" i="1"/>
  <c r="BS719" i="1"/>
  <c r="BS720" i="1"/>
  <c r="BS721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S746" i="1"/>
  <c r="BS747" i="1"/>
  <c r="BS748" i="1"/>
  <c r="BS749" i="1"/>
  <c r="BS750" i="1"/>
  <c r="BS751" i="1"/>
  <c r="BS752" i="1"/>
  <c r="BS753" i="1"/>
  <c r="BS754" i="1"/>
  <c r="BS755" i="1"/>
  <c r="BS756" i="1"/>
  <c r="BS757" i="1"/>
  <c r="BS758" i="1"/>
  <c r="BS759" i="1"/>
  <c r="BS760" i="1"/>
  <c r="BS761" i="1"/>
  <c r="BS762" i="1"/>
  <c r="BS763" i="1"/>
  <c r="BS764" i="1"/>
  <c r="BS765" i="1"/>
  <c r="BS766" i="1"/>
  <c r="BS767" i="1"/>
  <c r="BS768" i="1"/>
  <c r="BS769" i="1"/>
  <c r="BS770" i="1"/>
  <c r="BS771" i="1"/>
  <c r="BS772" i="1"/>
  <c r="BS773" i="1"/>
  <c r="BS774" i="1"/>
  <c r="BS775" i="1"/>
  <c r="BS776" i="1"/>
  <c r="BS777" i="1"/>
  <c r="BS778" i="1"/>
  <c r="BS779" i="1"/>
  <c r="BS780" i="1"/>
  <c r="BS781" i="1"/>
  <c r="BS782" i="1"/>
  <c r="BS783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6" i="1"/>
  <c r="BS797" i="1"/>
  <c r="BS798" i="1"/>
  <c r="BS799" i="1"/>
  <c r="BS800" i="1"/>
  <c r="BS801" i="1"/>
  <c r="BS802" i="1"/>
  <c r="BS803" i="1"/>
  <c r="BS804" i="1"/>
  <c r="BS805" i="1"/>
  <c r="BS806" i="1"/>
  <c r="BS807" i="1"/>
  <c r="BS808" i="1"/>
  <c r="BS809" i="1"/>
  <c r="BS810" i="1"/>
  <c r="BS811" i="1"/>
  <c r="BS812" i="1"/>
  <c r="BS813" i="1"/>
  <c r="BS814" i="1"/>
  <c r="BS815" i="1"/>
  <c r="BS816" i="1"/>
  <c r="BS817" i="1"/>
  <c r="BS818" i="1"/>
  <c r="BS819" i="1"/>
  <c r="BS820" i="1"/>
  <c r="BS821" i="1"/>
  <c r="BS822" i="1"/>
  <c r="BS823" i="1"/>
  <c r="BS824" i="1"/>
  <c r="BS825" i="1"/>
  <c r="BS826" i="1"/>
  <c r="BS827" i="1"/>
  <c r="BS828" i="1"/>
  <c r="BS829" i="1"/>
  <c r="BS830" i="1"/>
  <c r="BS831" i="1"/>
  <c r="BS832" i="1"/>
  <c r="BS833" i="1"/>
  <c r="BS834" i="1"/>
  <c r="BS835" i="1"/>
  <c r="BS836" i="1"/>
  <c r="BS837" i="1"/>
  <c r="BS838" i="1"/>
  <c r="BS839" i="1"/>
  <c r="BS840" i="1"/>
  <c r="BS841" i="1"/>
  <c r="BS842" i="1"/>
  <c r="BS843" i="1"/>
  <c r="BS844" i="1"/>
  <c r="BS845" i="1"/>
  <c r="BS846" i="1"/>
  <c r="BS847" i="1"/>
  <c r="BS848" i="1"/>
  <c r="BS849" i="1"/>
  <c r="BS850" i="1"/>
  <c r="BS851" i="1"/>
  <c r="BS852" i="1"/>
  <c r="BS853" i="1"/>
  <c r="BS854" i="1"/>
  <c r="BS855" i="1"/>
  <c r="BS856" i="1"/>
  <c r="BS857" i="1"/>
  <c r="BS858" i="1"/>
  <c r="BS859" i="1"/>
  <c r="BS860" i="1"/>
  <c r="BS861" i="1"/>
  <c r="BS862" i="1"/>
  <c r="BS863" i="1"/>
  <c r="BS864" i="1"/>
  <c r="BS865" i="1"/>
  <c r="BS866" i="1"/>
  <c r="BS867" i="1"/>
  <c r="BS868" i="1"/>
  <c r="BS869" i="1"/>
  <c r="BS870" i="1"/>
  <c r="BS871" i="1"/>
  <c r="BS872" i="1"/>
  <c r="BS873" i="1"/>
  <c r="BS874" i="1"/>
  <c r="BS875" i="1"/>
  <c r="BS876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S901" i="1"/>
  <c r="BS902" i="1"/>
  <c r="BS903" i="1"/>
  <c r="BS904" i="1"/>
  <c r="BS905" i="1"/>
  <c r="BS906" i="1"/>
  <c r="BS907" i="1"/>
  <c r="BS908" i="1"/>
  <c r="BS909" i="1"/>
  <c r="BS910" i="1"/>
  <c r="BS911" i="1"/>
  <c r="BS912" i="1"/>
  <c r="BS913" i="1"/>
  <c r="BS914" i="1"/>
  <c r="BS915" i="1"/>
  <c r="BS916" i="1"/>
  <c r="BS917" i="1"/>
  <c r="BS918" i="1"/>
  <c r="BS919" i="1"/>
  <c r="BS920" i="1"/>
  <c r="BS921" i="1"/>
  <c r="BS922" i="1"/>
  <c r="BS923" i="1"/>
  <c r="BS924" i="1"/>
  <c r="BS925" i="1"/>
  <c r="BS926" i="1"/>
  <c r="BS927" i="1"/>
  <c r="BS928" i="1"/>
  <c r="BS929" i="1"/>
  <c r="BS930" i="1"/>
  <c r="BS931" i="1"/>
  <c r="BS932" i="1"/>
  <c r="BS933" i="1"/>
  <c r="BS934" i="1"/>
  <c r="BS935" i="1"/>
  <c r="BS936" i="1"/>
  <c r="BS937" i="1"/>
  <c r="BS938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1" i="1"/>
  <c r="BS952" i="1"/>
  <c r="BS953" i="1"/>
  <c r="BS954" i="1"/>
  <c r="BS955" i="1"/>
  <c r="BS956" i="1"/>
  <c r="BS957" i="1"/>
  <c r="BS958" i="1"/>
  <c r="BS959" i="1"/>
  <c r="BS960" i="1"/>
  <c r="BS961" i="1"/>
  <c r="BS962" i="1"/>
  <c r="BS963" i="1"/>
  <c r="BS964" i="1"/>
  <c r="BS965" i="1"/>
  <c r="BS966" i="1"/>
  <c r="BS967" i="1"/>
  <c r="BS968" i="1"/>
  <c r="BS969" i="1"/>
  <c r="BS970" i="1"/>
  <c r="BS971" i="1"/>
  <c r="BS972" i="1"/>
  <c r="BS973" i="1"/>
  <c r="BS974" i="1"/>
  <c r="BS975" i="1"/>
  <c r="BS976" i="1"/>
  <c r="BS977" i="1"/>
  <c r="BS978" i="1"/>
  <c r="BS979" i="1"/>
  <c r="BS980" i="1"/>
  <c r="BS981" i="1"/>
  <c r="BS982" i="1"/>
  <c r="BS983" i="1"/>
  <c r="BS984" i="1"/>
  <c r="BS985" i="1"/>
  <c r="BS986" i="1"/>
  <c r="BS987" i="1"/>
  <c r="BS988" i="1"/>
  <c r="BS989" i="1"/>
  <c r="BS990" i="1"/>
  <c r="BS991" i="1"/>
  <c r="BS992" i="1"/>
  <c r="BS993" i="1"/>
  <c r="BS994" i="1"/>
  <c r="BS995" i="1"/>
  <c r="BS996" i="1"/>
  <c r="BS997" i="1"/>
  <c r="BS998" i="1"/>
  <c r="BS999" i="1"/>
  <c r="BS1000" i="1"/>
  <c r="BS1001" i="1"/>
  <c r="BS1002" i="1"/>
  <c r="BS1003" i="1"/>
  <c r="BS1004" i="1"/>
  <c r="BS1005" i="1"/>
  <c r="BS1006" i="1"/>
  <c r="BS1007" i="1"/>
  <c r="BS1008" i="1"/>
  <c r="BS1009" i="1"/>
  <c r="BS1010" i="1"/>
  <c r="BS1011" i="1"/>
  <c r="BS1012" i="1"/>
  <c r="BS1013" i="1"/>
  <c r="BS1014" i="1"/>
  <c r="BS1015" i="1"/>
  <c r="BS1016" i="1"/>
  <c r="BS1017" i="1"/>
  <c r="BS1018" i="1"/>
  <c r="BS1019" i="1"/>
  <c r="BS1020" i="1"/>
  <c r="BS1021" i="1"/>
  <c r="BS1022" i="1"/>
  <c r="BS1023" i="1"/>
  <c r="BS1024" i="1"/>
  <c r="BS1025" i="1"/>
  <c r="BS1026" i="1"/>
  <c r="BS1027" i="1"/>
  <c r="BS1028" i="1"/>
  <c r="BS1029" i="1"/>
  <c r="BS1030" i="1"/>
  <c r="BS1031" i="1"/>
  <c r="BS1032" i="1"/>
  <c r="BS1033" i="1"/>
  <c r="BS1034" i="1"/>
  <c r="BS1035" i="1"/>
  <c r="BS1036" i="1"/>
  <c r="BS1037" i="1"/>
  <c r="BS1038" i="1"/>
  <c r="BS1039" i="1"/>
  <c r="BS1040" i="1"/>
  <c r="BS1041" i="1"/>
  <c r="BS1042" i="1"/>
  <c r="BS1043" i="1"/>
  <c r="BS1044" i="1"/>
  <c r="BS1045" i="1"/>
  <c r="BS1046" i="1"/>
  <c r="BS1047" i="1"/>
  <c r="BS1048" i="1"/>
  <c r="BS1049" i="1"/>
  <c r="BS1050" i="1"/>
  <c r="BS1051" i="1"/>
  <c r="BS1052" i="1"/>
  <c r="BS1053" i="1"/>
  <c r="BS1054" i="1"/>
  <c r="BS1055" i="1"/>
  <c r="BS1056" i="1"/>
  <c r="BS1057" i="1"/>
  <c r="BS1058" i="1"/>
  <c r="BS1059" i="1"/>
  <c r="BS1060" i="1"/>
  <c r="BS1061" i="1"/>
  <c r="BS1062" i="1"/>
  <c r="BS1063" i="1"/>
  <c r="BS1064" i="1"/>
  <c r="BS1065" i="1"/>
  <c r="BS1066" i="1"/>
  <c r="BS1067" i="1"/>
  <c r="BS1068" i="1"/>
  <c r="BS1069" i="1"/>
  <c r="BS1070" i="1"/>
  <c r="BS1071" i="1"/>
  <c r="BS1072" i="1"/>
  <c r="BS1073" i="1"/>
  <c r="BS1074" i="1"/>
  <c r="BS1075" i="1"/>
  <c r="BS1076" i="1"/>
  <c r="BS1077" i="1"/>
  <c r="BS1078" i="1"/>
  <c r="BS1079" i="1"/>
  <c r="BS1080" i="1"/>
  <c r="BS1081" i="1"/>
  <c r="BS1082" i="1"/>
  <c r="BS1083" i="1"/>
  <c r="BS1084" i="1"/>
  <c r="BS1085" i="1"/>
  <c r="BS1086" i="1"/>
  <c r="BS1087" i="1"/>
  <c r="BS1088" i="1"/>
  <c r="BS1089" i="1"/>
  <c r="BS1090" i="1"/>
  <c r="BS1091" i="1"/>
  <c r="BS1092" i="1"/>
  <c r="BS1093" i="1"/>
  <c r="BS1094" i="1"/>
  <c r="BS1095" i="1"/>
  <c r="BS1096" i="1"/>
  <c r="BS1097" i="1"/>
  <c r="BS1098" i="1"/>
  <c r="BS1099" i="1"/>
  <c r="BS1100" i="1"/>
  <c r="BS1101" i="1"/>
  <c r="BS1102" i="1"/>
  <c r="BS1103" i="1"/>
  <c r="BS1104" i="1"/>
  <c r="BS1105" i="1"/>
  <c r="BS1106" i="1"/>
  <c r="BS1107" i="1"/>
  <c r="BS1108" i="1"/>
  <c r="BS1109" i="1"/>
  <c r="BS1110" i="1"/>
  <c r="BS1111" i="1"/>
  <c r="BS1112" i="1"/>
  <c r="BS1113" i="1"/>
  <c r="BS1114" i="1"/>
  <c r="BS1115" i="1"/>
  <c r="BS1116" i="1"/>
  <c r="BS1117" i="1"/>
  <c r="BS1118" i="1"/>
  <c r="BS1119" i="1"/>
  <c r="BS1120" i="1"/>
  <c r="BS1121" i="1"/>
  <c r="BS1122" i="1"/>
  <c r="BS1123" i="1"/>
  <c r="BS1124" i="1"/>
  <c r="BS1125" i="1"/>
  <c r="BS1126" i="1"/>
  <c r="BS1127" i="1"/>
  <c r="BS1128" i="1"/>
  <c r="BS1129" i="1"/>
  <c r="BS1130" i="1"/>
  <c r="BS1131" i="1"/>
  <c r="BS1132" i="1"/>
  <c r="BS1133" i="1"/>
  <c r="BS1134" i="1"/>
  <c r="BS1135" i="1"/>
  <c r="BS1136" i="1"/>
  <c r="BS1137" i="1"/>
  <c r="BS1138" i="1"/>
  <c r="BS1139" i="1"/>
  <c r="BS1140" i="1"/>
  <c r="BS1141" i="1"/>
  <c r="BS1142" i="1"/>
  <c r="BS1143" i="1"/>
  <c r="BS1144" i="1"/>
  <c r="BS1145" i="1"/>
  <c r="BS1146" i="1"/>
  <c r="BS1147" i="1"/>
  <c r="BS1148" i="1"/>
  <c r="BS1149" i="1"/>
  <c r="BS1150" i="1"/>
  <c r="BS1151" i="1"/>
  <c r="BS1152" i="1"/>
  <c r="BS1153" i="1"/>
  <c r="BS1154" i="1"/>
  <c r="BS1155" i="1"/>
  <c r="BS1156" i="1"/>
  <c r="BS1157" i="1"/>
  <c r="BS1158" i="1"/>
  <c r="BS1159" i="1"/>
  <c r="BS1160" i="1"/>
  <c r="BS1161" i="1"/>
  <c r="BS1162" i="1"/>
  <c r="BS1163" i="1"/>
  <c r="BS1164" i="1"/>
  <c r="BS1165" i="1"/>
  <c r="BS1166" i="1"/>
  <c r="BS1167" i="1"/>
  <c r="BS1168" i="1"/>
  <c r="BS1169" i="1"/>
  <c r="BS1170" i="1"/>
  <c r="BS1171" i="1"/>
  <c r="BS1172" i="1"/>
  <c r="BS1173" i="1"/>
  <c r="BS1174" i="1"/>
  <c r="BS1175" i="1"/>
  <c r="BS1176" i="1"/>
  <c r="BS1177" i="1"/>
  <c r="BS1178" i="1"/>
  <c r="BS1179" i="1"/>
  <c r="BS1180" i="1"/>
  <c r="BS1181" i="1"/>
  <c r="BS1182" i="1"/>
  <c r="BS1183" i="1"/>
  <c r="BS1184" i="1"/>
  <c r="BS1185" i="1"/>
  <c r="BS1186" i="1"/>
  <c r="BS1187" i="1"/>
  <c r="BS1188" i="1"/>
  <c r="BS1189" i="1"/>
  <c r="BS1190" i="1"/>
  <c r="BS1191" i="1"/>
  <c r="BS1192" i="1"/>
  <c r="BS1193" i="1"/>
  <c r="BS1194" i="1"/>
  <c r="BS1195" i="1"/>
  <c r="BS1196" i="1"/>
  <c r="BS1197" i="1"/>
  <c r="BS1198" i="1"/>
  <c r="BS1199" i="1"/>
  <c r="BS1200" i="1"/>
  <c r="BS1201" i="1"/>
  <c r="BS1202" i="1"/>
  <c r="BS1203" i="1"/>
  <c r="BS1204" i="1"/>
  <c r="BS1205" i="1"/>
  <c r="BS1206" i="1"/>
  <c r="BS1207" i="1"/>
  <c r="BS1208" i="1"/>
  <c r="BS1209" i="1"/>
  <c r="BS1210" i="1"/>
  <c r="BS1211" i="1"/>
  <c r="BS1212" i="1"/>
  <c r="BS1213" i="1"/>
  <c r="BS1214" i="1"/>
  <c r="BS1215" i="1"/>
  <c r="BS1216" i="1"/>
  <c r="BS1217" i="1"/>
  <c r="BS1218" i="1"/>
  <c r="BS1219" i="1"/>
  <c r="BS1220" i="1"/>
  <c r="BS1221" i="1"/>
  <c r="BS1222" i="1"/>
  <c r="BS1223" i="1"/>
  <c r="BS1224" i="1"/>
  <c r="BS1225" i="1"/>
  <c r="BS1226" i="1"/>
  <c r="BS1227" i="1"/>
  <c r="BS1228" i="1"/>
  <c r="BS1229" i="1"/>
  <c r="BS1230" i="1"/>
  <c r="BS1231" i="1"/>
  <c r="BS1232" i="1"/>
  <c r="BS1233" i="1"/>
  <c r="BS1234" i="1"/>
  <c r="BS1235" i="1"/>
  <c r="BS1236" i="1"/>
  <c r="BS1237" i="1"/>
  <c r="BS1238" i="1"/>
  <c r="BS1239" i="1"/>
  <c r="BS1240" i="1"/>
  <c r="BS1241" i="1"/>
  <c r="BS1242" i="1"/>
  <c r="BS1243" i="1"/>
  <c r="BS1244" i="1"/>
  <c r="BS1245" i="1"/>
  <c r="BS1246" i="1"/>
  <c r="BS1247" i="1"/>
  <c r="BS1248" i="1"/>
  <c r="BS1249" i="1"/>
  <c r="BS1250" i="1"/>
  <c r="BS1251" i="1"/>
  <c r="BS1252" i="1"/>
  <c r="BS1253" i="1"/>
  <c r="BS1254" i="1"/>
  <c r="BS1255" i="1"/>
  <c r="BS1256" i="1"/>
  <c r="BS1257" i="1"/>
  <c r="BS1258" i="1"/>
  <c r="BS1259" i="1"/>
  <c r="BS1260" i="1"/>
  <c r="BS1261" i="1"/>
  <c r="BS1262" i="1"/>
  <c r="BS1263" i="1"/>
  <c r="BS1264" i="1"/>
  <c r="BS1265" i="1"/>
  <c r="BS1266" i="1"/>
  <c r="BS1267" i="1"/>
  <c r="BS1268" i="1"/>
  <c r="BS1269" i="1"/>
  <c r="BS1270" i="1"/>
  <c r="BS1271" i="1"/>
  <c r="BS1272" i="1"/>
  <c r="BS1273" i="1"/>
  <c r="BS1274" i="1"/>
  <c r="BS1275" i="1"/>
  <c r="BS1276" i="1"/>
  <c r="BS1277" i="1"/>
  <c r="BS1278" i="1"/>
  <c r="BS1279" i="1"/>
  <c r="BS1280" i="1"/>
  <c r="BS1281" i="1"/>
  <c r="BS1282" i="1"/>
  <c r="BS1283" i="1"/>
  <c r="BS1284" i="1"/>
  <c r="BS1285" i="1"/>
  <c r="BS1286" i="1"/>
  <c r="BS1287" i="1"/>
  <c r="BS1288" i="1"/>
  <c r="BS1289" i="1"/>
  <c r="BS1290" i="1"/>
  <c r="BS1291" i="1"/>
  <c r="BS1292" i="1"/>
  <c r="BS1293" i="1"/>
  <c r="BS1294" i="1"/>
  <c r="BS1295" i="1"/>
  <c r="BS1296" i="1"/>
  <c r="BS1297" i="1"/>
  <c r="BS1298" i="1"/>
  <c r="BS1299" i="1"/>
  <c r="BS1300" i="1"/>
  <c r="BS1301" i="1"/>
  <c r="BS1302" i="1"/>
  <c r="BS1303" i="1"/>
  <c r="BS1304" i="1"/>
  <c r="BS1305" i="1"/>
  <c r="BS1306" i="1"/>
  <c r="BS1307" i="1"/>
  <c r="BS1308" i="1"/>
  <c r="BS1309" i="1"/>
  <c r="BS1310" i="1"/>
  <c r="BS1311" i="1"/>
  <c r="BS1312" i="1"/>
  <c r="BS1313" i="1"/>
  <c r="BS1314" i="1"/>
  <c r="BS1315" i="1"/>
  <c r="BS1316" i="1"/>
  <c r="BS1317" i="1"/>
  <c r="BS1318" i="1"/>
  <c r="BS1319" i="1"/>
  <c r="BS1320" i="1"/>
  <c r="BS1321" i="1"/>
  <c r="BS1322" i="1"/>
  <c r="BS1323" i="1"/>
  <c r="BS1324" i="1"/>
  <c r="BS1325" i="1"/>
  <c r="BS1326" i="1"/>
  <c r="BS1327" i="1"/>
  <c r="BS1328" i="1"/>
  <c r="BS1329" i="1"/>
  <c r="BS1330" i="1"/>
  <c r="BS1331" i="1"/>
  <c r="BS1332" i="1"/>
  <c r="BS1333" i="1"/>
  <c r="BS1334" i="1"/>
  <c r="BS1335" i="1"/>
  <c r="BS1336" i="1"/>
  <c r="BS1337" i="1"/>
  <c r="BS1338" i="1"/>
  <c r="BS1339" i="1"/>
  <c r="BS1340" i="1"/>
  <c r="BS1341" i="1"/>
  <c r="BS1342" i="1"/>
  <c r="BS1343" i="1"/>
  <c r="BS1344" i="1"/>
  <c r="BS1345" i="1"/>
  <c r="BS1346" i="1"/>
  <c r="BS1347" i="1"/>
  <c r="BS1348" i="1"/>
  <c r="BS1349" i="1"/>
  <c r="BS1350" i="1"/>
  <c r="BS1351" i="1"/>
  <c r="BS1352" i="1"/>
  <c r="BS1353" i="1"/>
  <c r="BS1354" i="1"/>
  <c r="BS1355" i="1"/>
  <c r="BS1356" i="1"/>
  <c r="BS1357" i="1"/>
  <c r="BS1358" i="1"/>
  <c r="BS1359" i="1"/>
  <c r="BS1360" i="1"/>
  <c r="BS1361" i="1"/>
  <c r="BS1362" i="1"/>
  <c r="BS1363" i="1"/>
  <c r="BS1364" i="1"/>
  <c r="BS1365" i="1"/>
  <c r="BS1366" i="1"/>
  <c r="BS1367" i="1"/>
  <c r="BS1368" i="1"/>
  <c r="BS1369" i="1"/>
  <c r="BS1370" i="1"/>
  <c r="BS1371" i="1"/>
  <c r="BS1372" i="1"/>
  <c r="BS1373" i="1"/>
  <c r="BS1374" i="1"/>
  <c r="BS1375" i="1"/>
  <c r="BS1376" i="1"/>
  <c r="BS1377" i="1"/>
  <c r="BS1378" i="1"/>
  <c r="BS1379" i="1"/>
  <c r="BS1380" i="1"/>
  <c r="BS1381" i="1"/>
  <c r="BS1382" i="1"/>
  <c r="BS1383" i="1"/>
  <c r="BS1384" i="1"/>
  <c r="BS1385" i="1"/>
  <c r="BS1386" i="1"/>
  <c r="BS1387" i="1"/>
  <c r="BS1388" i="1"/>
  <c r="BS1389" i="1"/>
  <c r="BS1390" i="1"/>
  <c r="BS1391" i="1"/>
  <c r="BS1392" i="1"/>
  <c r="BS1393" i="1"/>
  <c r="BS1394" i="1"/>
  <c r="BS1395" i="1"/>
  <c r="BS1396" i="1"/>
  <c r="BS1397" i="1"/>
  <c r="BS1398" i="1"/>
  <c r="BS1399" i="1"/>
  <c r="BS1400" i="1"/>
  <c r="BS1401" i="1"/>
  <c r="BS1402" i="1"/>
  <c r="BS1403" i="1"/>
  <c r="BS1404" i="1"/>
  <c r="BS1405" i="1"/>
  <c r="BS1406" i="1"/>
  <c r="BS1407" i="1"/>
  <c r="BS1408" i="1"/>
  <c r="BS1409" i="1"/>
  <c r="BS1410" i="1"/>
  <c r="BS1411" i="1"/>
  <c r="BS1412" i="1"/>
  <c r="BS1413" i="1"/>
  <c r="BS1414" i="1"/>
  <c r="BS1415" i="1"/>
  <c r="BS1416" i="1"/>
  <c r="BS1417" i="1"/>
  <c r="BS1418" i="1"/>
  <c r="BS1419" i="1"/>
  <c r="BS1420" i="1"/>
  <c r="BS1421" i="1"/>
  <c r="BS1422" i="1"/>
  <c r="BS1423" i="1"/>
  <c r="BS1424" i="1"/>
  <c r="BS1425" i="1"/>
  <c r="BS1426" i="1"/>
  <c r="BS1427" i="1"/>
  <c r="BS1428" i="1"/>
  <c r="BS1429" i="1"/>
  <c r="BS1430" i="1"/>
  <c r="BS1431" i="1"/>
  <c r="BS1432" i="1"/>
  <c r="BS1433" i="1"/>
  <c r="BS1434" i="1"/>
  <c r="BS1435" i="1"/>
  <c r="BS1436" i="1"/>
  <c r="BS1437" i="1"/>
  <c r="BS1438" i="1"/>
  <c r="BS1439" i="1"/>
  <c r="BS1440" i="1"/>
  <c r="BS1441" i="1"/>
  <c r="BS1442" i="1"/>
  <c r="BS1443" i="1"/>
  <c r="BS1444" i="1"/>
  <c r="BS1445" i="1"/>
  <c r="BS1446" i="1"/>
  <c r="BS1447" i="1"/>
  <c r="BS1448" i="1"/>
  <c r="BS1449" i="1"/>
  <c r="BS1450" i="1"/>
  <c r="BS1451" i="1"/>
  <c r="BS1452" i="1"/>
  <c r="BS1453" i="1"/>
  <c r="BS1454" i="1"/>
  <c r="BS1455" i="1"/>
  <c r="BS1456" i="1"/>
  <c r="BS1457" i="1"/>
  <c r="BS1458" i="1"/>
  <c r="BS1459" i="1"/>
  <c r="BS1460" i="1"/>
  <c r="BS1461" i="1"/>
  <c r="BS1462" i="1"/>
  <c r="BS1463" i="1"/>
  <c r="BS1464" i="1"/>
  <c r="BS1465" i="1"/>
  <c r="BS1466" i="1"/>
  <c r="BS1467" i="1"/>
  <c r="BS1468" i="1"/>
  <c r="BS1469" i="1"/>
  <c r="BS1470" i="1"/>
  <c r="BS1471" i="1"/>
  <c r="BS1472" i="1"/>
  <c r="BS1473" i="1"/>
  <c r="BS1474" i="1"/>
  <c r="BS1475" i="1"/>
  <c r="BS1476" i="1"/>
  <c r="BS1477" i="1"/>
  <c r="BS1478" i="1"/>
  <c r="BS1479" i="1"/>
  <c r="BS1480" i="1"/>
  <c r="BS1481" i="1"/>
  <c r="BS1482" i="1"/>
  <c r="BS1483" i="1"/>
  <c r="BS1484" i="1"/>
  <c r="BS1485" i="1"/>
  <c r="BS1486" i="1"/>
  <c r="BS1487" i="1"/>
  <c r="BS1488" i="1"/>
  <c r="BS1489" i="1"/>
  <c r="BS1490" i="1"/>
  <c r="BS1491" i="1"/>
  <c r="BS1492" i="1"/>
  <c r="BS1493" i="1"/>
  <c r="BS1494" i="1"/>
  <c r="BS1495" i="1"/>
  <c r="BS1496" i="1"/>
  <c r="BS1497" i="1"/>
  <c r="BS1498" i="1"/>
  <c r="BS1499" i="1"/>
  <c r="BS1500" i="1"/>
  <c r="BS1501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637" i="1"/>
  <c r="BJ638" i="1"/>
  <c r="BJ639" i="1"/>
  <c r="BJ640" i="1"/>
  <c r="BJ641" i="1"/>
  <c r="BJ642" i="1"/>
  <c r="BJ643" i="1"/>
  <c r="BJ644" i="1"/>
  <c r="BJ645" i="1"/>
  <c r="BJ646" i="1"/>
  <c r="BJ647" i="1"/>
  <c r="BJ648" i="1"/>
  <c r="BJ649" i="1"/>
  <c r="BJ650" i="1"/>
  <c r="BJ651" i="1"/>
  <c r="BJ652" i="1"/>
  <c r="BJ653" i="1"/>
  <c r="BJ654" i="1"/>
  <c r="BJ655" i="1"/>
  <c r="BJ656" i="1"/>
  <c r="BJ657" i="1"/>
  <c r="BJ658" i="1"/>
  <c r="BJ659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3" i="1"/>
  <c r="BJ674" i="1"/>
  <c r="BJ675" i="1"/>
  <c r="BJ676" i="1"/>
  <c r="BJ677" i="1"/>
  <c r="BJ678" i="1"/>
  <c r="BJ679" i="1"/>
  <c r="BJ680" i="1"/>
  <c r="BJ681" i="1"/>
  <c r="BJ682" i="1"/>
  <c r="BJ683" i="1"/>
  <c r="BJ684" i="1"/>
  <c r="BJ685" i="1"/>
  <c r="BJ686" i="1"/>
  <c r="BJ687" i="1"/>
  <c r="BJ688" i="1"/>
  <c r="BJ689" i="1"/>
  <c r="BJ690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2" i="1"/>
  <c r="BJ713" i="1"/>
  <c r="BJ714" i="1"/>
  <c r="BJ715" i="1"/>
  <c r="BJ716" i="1"/>
  <c r="BJ717" i="1"/>
  <c r="BJ718" i="1"/>
  <c r="BJ719" i="1"/>
  <c r="BJ720" i="1"/>
  <c r="BJ72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J746" i="1"/>
  <c r="BJ747" i="1"/>
  <c r="BJ748" i="1"/>
  <c r="BJ749" i="1"/>
  <c r="BJ750" i="1"/>
  <c r="BJ751" i="1"/>
  <c r="BJ752" i="1"/>
  <c r="BJ753" i="1"/>
  <c r="BJ754" i="1"/>
  <c r="BJ755" i="1"/>
  <c r="BJ756" i="1"/>
  <c r="BJ757" i="1"/>
  <c r="BJ758" i="1"/>
  <c r="BJ759" i="1"/>
  <c r="BJ760" i="1"/>
  <c r="BJ761" i="1"/>
  <c r="BJ762" i="1"/>
  <c r="BJ763" i="1"/>
  <c r="BJ764" i="1"/>
  <c r="BJ765" i="1"/>
  <c r="BJ766" i="1"/>
  <c r="BJ767" i="1"/>
  <c r="BJ768" i="1"/>
  <c r="BJ769" i="1"/>
  <c r="BJ770" i="1"/>
  <c r="BJ771" i="1"/>
  <c r="BJ772" i="1"/>
  <c r="BJ773" i="1"/>
  <c r="BJ774" i="1"/>
  <c r="BJ775" i="1"/>
  <c r="BJ776" i="1"/>
  <c r="BJ777" i="1"/>
  <c r="BJ778" i="1"/>
  <c r="BJ779" i="1"/>
  <c r="BJ780" i="1"/>
  <c r="BJ781" i="1"/>
  <c r="BJ782" i="1"/>
  <c r="BJ783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J808" i="1"/>
  <c r="BJ809" i="1"/>
  <c r="BJ810" i="1"/>
  <c r="BJ811" i="1"/>
  <c r="BJ812" i="1"/>
  <c r="BJ813" i="1"/>
  <c r="BJ814" i="1"/>
  <c r="BJ815" i="1"/>
  <c r="BJ816" i="1"/>
  <c r="BJ817" i="1"/>
  <c r="BJ818" i="1"/>
  <c r="BJ819" i="1"/>
  <c r="BJ820" i="1"/>
  <c r="BJ821" i="1"/>
  <c r="BJ822" i="1"/>
  <c r="BJ823" i="1"/>
  <c r="BJ824" i="1"/>
  <c r="BJ825" i="1"/>
  <c r="BJ826" i="1"/>
  <c r="BJ827" i="1"/>
  <c r="BJ828" i="1"/>
  <c r="BJ829" i="1"/>
  <c r="BJ830" i="1"/>
  <c r="BJ831" i="1"/>
  <c r="BJ832" i="1"/>
  <c r="BJ833" i="1"/>
  <c r="BJ834" i="1"/>
  <c r="BJ835" i="1"/>
  <c r="BJ836" i="1"/>
  <c r="BJ837" i="1"/>
  <c r="BJ838" i="1"/>
  <c r="BJ839" i="1"/>
  <c r="BJ840" i="1"/>
  <c r="BJ841" i="1"/>
  <c r="BJ842" i="1"/>
  <c r="BJ843" i="1"/>
  <c r="BJ844" i="1"/>
  <c r="BJ845" i="1"/>
  <c r="BJ846" i="1"/>
  <c r="BJ847" i="1"/>
  <c r="BJ848" i="1"/>
  <c r="BJ849" i="1"/>
  <c r="BJ850" i="1"/>
  <c r="BJ851" i="1"/>
  <c r="BJ852" i="1"/>
  <c r="BJ853" i="1"/>
  <c r="BJ854" i="1"/>
  <c r="BJ855" i="1"/>
  <c r="BJ856" i="1"/>
  <c r="BJ857" i="1"/>
  <c r="BJ858" i="1"/>
  <c r="BJ859" i="1"/>
  <c r="BJ860" i="1"/>
  <c r="BJ861" i="1"/>
  <c r="BJ862" i="1"/>
  <c r="BJ863" i="1"/>
  <c r="BJ864" i="1"/>
  <c r="BJ865" i="1"/>
  <c r="BJ866" i="1"/>
  <c r="BJ867" i="1"/>
  <c r="BJ868" i="1"/>
  <c r="BJ869" i="1"/>
  <c r="BJ870" i="1"/>
  <c r="BJ871" i="1"/>
  <c r="BJ872" i="1"/>
  <c r="BJ873" i="1"/>
  <c r="BJ874" i="1"/>
  <c r="BJ875" i="1"/>
  <c r="BJ876" i="1"/>
  <c r="BJ877" i="1"/>
  <c r="BJ878" i="1"/>
  <c r="BJ879" i="1"/>
  <c r="BJ880" i="1"/>
  <c r="BJ881" i="1"/>
  <c r="BJ882" i="1"/>
  <c r="BJ883" i="1"/>
  <c r="BJ884" i="1"/>
  <c r="BJ885" i="1"/>
  <c r="BJ886" i="1"/>
  <c r="BJ887" i="1"/>
  <c r="BJ888" i="1"/>
  <c r="BJ889" i="1"/>
  <c r="BJ890" i="1"/>
  <c r="BJ891" i="1"/>
  <c r="BJ892" i="1"/>
  <c r="BJ893" i="1"/>
  <c r="BJ894" i="1"/>
  <c r="BJ895" i="1"/>
  <c r="BJ896" i="1"/>
  <c r="BJ897" i="1"/>
  <c r="BJ898" i="1"/>
  <c r="BJ899" i="1"/>
  <c r="BJ900" i="1"/>
  <c r="BJ901" i="1"/>
  <c r="BJ902" i="1"/>
  <c r="BJ903" i="1"/>
  <c r="BJ904" i="1"/>
  <c r="BJ905" i="1"/>
  <c r="BJ906" i="1"/>
  <c r="BJ907" i="1"/>
  <c r="BJ908" i="1"/>
  <c r="BJ909" i="1"/>
  <c r="BJ910" i="1"/>
  <c r="BJ911" i="1"/>
  <c r="BJ912" i="1"/>
  <c r="BJ913" i="1"/>
  <c r="BJ914" i="1"/>
  <c r="BJ915" i="1"/>
  <c r="BJ916" i="1"/>
  <c r="BJ917" i="1"/>
  <c r="BJ918" i="1"/>
  <c r="BJ919" i="1"/>
  <c r="BJ920" i="1"/>
  <c r="BJ921" i="1"/>
  <c r="BJ922" i="1"/>
  <c r="BJ923" i="1"/>
  <c r="BJ924" i="1"/>
  <c r="BJ925" i="1"/>
  <c r="BJ926" i="1"/>
  <c r="BJ927" i="1"/>
  <c r="BJ928" i="1"/>
  <c r="BJ929" i="1"/>
  <c r="BJ930" i="1"/>
  <c r="BJ931" i="1"/>
  <c r="BJ932" i="1"/>
  <c r="BJ933" i="1"/>
  <c r="BJ934" i="1"/>
  <c r="BJ935" i="1"/>
  <c r="BJ936" i="1"/>
  <c r="BJ937" i="1"/>
  <c r="BJ938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1" i="1"/>
  <c r="BJ962" i="1"/>
  <c r="BJ963" i="1"/>
  <c r="BJ964" i="1"/>
  <c r="BJ965" i="1"/>
  <c r="BJ966" i="1"/>
  <c r="BJ967" i="1"/>
  <c r="BJ968" i="1"/>
  <c r="BJ969" i="1"/>
  <c r="BJ970" i="1"/>
  <c r="BJ971" i="1"/>
  <c r="BJ972" i="1"/>
  <c r="BJ973" i="1"/>
  <c r="BJ974" i="1"/>
  <c r="BJ975" i="1"/>
  <c r="BJ976" i="1"/>
  <c r="BJ977" i="1"/>
  <c r="BJ978" i="1"/>
  <c r="BJ979" i="1"/>
  <c r="BJ980" i="1"/>
  <c r="BJ981" i="1"/>
  <c r="BJ982" i="1"/>
  <c r="BJ983" i="1"/>
  <c r="BJ984" i="1"/>
  <c r="BJ985" i="1"/>
  <c r="BJ986" i="1"/>
  <c r="BJ987" i="1"/>
  <c r="BJ988" i="1"/>
  <c r="BJ989" i="1"/>
  <c r="BJ990" i="1"/>
  <c r="BJ991" i="1"/>
  <c r="BJ992" i="1"/>
  <c r="BJ993" i="1"/>
  <c r="BJ994" i="1"/>
  <c r="BJ995" i="1"/>
  <c r="BJ996" i="1"/>
  <c r="BJ997" i="1"/>
  <c r="BJ998" i="1"/>
  <c r="BJ999" i="1"/>
  <c r="BJ1000" i="1"/>
  <c r="BJ1001" i="1"/>
  <c r="BJ1002" i="1"/>
  <c r="BJ1003" i="1"/>
  <c r="BJ1004" i="1"/>
  <c r="BJ1005" i="1"/>
  <c r="BJ1006" i="1"/>
  <c r="BJ1007" i="1"/>
  <c r="BJ1008" i="1"/>
  <c r="BJ1009" i="1"/>
  <c r="BJ1010" i="1"/>
  <c r="BJ1011" i="1"/>
  <c r="BJ1012" i="1"/>
  <c r="BJ1013" i="1"/>
  <c r="BJ1014" i="1"/>
  <c r="BJ1015" i="1"/>
  <c r="BJ1016" i="1"/>
  <c r="BJ1017" i="1"/>
  <c r="BJ1018" i="1"/>
  <c r="BJ1019" i="1"/>
  <c r="BJ1020" i="1"/>
  <c r="BJ1021" i="1"/>
  <c r="BJ1022" i="1"/>
  <c r="BJ1023" i="1"/>
  <c r="BJ1024" i="1"/>
  <c r="BJ1025" i="1"/>
  <c r="BJ1026" i="1"/>
  <c r="BJ1027" i="1"/>
  <c r="BJ1028" i="1"/>
  <c r="BJ1029" i="1"/>
  <c r="BJ1030" i="1"/>
  <c r="BJ1031" i="1"/>
  <c r="BJ1032" i="1"/>
  <c r="BJ1033" i="1"/>
  <c r="BJ1034" i="1"/>
  <c r="BJ1035" i="1"/>
  <c r="BJ1036" i="1"/>
  <c r="BJ1037" i="1"/>
  <c r="BJ1038" i="1"/>
  <c r="BJ1039" i="1"/>
  <c r="BJ1040" i="1"/>
  <c r="BJ1041" i="1"/>
  <c r="BJ1042" i="1"/>
  <c r="BJ1043" i="1"/>
  <c r="BJ1044" i="1"/>
  <c r="BJ1045" i="1"/>
  <c r="BJ1046" i="1"/>
  <c r="BJ1047" i="1"/>
  <c r="BJ1048" i="1"/>
  <c r="BJ1049" i="1"/>
  <c r="BJ1050" i="1"/>
  <c r="BJ1051" i="1"/>
  <c r="BJ1052" i="1"/>
  <c r="BJ1053" i="1"/>
  <c r="BJ1054" i="1"/>
  <c r="BJ1055" i="1"/>
  <c r="BJ1056" i="1"/>
  <c r="BJ1057" i="1"/>
  <c r="BJ1058" i="1"/>
  <c r="BJ1059" i="1"/>
  <c r="BJ1060" i="1"/>
  <c r="BJ1061" i="1"/>
  <c r="BJ1062" i="1"/>
  <c r="BJ1063" i="1"/>
  <c r="BJ1064" i="1"/>
  <c r="BJ1065" i="1"/>
  <c r="BJ1066" i="1"/>
  <c r="BJ1067" i="1"/>
  <c r="BJ1068" i="1"/>
  <c r="BJ1069" i="1"/>
  <c r="BJ1070" i="1"/>
  <c r="BJ1071" i="1"/>
  <c r="BJ1072" i="1"/>
  <c r="BJ1073" i="1"/>
  <c r="BJ1074" i="1"/>
  <c r="BJ1075" i="1"/>
  <c r="BJ1076" i="1"/>
  <c r="BJ1077" i="1"/>
  <c r="BJ1078" i="1"/>
  <c r="BJ1079" i="1"/>
  <c r="BJ1080" i="1"/>
  <c r="BJ1081" i="1"/>
  <c r="BJ1082" i="1"/>
  <c r="BJ1083" i="1"/>
  <c r="BJ1084" i="1"/>
  <c r="BJ1085" i="1"/>
  <c r="BJ1086" i="1"/>
  <c r="BJ1087" i="1"/>
  <c r="BJ1088" i="1"/>
  <c r="BJ1089" i="1"/>
  <c r="BJ1090" i="1"/>
  <c r="BJ1091" i="1"/>
  <c r="BJ1092" i="1"/>
  <c r="BJ1093" i="1"/>
  <c r="BJ1094" i="1"/>
  <c r="BJ1095" i="1"/>
  <c r="BJ1096" i="1"/>
  <c r="BJ1097" i="1"/>
  <c r="BJ1098" i="1"/>
  <c r="BJ1099" i="1"/>
  <c r="BJ1100" i="1"/>
  <c r="BJ1101" i="1"/>
  <c r="BJ1102" i="1"/>
  <c r="BJ1103" i="1"/>
  <c r="BJ1104" i="1"/>
  <c r="BJ1105" i="1"/>
  <c r="BJ1106" i="1"/>
  <c r="BJ1107" i="1"/>
  <c r="BJ1108" i="1"/>
  <c r="BJ1109" i="1"/>
  <c r="BJ1110" i="1"/>
  <c r="BJ1111" i="1"/>
  <c r="BJ1112" i="1"/>
  <c r="BJ1113" i="1"/>
  <c r="BJ1114" i="1"/>
  <c r="BJ1115" i="1"/>
  <c r="BJ1116" i="1"/>
  <c r="BJ1117" i="1"/>
  <c r="BJ1118" i="1"/>
  <c r="BJ1119" i="1"/>
  <c r="BJ1120" i="1"/>
  <c r="BJ1121" i="1"/>
  <c r="BJ1122" i="1"/>
  <c r="BJ1123" i="1"/>
  <c r="BJ1124" i="1"/>
  <c r="BJ1125" i="1"/>
  <c r="BJ1126" i="1"/>
  <c r="BJ1127" i="1"/>
  <c r="BJ1128" i="1"/>
  <c r="BJ1129" i="1"/>
  <c r="BJ1130" i="1"/>
  <c r="BJ1131" i="1"/>
  <c r="BJ1132" i="1"/>
  <c r="BJ1133" i="1"/>
  <c r="BJ1134" i="1"/>
  <c r="BJ1135" i="1"/>
  <c r="BJ1136" i="1"/>
  <c r="BJ1137" i="1"/>
  <c r="BJ1138" i="1"/>
  <c r="BJ1139" i="1"/>
  <c r="BJ1140" i="1"/>
  <c r="BJ1141" i="1"/>
  <c r="BJ1142" i="1"/>
  <c r="BJ1143" i="1"/>
  <c r="BJ1144" i="1"/>
  <c r="BJ1145" i="1"/>
  <c r="BJ1146" i="1"/>
  <c r="BJ1147" i="1"/>
  <c r="BJ1148" i="1"/>
  <c r="BJ1149" i="1"/>
  <c r="BJ1150" i="1"/>
  <c r="BJ1151" i="1"/>
  <c r="BJ1152" i="1"/>
  <c r="BJ1153" i="1"/>
  <c r="BJ1154" i="1"/>
  <c r="BJ1155" i="1"/>
  <c r="BJ1156" i="1"/>
  <c r="BJ1157" i="1"/>
  <c r="BJ1158" i="1"/>
  <c r="BJ1159" i="1"/>
  <c r="BJ1160" i="1"/>
  <c r="BJ1161" i="1"/>
  <c r="BJ1162" i="1"/>
  <c r="BJ1163" i="1"/>
  <c r="BJ1164" i="1"/>
  <c r="BJ1165" i="1"/>
  <c r="BJ1166" i="1"/>
  <c r="BJ1167" i="1"/>
  <c r="BJ1168" i="1"/>
  <c r="BJ1169" i="1"/>
  <c r="BJ1170" i="1"/>
  <c r="BJ1171" i="1"/>
  <c r="BJ1172" i="1"/>
  <c r="BJ1173" i="1"/>
  <c r="BJ1174" i="1"/>
  <c r="BJ1175" i="1"/>
  <c r="BJ1176" i="1"/>
  <c r="BJ1177" i="1"/>
  <c r="BJ1178" i="1"/>
  <c r="BJ1179" i="1"/>
  <c r="BJ1180" i="1"/>
  <c r="BJ1181" i="1"/>
  <c r="BJ1182" i="1"/>
  <c r="BJ1183" i="1"/>
  <c r="BJ1184" i="1"/>
  <c r="BJ1185" i="1"/>
  <c r="BJ1186" i="1"/>
  <c r="BJ1187" i="1"/>
  <c r="BJ1188" i="1"/>
  <c r="BJ1189" i="1"/>
  <c r="BJ1190" i="1"/>
  <c r="BJ1191" i="1"/>
  <c r="BJ1192" i="1"/>
  <c r="BJ1193" i="1"/>
  <c r="BJ1194" i="1"/>
  <c r="BJ1195" i="1"/>
  <c r="BJ1196" i="1"/>
  <c r="BJ1197" i="1"/>
  <c r="BJ1198" i="1"/>
  <c r="BJ1199" i="1"/>
  <c r="BJ1200" i="1"/>
  <c r="BJ1201" i="1"/>
  <c r="BJ1202" i="1"/>
  <c r="BJ1203" i="1"/>
  <c r="BJ1204" i="1"/>
  <c r="BJ1205" i="1"/>
  <c r="BJ1206" i="1"/>
  <c r="BJ1207" i="1"/>
  <c r="BJ1208" i="1"/>
  <c r="BJ1209" i="1"/>
  <c r="BJ1210" i="1"/>
  <c r="BJ1211" i="1"/>
  <c r="BJ1212" i="1"/>
  <c r="BJ1213" i="1"/>
  <c r="BJ1214" i="1"/>
  <c r="BJ1215" i="1"/>
  <c r="BJ1216" i="1"/>
  <c r="BJ1217" i="1"/>
  <c r="BJ1218" i="1"/>
  <c r="BJ1219" i="1"/>
  <c r="BJ1220" i="1"/>
  <c r="BJ1221" i="1"/>
  <c r="BJ1222" i="1"/>
  <c r="BJ1223" i="1"/>
  <c r="BJ1224" i="1"/>
  <c r="BJ1225" i="1"/>
  <c r="BJ1226" i="1"/>
  <c r="BJ1227" i="1"/>
  <c r="BJ1228" i="1"/>
  <c r="BJ1229" i="1"/>
  <c r="BJ1230" i="1"/>
  <c r="BJ1231" i="1"/>
  <c r="BJ1232" i="1"/>
  <c r="BJ1233" i="1"/>
  <c r="BJ1234" i="1"/>
  <c r="BJ1235" i="1"/>
  <c r="BJ1236" i="1"/>
  <c r="BJ1237" i="1"/>
  <c r="BJ1238" i="1"/>
  <c r="BJ1239" i="1"/>
  <c r="BJ1240" i="1"/>
  <c r="BJ1241" i="1"/>
  <c r="BJ1242" i="1"/>
  <c r="BJ1243" i="1"/>
  <c r="BJ1244" i="1"/>
  <c r="BJ1245" i="1"/>
  <c r="BJ1246" i="1"/>
  <c r="BJ1247" i="1"/>
  <c r="BJ1248" i="1"/>
  <c r="BJ1249" i="1"/>
  <c r="BJ1250" i="1"/>
  <c r="BJ1251" i="1"/>
  <c r="BJ1252" i="1"/>
  <c r="BJ1253" i="1"/>
  <c r="BJ1254" i="1"/>
  <c r="BJ1255" i="1"/>
  <c r="BJ1256" i="1"/>
  <c r="BJ1257" i="1"/>
  <c r="BJ1258" i="1"/>
  <c r="BJ1259" i="1"/>
  <c r="BJ1260" i="1"/>
  <c r="BJ1261" i="1"/>
  <c r="BJ1262" i="1"/>
  <c r="BJ1263" i="1"/>
  <c r="BJ1264" i="1"/>
  <c r="BJ1265" i="1"/>
  <c r="BJ1266" i="1"/>
  <c r="BJ1267" i="1"/>
  <c r="BJ1268" i="1"/>
  <c r="BJ1269" i="1"/>
  <c r="BJ1270" i="1"/>
  <c r="BJ1271" i="1"/>
  <c r="BJ1272" i="1"/>
  <c r="BJ1273" i="1"/>
  <c r="BJ1274" i="1"/>
  <c r="BJ1275" i="1"/>
  <c r="BJ1276" i="1"/>
  <c r="BJ1277" i="1"/>
  <c r="BJ1278" i="1"/>
  <c r="BJ1279" i="1"/>
  <c r="BJ1280" i="1"/>
  <c r="BJ1281" i="1"/>
  <c r="BJ1282" i="1"/>
  <c r="BJ1283" i="1"/>
  <c r="BJ1284" i="1"/>
  <c r="BJ1285" i="1"/>
  <c r="BJ1286" i="1"/>
  <c r="BJ1287" i="1"/>
  <c r="BJ1288" i="1"/>
  <c r="BJ1289" i="1"/>
  <c r="BJ1290" i="1"/>
  <c r="BJ1291" i="1"/>
  <c r="BJ1292" i="1"/>
  <c r="BJ1293" i="1"/>
  <c r="BJ1294" i="1"/>
  <c r="BJ1295" i="1"/>
  <c r="BJ1296" i="1"/>
  <c r="BJ1297" i="1"/>
  <c r="BJ1298" i="1"/>
  <c r="BJ1299" i="1"/>
  <c r="BJ1300" i="1"/>
  <c r="BJ1301" i="1"/>
  <c r="BJ1302" i="1"/>
  <c r="BJ1303" i="1"/>
  <c r="BJ1304" i="1"/>
  <c r="BJ1305" i="1"/>
  <c r="BJ1306" i="1"/>
  <c r="BJ1307" i="1"/>
  <c r="BJ1308" i="1"/>
  <c r="BJ1309" i="1"/>
  <c r="BJ1310" i="1"/>
  <c r="BJ1311" i="1"/>
  <c r="BJ1312" i="1"/>
  <c r="BJ1313" i="1"/>
  <c r="BJ1314" i="1"/>
  <c r="BJ1315" i="1"/>
  <c r="BJ1316" i="1"/>
  <c r="BJ1317" i="1"/>
  <c r="BJ1318" i="1"/>
  <c r="BJ1319" i="1"/>
  <c r="BJ1320" i="1"/>
  <c r="BJ1321" i="1"/>
  <c r="BJ1322" i="1"/>
  <c r="BJ1323" i="1"/>
  <c r="BJ1324" i="1"/>
  <c r="BJ1325" i="1"/>
  <c r="BJ1326" i="1"/>
  <c r="BJ1327" i="1"/>
  <c r="BJ1328" i="1"/>
  <c r="BJ1329" i="1"/>
  <c r="BJ1330" i="1"/>
  <c r="BJ1331" i="1"/>
  <c r="BJ1332" i="1"/>
  <c r="BJ1333" i="1"/>
  <c r="BJ1334" i="1"/>
  <c r="BJ1335" i="1"/>
  <c r="BJ1336" i="1"/>
  <c r="BJ1337" i="1"/>
  <c r="BJ1338" i="1"/>
  <c r="BJ1339" i="1"/>
  <c r="BJ1340" i="1"/>
  <c r="BJ1341" i="1"/>
  <c r="BJ1342" i="1"/>
  <c r="BJ1343" i="1"/>
  <c r="BJ1344" i="1"/>
  <c r="BJ1345" i="1"/>
  <c r="BJ1346" i="1"/>
  <c r="BJ1347" i="1"/>
  <c r="BJ1348" i="1"/>
  <c r="BJ1349" i="1"/>
  <c r="BJ1350" i="1"/>
  <c r="BJ1351" i="1"/>
  <c r="BJ1352" i="1"/>
  <c r="BJ1353" i="1"/>
  <c r="BJ1354" i="1"/>
  <c r="BJ1355" i="1"/>
  <c r="BJ1356" i="1"/>
  <c r="BJ1357" i="1"/>
  <c r="BJ1358" i="1"/>
  <c r="BJ1359" i="1"/>
  <c r="BJ1360" i="1"/>
  <c r="BJ1361" i="1"/>
  <c r="BJ1362" i="1"/>
  <c r="BJ1363" i="1"/>
  <c r="BJ1364" i="1"/>
  <c r="BJ1365" i="1"/>
  <c r="BJ1366" i="1"/>
  <c r="BJ1367" i="1"/>
  <c r="BJ1368" i="1"/>
  <c r="BJ1369" i="1"/>
  <c r="BJ1370" i="1"/>
  <c r="BJ1371" i="1"/>
  <c r="BJ1372" i="1"/>
  <c r="BJ1373" i="1"/>
  <c r="BJ1374" i="1"/>
  <c r="BJ1375" i="1"/>
  <c r="BJ1376" i="1"/>
  <c r="BJ1377" i="1"/>
  <c r="BJ1378" i="1"/>
  <c r="BJ1379" i="1"/>
  <c r="BJ1380" i="1"/>
  <c r="BJ1381" i="1"/>
  <c r="BJ1382" i="1"/>
  <c r="BJ1383" i="1"/>
  <c r="BJ1384" i="1"/>
  <c r="BJ1385" i="1"/>
  <c r="BJ1386" i="1"/>
  <c r="BJ1387" i="1"/>
  <c r="BJ1388" i="1"/>
  <c r="BJ1389" i="1"/>
  <c r="BJ1390" i="1"/>
  <c r="BJ1391" i="1"/>
  <c r="BJ1392" i="1"/>
  <c r="BJ1393" i="1"/>
  <c r="BJ1394" i="1"/>
  <c r="BJ1395" i="1"/>
  <c r="BJ1396" i="1"/>
  <c r="BJ1397" i="1"/>
  <c r="BJ1398" i="1"/>
  <c r="BJ1399" i="1"/>
  <c r="BJ1400" i="1"/>
  <c r="BJ1401" i="1"/>
  <c r="BJ1402" i="1"/>
  <c r="BJ1403" i="1"/>
  <c r="BJ1404" i="1"/>
  <c r="BJ1405" i="1"/>
  <c r="BJ1406" i="1"/>
  <c r="BJ1407" i="1"/>
  <c r="BJ1408" i="1"/>
  <c r="BJ1409" i="1"/>
  <c r="BJ1410" i="1"/>
  <c r="BJ1411" i="1"/>
  <c r="BJ1412" i="1"/>
  <c r="BJ1413" i="1"/>
  <c r="BJ1414" i="1"/>
  <c r="BJ1415" i="1"/>
  <c r="BJ1416" i="1"/>
  <c r="BJ1417" i="1"/>
  <c r="BJ1418" i="1"/>
  <c r="BJ1419" i="1"/>
  <c r="BJ1420" i="1"/>
  <c r="BJ1421" i="1"/>
  <c r="BJ1422" i="1"/>
  <c r="BJ1423" i="1"/>
  <c r="BJ1424" i="1"/>
  <c r="BJ1425" i="1"/>
  <c r="BJ1426" i="1"/>
  <c r="BJ1427" i="1"/>
  <c r="BJ1428" i="1"/>
  <c r="BJ1429" i="1"/>
  <c r="BJ1430" i="1"/>
  <c r="BJ1431" i="1"/>
  <c r="BJ1432" i="1"/>
  <c r="BJ1433" i="1"/>
  <c r="BJ1434" i="1"/>
  <c r="BJ1435" i="1"/>
  <c r="BJ1436" i="1"/>
  <c r="BJ1437" i="1"/>
  <c r="BJ1438" i="1"/>
  <c r="BJ1439" i="1"/>
  <c r="BJ1440" i="1"/>
  <c r="BJ1441" i="1"/>
  <c r="BJ1442" i="1"/>
  <c r="BJ1443" i="1"/>
  <c r="BJ1444" i="1"/>
  <c r="BJ1445" i="1"/>
  <c r="BJ1446" i="1"/>
  <c r="BJ1447" i="1"/>
  <c r="BJ1448" i="1"/>
  <c r="BJ1449" i="1"/>
  <c r="BJ1450" i="1"/>
  <c r="BJ1451" i="1"/>
  <c r="BJ1452" i="1"/>
  <c r="BJ1453" i="1"/>
  <c r="BJ1454" i="1"/>
  <c r="BJ1455" i="1"/>
  <c r="BJ1456" i="1"/>
  <c r="BJ1457" i="1"/>
  <c r="BJ1458" i="1"/>
  <c r="BJ1459" i="1"/>
  <c r="BJ1460" i="1"/>
  <c r="BJ1461" i="1"/>
  <c r="BJ1462" i="1"/>
  <c r="BJ1463" i="1"/>
  <c r="BJ1464" i="1"/>
  <c r="BJ1465" i="1"/>
  <c r="BJ1466" i="1"/>
  <c r="BJ1467" i="1"/>
  <c r="BJ1468" i="1"/>
  <c r="BJ1469" i="1"/>
  <c r="BJ1470" i="1"/>
  <c r="BJ1471" i="1"/>
  <c r="BJ1472" i="1"/>
  <c r="BJ1473" i="1"/>
  <c r="BJ1474" i="1"/>
  <c r="BJ1475" i="1"/>
  <c r="BJ1476" i="1"/>
  <c r="BJ1477" i="1"/>
  <c r="BJ1478" i="1"/>
  <c r="BJ1479" i="1"/>
  <c r="BJ1480" i="1"/>
  <c r="BJ1481" i="1"/>
  <c r="BJ1482" i="1"/>
  <c r="BJ1483" i="1"/>
  <c r="BJ1484" i="1"/>
  <c r="BJ1485" i="1"/>
  <c r="BJ1486" i="1"/>
  <c r="BJ1487" i="1"/>
  <c r="BJ1488" i="1"/>
  <c r="BJ1489" i="1"/>
  <c r="BJ1490" i="1"/>
  <c r="BJ1491" i="1"/>
  <c r="BJ1492" i="1"/>
  <c r="BJ1493" i="1"/>
  <c r="BJ1494" i="1"/>
  <c r="BJ1495" i="1"/>
  <c r="BJ1496" i="1"/>
  <c r="BJ1497" i="1"/>
  <c r="BJ1498" i="1"/>
  <c r="BJ1499" i="1"/>
  <c r="BJ1500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K799" i="1"/>
  <c r="BK800" i="1"/>
  <c r="BK801" i="1"/>
  <c r="BK802" i="1"/>
  <c r="BK803" i="1"/>
  <c r="BK804" i="1"/>
  <c r="BK805" i="1"/>
  <c r="BK806" i="1"/>
  <c r="BK807" i="1"/>
  <c r="BK808" i="1"/>
  <c r="BK809" i="1"/>
  <c r="BK810" i="1"/>
  <c r="BK811" i="1"/>
  <c r="BK812" i="1"/>
  <c r="BK813" i="1"/>
  <c r="BK814" i="1"/>
  <c r="BK815" i="1"/>
  <c r="BK816" i="1"/>
  <c r="BK817" i="1"/>
  <c r="BK818" i="1"/>
  <c r="BK819" i="1"/>
  <c r="BK820" i="1"/>
  <c r="BK821" i="1"/>
  <c r="BK822" i="1"/>
  <c r="BK823" i="1"/>
  <c r="BK824" i="1"/>
  <c r="BK825" i="1"/>
  <c r="BK826" i="1"/>
  <c r="BK827" i="1"/>
  <c r="BK828" i="1"/>
  <c r="BK829" i="1"/>
  <c r="BK830" i="1"/>
  <c r="BK831" i="1"/>
  <c r="BK832" i="1"/>
  <c r="BK833" i="1"/>
  <c r="BK834" i="1"/>
  <c r="BK835" i="1"/>
  <c r="BK836" i="1"/>
  <c r="BK837" i="1"/>
  <c r="BK838" i="1"/>
  <c r="BK839" i="1"/>
  <c r="BK840" i="1"/>
  <c r="BK841" i="1"/>
  <c r="BK842" i="1"/>
  <c r="BK843" i="1"/>
  <c r="BK844" i="1"/>
  <c r="BK845" i="1"/>
  <c r="BK846" i="1"/>
  <c r="BK847" i="1"/>
  <c r="BK848" i="1"/>
  <c r="BK849" i="1"/>
  <c r="BK850" i="1"/>
  <c r="BK851" i="1"/>
  <c r="BK852" i="1"/>
  <c r="BK853" i="1"/>
  <c r="BK854" i="1"/>
  <c r="BK855" i="1"/>
  <c r="BK856" i="1"/>
  <c r="BK857" i="1"/>
  <c r="BK858" i="1"/>
  <c r="BK859" i="1"/>
  <c r="BK860" i="1"/>
  <c r="BK861" i="1"/>
  <c r="BK862" i="1"/>
  <c r="BK863" i="1"/>
  <c r="BK864" i="1"/>
  <c r="BK865" i="1"/>
  <c r="BK866" i="1"/>
  <c r="BK867" i="1"/>
  <c r="BK868" i="1"/>
  <c r="BK869" i="1"/>
  <c r="BK870" i="1"/>
  <c r="BK871" i="1"/>
  <c r="BK872" i="1"/>
  <c r="BK873" i="1"/>
  <c r="BK874" i="1"/>
  <c r="BK875" i="1"/>
  <c r="BK87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K901" i="1"/>
  <c r="BK902" i="1"/>
  <c r="BK903" i="1"/>
  <c r="BK904" i="1"/>
  <c r="BK905" i="1"/>
  <c r="BK906" i="1"/>
  <c r="BK907" i="1"/>
  <c r="BK908" i="1"/>
  <c r="BK909" i="1"/>
  <c r="BK910" i="1"/>
  <c r="BK911" i="1"/>
  <c r="BK912" i="1"/>
  <c r="BK913" i="1"/>
  <c r="BK914" i="1"/>
  <c r="BK915" i="1"/>
  <c r="BK916" i="1"/>
  <c r="BK917" i="1"/>
  <c r="BK918" i="1"/>
  <c r="BK919" i="1"/>
  <c r="BK920" i="1"/>
  <c r="BK921" i="1"/>
  <c r="BK922" i="1"/>
  <c r="BK923" i="1"/>
  <c r="BK924" i="1"/>
  <c r="BK925" i="1"/>
  <c r="BK926" i="1"/>
  <c r="BK927" i="1"/>
  <c r="BK928" i="1"/>
  <c r="BK929" i="1"/>
  <c r="BK930" i="1"/>
  <c r="BK931" i="1"/>
  <c r="BK932" i="1"/>
  <c r="BK933" i="1"/>
  <c r="BK934" i="1"/>
  <c r="BK935" i="1"/>
  <c r="BK936" i="1"/>
  <c r="BK937" i="1"/>
  <c r="BK938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2" i="1"/>
  <c r="BK953" i="1"/>
  <c r="BK954" i="1"/>
  <c r="BK955" i="1"/>
  <c r="BK956" i="1"/>
  <c r="BK957" i="1"/>
  <c r="BK958" i="1"/>
  <c r="BK959" i="1"/>
  <c r="BK960" i="1"/>
  <c r="BK961" i="1"/>
  <c r="BK962" i="1"/>
  <c r="BK963" i="1"/>
  <c r="BK964" i="1"/>
  <c r="BK965" i="1"/>
  <c r="BK966" i="1"/>
  <c r="BK967" i="1"/>
  <c r="BK968" i="1"/>
  <c r="BK969" i="1"/>
  <c r="BK970" i="1"/>
  <c r="BK971" i="1"/>
  <c r="BK972" i="1"/>
  <c r="BK973" i="1"/>
  <c r="BK974" i="1"/>
  <c r="BK975" i="1"/>
  <c r="BK976" i="1"/>
  <c r="BK977" i="1"/>
  <c r="BK978" i="1"/>
  <c r="BK979" i="1"/>
  <c r="BK980" i="1"/>
  <c r="BK981" i="1"/>
  <c r="BK982" i="1"/>
  <c r="BK983" i="1"/>
  <c r="BK984" i="1"/>
  <c r="BK985" i="1"/>
  <c r="BK986" i="1"/>
  <c r="BK987" i="1"/>
  <c r="BK988" i="1"/>
  <c r="BK989" i="1"/>
  <c r="BK990" i="1"/>
  <c r="BK991" i="1"/>
  <c r="BK992" i="1"/>
  <c r="BK993" i="1"/>
  <c r="BK994" i="1"/>
  <c r="BK995" i="1"/>
  <c r="BK996" i="1"/>
  <c r="BK997" i="1"/>
  <c r="BK998" i="1"/>
  <c r="BK999" i="1"/>
  <c r="BK1000" i="1"/>
  <c r="BK1001" i="1"/>
  <c r="BK1002" i="1"/>
  <c r="BK1003" i="1"/>
  <c r="BK1004" i="1"/>
  <c r="BK1005" i="1"/>
  <c r="BK1006" i="1"/>
  <c r="BK1007" i="1"/>
  <c r="BK1008" i="1"/>
  <c r="BK1009" i="1"/>
  <c r="BK1010" i="1"/>
  <c r="BK1011" i="1"/>
  <c r="BK1012" i="1"/>
  <c r="BK1013" i="1"/>
  <c r="BK1014" i="1"/>
  <c r="BK1015" i="1"/>
  <c r="BK1016" i="1"/>
  <c r="BK1017" i="1"/>
  <c r="BK1018" i="1"/>
  <c r="BK1019" i="1"/>
  <c r="BK1020" i="1"/>
  <c r="BK1021" i="1"/>
  <c r="BK1022" i="1"/>
  <c r="BK1023" i="1"/>
  <c r="BK1024" i="1"/>
  <c r="BK1025" i="1"/>
  <c r="BK1026" i="1"/>
  <c r="BK1027" i="1"/>
  <c r="BK1028" i="1"/>
  <c r="BK1029" i="1"/>
  <c r="BK1030" i="1"/>
  <c r="BK1031" i="1"/>
  <c r="BK1032" i="1"/>
  <c r="BK1033" i="1"/>
  <c r="BK1034" i="1"/>
  <c r="BK1035" i="1"/>
  <c r="BK1036" i="1"/>
  <c r="BK1037" i="1"/>
  <c r="BK1038" i="1"/>
  <c r="BK1039" i="1"/>
  <c r="BK1040" i="1"/>
  <c r="BK1041" i="1"/>
  <c r="BK1042" i="1"/>
  <c r="BK1043" i="1"/>
  <c r="BK1044" i="1"/>
  <c r="BK1045" i="1"/>
  <c r="BK1046" i="1"/>
  <c r="BK1047" i="1"/>
  <c r="BK1048" i="1"/>
  <c r="BK1049" i="1"/>
  <c r="BK1050" i="1"/>
  <c r="BK1051" i="1"/>
  <c r="BK1052" i="1"/>
  <c r="BK1053" i="1"/>
  <c r="BK1054" i="1"/>
  <c r="BK1055" i="1"/>
  <c r="BK1056" i="1"/>
  <c r="BK1057" i="1"/>
  <c r="BK1058" i="1"/>
  <c r="BK1059" i="1"/>
  <c r="BK1060" i="1"/>
  <c r="BK1061" i="1"/>
  <c r="BK1062" i="1"/>
  <c r="BK1063" i="1"/>
  <c r="BK1064" i="1"/>
  <c r="BK1065" i="1"/>
  <c r="BK1066" i="1"/>
  <c r="BK1067" i="1"/>
  <c r="BK1068" i="1"/>
  <c r="BK1069" i="1"/>
  <c r="BK1070" i="1"/>
  <c r="BK1071" i="1"/>
  <c r="BK1072" i="1"/>
  <c r="BK1073" i="1"/>
  <c r="BK1074" i="1"/>
  <c r="BK1075" i="1"/>
  <c r="BK1076" i="1"/>
  <c r="BK1077" i="1"/>
  <c r="BK1078" i="1"/>
  <c r="BK1079" i="1"/>
  <c r="BK1080" i="1"/>
  <c r="BK1081" i="1"/>
  <c r="BK1082" i="1"/>
  <c r="BK1083" i="1"/>
  <c r="BK1084" i="1"/>
  <c r="BK1085" i="1"/>
  <c r="BK1086" i="1"/>
  <c r="BK1087" i="1"/>
  <c r="BK1088" i="1"/>
  <c r="BK1089" i="1"/>
  <c r="BK1090" i="1"/>
  <c r="BK1091" i="1"/>
  <c r="BK1092" i="1"/>
  <c r="BK1093" i="1"/>
  <c r="BK1094" i="1"/>
  <c r="BK1095" i="1"/>
  <c r="BK1096" i="1"/>
  <c r="BK1097" i="1"/>
  <c r="BK1098" i="1"/>
  <c r="BK1099" i="1"/>
  <c r="BK1100" i="1"/>
  <c r="BK1101" i="1"/>
  <c r="BK1102" i="1"/>
  <c r="BK1103" i="1"/>
  <c r="BK1104" i="1"/>
  <c r="BK1105" i="1"/>
  <c r="BK1106" i="1"/>
  <c r="BK1107" i="1"/>
  <c r="BK1108" i="1"/>
  <c r="BK1109" i="1"/>
  <c r="BK1110" i="1"/>
  <c r="BK1111" i="1"/>
  <c r="BK1112" i="1"/>
  <c r="BK1113" i="1"/>
  <c r="BK1114" i="1"/>
  <c r="BK1115" i="1"/>
  <c r="BK1116" i="1"/>
  <c r="BK1117" i="1"/>
  <c r="BK1118" i="1"/>
  <c r="BK1119" i="1"/>
  <c r="BK1120" i="1"/>
  <c r="BK1121" i="1"/>
  <c r="BK1122" i="1"/>
  <c r="BK1123" i="1"/>
  <c r="BK1124" i="1"/>
  <c r="BK1125" i="1"/>
  <c r="BK1126" i="1"/>
  <c r="BK1127" i="1"/>
  <c r="BK1128" i="1"/>
  <c r="BK1129" i="1"/>
  <c r="BK1130" i="1"/>
  <c r="BK1131" i="1"/>
  <c r="BK1132" i="1"/>
  <c r="BK1133" i="1"/>
  <c r="BK1134" i="1"/>
  <c r="BK1135" i="1"/>
  <c r="BK1136" i="1"/>
  <c r="BK1137" i="1"/>
  <c r="BK1138" i="1"/>
  <c r="BK1139" i="1"/>
  <c r="BK1140" i="1"/>
  <c r="BK1141" i="1"/>
  <c r="BK1142" i="1"/>
  <c r="BK1143" i="1"/>
  <c r="BK1144" i="1"/>
  <c r="BK1145" i="1"/>
  <c r="BK1146" i="1"/>
  <c r="BK1147" i="1"/>
  <c r="BK1148" i="1"/>
  <c r="BK1149" i="1"/>
  <c r="BK1150" i="1"/>
  <c r="BK1151" i="1"/>
  <c r="BK1152" i="1"/>
  <c r="BK1153" i="1"/>
  <c r="BK1154" i="1"/>
  <c r="BK1155" i="1"/>
  <c r="BK1156" i="1"/>
  <c r="BK1157" i="1"/>
  <c r="BK1158" i="1"/>
  <c r="BK1159" i="1"/>
  <c r="BK1160" i="1"/>
  <c r="BK1161" i="1"/>
  <c r="BK1162" i="1"/>
  <c r="BK1163" i="1"/>
  <c r="BK1164" i="1"/>
  <c r="BK1165" i="1"/>
  <c r="BK1166" i="1"/>
  <c r="BK1167" i="1"/>
  <c r="BK1168" i="1"/>
  <c r="BK1169" i="1"/>
  <c r="BK1170" i="1"/>
  <c r="BK1171" i="1"/>
  <c r="BK1172" i="1"/>
  <c r="BK1173" i="1"/>
  <c r="BK1174" i="1"/>
  <c r="BK1175" i="1"/>
  <c r="BK1176" i="1"/>
  <c r="BK1177" i="1"/>
  <c r="BK1178" i="1"/>
  <c r="BK1179" i="1"/>
  <c r="BK1180" i="1"/>
  <c r="BK1181" i="1"/>
  <c r="BK1182" i="1"/>
  <c r="BK1183" i="1"/>
  <c r="BK1184" i="1"/>
  <c r="BK1185" i="1"/>
  <c r="BK1186" i="1"/>
  <c r="BK1187" i="1"/>
  <c r="BK1188" i="1"/>
  <c r="BK1189" i="1"/>
  <c r="BK1190" i="1"/>
  <c r="BK1191" i="1"/>
  <c r="BK1192" i="1"/>
  <c r="BK1193" i="1"/>
  <c r="BK1194" i="1"/>
  <c r="BK1195" i="1"/>
  <c r="BK1196" i="1"/>
  <c r="BK1197" i="1"/>
  <c r="BK1198" i="1"/>
  <c r="BK1199" i="1"/>
  <c r="BK1200" i="1"/>
  <c r="BK1201" i="1"/>
  <c r="BK1202" i="1"/>
  <c r="BK1203" i="1"/>
  <c r="BK1204" i="1"/>
  <c r="BK1205" i="1"/>
  <c r="BK1206" i="1"/>
  <c r="BK1207" i="1"/>
  <c r="BK1208" i="1"/>
  <c r="BK1209" i="1"/>
  <c r="BK1210" i="1"/>
  <c r="BK1211" i="1"/>
  <c r="BK1212" i="1"/>
  <c r="BK1213" i="1"/>
  <c r="BK1214" i="1"/>
  <c r="BK1215" i="1"/>
  <c r="BK1216" i="1"/>
  <c r="BK1217" i="1"/>
  <c r="BK1218" i="1"/>
  <c r="BK1219" i="1"/>
  <c r="BK1220" i="1"/>
  <c r="BK1221" i="1"/>
  <c r="BK1222" i="1"/>
  <c r="BK1223" i="1"/>
  <c r="BK1224" i="1"/>
  <c r="BK1225" i="1"/>
  <c r="BK1226" i="1"/>
  <c r="BK1227" i="1"/>
  <c r="BK1228" i="1"/>
  <c r="BK1229" i="1"/>
  <c r="BK1230" i="1"/>
  <c r="BK1231" i="1"/>
  <c r="BK1232" i="1"/>
  <c r="BK1233" i="1"/>
  <c r="BK1234" i="1"/>
  <c r="BK1235" i="1"/>
  <c r="BK1236" i="1"/>
  <c r="BK1237" i="1"/>
  <c r="BK1238" i="1"/>
  <c r="BK1239" i="1"/>
  <c r="BK1240" i="1"/>
  <c r="BK1241" i="1"/>
  <c r="BK1242" i="1"/>
  <c r="BK1243" i="1"/>
  <c r="BK1244" i="1"/>
  <c r="BK1245" i="1"/>
  <c r="BK1246" i="1"/>
  <c r="BK1247" i="1"/>
  <c r="BK1248" i="1"/>
  <c r="BK1249" i="1"/>
  <c r="BK1250" i="1"/>
  <c r="BK1251" i="1"/>
  <c r="BK1252" i="1"/>
  <c r="BK1253" i="1"/>
  <c r="BK1254" i="1"/>
  <c r="BK1255" i="1"/>
  <c r="BK1256" i="1"/>
  <c r="BK1257" i="1"/>
  <c r="BK1258" i="1"/>
  <c r="BK1259" i="1"/>
  <c r="BK1260" i="1"/>
  <c r="BK1261" i="1"/>
  <c r="BK1262" i="1"/>
  <c r="BK1263" i="1"/>
  <c r="BK1264" i="1"/>
  <c r="BK1265" i="1"/>
  <c r="BK1266" i="1"/>
  <c r="BK1267" i="1"/>
  <c r="BK1268" i="1"/>
  <c r="BK1269" i="1"/>
  <c r="BK1270" i="1"/>
  <c r="BK1271" i="1"/>
  <c r="BK1272" i="1"/>
  <c r="BK1273" i="1"/>
  <c r="BK1274" i="1"/>
  <c r="BK1275" i="1"/>
  <c r="BK1276" i="1"/>
  <c r="BK1277" i="1"/>
  <c r="BK1278" i="1"/>
  <c r="BK1279" i="1"/>
  <c r="BK1280" i="1"/>
  <c r="BK1281" i="1"/>
  <c r="BK1282" i="1"/>
  <c r="BK1283" i="1"/>
  <c r="BK1284" i="1"/>
  <c r="BK1285" i="1"/>
  <c r="BK1286" i="1"/>
  <c r="BK1287" i="1"/>
  <c r="BK1288" i="1"/>
  <c r="BK1289" i="1"/>
  <c r="BK1290" i="1"/>
  <c r="BK1291" i="1"/>
  <c r="BK1292" i="1"/>
  <c r="BK1293" i="1"/>
  <c r="BK1294" i="1"/>
  <c r="BK1295" i="1"/>
  <c r="BK1296" i="1"/>
  <c r="BK1297" i="1"/>
  <c r="BK1298" i="1"/>
  <c r="BK1299" i="1"/>
  <c r="BK1300" i="1"/>
  <c r="BK1301" i="1"/>
  <c r="BK1302" i="1"/>
  <c r="BK1303" i="1"/>
  <c r="BK1304" i="1"/>
  <c r="BK1305" i="1"/>
  <c r="BK1306" i="1"/>
  <c r="BK1307" i="1"/>
  <c r="BK1308" i="1"/>
  <c r="BK1309" i="1"/>
  <c r="BK1310" i="1"/>
  <c r="BK1311" i="1"/>
  <c r="BK1312" i="1"/>
  <c r="BK1313" i="1"/>
  <c r="BK1314" i="1"/>
  <c r="BK1315" i="1"/>
  <c r="BK1316" i="1"/>
  <c r="BK1317" i="1"/>
  <c r="BK1318" i="1"/>
  <c r="BK1319" i="1"/>
  <c r="BK1320" i="1"/>
  <c r="BK1321" i="1"/>
  <c r="BK1322" i="1"/>
  <c r="BK1323" i="1"/>
  <c r="BK1324" i="1"/>
  <c r="BK1325" i="1"/>
  <c r="BK1326" i="1"/>
  <c r="BK1327" i="1"/>
  <c r="BK1328" i="1"/>
  <c r="BK1329" i="1"/>
  <c r="BK1330" i="1"/>
  <c r="BK1331" i="1"/>
  <c r="BK1332" i="1"/>
  <c r="BK1333" i="1"/>
  <c r="BK1334" i="1"/>
  <c r="BK1335" i="1"/>
  <c r="BK1336" i="1"/>
  <c r="BK1337" i="1"/>
  <c r="BK1338" i="1"/>
  <c r="BK1339" i="1"/>
  <c r="BK1340" i="1"/>
  <c r="BK1341" i="1"/>
  <c r="BK1342" i="1"/>
  <c r="BK1343" i="1"/>
  <c r="BK1344" i="1"/>
  <c r="BK1345" i="1"/>
  <c r="BK1346" i="1"/>
  <c r="BK1347" i="1"/>
  <c r="BK1348" i="1"/>
  <c r="BK1349" i="1"/>
  <c r="BK1350" i="1"/>
  <c r="BK1351" i="1"/>
  <c r="BK1352" i="1"/>
  <c r="BK1353" i="1"/>
  <c r="BK1354" i="1"/>
  <c r="BK1355" i="1"/>
  <c r="BK1356" i="1"/>
  <c r="BK1357" i="1"/>
  <c r="BK1358" i="1"/>
  <c r="BK1359" i="1"/>
  <c r="BK1360" i="1"/>
  <c r="BK1361" i="1"/>
  <c r="BK1362" i="1"/>
  <c r="BK1363" i="1"/>
  <c r="BK1364" i="1"/>
  <c r="BK1365" i="1"/>
  <c r="BK1366" i="1"/>
  <c r="BK1367" i="1"/>
  <c r="BK1368" i="1"/>
  <c r="BK1369" i="1"/>
  <c r="BK1370" i="1"/>
  <c r="BK1371" i="1"/>
  <c r="BK1372" i="1"/>
  <c r="BK1373" i="1"/>
  <c r="BK1374" i="1"/>
  <c r="BK1375" i="1"/>
  <c r="BK1376" i="1"/>
  <c r="BK1377" i="1"/>
  <c r="BK1378" i="1"/>
  <c r="BK1379" i="1"/>
  <c r="BK1380" i="1"/>
  <c r="BK1381" i="1"/>
  <c r="BK1382" i="1"/>
  <c r="BK1383" i="1"/>
  <c r="BK1384" i="1"/>
  <c r="BK1385" i="1"/>
  <c r="BK1386" i="1"/>
  <c r="BK1387" i="1"/>
  <c r="BK1388" i="1"/>
  <c r="BK1389" i="1"/>
  <c r="BK1390" i="1"/>
  <c r="BK1391" i="1"/>
  <c r="BK1392" i="1"/>
  <c r="BK1393" i="1"/>
  <c r="BK1394" i="1"/>
  <c r="BK1395" i="1"/>
  <c r="BK1396" i="1"/>
  <c r="BK1397" i="1"/>
  <c r="BK1398" i="1"/>
  <c r="BK1399" i="1"/>
  <c r="BK1400" i="1"/>
  <c r="BK1401" i="1"/>
  <c r="BK1402" i="1"/>
  <c r="BK1403" i="1"/>
  <c r="BK1404" i="1"/>
  <c r="BK1405" i="1"/>
  <c r="BK1406" i="1"/>
  <c r="BK1407" i="1"/>
  <c r="BK1408" i="1"/>
  <c r="BK1409" i="1"/>
  <c r="BK1410" i="1"/>
  <c r="BK1411" i="1"/>
  <c r="BK1412" i="1"/>
  <c r="BK1413" i="1"/>
  <c r="BK1414" i="1"/>
  <c r="BK1415" i="1"/>
  <c r="BK1416" i="1"/>
  <c r="BK1417" i="1"/>
  <c r="BK1418" i="1"/>
  <c r="BK1419" i="1"/>
  <c r="BK1420" i="1"/>
  <c r="BK1421" i="1"/>
  <c r="BK1422" i="1"/>
  <c r="BK1423" i="1"/>
  <c r="BK1424" i="1"/>
  <c r="BK1425" i="1"/>
  <c r="BK1426" i="1"/>
  <c r="BK1427" i="1"/>
  <c r="BK1428" i="1"/>
  <c r="BK1429" i="1"/>
  <c r="BK1430" i="1"/>
  <c r="BK1431" i="1"/>
  <c r="BK1432" i="1"/>
  <c r="BK1433" i="1"/>
  <c r="BK1434" i="1"/>
  <c r="BK1435" i="1"/>
  <c r="BK1436" i="1"/>
  <c r="BK1437" i="1"/>
  <c r="BK1438" i="1"/>
  <c r="BK1439" i="1"/>
  <c r="BK1440" i="1"/>
  <c r="BK1441" i="1"/>
  <c r="BK1442" i="1"/>
  <c r="BK1443" i="1"/>
  <c r="BK1444" i="1"/>
  <c r="BK1445" i="1"/>
  <c r="BK1446" i="1"/>
  <c r="BK1447" i="1"/>
  <c r="BK1448" i="1"/>
  <c r="BK1449" i="1"/>
  <c r="BK1450" i="1"/>
  <c r="BK1451" i="1"/>
  <c r="BK1452" i="1"/>
  <c r="BK1453" i="1"/>
  <c r="BK1454" i="1"/>
  <c r="BK1455" i="1"/>
  <c r="BK1456" i="1"/>
  <c r="BK1457" i="1"/>
  <c r="BK1458" i="1"/>
  <c r="BK1459" i="1"/>
  <c r="BK1460" i="1"/>
  <c r="BK1461" i="1"/>
  <c r="BK1462" i="1"/>
  <c r="BK1463" i="1"/>
  <c r="BK1464" i="1"/>
  <c r="BK1465" i="1"/>
  <c r="BK1466" i="1"/>
  <c r="BK1467" i="1"/>
  <c r="BK1468" i="1"/>
  <c r="BK1469" i="1"/>
  <c r="BK1470" i="1"/>
  <c r="BK1471" i="1"/>
  <c r="BK1472" i="1"/>
  <c r="BK1473" i="1"/>
  <c r="BK1474" i="1"/>
  <c r="BK1475" i="1"/>
  <c r="BK1476" i="1"/>
  <c r="BK1477" i="1"/>
  <c r="BK1478" i="1"/>
  <c r="BK1479" i="1"/>
  <c r="BK1480" i="1"/>
  <c r="BK1481" i="1"/>
  <c r="BK1482" i="1"/>
  <c r="BK1483" i="1"/>
  <c r="BK1484" i="1"/>
  <c r="BK1485" i="1"/>
  <c r="BK1486" i="1"/>
  <c r="BK1487" i="1"/>
  <c r="BK1488" i="1"/>
  <c r="BK1489" i="1"/>
  <c r="BK1490" i="1"/>
  <c r="BK1491" i="1"/>
  <c r="BK1492" i="1"/>
  <c r="BK1493" i="1"/>
  <c r="BK1494" i="1"/>
  <c r="BK1495" i="1"/>
  <c r="BK1496" i="1"/>
  <c r="BK1497" i="1"/>
  <c r="BK1498" i="1"/>
  <c r="BK1499" i="1"/>
  <c r="BK1500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M1491" i="1"/>
  <c r="BM1492" i="1"/>
  <c r="BM1493" i="1"/>
  <c r="BM1494" i="1"/>
  <c r="BM1495" i="1"/>
  <c r="BM1496" i="1"/>
  <c r="BM1497" i="1"/>
  <c r="BM1498" i="1"/>
  <c r="BM1499" i="1"/>
  <c r="BM1500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1004" i="1"/>
  <c r="BN1005" i="1"/>
  <c r="BN1006" i="1"/>
  <c r="BN1007" i="1"/>
  <c r="BN1008" i="1"/>
  <c r="BN1009" i="1"/>
  <c r="BN1010" i="1"/>
  <c r="BN1011" i="1"/>
  <c r="BN1012" i="1"/>
  <c r="BN1013" i="1"/>
  <c r="BN1014" i="1"/>
  <c r="BN1015" i="1"/>
  <c r="BN1016" i="1"/>
  <c r="BN1017" i="1"/>
  <c r="BN1018" i="1"/>
  <c r="BN1019" i="1"/>
  <c r="BN1020" i="1"/>
  <c r="BN1021" i="1"/>
  <c r="BN1022" i="1"/>
  <c r="BN1023" i="1"/>
  <c r="BN1024" i="1"/>
  <c r="BN1025" i="1"/>
  <c r="BN1026" i="1"/>
  <c r="BN1027" i="1"/>
  <c r="BN1028" i="1"/>
  <c r="BN1029" i="1"/>
  <c r="BN1030" i="1"/>
  <c r="BN1031" i="1"/>
  <c r="BN1032" i="1"/>
  <c r="BN1033" i="1"/>
  <c r="BN1034" i="1"/>
  <c r="BN1035" i="1"/>
  <c r="BN1036" i="1"/>
  <c r="BN1037" i="1"/>
  <c r="BN1038" i="1"/>
  <c r="BN1039" i="1"/>
  <c r="BN1040" i="1"/>
  <c r="BN1041" i="1"/>
  <c r="BN1042" i="1"/>
  <c r="BN1043" i="1"/>
  <c r="BN1044" i="1"/>
  <c r="BN1045" i="1"/>
  <c r="BN1046" i="1"/>
  <c r="BN1047" i="1"/>
  <c r="BN1048" i="1"/>
  <c r="BN1049" i="1"/>
  <c r="BN1050" i="1"/>
  <c r="BN1051" i="1"/>
  <c r="BN1052" i="1"/>
  <c r="BN1053" i="1"/>
  <c r="BN1054" i="1"/>
  <c r="BN1055" i="1"/>
  <c r="BN1056" i="1"/>
  <c r="BN1057" i="1"/>
  <c r="BN1058" i="1"/>
  <c r="BN1059" i="1"/>
  <c r="BN1060" i="1"/>
  <c r="BN1061" i="1"/>
  <c r="BN1062" i="1"/>
  <c r="BN1063" i="1"/>
  <c r="BN1064" i="1"/>
  <c r="BN1065" i="1"/>
  <c r="BN1066" i="1"/>
  <c r="BN1067" i="1"/>
  <c r="BN1068" i="1"/>
  <c r="BN1069" i="1"/>
  <c r="BN1070" i="1"/>
  <c r="BN1071" i="1"/>
  <c r="BN1072" i="1"/>
  <c r="BN1073" i="1"/>
  <c r="BN1074" i="1"/>
  <c r="BN1075" i="1"/>
  <c r="BN1076" i="1"/>
  <c r="BN1077" i="1"/>
  <c r="BN1078" i="1"/>
  <c r="BN1079" i="1"/>
  <c r="BN1080" i="1"/>
  <c r="BN1081" i="1"/>
  <c r="BN1082" i="1"/>
  <c r="BN1083" i="1"/>
  <c r="BN1084" i="1"/>
  <c r="BN1085" i="1"/>
  <c r="BN1086" i="1"/>
  <c r="BN1087" i="1"/>
  <c r="BN1088" i="1"/>
  <c r="BN1089" i="1"/>
  <c r="BN1090" i="1"/>
  <c r="BN1091" i="1"/>
  <c r="BN1092" i="1"/>
  <c r="BN1093" i="1"/>
  <c r="BN1094" i="1"/>
  <c r="BN1095" i="1"/>
  <c r="BN1096" i="1"/>
  <c r="BN1097" i="1"/>
  <c r="BN1098" i="1"/>
  <c r="BN1099" i="1"/>
  <c r="BN1100" i="1"/>
  <c r="BN1101" i="1"/>
  <c r="BN1102" i="1"/>
  <c r="BN1103" i="1"/>
  <c r="BN1104" i="1"/>
  <c r="BN1105" i="1"/>
  <c r="BN1106" i="1"/>
  <c r="BN1107" i="1"/>
  <c r="BN1108" i="1"/>
  <c r="BN1109" i="1"/>
  <c r="BN1110" i="1"/>
  <c r="BN1111" i="1"/>
  <c r="BN1112" i="1"/>
  <c r="BN1113" i="1"/>
  <c r="BN1114" i="1"/>
  <c r="BN1115" i="1"/>
  <c r="BN1116" i="1"/>
  <c r="BN1117" i="1"/>
  <c r="BN1118" i="1"/>
  <c r="BN1119" i="1"/>
  <c r="BN1120" i="1"/>
  <c r="BN1121" i="1"/>
  <c r="BN1122" i="1"/>
  <c r="BN1123" i="1"/>
  <c r="BN1124" i="1"/>
  <c r="BN1125" i="1"/>
  <c r="BN1126" i="1"/>
  <c r="BN1127" i="1"/>
  <c r="BN1128" i="1"/>
  <c r="BN1129" i="1"/>
  <c r="BN1130" i="1"/>
  <c r="BN1131" i="1"/>
  <c r="BN1132" i="1"/>
  <c r="BN1133" i="1"/>
  <c r="BN1134" i="1"/>
  <c r="BN1135" i="1"/>
  <c r="BN1136" i="1"/>
  <c r="BN1137" i="1"/>
  <c r="BN1138" i="1"/>
  <c r="BN1139" i="1"/>
  <c r="BN1140" i="1"/>
  <c r="BN1141" i="1"/>
  <c r="BN1142" i="1"/>
  <c r="BN1143" i="1"/>
  <c r="BN1144" i="1"/>
  <c r="BN1145" i="1"/>
  <c r="BN1146" i="1"/>
  <c r="BN1147" i="1"/>
  <c r="BN1148" i="1"/>
  <c r="BN1149" i="1"/>
  <c r="BN1150" i="1"/>
  <c r="BN1151" i="1"/>
  <c r="BN1152" i="1"/>
  <c r="BN1153" i="1"/>
  <c r="BN1154" i="1"/>
  <c r="BN1155" i="1"/>
  <c r="BN1156" i="1"/>
  <c r="BN1157" i="1"/>
  <c r="BN1158" i="1"/>
  <c r="BN1159" i="1"/>
  <c r="BN1160" i="1"/>
  <c r="BN1161" i="1"/>
  <c r="BN1162" i="1"/>
  <c r="BN1163" i="1"/>
  <c r="BN1164" i="1"/>
  <c r="BN1165" i="1"/>
  <c r="BN1166" i="1"/>
  <c r="BN1167" i="1"/>
  <c r="BN1168" i="1"/>
  <c r="BN1169" i="1"/>
  <c r="BN1170" i="1"/>
  <c r="BN1171" i="1"/>
  <c r="BN1172" i="1"/>
  <c r="BN1173" i="1"/>
  <c r="BN1174" i="1"/>
  <c r="BN1175" i="1"/>
  <c r="BN1176" i="1"/>
  <c r="BN1177" i="1"/>
  <c r="BN1178" i="1"/>
  <c r="BN1179" i="1"/>
  <c r="BN1180" i="1"/>
  <c r="BN1181" i="1"/>
  <c r="BN1182" i="1"/>
  <c r="BN1183" i="1"/>
  <c r="BN1184" i="1"/>
  <c r="BN1185" i="1"/>
  <c r="BN1186" i="1"/>
  <c r="BN1187" i="1"/>
  <c r="BN1188" i="1"/>
  <c r="BN1189" i="1"/>
  <c r="BN1190" i="1"/>
  <c r="BN1191" i="1"/>
  <c r="BN1192" i="1"/>
  <c r="BN1193" i="1"/>
  <c r="BN1194" i="1"/>
  <c r="BN1195" i="1"/>
  <c r="BN1196" i="1"/>
  <c r="BN1197" i="1"/>
  <c r="BN1198" i="1"/>
  <c r="BN1199" i="1"/>
  <c r="BN1200" i="1"/>
  <c r="BN1201" i="1"/>
  <c r="BN1202" i="1"/>
  <c r="BN1203" i="1"/>
  <c r="BN1204" i="1"/>
  <c r="BN1205" i="1"/>
  <c r="BN1206" i="1"/>
  <c r="BN1207" i="1"/>
  <c r="BN1208" i="1"/>
  <c r="BN1209" i="1"/>
  <c r="BN1210" i="1"/>
  <c r="BN1211" i="1"/>
  <c r="BN1212" i="1"/>
  <c r="BN1213" i="1"/>
  <c r="BN1214" i="1"/>
  <c r="BN1215" i="1"/>
  <c r="BN1216" i="1"/>
  <c r="BN1217" i="1"/>
  <c r="BN1218" i="1"/>
  <c r="BN1219" i="1"/>
  <c r="BN1220" i="1"/>
  <c r="BN1221" i="1"/>
  <c r="BN1222" i="1"/>
  <c r="BN1223" i="1"/>
  <c r="BN1224" i="1"/>
  <c r="BN1225" i="1"/>
  <c r="BN1226" i="1"/>
  <c r="BN1227" i="1"/>
  <c r="BN1228" i="1"/>
  <c r="BN1229" i="1"/>
  <c r="BN1230" i="1"/>
  <c r="BN1231" i="1"/>
  <c r="BN1232" i="1"/>
  <c r="BN1233" i="1"/>
  <c r="BN1234" i="1"/>
  <c r="BN1235" i="1"/>
  <c r="BN1236" i="1"/>
  <c r="BN1237" i="1"/>
  <c r="BN1238" i="1"/>
  <c r="BN1239" i="1"/>
  <c r="BN1240" i="1"/>
  <c r="BN1241" i="1"/>
  <c r="BN1242" i="1"/>
  <c r="BN1243" i="1"/>
  <c r="BN1244" i="1"/>
  <c r="BN1245" i="1"/>
  <c r="BN1246" i="1"/>
  <c r="BN1247" i="1"/>
  <c r="BN1248" i="1"/>
  <c r="BN1249" i="1"/>
  <c r="BN1250" i="1"/>
  <c r="BN1251" i="1"/>
  <c r="BN1252" i="1"/>
  <c r="BN1253" i="1"/>
  <c r="BN1254" i="1"/>
  <c r="BN1255" i="1"/>
  <c r="BN1256" i="1"/>
  <c r="BN1257" i="1"/>
  <c r="BN1258" i="1"/>
  <c r="BN1259" i="1"/>
  <c r="BN1260" i="1"/>
  <c r="BN1261" i="1"/>
  <c r="BN1262" i="1"/>
  <c r="BN1263" i="1"/>
  <c r="BN1264" i="1"/>
  <c r="BN1265" i="1"/>
  <c r="BN1266" i="1"/>
  <c r="BN1267" i="1"/>
  <c r="BN1268" i="1"/>
  <c r="BN1269" i="1"/>
  <c r="BN1270" i="1"/>
  <c r="BN1271" i="1"/>
  <c r="BN1272" i="1"/>
  <c r="BN1273" i="1"/>
  <c r="BN1274" i="1"/>
  <c r="BN1275" i="1"/>
  <c r="BN1276" i="1"/>
  <c r="BN1277" i="1"/>
  <c r="BN1278" i="1"/>
  <c r="BN1279" i="1"/>
  <c r="BN1280" i="1"/>
  <c r="BN1281" i="1"/>
  <c r="BN1282" i="1"/>
  <c r="BN1283" i="1"/>
  <c r="BN1284" i="1"/>
  <c r="BN1285" i="1"/>
  <c r="BN1286" i="1"/>
  <c r="BN1287" i="1"/>
  <c r="BN1288" i="1"/>
  <c r="BN1289" i="1"/>
  <c r="BN1290" i="1"/>
  <c r="BN1291" i="1"/>
  <c r="BN1292" i="1"/>
  <c r="BN1293" i="1"/>
  <c r="BN1294" i="1"/>
  <c r="BN1295" i="1"/>
  <c r="BN1296" i="1"/>
  <c r="BN1297" i="1"/>
  <c r="BN1298" i="1"/>
  <c r="BN1299" i="1"/>
  <c r="BN1300" i="1"/>
  <c r="BN1301" i="1"/>
  <c r="BN1302" i="1"/>
  <c r="BN1303" i="1"/>
  <c r="BN1304" i="1"/>
  <c r="BN1305" i="1"/>
  <c r="BN1306" i="1"/>
  <c r="BN1307" i="1"/>
  <c r="BN1308" i="1"/>
  <c r="BN1309" i="1"/>
  <c r="BN1310" i="1"/>
  <c r="BN1311" i="1"/>
  <c r="BN1312" i="1"/>
  <c r="BN1313" i="1"/>
  <c r="BN1314" i="1"/>
  <c r="BN1315" i="1"/>
  <c r="BN1316" i="1"/>
  <c r="BN1317" i="1"/>
  <c r="BN1318" i="1"/>
  <c r="BN1319" i="1"/>
  <c r="BN1320" i="1"/>
  <c r="BN1321" i="1"/>
  <c r="BN1322" i="1"/>
  <c r="BN1323" i="1"/>
  <c r="BN1324" i="1"/>
  <c r="BN1325" i="1"/>
  <c r="BN1326" i="1"/>
  <c r="BN1327" i="1"/>
  <c r="BN1328" i="1"/>
  <c r="BN1329" i="1"/>
  <c r="BN1330" i="1"/>
  <c r="BN1331" i="1"/>
  <c r="BN1332" i="1"/>
  <c r="BN1333" i="1"/>
  <c r="BN1334" i="1"/>
  <c r="BN1335" i="1"/>
  <c r="BN1336" i="1"/>
  <c r="BN1337" i="1"/>
  <c r="BN1338" i="1"/>
  <c r="BN1339" i="1"/>
  <c r="BN1340" i="1"/>
  <c r="BN1341" i="1"/>
  <c r="BN1342" i="1"/>
  <c r="BN1343" i="1"/>
  <c r="BN1344" i="1"/>
  <c r="BN1345" i="1"/>
  <c r="BN1346" i="1"/>
  <c r="BN1347" i="1"/>
  <c r="BN1348" i="1"/>
  <c r="BN1349" i="1"/>
  <c r="BN1350" i="1"/>
  <c r="BN1351" i="1"/>
  <c r="BN1352" i="1"/>
  <c r="BN1353" i="1"/>
  <c r="BN1354" i="1"/>
  <c r="BN1355" i="1"/>
  <c r="BN1356" i="1"/>
  <c r="BN1357" i="1"/>
  <c r="BN1358" i="1"/>
  <c r="BN1359" i="1"/>
  <c r="BN1360" i="1"/>
  <c r="BN1361" i="1"/>
  <c r="BN1362" i="1"/>
  <c r="BN1363" i="1"/>
  <c r="BN1364" i="1"/>
  <c r="BN1365" i="1"/>
  <c r="BN1366" i="1"/>
  <c r="BN1367" i="1"/>
  <c r="BN1368" i="1"/>
  <c r="BN1369" i="1"/>
  <c r="BN1370" i="1"/>
  <c r="BN1371" i="1"/>
  <c r="BN1372" i="1"/>
  <c r="BN1373" i="1"/>
  <c r="BN1374" i="1"/>
  <c r="BN1375" i="1"/>
  <c r="BN1376" i="1"/>
  <c r="BN1377" i="1"/>
  <c r="BN1378" i="1"/>
  <c r="BN1379" i="1"/>
  <c r="BN1380" i="1"/>
  <c r="BN1381" i="1"/>
  <c r="BN1382" i="1"/>
  <c r="BN1383" i="1"/>
  <c r="BN1384" i="1"/>
  <c r="BN1385" i="1"/>
  <c r="BN1386" i="1"/>
  <c r="BN1387" i="1"/>
  <c r="BN1388" i="1"/>
  <c r="BN1389" i="1"/>
  <c r="BN1390" i="1"/>
  <c r="BN1391" i="1"/>
  <c r="BN1392" i="1"/>
  <c r="BN1393" i="1"/>
  <c r="BN1394" i="1"/>
  <c r="BN1395" i="1"/>
  <c r="BN1396" i="1"/>
  <c r="BN1397" i="1"/>
  <c r="BN1398" i="1"/>
  <c r="BN1399" i="1"/>
  <c r="BN1400" i="1"/>
  <c r="BN1401" i="1"/>
  <c r="BN1402" i="1"/>
  <c r="BN1403" i="1"/>
  <c r="BN1404" i="1"/>
  <c r="BN1405" i="1"/>
  <c r="BN1406" i="1"/>
  <c r="BN1407" i="1"/>
  <c r="BN1408" i="1"/>
  <c r="BN1409" i="1"/>
  <c r="BN1410" i="1"/>
  <c r="BN1411" i="1"/>
  <c r="BN1412" i="1"/>
  <c r="BN1413" i="1"/>
  <c r="BN1414" i="1"/>
  <c r="BN1415" i="1"/>
  <c r="BN1416" i="1"/>
  <c r="BN1417" i="1"/>
  <c r="BN1418" i="1"/>
  <c r="BN1419" i="1"/>
  <c r="BN1420" i="1"/>
  <c r="BN1421" i="1"/>
  <c r="BN1422" i="1"/>
  <c r="BN1423" i="1"/>
  <c r="BN1424" i="1"/>
  <c r="BN1425" i="1"/>
  <c r="BN1426" i="1"/>
  <c r="BN1427" i="1"/>
  <c r="BN1428" i="1"/>
  <c r="BN1429" i="1"/>
  <c r="BN1430" i="1"/>
  <c r="BN1431" i="1"/>
  <c r="BN1432" i="1"/>
  <c r="BN1433" i="1"/>
  <c r="BN1434" i="1"/>
  <c r="BN1435" i="1"/>
  <c r="BN1436" i="1"/>
  <c r="BN1437" i="1"/>
  <c r="BN1438" i="1"/>
  <c r="BN1439" i="1"/>
  <c r="BN1440" i="1"/>
  <c r="BN1441" i="1"/>
  <c r="BN1442" i="1"/>
  <c r="BN1443" i="1"/>
  <c r="BN1444" i="1"/>
  <c r="BN1445" i="1"/>
  <c r="BN1446" i="1"/>
  <c r="BN1447" i="1"/>
  <c r="BN1448" i="1"/>
  <c r="BN1449" i="1"/>
  <c r="BN1450" i="1"/>
  <c r="BN1451" i="1"/>
  <c r="BN1452" i="1"/>
  <c r="BN1453" i="1"/>
  <c r="BN1454" i="1"/>
  <c r="BN1455" i="1"/>
  <c r="BN1456" i="1"/>
  <c r="BN1457" i="1"/>
  <c r="BN1458" i="1"/>
  <c r="BN1459" i="1"/>
  <c r="BN1460" i="1"/>
  <c r="BN1461" i="1"/>
  <c r="BN1462" i="1"/>
  <c r="BN1463" i="1"/>
  <c r="BN1464" i="1"/>
  <c r="BN1465" i="1"/>
  <c r="BN1466" i="1"/>
  <c r="BN1467" i="1"/>
  <c r="BN1468" i="1"/>
  <c r="BN1469" i="1"/>
  <c r="BN1470" i="1"/>
  <c r="BN1471" i="1"/>
  <c r="BN1472" i="1"/>
  <c r="BN1473" i="1"/>
  <c r="BN1474" i="1"/>
  <c r="BN1475" i="1"/>
  <c r="BN1476" i="1"/>
  <c r="BN1477" i="1"/>
  <c r="BN1478" i="1"/>
  <c r="BN1479" i="1"/>
  <c r="BN1480" i="1"/>
  <c r="BN1481" i="1"/>
  <c r="BN1482" i="1"/>
  <c r="BN1483" i="1"/>
  <c r="BN1484" i="1"/>
  <c r="BN1485" i="1"/>
  <c r="BN1486" i="1"/>
  <c r="BN1487" i="1"/>
  <c r="BN1488" i="1"/>
  <c r="BN1489" i="1"/>
  <c r="BN1490" i="1"/>
  <c r="BN1491" i="1"/>
  <c r="BN1492" i="1"/>
  <c r="BN1493" i="1"/>
  <c r="BN1494" i="1"/>
  <c r="BN1495" i="1"/>
  <c r="BN1496" i="1"/>
  <c r="BN1497" i="1"/>
  <c r="BN1498" i="1"/>
  <c r="BN1499" i="1"/>
  <c r="BN1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O746" i="1"/>
  <c r="BO747" i="1"/>
  <c r="BO748" i="1"/>
  <c r="BO749" i="1"/>
  <c r="BO750" i="1"/>
  <c r="BO751" i="1"/>
  <c r="BO752" i="1"/>
  <c r="BO753" i="1"/>
  <c r="BO754" i="1"/>
  <c r="BO755" i="1"/>
  <c r="BO756" i="1"/>
  <c r="BO757" i="1"/>
  <c r="BO758" i="1"/>
  <c r="BO759" i="1"/>
  <c r="BO760" i="1"/>
  <c r="BO761" i="1"/>
  <c r="BO762" i="1"/>
  <c r="BO763" i="1"/>
  <c r="BO764" i="1"/>
  <c r="BO765" i="1"/>
  <c r="BO766" i="1"/>
  <c r="BO767" i="1"/>
  <c r="BO768" i="1"/>
  <c r="BO769" i="1"/>
  <c r="BO770" i="1"/>
  <c r="BO771" i="1"/>
  <c r="BO772" i="1"/>
  <c r="BO773" i="1"/>
  <c r="BO774" i="1"/>
  <c r="BO775" i="1"/>
  <c r="BO776" i="1"/>
  <c r="BO777" i="1"/>
  <c r="BO778" i="1"/>
  <c r="BO779" i="1"/>
  <c r="BO780" i="1"/>
  <c r="BO781" i="1"/>
  <c r="BO782" i="1"/>
  <c r="BO783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6" i="1"/>
  <c r="BO797" i="1"/>
  <c r="BO798" i="1"/>
  <c r="BO799" i="1"/>
  <c r="BO800" i="1"/>
  <c r="BO801" i="1"/>
  <c r="BO802" i="1"/>
  <c r="BO803" i="1"/>
  <c r="BO804" i="1"/>
  <c r="BO805" i="1"/>
  <c r="BO806" i="1"/>
  <c r="BO807" i="1"/>
  <c r="BO808" i="1"/>
  <c r="BO809" i="1"/>
  <c r="BO810" i="1"/>
  <c r="BO811" i="1"/>
  <c r="BO812" i="1"/>
  <c r="BO813" i="1"/>
  <c r="BO814" i="1"/>
  <c r="BO815" i="1"/>
  <c r="BO816" i="1"/>
  <c r="BO817" i="1"/>
  <c r="BO818" i="1"/>
  <c r="BO819" i="1"/>
  <c r="BO820" i="1"/>
  <c r="BO821" i="1"/>
  <c r="BO822" i="1"/>
  <c r="BO823" i="1"/>
  <c r="BO824" i="1"/>
  <c r="BO825" i="1"/>
  <c r="BO826" i="1"/>
  <c r="BO827" i="1"/>
  <c r="BO828" i="1"/>
  <c r="BO829" i="1"/>
  <c r="BO830" i="1"/>
  <c r="BO831" i="1"/>
  <c r="BO832" i="1"/>
  <c r="BO833" i="1"/>
  <c r="BO834" i="1"/>
  <c r="BO835" i="1"/>
  <c r="BO836" i="1"/>
  <c r="BO837" i="1"/>
  <c r="BO838" i="1"/>
  <c r="BO839" i="1"/>
  <c r="BO840" i="1"/>
  <c r="BO841" i="1"/>
  <c r="BO842" i="1"/>
  <c r="BO843" i="1"/>
  <c r="BO844" i="1"/>
  <c r="BO845" i="1"/>
  <c r="BO846" i="1"/>
  <c r="BO847" i="1"/>
  <c r="BO848" i="1"/>
  <c r="BO849" i="1"/>
  <c r="BO850" i="1"/>
  <c r="BO851" i="1"/>
  <c r="BO852" i="1"/>
  <c r="BO853" i="1"/>
  <c r="BO854" i="1"/>
  <c r="BO855" i="1"/>
  <c r="BO856" i="1"/>
  <c r="BO857" i="1"/>
  <c r="BO858" i="1"/>
  <c r="BO859" i="1"/>
  <c r="BO860" i="1"/>
  <c r="BO861" i="1"/>
  <c r="BO862" i="1"/>
  <c r="BO863" i="1"/>
  <c r="BO864" i="1"/>
  <c r="BO865" i="1"/>
  <c r="BO866" i="1"/>
  <c r="BO867" i="1"/>
  <c r="BO868" i="1"/>
  <c r="BO869" i="1"/>
  <c r="BO870" i="1"/>
  <c r="BO871" i="1"/>
  <c r="BO872" i="1"/>
  <c r="BO873" i="1"/>
  <c r="BO874" i="1"/>
  <c r="BO875" i="1"/>
  <c r="BO876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O901" i="1"/>
  <c r="BO902" i="1"/>
  <c r="BO903" i="1"/>
  <c r="BO904" i="1"/>
  <c r="BO905" i="1"/>
  <c r="BO906" i="1"/>
  <c r="BO907" i="1"/>
  <c r="BO908" i="1"/>
  <c r="BO909" i="1"/>
  <c r="BO910" i="1"/>
  <c r="BO911" i="1"/>
  <c r="BO912" i="1"/>
  <c r="BO913" i="1"/>
  <c r="BO914" i="1"/>
  <c r="BO915" i="1"/>
  <c r="BO916" i="1"/>
  <c r="BO917" i="1"/>
  <c r="BO918" i="1"/>
  <c r="BO919" i="1"/>
  <c r="BO920" i="1"/>
  <c r="BO921" i="1"/>
  <c r="BO922" i="1"/>
  <c r="BO923" i="1"/>
  <c r="BO924" i="1"/>
  <c r="BO925" i="1"/>
  <c r="BO926" i="1"/>
  <c r="BO927" i="1"/>
  <c r="BO928" i="1"/>
  <c r="BO929" i="1"/>
  <c r="BO930" i="1"/>
  <c r="BO931" i="1"/>
  <c r="BO932" i="1"/>
  <c r="BO933" i="1"/>
  <c r="BO934" i="1"/>
  <c r="BO935" i="1"/>
  <c r="BO936" i="1"/>
  <c r="BO937" i="1"/>
  <c r="BO938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1" i="1"/>
  <c r="BO952" i="1"/>
  <c r="BO953" i="1"/>
  <c r="BO954" i="1"/>
  <c r="BO955" i="1"/>
  <c r="BO956" i="1"/>
  <c r="BO957" i="1"/>
  <c r="BO958" i="1"/>
  <c r="BO959" i="1"/>
  <c r="BO960" i="1"/>
  <c r="BO961" i="1"/>
  <c r="BO962" i="1"/>
  <c r="BO963" i="1"/>
  <c r="BO964" i="1"/>
  <c r="BO965" i="1"/>
  <c r="BO966" i="1"/>
  <c r="BO967" i="1"/>
  <c r="BO968" i="1"/>
  <c r="BO969" i="1"/>
  <c r="BO970" i="1"/>
  <c r="BO971" i="1"/>
  <c r="BO972" i="1"/>
  <c r="BO973" i="1"/>
  <c r="BO974" i="1"/>
  <c r="BO975" i="1"/>
  <c r="BO976" i="1"/>
  <c r="BO977" i="1"/>
  <c r="BO978" i="1"/>
  <c r="BO979" i="1"/>
  <c r="BO980" i="1"/>
  <c r="BO981" i="1"/>
  <c r="BO982" i="1"/>
  <c r="BO983" i="1"/>
  <c r="BO984" i="1"/>
  <c r="BO985" i="1"/>
  <c r="BO986" i="1"/>
  <c r="BO987" i="1"/>
  <c r="BO988" i="1"/>
  <c r="BO989" i="1"/>
  <c r="BO990" i="1"/>
  <c r="BO991" i="1"/>
  <c r="BO992" i="1"/>
  <c r="BO993" i="1"/>
  <c r="BO994" i="1"/>
  <c r="BO995" i="1"/>
  <c r="BO996" i="1"/>
  <c r="BO997" i="1"/>
  <c r="BO998" i="1"/>
  <c r="BO999" i="1"/>
  <c r="BO1000" i="1"/>
  <c r="BO1001" i="1"/>
  <c r="BO1002" i="1"/>
  <c r="BO1003" i="1"/>
  <c r="BO1004" i="1"/>
  <c r="BO1005" i="1"/>
  <c r="BO1006" i="1"/>
  <c r="BO1007" i="1"/>
  <c r="BO1008" i="1"/>
  <c r="BO1009" i="1"/>
  <c r="BO1010" i="1"/>
  <c r="BO1011" i="1"/>
  <c r="BO1012" i="1"/>
  <c r="BO1013" i="1"/>
  <c r="BO1014" i="1"/>
  <c r="BO1015" i="1"/>
  <c r="BO1016" i="1"/>
  <c r="BO1017" i="1"/>
  <c r="BO1018" i="1"/>
  <c r="BO1019" i="1"/>
  <c r="BO1020" i="1"/>
  <c r="BO1021" i="1"/>
  <c r="BO1022" i="1"/>
  <c r="BO1023" i="1"/>
  <c r="BO1024" i="1"/>
  <c r="BO1025" i="1"/>
  <c r="BO1026" i="1"/>
  <c r="BO1027" i="1"/>
  <c r="BO1028" i="1"/>
  <c r="BO1029" i="1"/>
  <c r="BO1030" i="1"/>
  <c r="BO1031" i="1"/>
  <c r="BO1032" i="1"/>
  <c r="BO1033" i="1"/>
  <c r="BO1034" i="1"/>
  <c r="BO1035" i="1"/>
  <c r="BO1036" i="1"/>
  <c r="BO1037" i="1"/>
  <c r="BO1038" i="1"/>
  <c r="BO1039" i="1"/>
  <c r="BO1040" i="1"/>
  <c r="BO1041" i="1"/>
  <c r="BO1042" i="1"/>
  <c r="BO1043" i="1"/>
  <c r="BO1044" i="1"/>
  <c r="BO1045" i="1"/>
  <c r="BO1046" i="1"/>
  <c r="BO1047" i="1"/>
  <c r="BO1048" i="1"/>
  <c r="BO1049" i="1"/>
  <c r="BO1050" i="1"/>
  <c r="BO1051" i="1"/>
  <c r="BO1052" i="1"/>
  <c r="BO1053" i="1"/>
  <c r="BO1054" i="1"/>
  <c r="BO1055" i="1"/>
  <c r="BO1056" i="1"/>
  <c r="BO1057" i="1"/>
  <c r="BO1058" i="1"/>
  <c r="BO1059" i="1"/>
  <c r="BO1060" i="1"/>
  <c r="BO1061" i="1"/>
  <c r="BO1062" i="1"/>
  <c r="BO1063" i="1"/>
  <c r="BO1064" i="1"/>
  <c r="BO1065" i="1"/>
  <c r="BO1066" i="1"/>
  <c r="BO1067" i="1"/>
  <c r="BO1068" i="1"/>
  <c r="BO1069" i="1"/>
  <c r="BO1070" i="1"/>
  <c r="BO1071" i="1"/>
  <c r="BO1072" i="1"/>
  <c r="BO1073" i="1"/>
  <c r="BO1074" i="1"/>
  <c r="BO1075" i="1"/>
  <c r="BO1076" i="1"/>
  <c r="BO1077" i="1"/>
  <c r="BO1078" i="1"/>
  <c r="BO1079" i="1"/>
  <c r="BO1080" i="1"/>
  <c r="BO1081" i="1"/>
  <c r="BO1082" i="1"/>
  <c r="BO1083" i="1"/>
  <c r="BO1084" i="1"/>
  <c r="BO1085" i="1"/>
  <c r="BO1086" i="1"/>
  <c r="BO1087" i="1"/>
  <c r="BO1088" i="1"/>
  <c r="BO1089" i="1"/>
  <c r="BO1090" i="1"/>
  <c r="BO1091" i="1"/>
  <c r="BO1092" i="1"/>
  <c r="BO1093" i="1"/>
  <c r="BO1094" i="1"/>
  <c r="BO1095" i="1"/>
  <c r="BO1096" i="1"/>
  <c r="BO1097" i="1"/>
  <c r="BO1098" i="1"/>
  <c r="BO1099" i="1"/>
  <c r="BO1100" i="1"/>
  <c r="BO1101" i="1"/>
  <c r="BO1102" i="1"/>
  <c r="BO1103" i="1"/>
  <c r="BO1104" i="1"/>
  <c r="BO1105" i="1"/>
  <c r="BO1106" i="1"/>
  <c r="BO1107" i="1"/>
  <c r="BO1108" i="1"/>
  <c r="BO1109" i="1"/>
  <c r="BO1110" i="1"/>
  <c r="BO1111" i="1"/>
  <c r="BO1112" i="1"/>
  <c r="BO1113" i="1"/>
  <c r="BO1114" i="1"/>
  <c r="BO1115" i="1"/>
  <c r="BO1116" i="1"/>
  <c r="BO1117" i="1"/>
  <c r="BO1118" i="1"/>
  <c r="BO1119" i="1"/>
  <c r="BO1120" i="1"/>
  <c r="BO1121" i="1"/>
  <c r="BO1122" i="1"/>
  <c r="BO1123" i="1"/>
  <c r="BO1124" i="1"/>
  <c r="BO1125" i="1"/>
  <c r="BO1126" i="1"/>
  <c r="BO1127" i="1"/>
  <c r="BO1128" i="1"/>
  <c r="BO1129" i="1"/>
  <c r="BO1130" i="1"/>
  <c r="BO1131" i="1"/>
  <c r="BO1132" i="1"/>
  <c r="BO1133" i="1"/>
  <c r="BO1134" i="1"/>
  <c r="BO1135" i="1"/>
  <c r="BO1136" i="1"/>
  <c r="BO1137" i="1"/>
  <c r="BO1138" i="1"/>
  <c r="BO1139" i="1"/>
  <c r="BO1140" i="1"/>
  <c r="BO1141" i="1"/>
  <c r="BO1142" i="1"/>
  <c r="BO1143" i="1"/>
  <c r="BO1144" i="1"/>
  <c r="BO1145" i="1"/>
  <c r="BO1146" i="1"/>
  <c r="BO1147" i="1"/>
  <c r="BO1148" i="1"/>
  <c r="BO1149" i="1"/>
  <c r="BO1150" i="1"/>
  <c r="BO1151" i="1"/>
  <c r="BO1152" i="1"/>
  <c r="BO1153" i="1"/>
  <c r="BO1154" i="1"/>
  <c r="BO1155" i="1"/>
  <c r="BO1156" i="1"/>
  <c r="BO1157" i="1"/>
  <c r="BO1158" i="1"/>
  <c r="BO1159" i="1"/>
  <c r="BO1160" i="1"/>
  <c r="BO1161" i="1"/>
  <c r="BO1162" i="1"/>
  <c r="BO1163" i="1"/>
  <c r="BO1164" i="1"/>
  <c r="BO1165" i="1"/>
  <c r="BO1166" i="1"/>
  <c r="BO1167" i="1"/>
  <c r="BO1168" i="1"/>
  <c r="BO1169" i="1"/>
  <c r="BO1170" i="1"/>
  <c r="BO1171" i="1"/>
  <c r="BO1172" i="1"/>
  <c r="BO1173" i="1"/>
  <c r="BO1174" i="1"/>
  <c r="BO1175" i="1"/>
  <c r="BO1176" i="1"/>
  <c r="BO1177" i="1"/>
  <c r="BO1178" i="1"/>
  <c r="BO1179" i="1"/>
  <c r="BO1180" i="1"/>
  <c r="BO1181" i="1"/>
  <c r="BO1182" i="1"/>
  <c r="BO1183" i="1"/>
  <c r="BO1184" i="1"/>
  <c r="BO1185" i="1"/>
  <c r="BO1186" i="1"/>
  <c r="BO1187" i="1"/>
  <c r="BO1188" i="1"/>
  <c r="BO1189" i="1"/>
  <c r="BO1190" i="1"/>
  <c r="BO1191" i="1"/>
  <c r="BO1192" i="1"/>
  <c r="BO1193" i="1"/>
  <c r="BO1194" i="1"/>
  <c r="BO1195" i="1"/>
  <c r="BO1196" i="1"/>
  <c r="BO1197" i="1"/>
  <c r="BO1198" i="1"/>
  <c r="BO1199" i="1"/>
  <c r="BO1200" i="1"/>
  <c r="BO1201" i="1"/>
  <c r="BO1202" i="1"/>
  <c r="BO1203" i="1"/>
  <c r="BO1204" i="1"/>
  <c r="BO1205" i="1"/>
  <c r="BO1206" i="1"/>
  <c r="BO1207" i="1"/>
  <c r="BO1208" i="1"/>
  <c r="BO1209" i="1"/>
  <c r="BO1210" i="1"/>
  <c r="BO1211" i="1"/>
  <c r="BO1212" i="1"/>
  <c r="BO1213" i="1"/>
  <c r="BO1214" i="1"/>
  <c r="BO1215" i="1"/>
  <c r="BO1216" i="1"/>
  <c r="BO1217" i="1"/>
  <c r="BO1218" i="1"/>
  <c r="BO1219" i="1"/>
  <c r="BO1220" i="1"/>
  <c r="BO1221" i="1"/>
  <c r="BO1222" i="1"/>
  <c r="BO1223" i="1"/>
  <c r="BO1224" i="1"/>
  <c r="BO1225" i="1"/>
  <c r="BO1226" i="1"/>
  <c r="BO1227" i="1"/>
  <c r="BO1228" i="1"/>
  <c r="BO1229" i="1"/>
  <c r="BO1230" i="1"/>
  <c r="BO1231" i="1"/>
  <c r="BO1232" i="1"/>
  <c r="BO1233" i="1"/>
  <c r="BO1234" i="1"/>
  <c r="BO1235" i="1"/>
  <c r="BO1236" i="1"/>
  <c r="BO1237" i="1"/>
  <c r="BO1238" i="1"/>
  <c r="BO1239" i="1"/>
  <c r="BO1240" i="1"/>
  <c r="BO1241" i="1"/>
  <c r="BO1242" i="1"/>
  <c r="BO1243" i="1"/>
  <c r="BO1244" i="1"/>
  <c r="BO1245" i="1"/>
  <c r="BO1246" i="1"/>
  <c r="BO1247" i="1"/>
  <c r="BO1248" i="1"/>
  <c r="BO1249" i="1"/>
  <c r="BO1250" i="1"/>
  <c r="BO1251" i="1"/>
  <c r="BO1252" i="1"/>
  <c r="BO1253" i="1"/>
  <c r="BO1254" i="1"/>
  <c r="BO1255" i="1"/>
  <c r="BO1256" i="1"/>
  <c r="BO1257" i="1"/>
  <c r="BO1258" i="1"/>
  <c r="BO1259" i="1"/>
  <c r="BO1260" i="1"/>
  <c r="BO1261" i="1"/>
  <c r="BO1262" i="1"/>
  <c r="BO1263" i="1"/>
  <c r="BO1264" i="1"/>
  <c r="BO1265" i="1"/>
  <c r="BO1266" i="1"/>
  <c r="BO1267" i="1"/>
  <c r="BO1268" i="1"/>
  <c r="BO1269" i="1"/>
  <c r="BO1270" i="1"/>
  <c r="BO1271" i="1"/>
  <c r="BO1272" i="1"/>
  <c r="BO1273" i="1"/>
  <c r="BO1274" i="1"/>
  <c r="BO1275" i="1"/>
  <c r="BO1276" i="1"/>
  <c r="BO1277" i="1"/>
  <c r="BO1278" i="1"/>
  <c r="BO1279" i="1"/>
  <c r="BO1280" i="1"/>
  <c r="BO1281" i="1"/>
  <c r="BO1282" i="1"/>
  <c r="BO1283" i="1"/>
  <c r="BO1284" i="1"/>
  <c r="BO1285" i="1"/>
  <c r="BO1286" i="1"/>
  <c r="BO1287" i="1"/>
  <c r="BO1288" i="1"/>
  <c r="BO1289" i="1"/>
  <c r="BO1290" i="1"/>
  <c r="BO1291" i="1"/>
  <c r="BO1292" i="1"/>
  <c r="BO1293" i="1"/>
  <c r="BO1294" i="1"/>
  <c r="BO1295" i="1"/>
  <c r="BO1296" i="1"/>
  <c r="BO1297" i="1"/>
  <c r="BO1298" i="1"/>
  <c r="BO1299" i="1"/>
  <c r="BO1300" i="1"/>
  <c r="BO1301" i="1"/>
  <c r="BO1302" i="1"/>
  <c r="BO1303" i="1"/>
  <c r="BO1304" i="1"/>
  <c r="BO1305" i="1"/>
  <c r="BO1306" i="1"/>
  <c r="BO1307" i="1"/>
  <c r="BO1308" i="1"/>
  <c r="BO1309" i="1"/>
  <c r="BO1310" i="1"/>
  <c r="BO1311" i="1"/>
  <c r="BO1312" i="1"/>
  <c r="BO1313" i="1"/>
  <c r="BO1314" i="1"/>
  <c r="BO1315" i="1"/>
  <c r="BO1316" i="1"/>
  <c r="BO1317" i="1"/>
  <c r="BO1318" i="1"/>
  <c r="BO1319" i="1"/>
  <c r="BO1320" i="1"/>
  <c r="BO1321" i="1"/>
  <c r="BO1322" i="1"/>
  <c r="BO1323" i="1"/>
  <c r="BO1324" i="1"/>
  <c r="BO1325" i="1"/>
  <c r="BO1326" i="1"/>
  <c r="BO1327" i="1"/>
  <c r="BO1328" i="1"/>
  <c r="BO1329" i="1"/>
  <c r="BO1330" i="1"/>
  <c r="BO1331" i="1"/>
  <c r="BO1332" i="1"/>
  <c r="BO1333" i="1"/>
  <c r="BO1334" i="1"/>
  <c r="BO1335" i="1"/>
  <c r="BO1336" i="1"/>
  <c r="BO1337" i="1"/>
  <c r="BO1338" i="1"/>
  <c r="BO1339" i="1"/>
  <c r="BO1340" i="1"/>
  <c r="BO1341" i="1"/>
  <c r="BO1342" i="1"/>
  <c r="BO1343" i="1"/>
  <c r="BO1344" i="1"/>
  <c r="BO1345" i="1"/>
  <c r="BO1346" i="1"/>
  <c r="BO1347" i="1"/>
  <c r="BO1348" i="1"/>
  <c r="BO1349" i="1"/>
  <c r="BO1350" i="1"/>
  <c r="BO1351" i="1"/>
  <c r="BO1352" i="1"/>
  <c r="BO1353" i="1"/>
  <c r="BO1354" i="1"/>
  <c r="BO1355" i="1"/>
  <c r="BO1356" i="1"/>
  <c r="BO1357" i="1"/>
  <c r="BO1358" i="1"/>
  <c r="BO1359" i="1"/>
  <c r="BO1360" i="1"/>
  <c r="BO1361" i="1"/>
  <c r="BO1362" i="1"/>
  <c r="BO1363" i="1"/>
  <c r="BO1364" i="1"/>
  <c r="BO1365" i="1"/>
  <c r="BO1366" i="1"/>
  <c r="BO1367" i="1"/>
  <c r="BO1368" i="1"/>
  <c r="BO1369" i="1"/>
  <c r="BO1370" i="1"/>
  <c r="BO1371" i="1"/>
  <c r="BO1372" i="1"/>
  <c r="BO1373" i="1"/>
  <c r="BO1374" i="1"/>
  <c r="BO1375" i="1"/>
  <c r="BO1376" i="1"/>
  <c r="BO1377" i="1"/>
  <c r="BO1378" i="1"/>
  <c r="BO1379" i="1"/>
  <c r="BO1380" i="1"/>
  <c r="BO1381" i="1"/>
  <c r="BO1382" i="1"/>
  <c r="BO1383" i="1"/>
  <c r="BO1384" i="1"/>
  <c r="BO1385" i="1"/>
  <c r="BO1386" i="1"/>
  <c r="BO1387" i="1"/>
  <c r="BO1388" i="1"/>
  <c r="BO1389" i="1"/>
  <c r="BO1390" i="1"/>
  <c r="BO1391" i="1"/>
  <c r="BO1392" i="1"/>
  <c r="BO1393" i="1"/>
  <c r="BO1394" i="1"/>
  <c r="BO1395" i="1"/>
  <c r="BO1396" i="1"/>
  <c r="BO1397" i="1"/>
  <c r="BO1398" i="1"/>
  <c r="BO1399" i="1"/>
  <c r="BO1400" i="1"/>
  <c r="BO1401" i="1"/>
  <c r="BO1402" i="1"/>
  <c r="BO1403" i="1"/>
  <c r="BO1404" i="1"/>
  <c r="BO1405" i="1"/>
  <c r="BO1406" i="1"/>
  <c r="BO1407" i="1"/>
  <c r="BO1408" i="1"/>
  <c r="BO1409" i="1"/>
  <c r="BO1410" i="1"/>
  <c r="BO1411" i="1"/>
  <c r="BO1412" i="1"/>
  <c r="BO1413" i="1"/>
  <c r="BO1414" i="1"/>
  <c r="BO1415" i="1"/>
  <c r="BO1416" i="1"/>
  <c r="BO1417" i="1"/>
  <c r="BO1418" i="1"/>
  <c r="BO1419" i="1"/>
  <c r="BO1420" i="1"/>
  <c r="BO1421" i="1"/>
  <c r="BO1422" i="1"/>
  <c r="BO1423" i="1"/>
  <c r="BO1424" i="1"/>
  <c r="BO1425" i="1"/>
  <c r="BO1426" i="1"/>
  <c r="BO1427" i="1"/>
  <c r="BO1428" i="1"/>
  <c r="BO1429" i="1"/>
  <c r="BO1430" i="1"/>
  <c r="BO1431" i="1"/>
  <c r="BO1432" i="1"/>
  <c r="BO1433" i="1"/>
  <c r="BO1434" i="1"/>
  <c r="BO1435" i="1"/>
  <c r="BO1436" i="1"/>
  <c r="BO1437" i="1"/>
  <c r="BO1438" i="1"/>
  <c r="BO1439" i="1"/>
  <c r="BO1440" i="1"/>
  <c r="BO1441" i="1"/>
  <c r="BO1442" i="1"/>
  <c r="BO1443" i="1"/>
  <c r="BO1444" i="1"/>
  <c r="BO1445" i="1"/>
  <c r="BO1446" i="1"/>
  <c r="BO1447" i="1"/>
  <c r="BO1448" i="1"/>
  <c r="BO1449" i="1"/>
  <c r="BO1450" i="1"/>
  <c r="BO1451" i="1"/>
  <c r="BO1452" i="1"/>
  <c r="BO1453" i="1"/>
  <c r="BO1454" i="1"/>
  <c r="BO1455" i="1"/>
  <c r="BO1456" i="1"/>
  <c r="BO1457" i="1"/>
  <c r="BO1458" i="1"/>
  <c r="BO1459" i="1"/>
  <c r="BO1460" i="1"/>
  <c r="BO1461" i="1"/>
  <c r="BO1462" i="1"/>
  <c r="BO1463" i="1"/>
  <c r="BO1464" i="1"/>
  <c r="BO1465" i="1"/>
  <c r="BO1466" i="1"/>
  <c r="BO1467" i="1"/>
  <c r="BO1468" i="1"/>
  <c r="BO1469" i="1"/>
  <c r="BO1470" i="1"/>
  <c r="BO1471" i="1"/>
  <c r="BO1472" i="1"/>
  <c r="BO1473" i="1"/>
  <c r="BO1474" i="1"/>
  <c r="BO1475" i="1"/>
  <c r="BO1476" i="1"/>
  <c r="BO1477" i="1"/>
  <c r="BO1478" i="1"/>
  <c r="BO1479" i="1"/>
  <c r="BO1480" i="1"/>
  <c r="BO1481" i="1"/>
  <c r="BO1482" i="1"/>
  <c r="BO1483" i="1"/>
  <c r="BO1484" i="1"/>
  <c r="BO1485" i="1"/>
  <c r="BO1486" i="1"/>
  <c r="BO1487" i="1"/>
  <c r="BO1488" i="1"/>
  <c r="BO1489" i="1"/>
  <c r="BO1490" i="1"/>
  <c r="BO1491" i="1"/>
  <c r="BO1492" i="1"/>
  <c r="BO1493" i="1"/>
  <c r="BO1494" i="1"/>
  <c r="BO1495" i="1"/>
  <c r="BO1496" i="1"/>
  <c r="BO1497" i="1"/>
  <c r="BO1498" i="1"/>
  <c r="BO1499" i="1"/>
  <c r="BO1500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0" i="1"/>
  <c r="BR431" i="1"/>
  <c r="BR432" i="1"/>
  <c r="BR433" i="1"/>
  <c r="BR434" i="1"/>
  <c r="BR435" i="1"/>
  <c r="BR436" i="1"/>
  <c r="BR437" i="1"/>
  <c r="BR438" i="1"/>
  <c r="BR439" i="1"/>
  <c r="BR440" i="1"/>
  <c r="BR441" i="1"/>
  <c r="BR44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BR467" i="1"/>
  <c r="BR468" i="1"/>
  <c r="BR469" i="1"/>
  <c r="BR470" i="1"/>
  <c r="BR471" i="1"/>
  <c r="BR472" i="1"/>
  <c r="BR473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4" i="1"/>
  <c r="BR495" i="1"/>
  <c r="BR496" i="1"/>
  <c r="BR497" i="1"/>
  <c r="BR498" i="1"/>
  <c r="BR499" i="1"/>
  <c r="BR500" i="1"/>
  <c r="BR501" i="1"/>
  <c r="BR502" i="1"/>
  <c r="BR503" i="1"/>
  <c r="BR504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R529" i="1"/>
  <c r="BR530" i="1"/>
  <c r="BR531" i="1"/>
  <c r="BR532" i="1"/>
  <c r="BR533" i="1"/>
  <c r="BR534" i="1"/>
  <c r="BR535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48" i="1"/>
  <c r="BR549" i="1"/>
  <c r="BR550" i="1"/>
  <c r="BR551" i="1"/>
  <c r="BR552" i="1"/>
  <c r="BR553" i="1"/>
  <c r="BR554" i="1"/>
  <c r="BR555" i="1"/>
  <c r="BR556" i="1"/>
  <c r="BR557" i="1"/>
  <c r="BR558" i="1"/>
  <c r="BR559" i="1"/>
  <c r="BR560" i="1"/>
  <c r="BR561" i="1"/>
  <c r="BR562" i="1"/>
  <c r="BR563" i="1"/>
  <c r="BR564" i="1"/>
  <c r="BR565" i="1"/>
  <c r="BR566" i="1"/>
  <c r="BR567" i="1"/>
  <c r="BR568" i="1"/>
  <c r="BR569" i="1"/>
  <c r="BR570" i="1"/>
  <c r="BR571" i="1"/>
  <c r="BR572" i="1"/>
  <c r="BR573" i="1"/>
  <c r="BR574" i="1"/>
  <c r="BR575" i="1"/>
  <c r="BR576" i="1"/>
  <c r="BR577" i="1"/>
  <c r="BR578" i="1"/>
  <c r="BR579" i="1"/>
  <c r="BR580" i="1"/>
  <c r="BR581" i="1"/>
  <c r="BR582" i="1"/>
  <c r="BR583" i="1"/>
  <c r="BR584" i="1"/>
  <c r="BR585" i="1"/>
  <c r="BR586" i="1"/>
  <c r="BR587" i="1"/>
  <c r="BR588" i="1"/>
  <c r="BR589" i="1"/>
  <c r="BR590" i="1"/>
  <c r="BR591" i="1"/>
  <c r="BR592" i="1"/>
  <c r="BR593" i="1"/>
  <c r="BR594" i="1"/>
  <c r="BR595" i="1"/>
  <c r="BR596" i="1"/>
  <c r="BR597" i="1"/>
  <c r="BR598" i="1"/>
  <c r="BR599" i="1"/>
  <c r="BR600" i="1"/>
  <c r="BR601" i="1"/>
  <c r="BR602" i="1"/>
  <c r="BR603" i="1"/>
  <c r="BR604" i="1"/>
  <c r="BR605" i="1"/>
  <c r="BR606" i="1"/>
  <c r="BR607" i="1"/>
  <c r="BR608" i="1"/>
  <c r="BR609" i="1"/>
  <c r="BR610" i="1"/>
  <c r="BR611" i="1"/>
  <c r="BR612" i="1"/>
  <c r="BR613" i="1"/>
  <c r="BR614" i="1"/>
  <c r="BR615" i="1"/>
  <c r="BR616" i="1"/>
  <c r="BR617" i="1"/>
  <c r="BR618" i="1"/>
  <c r="BR619" i="1"/>
  <c r="BR620" i="1"/>
  <c r="BR621" i="1"/>
  <c r="BR622" i="1"/>
  <c r="BR623" i="1"/>
  <c r="BR624" i="1"/>
  <c r="BR625" i="1"/>
  <c r="BR626" i="1"/>
  <c r="BR627" i="1"/>
  <c r="BR628" i="1"/>
  <c r="BR629" i="1"/>
  <c r="BR630" i="1"/>
  <c r="BR631" i="1"/>
  <c r="BR632" i="1"/>
  <c r="BR633" i="1"/>
  <c r="BR634" i="1"/>
  <c r="BR635" i="1"/>
  <c r="BR636" i="1"/>
  <c r="BR637" i="1"/>
  <c r="BR638" i="1"/>
  <c r="BR639" i="1"/>
  <c r="BR640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53" i="1"/>
  <c r="BR654" i="1"/>
  <c r="BR655" i="1"/>
  <c r="BR656" i="1"/>
  <c r="BR657" i="1"/>
  <c r="BR658" i="1"/>
  <c r="BR659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3" i="1"/>
  <c r="BR674" i="1"/>
  <c r="BR675" i="1"/>
  <c r="BR676" i="1"/>
  <c r="BR677" i="1"/>
  <c r="BR678" i="1"/>
  <c r="BR679" i="1"/>
  <c r="BR680" i="1"/>
  <c r="BR681" i="1"/>
  <c r="BR682" i="1"/>
  <c r="BR683" i="1"/>
  <c r="BR684" i="1"/>
  <c r="BR685" i="1"/>
  <c r="BR686" i="1"/>
  <c r="BR687" i="1"/>
  <c r="BR688" i="1"/>
  <c r="BR689" i="1"/>
  <c r="BR690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R715" i="1"/>
  <c r="BR716" i="1"/>
  <c r="BR717" i="1"/>
  <c r="BR718" i="1"/>
  <c r="BR719" i="1"/>
  <c r="BR720" i="1"/>
  <c r="BR721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R746" i="1"/>
  <c r="BR747" i="1"/>
  <c r="BR748" i="1"/>
  <c r="BR749" i="1"/>
  <c r="BR750" i="1"/>
  <c r="BR751" i="1"/>
  <c r="BR752" i="1"/>
  <c r="BR753" i="1"/>
  <c r="BR754" i="1"/>
  <c r="BR755" i="1"/>
  <c r="BR756" i="1"/>
  <c r="BR757" i="1"/>
  <c r="BR758" i="1"/>
  <c r="BR759" i="1"/>
  <c r="BR760" i="1"/>
  <c r="BR761" i="1"/>
  <c r="BR762" i="1"/>
  <c r="BR763" i="1"/>
  <c r="BR764" i="1"/>
  <c r="BR765" i="1"/>
  <c r="BR766" i="1"/>
  <c r="BR767" i="1"/>
  <c r="BR768" i="1"/>
  <c r="BR769" i="1"/>
  <c r="BR770" i="1"/>
  <c r="BR771" i="1"/>
  <c r="BR772" i="1"/>
  <c r="BR773" i="1"/>
  <c r="BR774" i="1"/>
  <c r="BR775" i="1"/>
  <c r="BR776" i="1"/>
  <c r="BR777" i="1"/>
  <c r="BR778" i="1"/>
  <c r="BR779" i="1"/>
  <c r="BR780" i="1"/>
  <c r="BR781" i="1"/>
  <c r="BR782" i="1"/>
  <c r="BR783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5" i="1"/>
  <c r="BR806" i="1"/>
  <c r="BR807" i="1"/>
  <c r="BR808" i="1"/>
  <c r="BR809" i="1"/>
  <c r="BR810" i="1"/>
  <c r="BR811" i="1"/>
  <c r="BR812" i="1"/>
  <c r="BR813" i="1"/>
  <c r="BR814" i="1"/>
  <c r="BR815" i="1"/>
  <c r="BR816" i="1"/>
  <c r="BR817" i="1"/>
  <c r="BR818" i="1"/>
  <c r="BR819" i="1"/>
  <c r="BR820" i="1"/>
  <c r="BR821" i="1"/>
  <c r="BR822" i="1"/>
  <c r="BR823" i="1"/>
  <c r="BR824" i="1"/>
  <c r="BR825" i="1"/>
  <c r="BR826" i="1"/>
  <c r="BR827" i="1"/>
  <c r="BR828" i="1"/>
  <c r="BR829" i="1"/>
  <c r="BR830" i="1"/>
  <c r="BR831" i="1"/>
  <c r="BR832" i="1"/>
  <c r="BR833" i="1"/>
  <c r="BR834" i="1"/>
  <c r="BR835" i="1"/>
  <c r="BR836" i="1"/>
  <c r="BR837" i="1"/>
  <c r="BR838" i="1"/>
  <c r="BR839" i="1"/>
  <c r="BR840" i="1"/>
  <c r="BR841" i="1"/>
  <c r="BR842" i="1"/>
  <c r="BR843" i="1"/>
  <c r="BR844" i="1"/>
  <c r="BR845" i="1"/>
  <c r="BR846" i="1"/>
  <c r="BR847" i="1"/>
  <c r="BR848" i="1"/>
  <c r="BR849" i="1"/>
  <c r="BR850" i="1"/>
  <c r="BR851" i="1"/>
  <c r="BR852" i="1"/>
  <c r="BR853" i="1"/>
  <c r="BR854" i="1"/>
  <c r="BR855" i="1"/>
  <c r="BR856" i="1"/>
  <c r="BR857" i="1"/>
  <c r="BR858" i="1"/>
  <c r="BR859" i="1"/>
  <c r="BR860" i="1"/>
  <c r="BR861" i="1"/>
  <c r="BR862" i="1"/>
  <c r="BR863" i="1"/>
  <c r="BR864" i="1"/>
  <c r="BR865" i="1"/>
  <c r="BR866" i="1"/>
  <c r="BR867" i="1"/>
  <c r="BR868" i="1"/>
  <c r="BR869" i="1"/>
  <c r="BR870" i="1"/>
  <c r="BR871" i="1"/>
  <c r="BR872" i="1"/>
  <c r="BR873" i="1"/>
  <c r="BR874" i="1"/>
  <c r="BR875" i="1"/>
  <c r="BR876" i="1"/>
  <c r="BR877" i="1"/>
  <c r="BR878" i="1"/>
  <c r="BR879" i="1"/>
  <c r="BR880" i="1"/>
  <c r="BR881" i="1"/>
  <c r="BR882" i="1"/>
  <c r="BR883" i="1"/>
  <c r="BR884" i="1"/>
  <c r="BR885" i="1"/>
  <c r="BR886" i="1"/>
  <c r="BR887" i="1"/>
  <c r="BR888" i="1"/>
  <c r="BR889" i="1"/>
  <c r="BR890" i="1"/>
  <c r="BR891" i="1"/>
  <c r="BR892" i="1"/>
  <c r="BR893" i="1"/>
  <c r="BR894" i="1"/>
  <c r="BR895" i="1"/>
  <c r="BR896" i="1"/>
  <c r="BR897" i="1"/>
  <c r="BR898" i="1"/>
  <c r="BR899" i="1"/>
  <c r="BR900" i="1"/>
  <c r="BR901" i="1"/>
  <c r="BR902" i="1"/>
  <c r="BR903" i="1"/>
  <c r="BR904" i="1"/>
  <c r="BR905" i="1"/>
  <c r="BR906" i="1"/>
  <c r="BR907" i="1"/>
  <c r="BR908" i="1"/>
  <c r="BR909" i="1"/>
  <c r="BR910" i="1"/>
  <c r="BR911" i="1"/>
  <c r="BR912" i="1"/>
  <c r="BR913" i="1"/>
  <c r="BR914" i="1"/>
  <c r="BR915" i="1"/>
  <c r="BR916" i="1"/>
  <c r="BR917" i="1"/>
  <c r="BR918" i="1"/>
  <c r="BR919" i="1"/>
  <c r="BR920" i="1"/>
  <c r="BR921" i="1"/>
  <c r="BR922" i="1"/>
  <c r="BR923" i="1"/>
  <c r="BR924" i="1"/>
  <c r="BR925" i="1"/>
  <c r="BR926" i="1"/>
  <c r="BR927" i="1"/>
  <c r="BR928" i="1"/>
  <c r="BR929" i="1"/>
  <c r="BR930" i="1"/>
  <c r="BR931" i="1"/>
  <c r="BR932" i="1"/>
  <c r="BR933" i="1"/>
  <c r="BR934" i="1"/>
  <c r="BR935" i="1"/>
  <c r="BR936" i="1"/>
  <c r="BR937" i="1"/>
  <c r="BR938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0" i="1"/>
  <c r="BR961" i="1"/>
  <c r="BR962" i="1"/>
  <c r="BR963" i="1"/>
  <c r="BR964" i="1"/>
  <c r="BR965" i="1"/>
  <c r="BR966" i="1"/>
  <c r="BR967" i="1"/>
  <c r="BR968" i="1"/>
  <c r="BR969" i="1"/>
  <c r="BR970" i="1"/>
  <c r="BR971" i="1"/>
  <c r="BR972" i="1"/>
  <c r="BR973" i="1"/>
  <c r="BR974" i="1"/>
  <c r="BR975" i="1"/>
  <c r="BR976" i="1"/>
  <c r="BR977" i="1"/>
  <c r="BR978" i="1"/>
  <c r="BR979" i="1"/>
  <c r="BR980" i="1"/>
  <c r="BR981" i="1"/>
  <c r="BR982" i="1"/>
  <c r="BR983" i="1"/>
  <c r="BR984" i="1"/>
  <c r="BR985" i="1"/>
  <c r="BR986" i="1"/>
  <c r="BR987" i="1"/>
  <c r="BR988" i="1"/>
  <c r="BR989" i="1"/>
  <c r="BR990" i="1"/>
  <c r="BR991" i="1"/>
  <c r="BR992" i="1"/>
  <c r="BR993" i="1"/>
  <c r="BR994" i="1"/>
  <c r="BR995" i="1"/>
  <c r="BR996" i="1"/>
  <c r="BR997" i="1"/>
  <c r="BR998" i="1"/>
  <c r="BR999" i="1"/>
  <c r="BR1000" i="1"/>
  <c r="BR1001" i="1"/>
  <c r="BR1002" i="1"/>
  <c r="BR1003" i="1"/>
  <c r="BR1004" i="1"/>
  <c r="BR1005" i="1"/>
  <c r="BR1006" i="1"/>
  <c r="BR1007" i="1"/>
  <c r="BR1008" i="1"/>
  <c r="BR1009" i="1"/>
  <c r="BR1010" i="1"/>
  <c r="BR1011" i="1"/>
  <c r="BR1012" i="1"/>
  <c r="BR1013" i="1"/>
  <c r="BR1014" i="1"/>
  <c r="BR1015" i="1"/>
  <c r="BR1016" i="1"/>
  <c r="BR1017" i="1"/>
  <c r="BR1018" i="1"/>
  <c r="BR1019" i="1"/>
  <c r="BR1020" i="1"/>
  <c r="BR1021" i="1"/>
  <c r="BR1022" i="1"/>
  <c r="BR1023" i="1"/>
  <c r="BR1024" i="1"/>
  <c r="BR1025" i="1"/>
  <c r="BR1026" i="1"/>
  <c r="BR1027" i="1"/>
  <c r="BR1028" i="1"/>
  <c r="BR1029" i="1"/>
  <c r="BR1030" i="1"/>
  <c r="BR1031" i="1"/>
  <c r="BR1032" i="1"/>
  <c r="BR1033" i="1"/>
  <c r="BR1034" i="1"/>
  <c r="BR1035" i="1"/>
  <c r="BR1036" i="1"/>
  <c r="BR1037" i="1"/>
  <c r="BR1038" i="1"/>
  <c r="BR1039" i="1"/>
  <c r="BR1040" i="1"/>
  <c r="BR1041" i="1"/>
  <c r="BR1042" i="1"/>
  <c r="BR1043" i="1"/>
  <c r="BR1044" i="1"/>
  <c r="BR1045" i="1"/>
  <c r="BR1046" i="1"/>
  <c r="BR1047" i="1"/>
  <c r="BR1048" i="1"/>
  <c r="BR1049" i="1"/>
  <c r="BR1050" i="1"/>
  <c r="BR1051" i="1"/>
  <c r="BR1052" i="1"/>
  <c r="BR1053" i="1"/>
  <c r="BR1054" i="1"/>
  <c r="BR1055" i="1"/>
  <c r="BR1056" i="1"/>
  <c r="BR1057" i="1"/>
  <c r="BR1058" i="1"/>
  <c r="BR1059" i="1"/>
  <c r="BR1060" i="1"/>
  <c r="BR1061" i="1"/>
  <c r="BR1062" i="1"/>
  <c r="BR1063" i="1"/>
  <c r="BR1064" i="1"/>
  <c r="BR1065" i="1"/>
  <c r="BR1066" i="1"/>
  <c r="BR1067" i="1"/>
  <c r="BR1068" i="1"/>
  <c r="BR1069" i="1"/>
  <c r="BR1070" i="1"/>
  <c r="BR1071" i="1"/>
  <c r="BR1072" i="1"/>
  <c r="BR1073" i="1"/>
  <c r="BR1074" i="1"/>
  <c r="BR1075" i="1"/>
  <c r="BR1076" i="1"/>
  <c r="BR1077" i="1"/>
  <c r="BR1078" i="1"/>
  <c r="BR1079" i="1"/>
  <c r="BR1080" i="1"/>
  <c r="BR1081" i="1"/>
  <c r="BR1082" i="1"/>
  <c r="BR1083" i="1"/>
  <c r="BR1084" i="1"/>
  <c r="BR1085" i="1"/>
  <c r="BR1086" i="1"/>
  <c r="BR1087" i="1"/>
  <c r="BR1088" i="1"/>
  <c r="BR1089" i="1"/>
  <c r="BR1090" i="1"/>
  <c r="BR1091" i="1"/>
  <c r="BR1092" i="1"/>
  <c r="BR1093" i="1"/>
  <c r="BR1094" i="1"/>
  <c r="BR1095" i="1"/>
  <c r="BR1096" i="1"/>
  <c r="BR1097" i="1"/>
  <c r="BR1098" i="1"/>
  <c r="BR1099" i="1"/>
  <c r="BR1100" i="1"/>
  <c r="BR1101" i="1"/>
  <c r="BR1102" i="1"/>
  <c r="BR1103" i="1"/>
  <c r="BR1104" i="1"/>
  <c r="BR1105" i="1"/>
  <c r="BR1106" i="1"/>
  <c r="BR1107" i="1"/>
  <c r="BR1108" i="1"/>
  <c r="BR1109" i="1"/>
  <c r="BR1110" i="1"/>
  <c r="BR1111" i="1"/>
  <c r="BR1112" i="1"/>
  <c r="BR1113" i="1"/>
  <c r="BR1114" i="1"/>
  <c r="BR1115" i="1"/>
  <c r="BR1116" i="1"/>
  <c r="BR1117" i="1"/>
  <c r="BR1118" i="1"/>
  <c r="BR1119" i="1"/>
  <c r="BR1120" i="1"/>
  <c r="BR1121" i="1"/>
  <c r="BR1122" i="1"/>
  <c r="BR1123" i="1"/>
  <c r="BR1124" i="1"/>
  <c r="BR1125" i="1"/>
  <c r="BR1126" i="1"/>
  <c r="BR1127" i="1"/>
  <c r="BR1128" i="1"/>
  <c r="BR1129" i="1"/>
  <c r="BR1130" i="1"/>
  <c r="BR1131" i="1"/>
  <c r="BR1132" i="1"/>
  <c r="BR1133" i="1"/>
  <c r="BR1134" i="1"/>
  <c r="BR1135" i="1"/>
  <c r="BR1136" i="1"/>
  <c r="BR1137" i="1"/>
  <c r="BR1138" i="1"/>
  <c r="BR1139" i="1"/>
  <c r="BR1140" i="1"/>
  <c r="BR1141" i="1"/>
  <c r="BR1142" i="1"/>
  <c r="BR1143" i="1"/>
  <c r="BR1144" i="1"/>
  <c r="BR1145" i="1"/>
  <c r="BR1146" i="1"/>
  <c r="BR1147" i="1"/>
  <c r="BR1148" i="1"/>
  <c r="BR1149" i="1"/>
  <c r="BR1150" i="1"/>
  <c r="BR1151" i="1"/>
  <c r="BR1152" i="1"/>
  <c r="BR1153" i="1"/>
  <c r="BR1154" i="1"/>
  <c r="BR1155" i="1"/>
  <c r="BR1156" i="1"/>
  <c r="BR1157" i="1"/>
  <c r="BR1158" i="1"/>
  <c r="BR1159" i="1"/>
  <c r="BR1160" i="1"/>
  <c r="BR1161" i="1"/>
  <c r="BR1162" i="1"/>
  <c r="BR1163" i="1"/>
  <c r="BR1164" i="1"/>
  <c r="BR1165" i="1"/>
  <c r="BR1166" i="1"/>
  <c r="BR1167" i="1"/>
  <c r="BR1168" i="1"/>
  <c r="BR1169" i="1"/>
  <c r="BR1170" i="1"/>
  <c r="BR1171" i="1"/>
  <c r="BR1172" i="1"/>
  <c r="BR1173" i="1"/>
  <c r="BR1174" i="1"/>
  <c r="BR1175" i="1"/>
  <c r="BR1176" i="1"/>
  <c r="BR1177" i="1"/>
  <c r="BR1178" i="1"/>
  <c r="BR1179" i="1"/>
  <c r="BR1180" i="1"/>
  <c r="BR1181" i="1"/>
  <c r="BR1182" i="1"/>
  <c r="BR1183" i="1"/>
  <c r="BR1184" i="1"/>
  <c r="BR1185" i="1"/>
  <c r="BR1186" i="1"/>
  <c r="BR1187" i="1"/>
  <c r="BR1188" i="1"/>
  <c r="BR1189" i="1"/>
  <c r="BR1190" i="1"/>
  <c r="BR1191" i="1"/>
  <c r="BR1192" i="1"/>
  <c r="BR1193" i="1"/>
  <c r="BR1194" i="1"/>
  <c r="BR1195" i="1"/>
  <c r="BR1196" i="1"/>
  <c r="BR1197" i="1"/>
  <c r="BR1198" i="1"/>
  <c r="BR1199" i="1"/>
  <c r="BR1200" i="1"/>
  <c r="BR1201" i="1"/>
  <c r="BR1202" i="1"/>
  <c r="BR1203" i="1"/>
  <c r="BR1204" i="1"/>
  <c r="BR1205" i="1"/>
  <c r="BR1206" i="1"/>
  <c r="BR1207" i="1"/>
  <c r="BR1208" i="1"/>
  <c r="BR1209" i="1"/>
  <c r="BR1210" i="1"/>
  <c r="BR1211" i="1"/>
  <c r="BR1212" i="1"/>
  <c r="BR1213" i="1"/>
  <c r="BR1214" i="1"/>
  <c r="BR1215" i="1"/>
  <c r="BR1216" i="1"/>
  <c r="BR1217" i="1"/>
  <c r="BR1218" i="1"/>
  <c r="BR1219" i="1"/>
  <c r="BR1220" i="1"/>
  <c r="BR1221" i="1"/>
  <c r="BR1222" i="1"/>
  <c r="BR1223" i="1"/>
  <c r="BR1224" i="1"/>
  <c r="BR1225" i="1"/>
  <c r="BR1226" i="1"/>
  <c r="BR1227" i="1"/>
  <c r="BR1228" i="1"/>
  <c r="BR1229" i="1"/>
  <c r="BR1230" i="1"/>
  <c r="BR1231" i="1"/>
  <c r="BR1232" i="1"/>
  <c r="BR1233" i="1"/>
  <c r="BR1234" i="1"/>
  <c r="BR1235" i="1"/>
  <c r="BR1236" i="1"/>
  <c r="BR1237" i="1"/>
  <c r="BR1238" i="1"/>
  <c r="BR1239" i="1"/>
  <c r="BR1240" i="1"/>
  <c r="BR1241" i="1"/>
  <c r="BR1242" i="1"/>
  <c r="BR1243" i="1"/>
  <c r="BR1244" i="1"/>
  <c r="BR1245" i="1"/>
  <c r="BR1246" i="1"/>
  <c r="BR1247" i="1"/>
  <c r="BR1248" i="1"/>
  <c r="BR1249" i="1"/>
  <c r="BR1250" i="1"/>
  <c r="BR1251" i="1"/>
  <c r="BR1252" i="1"/>
  <c r="BR1253" i="1"/>
  <c r="BR1254" i="1"/>
  <c r="BR1255" i="1"/>
  <c r="BR1256" i="1"/>
  <c r="BR1257" i="1"/>
  <c r="BR1258" i="1"/>
  <c r="BR1259" i="1"/>
  <c r="BR1260" i="1"/>
  <c r="BR1261" i="1"/>
  <c r="BR1262" i="1"/>
  <c r="BR1263" i="1"/>
  <c r="BR1264" i="1"/>
  <c r="BR1265" i="1"/>
  <c r="BR1266" i="1"/>
  <c r="BR1267" i="1"/>
  <c r="BR1268" i="1"/>
  <c r="BR1269" i="1"/>
  <c r="BR1270" i="1"/>
  <c r="BR1271" i="1"/>
  <c r="BR1272" i="1"/>
  <c r="BR1273" i="1"/>
  <c r="BR1274" i="1"/>
  <c r="BR1275" i="1"/>
  <c r="BR1276" i="1"/>
  <c r="BR1277" i="1"/>
  <c r="BR1278" i="1"/>
  <c r="BR1279" i="1"/>
  <c r="BR1280" i="1"/>
  <c r="BR1281" i="1"/>
  <c r="BR1282" i="1"/>
  <c r="BR1283" i="1"/>
  <c r="BR1284" i="1"/>
  <c r="BR1285" i="1"/>
  <c r="BR1286" i="1"/>
  <c r="BR1287" i="1"/>
  <c r="BR1288" i="1"/>
  <c r="BR1289" i="1"/>
  <c r="BR1290" i="1"/>
  <c r="BR1291" i="1"/>
  <c r="BR1292" i="1"/>
  <c r="BR1293" i="1"/>
  <c r="BR1294" i="1"/>
  <c r="BR1295" i="1"/>
  <c r="BR1296" i="1"/>
  <c r="BR1297" i="1"/>
  <c r="BR1298" i="1"/>
  <c r="BR1299" i="1"/>
  <c r="BR1300" i="1"/>
  <c r="BR1301" i="1"/>
  <c r="BR1302" i="1"/>
  <c r="BR1303" i="1"/>
  <c r="BR1304" i="1"/>
  <c r="BR1305" i="1"/>
  <c r="BR1306" i="1"/>
  <c r="BR1307" i="1"/>
  <c r="BR1308" i="1"/>
  <c r="BR1309" i="1"/>
  <c r="BR1310" i="1"/>
  <c r="BR1311" i="1"/>
  <c r="BR1312" i="1"/>
  <c r="BR1313" i="1"/>
  <c r="BR1314" i="1"/>
  <c r="BR1315" i="1"/>
  <c r="BR1316" i="1"/>
  <c r="BR1317" i="1"/>
  <c r="BR1318" i="1"/>
  <c r="BR1319" i="1"/>
  <c r="BR1320" i="1"/>
  <c r="BR1321" i="1"/>
  <c r="BR1322" i="1"/>
  <c r="BR1323" i="1"/>
  <c r="BR1324" i="1"/>
  <c r="BR1325" i="1"/>
  <c r="BR1326" i="1"/>
  <c r="BR1327" i="1"/>
  <c r="BR1328" i="1"/>
  <c r="BR1329" i="1"/>
  <c r="BR1330" i="1"/>
  <c r="BR1331" i="1"/>
  <c r="BR1332" i="1"/>
  <c r="BR1333" i="1"/>
  <c r="BR1334" i="1"/>
  <c r="BR1335" i="1"/>
  <c r="BR1336" i="1"/>
  <c r="BR1337" i="1"/>
  <c r="BR1338" i="1"/>
  <c r="BR1339" i="1"/>
  <c r="BR1340" i="1"/>
  <c r="BR1341" i="1"/>
  <c r="BR1342" i="1"/>
  <c r="BR1343" i="1"/>
  <c r="BR1344" i="1"/>
  <c r="BR1345" i="1"/>
  <c r="BR1346" i="1"/>
  <c r="BR1347" i="1"/>
  <c r="BR1348" i="1"/>
  <c r="BR1349" i="1"/>
  <c r="BR1350" i="1"/>
  <c r="BR1351" i="1"/>
  <c r="BR1352" i="1"/>
  <c r="BR1353" i="1"/>
  <c r="BR1354" i="1"/>
  <c r="BR1355" i="1"/>
  <c r="BR1356" i="1"/>
  <c r="BR1357" i="1"/>
  <c r="BR1358" i="1"/>
  <c r="BR1359" i="1"/>
  <c r="BR1360" i="1"/>
  <c r="BR1361" i="1"/>
  <c r="BR1362" i="1"/>
  <c r="BR1363" i="1"/>
  <c r="BR1364" i="1"/>
  <c r="BR1365" i="1"/>
  <c r="BR1366" i="1"/>
  <c r="BR1367" i="1"/>
  <c r="BR1368" i="1"/>
  <c r="BR1369" i="1"/>
  <c r="BR1370" i="1"/>
  <c r="BR1371" i="1"/>
  <c r="BR1372" i="1"/>
  <c r="BR1373" i="1"/>
  <c r="BR1374" i="1"/>
  <c r="BR1375" i="1"/>
  <c r="BR1376" i="1"/>
  <c r="BR1377" i="1"/>
  <c r="BR1378" i="1"/>
  <c r="BR1379" i="1"/>
  <c r="BR1380" i="1"/>
  <c r="BR1381" i="1"/>
  <c r="BR1382" i="1"/>
  <c r="BR1383" i="1"/>
  <c r="BR1384" i="1"/>
  <c r="BR1385" i="1"/>
  <c r="BR1386" i="1"/>
  <c r="BR1387" i="1"/>
  <c r="BR1388" i="1"/>
  <c r="BR1389" i="1"/>
  <c r="BR1390" i="1"/>
  <c r="BR1391" i="1"/>
  <c r="BR1392" i="1"/>
  <c r="BR1393" i="1"/>
  <c r="BR1394" i="1"/>
  <c r="BR1395" i="1"/>
  <c r="BR1396" i="1"/>
  <c r="BR1397" i="1"/>
  <c r="BR1398" i="1"/>
  <c r="BR1399" i="1"/>
  <c r="BR1400" i="1"/>
  <c r="BR1401" i="1"/>
  <c r="BR1402" i="1"/>
  <c r="BR1403" i="1"/>
  <c r="BR1404" i="1"/>
  <c r="BR1405" i="1"/>
  <c r="BR1406" i="1"/>
  <c r="BR1407" i="1"/>
  <c r="BR1408" i="1"/>
  <c r="BR1409" i="1"/>
  <c r="BR1410" i="1"/>
  <c r="BR1411" i="1"/>
  <c r="BR1412" i="1"/>
  <c r="BR1413" i="1"/>
  <c r="BR1414" i="1"/>
  <c r="BR1415" i="1"/>
  <c r="BR1416" i="1"/>
  <c r="BR1417" i="1"/>
  <c r="BR1418" i="1"/>
  <c r="BR1419" i="1"/>
  <c r="BR1420" i="1"/>
  <c r="BR1421" i="1"/>
  <c r="BR1422" i="1"/>
  <c r="BR1423" i="1"/>
  <c r="BR1424" i="1"/>
  <c r="BR1425" i="1"/>
  <c r="BR1426" i="1"/>
  <c r="BR1427" i="1"/>
  <c r="BR1428" i="1"/>
  <c r="BR1429" i="1"/>
  <c r="BR1430" i="1"/>
  <c r="BR1431" i="1"/>
  <c r="BR1432" i="1"/>
  <c r="BR1433" i="1"/>
  <c r="BR1434" i="1"/>
  <c r="BR1435" i="1"/>
  <c r="BR1436" i="1"/>
  <c r="BR1437" i="1"/>
  <c r="BR1438" i="1"/>
  <c r="BR1439" i="1"/>
  <c r="BR1440" i="1"/>
  <c r="BR1441" i="1"/>
  <c r="BR1442" i="1"/>
  <c r="BR1443" i="1"/>
  <c r="BR1444" i="1"/>
  <c r="BR1445" i="1"/>
  <c r="BR1446" i="1"/>
  <c r="BR1447" i="1"/>
  <c r="BR1448" i="1"/>
  <c r="BR1449" i="1"/>
  <c r="BR1450" i="1"/>
  <c r="BR1451" i="1"/>
  <c r="BR1452" i="1"/>
  <c r="BR1453" i="1"/>
  <c r="BR1454" i="1"/>
  <c r="BR1455" i="1"/>
  <c r="BR1456" i="1"/>
  <c r="BR1457" i="1"/>
  <c r="BR1458" i="1"/>
  <c r="BR1459" i="1"/>
  <c r="BR1460" i="1"/>
  <c r="BR1461" i="1"/>
  <c r="BR1462" i="1"/>
  <c r="BR1463" i="1"/>
  <c r="BR1464" i="1"/>
  <c r="BR1465" i="1"/>
  <c r="BR1466" i="1"/>
  <c r="BR1467" i="1"/>
  <c r="BR1468" i="1"/>
  <c r="BR1469" i="1"/>
  <c r="BR1470" i="1"/>
  <c r="BR1471" i="1"/>
  <c r="BR1472" i="1"/>
  <c r="BR1473" i="1"/>
  <c r="BR1474" i="1"/>
  <c r="BR1475" i="1"/>
  <c r="BR1476" i="1"/>
  <c r="BR1477" i="1"/>
  <c r="BR1478" i="1"/>
  <c r="BR1479" i="1"/>
  <c r="BR1480" i="1"/>
  <c r="BR1481" i="1"/>
  <c r="BR1482" i="1"/>
  <c r="BR1483" i="1"/>
  <c r="BR1484" i="1"/>
  <c r="BR1485" i="1"/>
  <c r="BR1486" i="1"/>
  <c r="BR1487" i="1"/>
  <c r="BR1488" i="1"/>
  <c r="BR1489" i="1"/>
  <c r="BR1490" i="1"/>
  <c r="BR1491" i="1"/>
  <c r="BR1492" i="1"/>
  <c r="BR1493" i="1"/>
  <c r="BR1494" i="1"/>
  <c r="BR1495" i="1"/>
  <c r="BR1496" i="1"/>
  <c r="BR1497" i="1"/>
  <c r="BR1498" i="1"/>
  <c r="BR1499" i="1"/>
  <c r="BR1500" i="1"/>
  <c r="BR3" i="1"/>
  <c r="CB7" i="1" l="1"/>
  <c r="CS8" i="1"/>
  <c r="CT8" i="1" s="1"/>
  <c r="CU8" i="1" s="1"/>
  <c r="BZ6" i="1"/>
  <c r="CA6" i="1" s="1"/>
  <c r="CB6" i="1"/>
  <c r="CB5" i="1"/>
  <c r="CB4" i="1"/>
  <c r="CC417" i="1"/>
  <c r="CC408" i="1"/>
  <c r="CC344" i="1"/>
  <c r="CC390" i="1"/>
  <c r="CC24" i="1"/>
  <c r="BZ1499" i="1"/>
  <c r="CA1499" i="1" s="1"/>
  <c r="BZ1491" i="1"/>
  <c r="CA1491" i="1" s="1"/>
  <c r="BZ1483" i="1"/>
  <c r="CA1483" i="1" s="1"/>
  <c r="BZ1475" i="1"/>
  <c r="CA1475" i="1" s="1"/>
  <c r="BZ1467" i="1"/>
  <c r="CA1467" i="1" s="1"/>
  <c r="BZ1459" i="1"/>
  <c r="CA1459" i="1" s="1"/>
  <c r="BZ1451" i="1"/>
  <c r="CA1451" i="1" s="1"/>
  <c r="BZ1443" i="1"/>
  <c r="CA1443" i="1" s="1"/>
  <c r="BZ1435" i="1"/>
  <c r="CA1435" i="1" s="1"/>
  <c r="BZ1427" i="1"/>
  <c r="CA1427" i="1" s="1"/>
  <c r="BZ1419" i="1"/>
  <c r="CA1419" i="1" s="1"/>
  <c r="BZ1411" i="1"/>
  <c r="CA1411" i="1" s="1"/>
  <c r="BZ1403" i="1"/>
  <c r="CA1403" i="1" s="1"/>
  <c r="BZ1395" i="1"/>
  <c r="CA1395" i="1" s="1"/>
  <c r="BZ1387" i="1"/>
  <c r="CA1387" i="1" s="1"/>
  <c r="BZ1379" i="1"/>
  <c r="CA1379" i="1" s="1"/>
  <c r="BZ1371" i="1"/>
  <c r="CA1371" i="1" s="1"/>
  <c r="BZ1363" i="1"/>
  <c r="CA1363" i="1" s="1"/>
  <c r="BZ1355" i="1"/>
  <c r="CA1355" i="1" s="1"/>
  <c r="BZ1347" i="1"/>
  <c r="CA1347" i="1" s="1"/>
  <c r="BZ1339" i="1"/>
  <c r="CA1339" i="1" s="1"/>
  <c r="BZ1331" i="1"/>
  <c r="CA1331" i="1" s="1"/>
  <c r="BZ1323" i="1"/>
  <c r="CA1323" i="1" s="1"/>
  <c r="BZ1315" i="1"/>
  <c r="CA1315" i="1" s="1"/>
  <c r="BZ1307" i="1"/>
  <c r="CA1307" i="1" s="1"/>
  <c r="BZ1299" i="1"/>
  <c r="CA1299" i="1" s="1"/>
  <c r="BZ1291" i="1"/>
  <c r="CA1291" i="1" s="1"/>
  <c r="BZ1283" i="1"/>
  <c r="CA1283" i="1" s="1"/>
  <c r="BZ1275" i="1"/>
  <c r="CA1275" i="1" s="1"/>
  <c r="BZ1267" i="1"/>
  <c r="CA1267" i="1" s="1"/>
  <c r="BZ1259" i="1"/>
  <c r="CA1259" i="1" s="1"/>
  <c r="BZ1251" i="1"/>
  <c r="CA1251" i="1" s="1"/>
  <c r="BZ1243" i="1"/>
  <c r="CA1243" i="1" s="1"/>
  <c r="BZ1235" i="1"/>
  <c r="CA1235" i="1" s="1"/>
  <c r="BZ1227" i="1"/>
  <c r="CA1227" i="1" s="1"/>
  <c r="BZ1219" i="1"/>
  <c r="CA1219" i="1" s="1"/>
  <c r="BZ1211" i="1"/>
  <c r="CA1211" i="1" s="1"/>
  <c r="BZ1203" i="1"/>
  <c r="CA1203" i="1" s="1"/>
  <c r="BZ1195" i="1"/>
  <c r="CA1195" i="1" s="1"/>
  <c r="BZ1187" i="1"/>
  <c r="CA1187" i="1" s="1"/>
  <c r="BZ1179" i="1"/>
  <c r="CA1179" i="1" s="1"/>
  <c r="BZ1171" i="1"/>
  <c r="CA1171" i="1" s="1"/>
  <c r="BZ1163" i="1"/>
  <c r="CA1163" i="1" s="1"/>
  <c r="BZ1155" i="1"/>
  <c r="CA1155" i="1" s="1"/>
  <c r="BZ1147" i="1"/>
  <c r="CA1147" i="1" s="1"/>
  <c r="BZ1139" i="1"/>
  <c r="CA1139" i="1" s="1"/>
  <c r="BZ1131" i="1"/>
  <c r="CA1131" i="1" s="1"/>
  <c r="BZ1123" i="1"/>
  <c r="CA1123" i="1" s="1"/>
  <c r="BZ1115" i="1"/>
  <c r="CA1115" i="1" s="1"/>
  <c r="BZ1107" i="1"/>
  <c r="CA1107" i="1" s="1"/>
  <c r="BZ1099" i="1"/>
  <c r="CA1099" i="1" s="1"/>
  <c r="BZ1091" i="1"/>
  <c r="CA1091" i="1" s="1"/>
  <c r="BZ1083" i="1"/>
  <c r="CA1083" i="1" s="1"/>
  <c r="BZ1075" i="1"/>
  <c r="CA1075" i="1" s="1"/>
  <c r="BZ1067" i="1"/>
  <c r="CA1067" i="1" s="1"/>
  <c r="BZ1059" i="1"/>
  <c r="CA1059" i="1" s="1"/>
  <c r="BZ1051" i="1"/>
  <c r="CA1051" i="1" s="1"/>
  <c r="BZ1043" i="1"/>
  <c r="CA1043" i="1" s="1"/>
  <c r="BZ1035" i="1"/>
  <c r="CA1035" i="1" s="1"/>
  <c r="BZ1027" i="1"/>
  <c r="CA1027" i="1" s="1"/>
  <c r="BZ1019" i="1"/>
  <c r="CA1019" i="1" s="1"/>
  <c r="BZ1011" i="1"/>
  <c r="CA1011" i="1" s="1"/>
  <c r="BZ1003" i="1"/>
  <c r="CA1003" i="1" s="1"/>
  <c r="BZ995" i="1"/>
  <c r="CA995" i="1" s="1"/>
  <c r="BZ987" i="1"/>
  <c r="CA987" i="1" s="1"/>
  <c r="BZ979" i="1"/>
  <c r="CA979" i="1" s="1"/>
  <c r="BZ971" i="1"/>
  <c r="CA971" i="1" s="1"/>
  <c r="BZ963" i="1"/>
  <c r="CA963" i="1" s="1"/>
  <c r="BZ955" i="1"/>
  <c r="CA955" i="1" s="1"/>
  <c r="BZ947" i="1"/>
  <c r="CA947" i="1" s="1"/>
  <c r="BZ939" i="1"/>
  <c r="CA939" i="1" s="1"/>
  <c r="BZ931" i="1"/>
  <c r="CA931" i="1" s="1"/>
  <c r="BZ923" i="1"/>
  <c r="CA923" i="1" s="1"/>
  <c r="BZ915" i="1"/>
  <c r="CA915" i="1" s="1"/>
  <c r="BZ907" i="1"/>
  <c r="CA907" i="1" s="1"/>
  <c r="BZ899" i="1"/>
  <c r="CA899" i="1" s="1"/>
  <c r="BZ891" i="1"/>
  <c r="CA891" i="1" s="1"/>
  <c r="BZ883" i="1"/>
  <c r="CA883" i="1" s="1"/>
  <c r="BZ875" i="1"/>
  <c r="CA875" i="1" s="1"/>
  <c r="BZ867" i="1"/>
  <c r="CA867" i="1" s="1"/>
  <c r="BZ859" i="1"/>
  <c r="CA859" i="1" s="1"/>
  <c r="BZ851" i="1"/>
  <c r="CA851" i="1" s="1"/>
  <c r="BZ843" i="1"/>
  <c r="CA843" i="1" s="1"/>
  <c r="BZ835" i="1"/>
  <c r="CA835" i="1" s="1"/>
  <c r="BZ827" i="1"/>
  <c r="CA827" i="1" s="1"/>
  <c r="BZ819" i="1"/>
  <c r="CA819" i="1" s="1"/>
  <c r="BZ811" i="1"/>
  <c r="CA811" i="1" s="1"/>
  <c r="BZ803" i="1"/>
  <c r="CA803" i="1" s="1"/>
  <c r="BZ795" i="1"/>
  <c r="CA795" i="1" s="1"/>
  <c r="BZ787" i="1"/>
  <c r="CA787" i="1" s="1"/>
  <c r="BZ779" i="1"/>
  <c r="CA779" i="1" s="1"/>
  <c r="BZ771" i="1"/>
  <c r="CA771" i="1" s="1"/>
  <c r="BZ763" i="1"/>
  <c r="CA763" i="1" s="1"/>
  <c r="BZ755" i="1"/>
  <c r="CA755" i="1" s="1"/>
  <c r="BZ747" i="1"/>
  <c r="CA747" i="1" s="1"/>
  <c r="BZ739" i="1"/>
  <c r="CA739" i="1" s="1"/>
  <c r="BZ731" i="1"/>
  <c r="CA731" i="1" s="1"/>
  <c r="BZ723" i="1"/>
  <c r="CA723" i="1" s="1"/>
  <c r="BZ715" i="1"/>
  <c r="CA715" i="1" s="1"/>
  <c r="BZ707" i="1"/>
  <c r="CA707" i="1" s="1"/>
  <c r="BZ699" i="1"/>
  <c r="CA699" i="1" s="1"/>
  <c r="BZ691" i="1"/>
  <c r="CA691" i="1" s="1"/>
  <c r="BZ683" i="1"/>
  <c r="CA683" i="1" s="1"/>
  <c r="BZ675" i="1"/>
  <c r="CA675" i="1" s="1"/>
  <c r="BZ667" i="1"/>
  <c r="CA667" i="1" s="1"/>
  <c r="BZ659" i="1"/>
  <c r="CA659" i="1" s="1"/>
  <c r="BZ651" i="1"/>
  <c r="CA651" i="1" s="1"/>
  <c r="BZ643" i="1"/>
  <c r="CA643" i="1" s="1"/>
  <c r="BZ635" i="1"/>
  <c r="CA635" i="1" s="1"/>
  <c r="BZ627" i="1"/>
  <c r="CA627" i="1" s="1"/>
  <c r="BZ619" i="1"/>
  <c r="CA619" i="1" s="1"/>
  <c r="BZ611" i="1"/>
  <c r="CA611" i="1" s="1"/>
  <c r="BZ603" i="1"/>
  <c r="CA603" i="1" s="1"/>
  <c r="BZ595" i="1"/>
  <c r="CA595" i="1" s="1"/>
  <c r="BZ587" i="1"/>
  <c r="CA587" i="1" s="1"/>
  <c r="BZ579" i="1"/>
  <c r="CA579" i="1" s="1"/>
  <c r="BZ571" i="1"/>
  <c r="CA571" i="1" s="1"/>
  <c r="BZ563" i="1"/>
  <c r="CA563" i="1" s="1"/>
  <c r="BZ555" i="1"/>
  <c r="CA555" i="1" s="1"/>
  <c r="BZ547" i="1"/>
  <c r="CA547" i="1" s="1"/>
  <c r="BZ539" i="1"/>
  <c r="CA539" i="1" s="1"/>
  <c r="BZ531" i="1"/>
  <c r="CA531" i="1" s="1"/>
  <c r="BZ523" i="1"/>
  <c r="CA523" i="1" s="1"/>
  <c r="BZ515" i="1"/>
  <c r="CA515" i="1" s="1"/>
  <c r="BZ507" i="1"/>
  <c r="CA507" i="1" s="1"/>
  <c r="BZ499" i="1"/>
  <c r="CA499" i="1" s="1"/>
  <c r="BZ491" i="1"/>
  <c r="CA491" i="1" s="1"/>
  <c r="BZ483" i="1"/>
  <c r="CA483" i="1" s="1"/>
  <c r="BZ475" i="1"/>
  <c r="CA475" i="1" s="1"/>
  <c r="BZ467" i="1"/>
  <c r="CA467" i="1" s="1"/>
  <c r="BZ459" i="1"/>
  <c r="CA459" i="1" s="1"/>
  <c r="BZ451" i="1"/>
  <c r="CA451" i="1" s="1"/>
  <c r="BZ443" i="1"/>
  <c r="CA443" i="1" s="1"/>
  <c r="BZ435" i="1"/>
  <c r="CA435" i="1" s="1"/>
  <c r="BZ427" i="1"/>
  <c r="CA427" i="1" s="1"/>
  <c r="BZ419" i="1"/>
  <c r="CA419" i="1" s="1"/>
  <c r="BZ411" i="1"/>
  <c r="CA411" i="1" s="1"/>
  <c r="BZ403" i="1"/>
  <c r="CA403" i="1" s="1"/>
  <c r="BZ395" i="1"/>
  <c r="CA395" i="1" s="1"/>
  <c r="BZ387" i="1"/>
  <c r="CA387" i="1" s="1"/>
  <c r="BZ379" i="1"/>
  <c r="CA379" i="1" s="1"/>
  <c r="BZ371" i="1"/>
  <c r="CA371" i="1" s="1"/>
  <c r="BZ363" i="1"/>
  <c r="CA363" i="1" s="1"/>
  <c r="BZ355" i="1"/>
  <c r="CA355" i="1" s="1"/>
  <c r="BZ347" i="1"/>
  <c r="CA347" i="1" s="1"/>
  <c r="BZ339" i="1"/>
  <c r="CA339" i="1" s="1"/>
  <c r="BZ331" i="1"/>
  <c r="CA331" i="1" s="1"/>
  <c r="BZ323" i="1"/>
  <c r="CA323" i="1" s="1"/>
  <c r="BZ315" i="1"/>
  <c r="CA315" i="1" s="1"/>
  <c r="BZ307" i="1"/>
  <c r="CA307" i="1" s="1"/>
  <c r="BZ299" i="1"/>
  <c r="CA299" i="1" s="1"/>
  <c r="BZ291" i="1"/>
  <c r="CA291" i="1" s="1"/>
  <c r="BZ283" i="1"/>
  <c r="CA283" i="1" s="1"/>
  <c r="BZ275" i="1"/>
  <c r="CA275" i="1" s="1"/>
  <c r="BZ267" i="1"/>
  <c r="CA267" i="1" s="1"/>
  <c r="BZ259" i="1"/>
  <c r="CA259" i="1" s="1"/>
  <c r="BZ251" i="1"/>
  <c r="CA251" i="1" s="1"/>
  <c r="BZ243" i="1"/>
  <c r="CA243" i="1" s="1"/>
  <c r="BZ235" i="1"/>
  <c r="CA235" i="1" s="1"/>
  <c r="BZ227" i="1"/>
  <c r="CA227" i="1" s="1"/>
  <c r="BZ219" i="1"/>
  <c r="CA219" i="1" s="1"/>
  <c r="BZ211" i="1"/>
  <c r="CA211" i="1" s="1"/>
  <c r="BZ203" i="1"/>
  <c r="CA203" i="1" s="1"/>
  <c r="BZ195" i="1"/>
  <c r="CA195" i="1" s="1"/>
  <c r="BZ187" i="1"/>
  <c r="CA187" i="1" s="1"/>
  <c r="BZ179" i="1"/>
  <c r="CA179" i="1" s="1"/>
  <c r="BZ171" i="1"/>
  <c r="CA171" i="1" s="1"/>
  <c r="BZ163" i="1"/>
  <c r="CA163" i="1" s="1"/>
  <c r="BZ155" i="1"/>
  <c r="CA155" i="1" s="1"/>
  <c r="BZ147" i="1"/>
  <c r="CA147" i="1" s="1"/>
  <c r="BZ139" i="1"/>
  <c r="CA139" i="1" s="1"/>
  <c r="BZ131" i="1"/>
  <c r="CA131" i="1" s="1"/>
  <c r="BZ123" i="1"/>
  <c r="CA123" i="1" s="1"/>
  <c r="BZ115" i="1"/>
  <c r="CA115" i="1" s="1"/>
  <c r="BZ107" i="1"/>
  <c r="CA107" i="1" s="1"/>
  <c r="BZ99" i="1"/>
  <c r="CA99" i="1" s="1"/>
  <c r="BZ91" i="1"/>
  <c r="CA91" i="1" s="1"/>
  <c r="BZ83" i="1"/>
  <c r="CA83" i="1" s="1"/>
  <c r="BZ75" i="1"/>
  <c r="CA75" i="1" s="1"/>
  <c r="BZ67" i="1"/>
  <c r="CA67" i="1" s="1"/>
  <c r="BZ59" i="1"/>
  <c r="CA59" i="1" s="1"/>
  <c r="BZ51" i="1"/>
  <c r="CA51" i="1" s="1"/>
  <c r="BZ43" i="1"/>
  <c r="CA43" i="1" s="1"/>
  <c r="BZ35" i="1"/>
  <c r="CA35" i="1" s="1"/>
  <c r="BZ27" i="1"/>
  <c r="CA27" i="1" s="1"/>
  <c r="BZ19" i="1"/>
  <c r="CA19" i="1" s="1"/>
  <c r="BZ11" i="1"/>
  <c r="CA11" i="1" s="1"/>
  <c r="CC284" i="1"/>
  <c r="CC276" i="1"/>
  <c r="CC268" i="1"/>
  <c r="CC260" i="1"/>
  <c r="CC252" i="1"/>
  <c r="CC244" i="1"/>
  <c r="CC236" i="1"/>
  <c r="CC228" i="1"/>
  <c r="CC220" i="1"/>
  <c r="CC212" i="1"/>
  <c r="CC204" i="1"/>
  <c r="CC196" i="1"/>
  <c r="CC188" i="1"/>
  <c r="CC180" i="1"/>
  <c r="CC172" i="1"/>
  <c r="CC164" i="1"/>
  <c r="CC156" i="1"/>
  <c r="CC148" i="1"/>
  <c r="CC140" i="1"/>
  <c r="CC132" i="1"/>
  <c r="CC124" i="1"/>
  <c r="CC116" i="1"/>
  <c r="CC108" i="1"/>
  <c r="CC100" i="1"/>
  <c r="CC92" i="1"/>
  <c r="CC84" i="1"/>
  <c r="CC76" i="1"/>
  <c r="CC283" i="1"/>
  <c r="CC275" i="1"/>
  <c r="CC267" i="1"/>
  <c r="CC259" i="1"/>
  <c r="CC251" i="1"/>
  <c r="CC243" i="1"/>
  <c r="CC235" i="1"/>
  <c r="CC227" i="1"/>
  <c r="CC219" i="1"/>
  <c r="CC211" i="1"/>
  <c r="CC203" i="1"/>
  <c r="CC195" i="1"/>
  <c r="CC187" i="1"/>
  <c r="CC179" i="1"/>
  <c r="CC171" i="1"/>
  <c r="CC163" i="1"/>
  <c r="CC155" i="1"/>
  <c r="CC147" i="1"/>
  <c r="CC139" i="1"/>
  <c r="CC131" i="1"/>
  <c r="CC123" i="1"/>
  <c r="CC115" i="1"/>
  <c r="CC107" i="1"/>
  <c r="CC99" i="1"/>
  <c r="CC91" i="1"/>
  <c r="CC83" i="1"/>
  <c r="CC75" i="1"/>
  <c r="CC282" i="1"/>
  <c r="CC274" i="1"/>
  <c r="CC266" i="1"/>
  <c r="CC258" i="1"/>
  <c r="CC250" i="1"/>
  <c r="CC242" i="1"/>
  <c r="CC234" i="1"/>
  <c r="CC226" i="1"/>
  <c r="CC218" i="1"/>
  <c r="CC210" i="1"/>
  <c r="CC202" i="1"/>
  <c r="CC194" i="1"/>
  <c r="CC186" i="1"/>
  <c r="CC178" i="1"/>
  <c r="CC170" i="1"/>
  <c r="CC162" i="1"/>
  <c r="CC154" i="1"/>
  <c r="CC146" i="1"/>
  <c r="CC138" i="1"/>
  <c r="CC130" i="1"/>
  <c r="CC122" i="1"/>
  <c r="CC114" i="1"/>
  <c r="CC106" i="1"/>
  <c r="CC98" i="1"/>
  <c r="CC90" i="1"/>
  <c r="CC82" i="1"/>
  <c r="CC15" i="1"/>
  <c r="CC7" i="1"/>
  <c r="CC281" i="1"/>
  <c r="CC273" i="1"/>
  <c r="CC265" i="1"/>
  <c r="CC257" i="1"/>
  <c r="CC249" i="1"/>
  <c r="CC241" i="1"/>
  <c r="CC233" i="1"/>
  <c r="CC225" i="1"/>
  <c r="CC217" i="1"/>
  <c r="CC209" i="1"/>
  <c r="CC201" i="1"/>
  <c r="CC193" i="1"/>
  <c r="CC185" i="1"/>
  <c r="CC177" i="1"/>
  <c r="CC169" i="1"/>
  <c r="CC161" i="1"/>
  <c r="CC153" i="1"/>
  <c r="CC145" i="1"/>
  <c r="CC137" i="1"/>
  <c r="CC129" i="1"/>
  <c r="CC121" i="1"/>
  <c r="CC113" i="1"/>
  <c r="CC105" i="1"/>
  <c r="CC97" i="1"/>
  <c r="CC89" i="1"/>
  <c r="CC81" i="1"/>
  <c r="CC280" i="1"/>
  <c r="CC272" i="1"/>
  <c r="CC264" i="1"/>
  <c r="CC256" i="1"/>
  <c r="CC248" i="1"/>
  <c r="CC240" i="1"/>
  <c r="CC232" i="1"/>
  <c r="CC224" i="1"/>
  <c r="CC216" i="1"/>
  <c r="CC208" i="1"/>
  <c r="CC200" i="1"/>
  <c r="CC192" i="1"/>
  <c r="CC184" i="1"/>
  <c r="CC176" i="1"/>
  <c r="CC168" i="1"/>
  <c r="CC160" i="1"/>
  <c r="CC152" i="1"/>
  <c r="CC144" i="1"/>
  <c r="CC136" i="1"/>
  <c r="CC128" i="1"/>
  <c r="CC120" i="1"/>
  <c r="CC112" i="1"/>
  <c r="CC104" i="1"/>
  <c r="CC96" i="1"/>
  <c r="CC88" i="1"/>
  <c r="CC80" i="1"/>
  <c r="CC278" i="1"/>
  <c r="CC270" i="1"/>
  <c r="CC262" i="1"/>
  <c r="CC254" i="1"/>
  <c r="CC246" i="1"/>
  <c r="CC238" i="1"/>
  <c r="CC230" i="1"/>
  <c r="CC222" i="1"/>
  <c r="CC214" i="1"/>
  <c r="CC206" i="1"/>
  <c r="CC198" i="1"/>
  <c r="CC190" i="1"/>
  <c r="CC182" i="1"/>
  <c r="CC174" i="1"/>
  <c r="CC166" i="1"/>
  <c r="CC158" i="1"/>
  <c r="CC150" i="1"/>
  <c r="CC142" i="1"/>
  <c r="CC134" i="1"/>
  <c r="CC126" i="1"/>
  <c r="CC118" i="1"/>
  <c r="CC110" i="1"/>
  <c r="CC102" i="1"/>
  <c r="CC94" i="1"/>
  <c r="CC86" i="1"/>
  <c r="CC78" i="1"/>
  <c r="CC277" i="1"/>
  <c r="CC269" i="1"/>
  <c r="CC261" i="1"/>
  <c r="CC253" i="1"/>
  <c r="CC245" i="1"/>
  <c r="CC237" i="1"/>
  <c r="CC229" i="1"/>
  <c r="CC221" i="1"/>
  <c r="CC213" i="1"/>
  <c r="CC205" i="1"/>
  <c r="CC197" i="1"/>
  <c r="CC189" i="1"/>
  <c r="CC181" i="1"/>
  <c r="CC173" i="1"/>
  <c r="CC165" i="1"/>
  <c r="CC157" i="1"/>
  <c r="CC149" i="1"/>
  <c r="CC141" i="1"/>
  <c r="CC133" i="1"/>
  <c r="CC125" i="1"/>
  <c r="CC117" i="1"/>
  <c r="CC109" i="1"/>
  <c r="CC101" i="1"/>
  <c r="CC93" i="1"/>
  <c r="CC85" i="1"/>
  <c r="CC77" i="1"/>
  <c r="CC70" i="1"/>
  <c r="CC62" i="1"/>
  <c r="CC54" i="1"/>
  <c r="CC46" i="1"/>
  <c r="CC38" i="1"/>
  <c r="CC22" i="1"/>
  <c r="CC65" i="1"/>
  <c r="CC57" i="1"/>
  <c r="CC49" i="1"/>
  <c r="CC43" i="1"/>
  <c r="CC30" i="1"/>
  <c r="CC17" i="1"/>
  <c r="CC9" i="1"/>
  <c r="CC14" i="1"/>
  <c r="CC6" i="1"/>
  <c r="CC16" i="1"/>
  <c r="CC8" i="1"/>
  <c r="CB3" i="1"/>
  <c r="CC13" i="1"/>
  <c r="CC5" i="1"/>
  <c r="CC12" i="1"/>
  <c r="CC4" i="1"/>
  <c r="CC11" i="1"/>
  <c r="CC18" i="1"/>
  <c r="CC10" i="1"/>
  <c r="CS18" i="1"/>
  <c r="CT18" i="1" s="1"/>
  <c r="CU18" i="1" s="1"/>
  <c r="CS10" i="1"/>
  <c r="CT10" i="1" s="1"/>
  <c r="CU10" i="1" s="1"/>
  <c r="CS17" i="1"/>
  <c r="CT17" i="1" s="1"/>
  <c r="CU17" i="1" s="1"/>
  <c r="CS9" i="1"/>
  <c r="CT9" i="1" s="1"/>
  <c r="CU9" i="1" s="1"/>
  <c r="CS14" i="1"/>
  <c r="CT14" i="1" s="1"/>
  <c r="CU14" i="1" s="1"/>
  <c r="CS6" i="1"/>
  <c r="CT6" i="1" s="1"/>
  <c r="CU6" i="1" s="1"/>
  <c r="CS12" i="1"/>
  <c r="CT12" i="1" s="1"/>
  <c r="CU12" i="1" s="1"/>
  <c r="CS4" i="1"/>
  <c r="CT4" i="1" s="1"/>
  <c r="CU4" i="1" s="1"/>
  <c r="CK1016" i="1"/>
  <c r="CL1016" i="1" s="1"/>
  <c r="CK1501" i="1"/>
  <c r="CL1501" i="1" s="1"/>
  <c r="CK1497" i="1"/>
  <c r="CL1497" i="1" s="1"/>
  <c r="CK1493" i="1"/>
  <c r="CL1493" i="1" s="1"/>
  <c r="CK1489" i="1"/>
  <c r="CL1489" i="1" s="1"/>
  <c r="CK1485" i="1"/>
  <c r="CL1485" i="1" s="1"/>
  <c r="CK1481" i="1"/>
  <c r="CL1481" i="1" s="1"/>
  <c r="CK1477" i="1"/>
  <c r="CL1477" i="1" s="1"/>
  <c r="CK1473" i="1"/>
  <c r="CL1473" i="1" s="1"/>
  <c r="CK1469" i="1"/>
  <c r="CL1469" i="1" s="1"/>
  <c r="CK1465" i="1"/>
  <c r="CL1465" i="1" s="1"/>
  <c r="CK1461" i="1"/>
  <c r="CL1461" i="1" s="1"/>
  <c r="CK1457" i="1"/>
  <c r="CL1457" i="1" s="1"/>
  <c r="CK1453" i="1"/>
  <c r="CL1453" i="1" s="1"/>
  <c r="CK1449" i="1"/>
  <c r="CL1449" i="1" s="1"/>
  <c r="CK1445" i="1"/>
  <c r="CL1445" i="1" s="1"/>
  <c r="CK1441" i="1"/>
  <c r="CL1441" i="1" s="1"/>
  <c r="CK1437" i="1"/>
  <c r="CL1437" i="1" s="1"/>
  <c r="CK1433" i="1"/>
  <c r="CL1433" i="1" s="1"/>
  <c r="CK1429" i="1"/>
  <c r="CL1429" i="1" s="1"/>
  <c r="CK1425" i="1"/>
  <c r="CL1425" i="1" s="1"/>
  <c r="CK1421" i="1"/>
  <c r="CL1421" i="1" s="1"/>
  <c r="CK1417" i="1"/>
  <c r="CL1417" i="1" s="1"/>
  <c r="CK1413" i="1"/>
  <c r="CL1413" i="1" s="1"/>
  <c r="CK1409" i="1"/>
  <c r="CL1409" i="1" s="1"/>
  <c r="CK1405" i="1"/>
  <c r="CL1405" i="1" s="1"/>
  <c r="CK1401" i="1"/>
  <c r="CL1401" i="1" s="1"/>
  <c r="CK1397" i="1"/>
  <c r="CL1397" i="1" s="1"/>
  <c r="CK1393" i="1"/>
  <c r="CL1393" i="1" s="1"/>
  <c r="CK1389" i="1"/>
  <c r="CL1389" i="1" s="1"/>
  <c r="CK1385" i="1"/>
  <c r="CL1385" i="1" s="1"/>
  <c r="CK1381" i="1"/>
  <c r="CL1381" i="1" s="1"/>
  <c r="CK1377" i="1"/>
  <c r="CL1377" i="1" s="1"/>
  <c r="CK1373" i="1"/>
  <c r="CL1373" i="1" s="1"/>
  <c r="CK1369" i="1"/>
  <c r="CL1369" i="1" s="1"/>
  <c r="CK1365" i="1"/>
  <c r="CL1365" i="1" s="1"/>
  <c r="CK1361" i="1"/>
  <c r="CL1361" i="1" s="1"/>
  <c r="CK1357" i="1"/>
  <c r="CL1357" i="1" s="1"/>
  <c r="CK1353" i="1"/>
  <c r="CL1353" i="1" s="1"/>
  <c r="CK1349" i="1"/>
  <c r="CL1349" i="1" s="1"/>
  <c r="CK1345" i="1"/>
  <c r="CL1345" i="1" s="1"/>
  <c r="CK1297" i="1"/>
  <c r="CL1297" i="1" s="1"/>
  <c r="CK1499" i="1"/>
  <c r="CL1499" i="1" s="1"/>
  <c r="CK1495" i="1"/>
  <c r="CL1495" i="1" s="1"/>
  <c r="CK1491" i="1"/>
  <c r="CL1491" i="1" s="1"/>
  <c r="CK1487" i="1"/>
  <c r="CL1487" i="1" s="1"/>
  <c r="CK1483" i="1"/>
  <c r="CL1483" i="1" s="1"/>
  <c r="CK1479" i="1"/>
  <c r="CL1479" i="1" s="1"/>
  <c r="CK1475" i="1"/>
  <c r="CL1475" i="1" s="1"/>
  <c r="CK1471" i="1"/>
  <c r="CL1471" i="1" s="1"/>
  <c r="CK1467" i="1"/>
  <c r="CL1467" i="1" s="1"/>
  <c r="CK1463" i="1"/>
  <c r="CL1463" i="1" s="1"/>
  <c r="CK1459" i="1"/>
  <c r="CL1459" i="1" s="1"/>
  <c r="CK1455" i="1"/>
  <c r="CL1455" i="1" s="1"/>
  <c r="CK1451" i="1"/>
  <c r="CL1451" i="1" s="1"/>
  <c r="CK1447" i="1"/>
  <c r="CL1447" i="1" s="1"/>
  <c r="CK1443" i="1"/>
  <c r="CL1443" i="1" s="1"/>
  <c r="CK1439" i="1"/>
  <c r="CL1439" i="1" s="1"/>
  <c r="CK1435" i="1"/>
  <c r="CL1435" i="1" s="1"/>
  <c r="CK1431" i="1"/>
  <c r="CL1431" i="1" s="1"/>
  <c r="CK1427" i="1"/>
  <c r="CL1427" i="1" s="1"/>
  <c r="CK1423" i="1"/>
  <c r="CL1423" i="1" s="1"/>
  <c r="CK1419" i="1"/>
  <c r="CL1419" i="1" s="1"/>
  <c r="CK1415" i="1"/>
  <c r="CL1415" i="1" s="1"/>
  <c r="CK1411" i="1"/>
  <c r="CL1411" i="1" s="1"/>
  <c r="CK1407" i="1"/>
  <c r="CL1407" i="1" s="1"/>
  <c r="CK1403" i="1"/>
  <c r="CL1403" i="1" s="1"/>
  <c r="CK1399" i="1"/>
  <c r="CL1399" i="1" s="1"/>
  <c r="CK1395" i="1"/>
  <c r="CL1395" i="1" s="1"/>
  <c r="CK1391" i="1"/>
  <c r="CL1391" i="1" s="1"/>
  <c r="CK1387" i="1"/>
  <c r="CL1387" i="1" s="1"/>
  <c r="CK1383" i="1"/>
  <c r="CL1383" i="1" s="1"/>
  <c r="CK1379" i="1"/>
  <c r="CL1379" i="1" s="1"/>
  <c r="CK1375" i="1"/>
  <c r="CL1375" i="1" s="1"/>
  <c r="CK1371" i="1"/>
  <c r="CL1371" i="1" s="1"/>
  <c r="CK1367" i="1"/>
  <c r="CL1367" i="1" s="1"/>
  <c r="CK1363" i="1"/>
  <c r="CL1363" i="1" s="1"/>
  <c r="CK1359" i="1"/>
  <c r="CL1359" i="1" s="1"/>
  <c r="CK1355" i="1"/>
  <c r="CL1355" i="1" s="1"/>
  <c r="CK1351" i="1"/>
  <c r="CL1351" i="1" s="1"/>
  <c r="CK1347" i="1"/>
  <c r="CL1347" i="1" s="1"/>
  <c r="CK1343" i="1"/>
  <c r="CL1343" i="1" s="1"/>
  <c r="CK1339" i="1"/>
  <c r="CL1339" i="1" s="1"/>
  <c r="CK1335" i="1"/>
  <c r="CL1335" i="1" s="1"/>
  <c r="CK1331" i="1"/>
  <c r="CL1331" i="1" s="1"/>
  <c r="CK1327" i="1"/>
  <c r="CL1327" i="1" s="1"/>
  <c r="CK1323" i="1"/>
  <c r="CL1323" i="1" s="1"/>
  <c r="CK1319" i="1"/>
  <c r="CL1319" i="1" s="1"/>
  <c r="CK1315" i="1"/>
  <c r="CL1315" i="1" s="1"/>
  <c r="CK1311" i="1"/>
  <c r="CL1311" i="1" s="1"/>
  <c r="CK1307" i="1"/>
  <c r="CL1307" i="1" s="1"/>
  <c r="CK1303" i="1"/>
  <c r="CL1303" i="1" s="1"/>
  <c r="CK1299" i="1"/>
  <c r="CL1299" i="1" s="1"/>
  <c r="CK1295" i="1"/>
  <c r="CL1295" i="1" s="1"/>
  <c r="CK1291" i="1"/>
  <c r="CL1291" i="1" s="1"/>
  <c r="CK1287" i="1"/>
  <c r="CL1287" i="1" s="1"/>
  <c r="CK1283" i="1"/>
  <c r="CL1283" i="1" s="1"/>
  <c r="CK1279" i="1"/>
  <c r="CL1279" i="1" s="1"/>
  <c r="CK1275" i="1"/>
  <c r="CL1275" i="1" s="1"/>
  <c r="CK1271" i="1"/>
  <c r="CL1271" i="1" s="1"/>
  <c r="CK1267" i="1"/>
  <c r="CL1267" i="1" s="1"/>
  <c r="CK1263" i="1"/>
  <c r="CL1263" i="1" s="1"/>
  <c r="CK1259" i="1"/>
  <c r="CL1259" i="1" s="1"/>
  <c r="CK1255" i="1"/>
  <c r="CL1255" i="1" s="1"/>
  <c r="CK1251" i="1"/>
  <c r="CL1251" i="1" s="1"/>
  <c r="CK1247" i="1"/>
  <c r="CL1247" i="1" s="1"/>
  <c r="CK1243" i="1"/>
  <c r="CL1243" i="1" s="1"/>
  <c r="CK1239" i="1"/>
  <c r="CL1239" i="1" s="1"/>
  <c r="CK1235" i="1"/>
  <c r="CL1235" i="1" s="1"/>
  <c r="CK1231" i="1"/>
  <c r="CL1231" i="1" s="1"/>
  <c r="CK1227" i="1"/>
  <c r="CL1227" i="1" s="1"/>
  <c r="CK1223" i="1"/>
  <c r="CL1223" i="1" s="1"/>
  <c r="CK1219" i="1"/>
  <c r="CL1219" i="1" s="1"/>
  <c r="CK1215" i="1"/>
  <c r="CL1215" i="1" s="1"/>
  <c r="CK1211" i="1"/>
  <c r="CL1211" i="1" s="1"/>
  <c r="CK1207" i="1"/>
  <c r="CL1207" i="1" s="1"/>
  <c r="CK1203" i="1"/>
  <c r="CL1203" i="1" s="1"/>
  <c r="CK1199" i="1"/>
  <c r="CL1199" i="1" s="1"/>
  <c r="CK1195" i="1"/>
  <c r="CL1195" i="1" s="1"/>
  <c r="CK1191" i="1"/>
  <c r="CL1191" i="1" s="1"/>
  <c r="CK1187" i="1"/>
  <c r="CL1187" i="1" s="1"/>
  <c r="CK1183" i="1"/>
  <c r="CL1183" i="1" s="1"/>
  <c r="CK1179" i="1"/>
  <c r="CL1179" i="1" s="1"/>
  <c r="CK1175" i="1"/>
  <c r="CL1175" i="1" s="1"/>
  <c r="CK1171" i="1"/>
  <c r="CL1171" i="1" s="1"/>
  <c r="CK1167" i="1"/>
  <c r="CL1167" i="1" s="1"/>
  <c r="CK1163" i="1"/>
  <c r="CL1163" i="1" s="1"/>
  <c r="CK1159" i="1"/>
  <c r="CL1159" i="1" s="1"/>
  <c r="CK1155" i="1"/>
  <c r="CL1155" i="1" s="1"/>
  <c r="CK1151" i="1"/>
  <c r="CL1151" i="1" s="1"/>
  <c r="CK1147" i="1"/>
  <c r="CL1147" i="1" s="1"/>
  <c r="CK1143" i="1"/>
  <c r="CL1143" i="1" s="1"/>
  <c r="CK1139" i="1"/>
  <c r="CL1139" i="1" s="1"/>
  <c r="CK1135" i="1"/>
  <c r="CL1135" i="1" s="1"/>
  <c r="CK1131" i="1"/>
  <c r="CL1131" i="1" s="1"/>
  <c r="CK1127" i="1"/>
  <c r="CL1127" i="1" s="1"/>
  <c r="CK1123" i="1"/>
  <c r="CL1123" i="1" s="1"/>
  <c r="CK1119" i="1"/>
  <c r="CL1119" i="1" s="1"/>
  <c r="CK1115" i="1"/>
  <c r="CL1115" i="1" s="1"/>
  <c r="CK1111" i="1"/>
  <c r="CL1111" i="1" s="1"/>
  <c r="CK1107" i="1"/>
  <c r="CL1107" i="1" s="1"/>
  <c r="CK1103" i="1"/>
  <c r="CL1103" i="1" s="1"/>
  <c r="CK1099" i="1"/>
  <c r="CL1099" i="1" s="1"/>
  <c r="CK1095" i="1"/>
  <c r="CL1095" i="1" s="1"/>
  <c r="CK1091" i="1"/>
  <c r="CL1091" i="1" s="1"/>
  <c r="CK1087" i="1"/>
  <c r="CL1087" i="1" s="1"/>
  <c r="CK1083" i="1"/>
  <c r="CL1083" i="1" s="1"/>
  <c r="CK1079" i="1"/>
  <c r="CL1079" i="1" s="1"/>
  <c r="CK1075" i="1"/>
  <c r="CL1075" i="1" s="1"/>
  <c r="CK1071" i="1"/>
  <c r="CL1071" i="1" s="1"/>
  <c r="CK1067" i="1"/>
  <c r="CL1067" i="1" s="1"/>
  <c r="CK1063" i="1"/>
  <c r="CL1063" i="1" s="1"/>
  <c r="CK1059" i="1"/>
  <c r="CL1059" i="1" s="1"/>
  <c r="CK1055" i="1"/>
  <c r="CL1055" i="1" s="1"/>
  <c r="CK1051" i="1"/>
  <c r="CL1051" i="1" s="1"/>
  <c r="CK1047" i="1"/>
  <c r="CL1047" i="1" s="1"/>
  <c r="CK1043" i="1"/>
  <c r="CL1043" i="1" s="1"/>
  <c r="CK1039" i="1"/>
  <c r="CL1039" i="1" s="1"/>
  <c r="CK1035" i="1"/>
  <c r="CL1035" i="1" s="1"/>
  <c r="CK1031" i="1"/>
  <c r="CL1031" i="1" s="1"/>
  <c r="CK1027" i="1"/>
  <c r="CL1027" i="1" s="1"/>
  <c r="CK1023" i="1"/>
  <c r="CL1023" i="1" s="1"/>
  <c r="CK1019" i="1"/>
  <c r="CL1019" i="1" s="1"/>
  <c r="CK1015" i="1"/>
  <c r="CL1015" i="1" s="1"/>
  <c r="CK1011" i="1"/>
  <c r="CL1011" i="1" s="1"/>
  <c r="CK1007" i="1"/>
  <c r="CL1007" i="1" s="1"/>
  <c r="CK1003" i="1"/>
  <c r="CL1003" i="1" s="1"/>
  <c r="CK999" i="1"/>
  <c r="CL999" i="1" s="1"/>
  <c r="CK995" i="1"/>
  <c r="CL995" i="1" s="1"/>
  <c r="CK991" i="1"/>
  <c r="CL991" i="1" s="1"/>
  <c r="CK987" i="1"/>
  <c r="CL987" i="1" s="1"/>
  <c r="CK983" i="1"/>
  <c r="CL983" i="1" s="1"/>
  <c r="CK979" i="1"/>
  <c r="CL979" i="1" s="1"/>
  <c r="CK975" i="1"/>
  <c r="CL975" i="1" s="1"/>
  <c r="CK971" i="1"/>
  <c r="CL971" i="1" s="1"/>
  <c r="CK967" i="1"/>
  <c r="CL967" i="1" s="1"/>
  <c r="CK963" i="1"/>
  <c r="CL963" i="1" s="1"/>
  <c r="CK959" i="1"/>
  <c r="CL959" i="1" s="1"/>
  <c r="CK955" i="1"/>
  <c r="CL955" i="1" s="1"/>
  <c r="CK951" i="1"/>
  <c r="CL951" i="1" s="1"/>
  <c r="CK947" i="1"/>
  <c r="CL947" i="1" s="1"/>
  <c r="CK943" i="1"/>
  <c r="CL943" i="1" s="1"/>
  <c r="CK939" i="1"/>
  <c r="CL939" i="1" s="1"/>
  <c r="CK935" i="1"/>
  <c r="CL935" i="1" s="1"/>
  <c r="CK931" i="1"/>
  <c r="CL931" i="1" s="1"/>
  <c r="CK927" i="1"/>
  <c r="CL927" i="1" s="1"/>
  <c r="CK923" i="1"/>
  <c r="CL923" i="1" s="1"/>
  <c r="CK919" i="1"/>
  <c r="CL919" i="1" s="1"/>
  <c r="CK915" i="1"/>
  <c r="CL915" i="1" s="1"/>
  <c r="CK911" i="1"/>
  <c r="CL911" i="1" s="1"/>
  <c r="CK907" i="1"/>
  <c r="CL907" i="1" s="1"/>
  <c r="CK903" i="1"/>
  <c r="CL903" i="1" s="1"/>
  <c r="CK899" i="1"/>
  <c r="CL899" i="1" s="1"/>
  <c r="CK895" i="1"/>
  <c r="CL895" i="1" s="1"/>
  <c r="CK891" i="1"/>
  <c r="CL891" i="1" s="1"/>
  <c r="CK887" i="1"/>
  <c r="CL887" i="1" s="1"/>
  <c r="CK883" i="1"/>
  <c r="CL883" i="1" s="1"/>
  <c r="CK879" i="1"/>
  <c r="CL879" i="1" s="1"/>
  <c r="CK875" i="1"/>
  <c r="CL875" i="1" s="1"/>
  <c r="CK871" i="1"/>
  <c r="CL871" i="1" s="1"/>
  <c r="CK867" i="1"/>
  <c r="CL867" i="1" s="1"/>
  <c r="CK863" i="1"/>
  <c r="CL863" i="1" s="1"/>
  <c r="CK859" i="1"/>
  <c r="CL859" i="1" s="1"/>
  <c r="CK855" i="1"/>
  <c r="CL855" i="1" s="1"/>
  <c r="CK851" i="1"/>
  <c r="CL851" i="1" s="1"/>
  <c r="CK847" i="1"/>
  <c r="CL847" i="1" s="1"/>
  <c r="CK843" i="1"/>
  <c r="CL843" i="1" s="1"/>
  <c r="CK839" i="1"/>
  <c r="CL839" i="1" s="1"/>
  <c r="CK835" i="1"/>
  <c r="CL835" i="1" s="1"/>
  <c r="CK831" i="1"/>
  <c r="CL831" i="1" s="1"/>
  <c r="CK827" i="1"/>
  <c r="CL827" i="1" s="1"/>
  <c r="CK823" i="1"/>
  <c r="CL823" i="1" s="1"/>
  <c r="CK819" i="1"/>
  <c r="CL819" i="1" s="1"/>
  <c r="CK815" i="1"/>
  <c r="CL815" i="1" s="1"/>
  <c r="CK811" i="1"/>
  <c r="CL811" i="1" s="1"/>
  <c r="CK807" i="1"/>
  <c r="CL807" i="1" s="1"/>
  <c r="CK803" i="1"/>
  <c r="CL803" i="1" s="1"/>
  <c r="CK799" i="1"/>
  <c r="CL799" i="1" s="1"/>
  <c r="CK795" i="1"/>
  <c r="CL795" i="1" s="1"/>
  <c r="CK791" i="1"/>
  <c r="CL791" i="1" s="1"/>
  <c r="CK787" i="1"/>
  <c r="CL787" i="1" s="1"/>
  <c r="CK783" i="1"/>
  <c r="CL783" i="1" s="1"/>
  <c r="CK779" i="1"/>
  <c r="CL779" i="1" s="1"/>
  <c r="CK775" i="1"/>
  <c r="CL775" i="1" s="1"/>
  <c r="CK771" i="1"/>
  <c r="CL771" i="1" s="1"/>
  <c r="CK767" i="1"/>
  <c r="CL767" i="1" s="1"/>
  <c r="CK763" i="1"/>
  <c r="CL763" i="1" s="1"/>
  <c r="CK759" i="1"/>
  <c r="CL759" i="1" s="1"/>
  <c r="CK755" i="1"/>
  <c r="CL755" i="1" s="1"/>
  <c r="CK751" i="1"/>
  <c r="CL751" i="1" s="1"/>
  <c r="CK747" i="1"/>
  <c r="CL747" i="1" s="1"/>
  <c r="CK743" i="1"/>
  <c r="CL743" i="1" s="1"/>
  <c r="CK739" i="1"/>
  <c r="CL739" i="1" s="1"/>
  <c r="CK735" i="1"/>
  <c r="CL735" i="1" s="1"/>
  <c r="CK731" i="1"/>
  <c r="CL731" i="1" s="1"/>
  <c r="CK727" i="1"/>
  <c r="CL727" i="1" s="1"/>
  <c r="CK723" i="1"/>
  <c r="CL723" i="1" s="1"/>
  <c r="CK719" i="1"/>
  <c r="CL719" i="1" s="1"/>
  <c r="CK715" i="1"/>
  <c r="CL715" i="1" s="1"/>
  <c r="CK711" i="1"/>
  <c r="CL711" i="1" s="1"/>
  <c r="CK707" i="1"/>
  <c r="CL707" i="1" s="1"/>
  <c r="CK703" i="1"/>
  <c r="CL703" i="1" s="1"/>
  <c r="CK699" i="1"/>
  <c r="CL699" i="1" s="1"/>
  <c r="CK695" i="1"/>
  <c r="CL695" i="1" s="1"/>
  <c r="CK691" i="1"/>
  <c r="CL691" i="1" s="1"/>
  <c r="CK687" i="1"/>
  <c r="CL687" i="1" s="1"/>
  <c r="CK683" i="1"/>
  <c r="CL683" i="1" s="1"/>
  <c r="CK679" i="1"/>
  <c r="CL679" i="1" s="1"/>
  <c r="CK675" i="1"/>
  <c r="CL675" i="1" s="1"/>
  <c r="CK527" i="1"/>
  <c r="CL527" i="1" s="1"/>
  <c r="CK387" i="1"/>
  <c r="CL387" i="1" s="1"/>
  <c r="CK339" i="1"/>
  <c r="CL339" i="1" s="1"/>
  <c r="CK1500" i="1"/>
  <c r="CL1500" i="1" s="1"/>
  <c r="CK1496" i="1"/>
  <c r="CL1496" i="1" s="1"/>
  <c r="CK1492" i="1"/>
  <c r="CL1492" i="1" s="1"/>
  <c r="CK1488" i="1"/>
  <c r="CL1488" i="1" s="1"/>
  <c r="CK1484" i="1"/>
  <c r="CL1484" i="1" s="1"/>
  <c r="CK1480" i="1"/>
  <c r="CL1480" i="1" s="1"/>
  <c r="CK1476" i="1"/>
  <c r="CL1476" i="1" s="1"/>
  <c r="CK1472" i="1"/>
  <c r="CL1472" i="1" s="1"/>
  <c r="CK1468" i="1"/>
  <c r="CL1468" i="1" s="1"/>
  <c r="CK1464" i="1"/>
  <c r="CL1464" i="1" s="1"/>
  <c r="CK1460" i="1"/>
  <c r="CL1460" i="1" s="1"/>
  <c r="CK1456" i="1"/>
  <c r="CL1456" i="1" s="1"/>
  <c r="CK1452" i="1"/>
  <c r="CL1452" i="1" s="1"/>
  <c r="CK1448" i="1"/>
  <c r="CL1448" i="1" s="1"/>
  <c r="CK1444" i="1"/>
  <c r="CL1444" i="1" s="1"/>
  <c r="CK1440" i="1"/>
  <c r="CL1440" i="1" s="1"/>
  <c r="CK1436" i="1"/>
  <c r="CL1436" i="1" s="1"/>
  <c r="CK1432" i="1"/>
  <c r="CL1432" i="1" s="1"/>
  <c r="CK1428" i="1"/>
  <c r="CL1428" i="1" s="1"/>
  <c r="CK1424" i="1"/>
  <c r="CL1424" i="1" s="1"/>
  <c r="CK1420" i="1"/>
  <c r="CL1420" i="1" s="1"/>
  <c r="CK1416" i="1"/>
  <c r="CL1416" i="1" s="1"/>
  <c r="CK1412" i="1"/>
  <c r="CL1412" i="1" s="1"/>
  <c r="CK1408" i="1"/>
  <c r="CL1408" i="1" s="1"/>
  <c r="CK1404" i="1"/>
  <c r="CL1404" i="1" s="1"/>
  <c r="CK1400" i="1"/>
  <c r="CL1400" i="1" s="1"/>
  <c r="CK1396" i="1"/>
  <c r="CL1396" i="1" s="1"/>
  <c r="CK1392" i="1"/>
  <c r="CL1392" i="1" s="1"/>
  <c r="CK1388" i="1"/>
  <c r="CL1388" i="1" s="1"/>
  <c r="CK1384" i="1"/>
  <c r="CL1384" i="1" s="1"/>
  <c r="CK1380" i="1"/>
  <c r="CL1380" i="1" s="1"/>
  <c r="CK1376" i="1"/>
  <c r="CL1376" i="1" s="1"/>
  <c r="CK1372" i="1"/>
  <c r="CL1372" i="1" s="1"/>
  <c r="CK1368" i="1"/>
  <c r="CL1368" i="1" s="1"/>
  <c r="CK1364" i="1"/>
  <c r="CL1364" i="1" s="1"/>
  <c r="CK1360" i="1"/>
  <c r="CL1360" i="1" s="1"/>
  <c r="CK1356" i="1"/>
  <c r="CL1356" i="1" s="1"/>
  <c r="CK1352" i="1"/>
  <c r="CL1352" i="1" s="1"/>
  <c r="CK1348" i="1"/>
  <c r="CL1348" i="1" s="1"/>
  <c r="CK1344" i="1"/>
  <c r="CL1344" i="1" s="1"/>
  <c r="CK1340" i="1"/>
  <c r="CL1340" i="1" s="1"/>
  <c r="CK1336" i="1"/>
  <c r="CL1336" i="1" s="1"/>
  <c r="CK1332" i="1"/>
  <c r="CL1332" i="1" s="1"/>
  <c r="CK1328" i="1"/>
  <c r="CL1328" i="1" s="1"/>
  <c r="CK1324" i="1"/>
  <c r="CL1324" i="1" s="1"/>
  <c r="CK1320" i="1"/>
  <c r="CL1320" i="1" s="1"/>
  <c r="CK1316" i="1"/>
  <c r="CL1316" i="1" s="1"/>
  <c r="CK1312" i="1"/>
  <c r="CL1312" i="1" s="1"/>
  <c r="CK1308" i="1"/>
  <c r="CL1308" i="1" s="1"/>
  <c r="CK1304" i="1"/>
  <c r="CL1304" i="1" s="1"/>
  <c r="CK1300" i="1"/>
  <c r="CL1300" i="1" s="1"/>
  <c r="CK1296" i="1"/>
  <c r="CL1296" i="1" s="1"/>
  <c r="CK1292" i="1"/>
  <c r="CL1292" i="1" s="1"/>
  <c r="CK1288" i="1"/>
  <c r="CL1288" i="1" s="1"/>
  <c r="CK1284" i="1"/>
  <c r="CL1284" i="1" s="1"/>
  <c r="CK1280" i="1"/>
  <c r="CL1280" i="1" s="1"/>
  <c r="CK1276" i="1"/>
  <c r="CL1276" i="1" s="1"/>
  <c r="CK1272" i="1"/>
  <c r="CL1272" i="1" s="1"/>
  <c r="CK1268" i="1"/>
  <c r="CL1268" i="1" s="1"/>
  <c r="CK1264" i="1"/>
  <c r="CL1264" i="1" s="1"/>
  <c r="CK1260" i="1"/>
  <c r="CL1260" i="1" s="1"/>
  <c r="CK1256" i="1"/>
  <c r="CL1256" i="1" s="1"/>
  <c r="CK1252" i="1"/>
  <c r="CL1252" i="1" s="1"/>
  <c r="CK1248" i="1"/>
  <c r="CL1248" i="1" s="1"/>
  <c r="CK1244" i="1"/>
  <c r="CL1244" i="1" s="1"/>
  <c r="CK1240" i="1"/>
  <c r="CL1240" i="1" s="1"/>
  <c r="CK1236" i="1"/>
  <c r="CL1236" i="1" s="1"/>
  <c r="CK1232" i="1"/>
  <c r="CL1232" i="1" s="1"/>
  <c r="CK1228" i="1"/>
  <c r="CL1228" i="1" s="1"/>
  <c r="CK1224" i="1"/>
  <c r="CL1224" i="1" s="1"/>
  <c r="CK1220" i="1"/>
  <c r="CL1220" i="1" s="1"/>
  <c r="CK1216" i="1"/>
  <c r="CL1216" i="1" s="1"/>
  <c r="CK1212" i="1"/>
  <c r="CL1212" i="1" s="1"/>
  <c r="CK1208" i="1"/>
  <c r="CL1208" i="1" s="1"/>
  <c r="CK1204" i="1"/>
  <c r="CL1204" i="1" s="1"/>
  <c r="CK1200" i="1"/>
  <c r="CL1200" i="1" s="1"/>
  <c r="CK1196" i="1"/>
  <c r="CL1196" i="1" s="1"/>
  <c r="CK1192" i="1"/>
  <c r="CL1192" i="1" s="1"/>
  <c r="CK1188" i="1"/>
  <c r="CL1188" i="1" s="1"/>
  <c r="CK1184" i="1"/>
  <c r="CL1184" i="1" s="1"/>
  <c r="CK1180" i="1"/>
  <c r="CL1180" i="1" s="1"/>
  <c r="CK1176" i="1"/>
  <c r="CL1176" i="1" s="1"/>
  <c r="CK1172" i="1"/>
  <c r="CL1172" i="1" s="1"/>
  <c r="CK1168" i="1"/>
  <c r="CL1168" i="1" s="1"/>
  <c r="CK1164" i="1"/>
  <c r="CL1164" i="1" s="1"/>
  <c r="CK1160" i="1"/>
  <c r="CL1160" i="1" s="1"/>
  <c r="CK1156" i="1"/>
  <c r="CL1156" i="1" s="1"/>
  <c r="CK1152" i="1"/>
  <c r="CL1152" i="1" s="1"/>
  <c r="CK1148" i="1"/>
  <c r="CL1148" i="1" s="1"/>
  <c r="CK1144" i="1"/>
  <c r="CL1144" i="1" s="1"/>
  <c r="CK1140" i="1"/>
  <c r="CL1140" i="1" s="1"/>
  <c r="CK1136" i="1"/>
  <c r="CL1136" i="1" s="1"/>
  <c r="CK1132" i="1"/>
  <c r="CL1132" i="1" s="1"/>
  <c r="CK1128" i="1"/>
  <c r="CL1128" i="1" s="1"/>
  <c r="CK1124" i="1"/>
  <c r="CL1124" i="1" s="1"/>
  <c r="CK1120" i="1"/>
  <c r="CL1120" i="1" s="1"/>
  <c r="CK1116" i="1"/>
  <c r="CL1116" i="1" s="1"/>
  <c r="CK1112" i="1"/>
  <c r="CL1112" i="1" s="1"/>
  <c r="CK1108" i="1"/>
  <c r="CL1108" i="1" s="1"/>
  <c r="CK1104" i="1"/>
  <c r="CL1104" i="1" s="1"/>
  <c r="CK1100" i="1"/>
  <c r="CL1100" i="1" s="1"/>
  <c r="CK1096" i="1"/>
  <c r="CL1096" i="1" s="1"/>
  <c r="CK1092" i="1"/>
  <c r="CL1092" i="1" s="1"/>
  <c r="CK1088" i="1"/>
  <c r="CL1088" i="1" s="1"/>
  <c r="CK1084" i="1"/>
  <c r="CL1084" i="1" s="1"/>
  <c r="CK1080" i="1"/>
  <c r="CL1080" i="1" s="1"/>
  <c r="CK1076" i="1"/>
  <c r="CL1076" i="1" s="1"/>
  <c r="CK1072" i="1"/>
  <c r="CL1072" i="1" s="1"/>
  <c r="CK1068" i="1"/>
  <c r="CL1068" i="1" s="1"/>
  <c r="CK1064" i="1"/>
  <c r="CL1064" i="1" s="1"/>
  <c r="CK1060" i="1"/>
  <c r="CL1060" i="1" s="1"/>
  <c r="CK1056" i="1"/>
  <c r="CL1056" i="1" s="1"/>
  <c r="CK1052" i="1"/>
  <c r="CL1052" i="1" s="1"/>
  <c r="CK1048" i="1"/>
  <c r="CL1048" i="1" s="1"/>
  <c r="CK1044" i="1"/>
  <c r="CL1044" i="1" s="1"/>
  <c r="CK1040" i="1"/>
  <c r="CL1040" i="1" s="1"/>
  <c r="CK1036" i="1"/>
  <c r="CL1036" i="1" s="1"/>
  <c r="CK1032" i="1"/>
  <c r="CL1032" i="1" s="1"/>
  <c r="CK1028" i="1"/>
  <c r="CL1028" i="1" s="1"/>
  <c r="CK1024" i="1"/>
  <c r="CL1024" i="1" s="1"/>
  <c r="CK1020" i="1"/>
  <c r="CL1020" i="1" s="1"/>
  <c r="CK1012" i="1"/>
  <c r="CL1012" i="1" s="1"/>
  <c r="CK1008" i="1"/>
  <c r="CL1008" i="1" s="1"/>
  <c r="CK1004" i="1"/>
  <c r="CL1004" i="1" s="1"/>
  <c r="CK1000" i="1"/>
  <c r="CL1000" i="1" s="1"/>
  <c r="CK996" i="1"/>
  <c r="CL996" i="1" s="1"/>
  <c r="CK992" i="1"/>
  <c r="CL992" i="1" s="1"/>
  <c r="CK988" i="1"/>
  <c r="CL988" i="1" s="1"/>
  <c r="CK984" i="1"/>
  <c r="CL984" i="1" s="1"/>
  <c r="CK980" i="1"/>
  <c r="CL980" i="1" s="1"/>
  <c r="CK976" i="1"/>
  <c r="CL976" i="1" s="1"/>
  <c r="CK972" i="1"/>
  <c r="CL972" i="1" s="1"/>
  <c r="CK968" i="1"/>
  <c r="CL968" i="1" s="1"/>
  <c r="CK964" i="1"/>
  <c r="CL964" i="1" s="1"/>
  <c r="CK960" i="1"/>
  <c r="CL960" i="1" s="1"/>
  <c r="CK956" i="1"/>
  <c r="CL956" i="1" s="1"/>
  <c r="CK952" i="1"/>
  <c r="CL952" i="1" s="1"/>
  <c r="CK948" i="1"/>
  <c r="CL948" i="1" s="1"/>
  <c r="CK944" i="1"/>
  <c r="CL944" i="1" s="1"/>
  <c r="CK940" i="1"/>
  <c r="CL940" i="1" s="1"/>
  <c r="CK936" i="1"/>
  <c r="CL936" i="1" s="1"/>
  <c r="CK932" i="1"/>
  <c r="CL932" i="1" s="1"/>
  <c r="CK928" i="1"/>
  <c r="CL928" i="1" s="1"/>
  <c r="CK924" i="1"/>
  <c r="CL924" i="1" s="1"/>
  <c r="CK920" i="1"/>
  <c r="CL920" i="1" s="1"/>
  <c r="CK916" i="1"/>
  <c r="CL916" i="1" s="1"/>
  <c r="CK912" i="1"/>
  <c r="CL912" i="1" s="1"/>
  <c r="CK908" i="1"/>
  <c r="CL908" i="1" s="1"/>
  <c r="CK904" i="1"/>
  <c r="CL904" i="1" s="1"/>
  <c r="CK900" i="1"/>
  <c r="CL900" i="1" s="1"/>
  <c r="CK896" i="1"/>
  <c r="CL896" i="1" s="1"/>
  <c r="CK892" i="1"/>
  <c r="CL892" i="1" s="1"/>
  <c r="CK888" i="1"/>
  <c r="CL888" i="1" s="1"/>
  <c r="CK884" i="1"/>
  <c r="CL884" i="1" s="1"/>
  <c r="CK880" i="1"/>
  <c r="CL880" i="1" s="1"/>
  <c r="CK876" i="1"/>
  <c r="CL876" i="1" s="1"/>
  <c r="CK872" i="1"/>
  <c r="CL872" i="1" s="1"/>
  <c r="CK868" i="1"/>
  <c r="CL868" i="1" s="1"/>
  <c r="CK864" i="1"/>
  <c r="CL864" i="1" s="1"/>
  <c r="CK860" i="1"/>
  <c r="CL860" i="1" s="1"/>
  <c r="CK856" i="1"/>
  <c r="CL856" i="1" s="1"/>
  <c r="CK852" i="1"/>
  <c r="CL852" i="1" s="1"/>
  <c r="CK848" i="1"/>
  <c r="CL848" i="1" s="1"/>
  <c r="CK844" i="1"/>
  <c r="CL844" i="1" s="1"/>
  <c r="CK840" i="1"/>
  <c r="CL840" i="1" s="1"/>
  <c r="CK836" i="1"/>
  <c r="CL836" i="1" s="1"/>
  <c r="CK832" i="1"/>
  <c r="CL832" i="1" s="1"/>
  <c r="CK828" i="1"/>
  <c r="CL828" i="1" s="1"/>
  <c r="CK824" i="1"/>
  <c r="CL824" i="1" s="1"/>
  <c r="CK820" i="1"/>
  <c r="CL820" i="1" s="1"/>
  <c r="CK816" i="1"/>
  <c r="CL816" i="1" s="1"/>
  <c r="CK812" i="1"/>
  <c r="CL812" i="1" s="1"/>
  <c r="CK808" i="1"/>
  <c r="CL808" i="1" s="1"/>
  <c r="CK804" i="1"/>
  <c r="CL804" i="1" s="1"/>
  <c r="CK800" i="1"/>
  <c r="CL800" i="1" s="1"/>
  <c r="CK796" i="1"/>
  <c r="CL796" i="1" s="1"/>
  <c r="CK792" i="1"/>
  <c r="CL792" i="1" s="1"/>
  <c r="CK788" i="1"/>
  <c r="CL788" i="1" s="1"/>
  <c r="CK784" i="1"/>
  <c r="CL784" i="1" s="1"/>
  <c r="CK780" i="1"/>
  <c r="CL780" i="1" s="1"/>
  <c r="CK776" i="1"/>
  <c r="CL776" i="1" s="1"/>
  <c r="CK772" i="1"/>
  <c r="CL772" i="1" s="1"/>
  <c r="CK768" i="1"/>
  <c r="CL768" i="1" s="1"/>
  <c r="CK764" i="1"/>
  <c r="CL764" i="1" s="1"/>
  <c r="CK760" i="1"/>
  <c r="CL760" i="1" s="1"/>
  <c r="CK756" i="1"/>
  <c r="CL756" i="1" s="1"/>
  <c r="CK752" i="1"/>
  <c r="CL752" i="1" s="1"/>
  <c r="CK748" i="1"/>
  <c r="CL748" i="1" s="1"/>
  <c r="CK744" i="1"/>
  <c r="CL744" i="1" s="1"/>
  <c r="CK740" i="1"/>
  <c r="CL740" i="1" s="1"/>
  <c r="CK736" i="1"/>
  <c r="CL736" i="1" s="1"/>
  <c r="CK732" i="1"/>
  <c r="CL732" i="1" s="1"/>
  <c r="CK728" i="1"/>
  <c r="CL728" i="1" s="1"/>
  <c r="CK724" i="1"/>
  <c r="CL724" i="1" s="1"/>
  <c r="CK720" i="1"/>
  <c r="CL720" i="1" s="1"/>
  <c r="CK716" i="1"/>
  <c r="CL716" i="1" s="1"/>
  <c r="CK712" i="1"/>
  <c r="CL712" i="1" s="1"/>
  <c r="CK708" i="1"/>
  <c r="CL708" i="1" s="1"/>
  <c r="CK704" i="1"/>
  <c r="CL704" i="1" s="1"/>
  <c r="CK700" i="1"/>
  <c r="CL700" i="1" s="1"/>
  <c r="CK696" i="1"/>
  <c r="CL696" i="1" s="1"/>
  <c r="CK692" i="1"/>
  <c r="CL692" i="1" s="1"/>
  <c r="CK688" i="1"/>
  <c r="CL688" i="1" s="1"/>
  <c r="CK684" i="1"/>
  <c r="CL684" i="1" s="1"/>
  <c r="CK680" i="1"/>
  <c r="CL680" i="1" s="1"/>
  <c r="CK676" i="1"/>
  <c r="CL676" i="1" s="1"/>
  <c r="CK672" i="1"/>
  <c r="CL672" i="1" s="1"/>
  <c r="CK668" i="1"/>
  <c r="CL668" i="1" s="1"/>
  <c r="CK664" i="1"/>
  <c r="CL664" i="1" s="1"/>
  <c r="CK660" i="1"/>
  <c r="CL660" i="1" s="1"/>
  <c r="CK656" i="1"/>
  <c r="CL656" i="1" s="1"/>
  <c r="CK652" i="1"/>
  <c r="CL652" i="1" s="1"/>
  <c r="CK648" i="1"/>
  <c r="CL648" i="1" s="1"/>
  <c r="CK644" i="1"/>
  <c r="CL644" i="1" s="1"/>
  <c r="CK640" i="1"/>
  <c r="CL640" i="1" s="1"/>
  <c r="CK636" i="1"/>
  <c r="CL636" i="1" s="1"/>
  <c r="CK632" i="1"/>
  <c r="CL632" i="1" s="1"/>
  <c r="CK628" i="1"/>
  <c r="CL628" i="1" s="1"/>
  <c r="CK624" i="1"/>
  <c r="CL624" i="1" s="1"/>
  <c r="CK620" i="1"/>
  <c r="CL620" i="1" s="1"/>
  <c r="CK616" i="1"/>
  <c r="CL616" i="1" s="1"/>
  <c r="CK612" i="1"/>
  <c r="CL612" i="1" s="1"/>
  <c r="CK608" i="1"/>
  <c r="CL608" i="1" s="1"/>
  <c r="CK604" i="1"/>
  <c r="CL604" i="1" s="1"/>
  <c r="CK600" i="1"/>
  <c r="CL600" i="1" s="1"/>
  <c r="CK596" i="1"/>
  <c r="CL596" i="1" s="1"/>
  <c r="CK592" i="1"/>
  <c r="CL592" i="1" s="1"/>
  <c r="CK588" i="1"/>
  <c r="CL588" i="1" s="1"/>
  <c r="CK584" i="1"/>
  <c r="CL584" i="1" s="1"/>
  <c r="CK580" i="1"/>
  <c r="CL580" i="1" s="1"/>
  <c r="CK576" i="1"/>
  <c r="CL576" i="1" s="1"/>
  <c r="CK572" i="1"/>
  <c r="CL572" i="1" s="1"/>
  <c r="CK568" i="1"/>
  <c r="CL568" i="1" s="1"/>
  <c r="CK564" i="1"/>
  <c r="CL564" i="1" s="1"/>
  <c r="CK560" i="1"/>
  <c r="CL560" i="1" s="1"/>
  <c r="CK556" i="1"/>
  <c r="CL556" i="1" s="1"/>
  <c r="CK552" i="1"/>
  <c r="CL552" i="1" s="1"/>
  <c r="CK548" i="1"/>
  <c r="CL548" i="1" s="1"/>
  <c r="CK544" i="1"/>
  <c r="CL544" i="1" s="1"/>
  <c r="CK540" i="1"/>
  <c r="CL540" i="1" s="1"/>
  <c r="CK536" i="1"/>
  <c r="CL536" i="1" s="1"/>
  <c r="CK1341" i="1"/>
  <c r="CL1341" i="1" s="1"/>
  <c r="CK1337" i="1"/>
  <c r="CL1337" i="1" s="1"/>
  <c r="CK1333" i="1"/>
  <c r="CL1333" i="1" s="1"/>
  <c r="CK1329" i="1"/>
  <c r="CL1329" i="1" s="1"/>
  <c r="CK1325" i="1"/>
  <c r="CL1325" i="1" s="1"/>
  <c r="CK1321" i="1"/>
  <c r="CL1321" i="1" s="1"/>
  <c r="CK1317" i="1"/>
  <c r="CL1317" i="1" s="1"/>
  <c r="CK1313" i="1"/>
  <c r="CL1313" i="1" s="1"/>
  <c r="CK1309" i="1"/>
  <c r="CL1309" i="1" s="1"/>
  <c r="CK1305" i="1"/>
  <c r="CL1305" i="1" s="1"/>
  <c r="CK1301" i="1"/>
  <c r="CL1301" i="1" s="1"/>
  <c r="CK1293" i="1"/>
  <c r="CL1293" i="1" s="1"/>
  <c r="CK1289" i="1"/>
  <c r="CL1289" i="1" s="1"/>
  <c r="CK1285" i="1"/>
  <c r="CL1285" i="1" s="1"/>
  <c r="CK1281" i="1"/>
  <c r="CL1281" i="1" s="1"/>
  <c r="CK1277" i="1"/>
  <c r="CL1277" i="1" s="1"/>
  <c r="CK1273" i="1"/>
  <c r="CL1273" i="1" s="1"/>
  <c r="CK1269" i="1"/>
  <c r="CL1269" i="1" s="1"/>
  <c r="CK1265" i="1"/>
  <c r="CL1265" i="1" s="1"/>
  <c r="CK1261" i="1"/>
  <c r="CL1261" i="1" s="1"/>
  <c r="CK1257" i="1"/>
  <c r="CL1257" i="1" s="1"/>
  <c r="CK1253" i="1"/>
  <c r="CL1253" i="1" s="1"/>
  <c r="CK1249" i="1"/>
  <c r="CL1249" i="1" s="1"/>
  <c r="CK1245" i="1"/>
  <c r="CL1245" i="1" s="1"/>
  <c r="CK1241" i="1"/>
  <c r="CL1241" i="1" s="1"/>
  <c r="CK1237" i="1"/>
  <c r="CL1237" i="1" s="1"/>
  <c r="CK1233" i="1"/>
  <c r="CL1233" i="1" s="1"/>
  <c r="CK1229" i="1"/>
  <c r="CL1229" i="1" s="1"/>
  <c r="CK1225" i="1"/>
  <c r="CL1225" i="1" s="1"/>
  <c r="CK1221" i="1"/>
  <c r="CL1221" i="1" s="1"/>
  <c r="CK1217" i="1"/>
  <c r="CL1217" i="1" s="1"/>
  <c r="CK1213" i="1"/>
  <c r="CL1213" i="1" s="1"/>
  <c r="CK1209" i="1"/>
  <c r="CL1209" i="1" s="1"/>
  <c r="CK1205" i="1"/>
  <c r="CL1205" i="1" s="1"/>
  <c r="CK1201" i="1"/>
  <c r="CL1201" i="1" s="1"/>
  <c r="CK1197" i="1"/>
  <c r="CL1197" i="1" s="1"/>
  <c r="CK1193" i="1"/>
  <c r="CL1193" i="1" s="1"/>
  <c r="CK1189" i="1"/>
  <c r="CL1189" i="1" s="1"/>
  <c r="CK1185" i="1"/>
  <c r="CL1185" i="1" s="1"/>
  <c r="CK1181" i="1"/>
  <c r="CL1181" i="1" s="1"/>
  <c r="CK1177" i="1"/>
  <c r="CL1177" i="1" s="1"/>
  <c r="CK1173" i="1"/>
  <c r="CL1173" i="1" s="1"/>
  <c r="CK1169" i="1"/>
  <c r="CL1169" i="1" s="1"/>
  <c r="CK1165" i="1"/>
  <c r="CL1165" i="1" s="1"/>
  <c r="CK1161" i="1"/>
  <c r="CL1161" i="1" s="1"/>
  <c r="CK1157" i="1"/>
  <c r="CL1157" i="1" s="1"/>
  <c r="CK1153" i="1"/>
  <c r="CL1153" i="1" s="1"/>
  <c r="CK1149" i="1"/>
  <c r="CL1149" i="1" s="1"/>
  <c r="CK1145" i="1"/>
  <c r="CL1145" i="1" s="1"/>
  <c r="CK1141" i="1"/>
  <c r="CL1141" i="1" s="1"/>
  <c r="CK1137" i="1"/>
  <c r="CL1137" i="1" s="1"/>
  <c r="CK1133" i="1"/>
  <c r="CL1133" i="1" s="1"/>
  <c r="CK1129" i="1"/>
  <c r="CL1129" i="1" s="1"/>
  <c r="CK1125" i="1"/>
  <c r="CL1125" i="1" s="1"/>
  <c r="CK1121" i="1"/>
  <c r="CL1121" i="1" s="1"/>
  <c r="CK1117" i="1"/>
  <c r="CL1117" i="1" s="1"/>
  <c r="CK1113" i="1"/>
  <c r="CL1113" i="1" s="1"/>
  <c r="CK1109" i="1"/>
  <c r="CL1109" i="1" s="1"/>
  <c r="CK1105" i="1"/>
  <c r="CL1105" i="1" s="1"/>
  <c r="CK1101" i="1"/>
  <c r="CL1101" i="1" s="1"/>
  <c r="CK1097" i="1"/>
  <c r="CL1097" i="1" s="1"/>
  <c r="CK1093" i="1"/>
  <c r="CL1093" i="1" s="1"/>
  <c r="CK1089" i="1"/>
  <c r="CL1089" i="1" s="1"/>
  <c r="CK1085" i="1"/>
  <c r="CL1085" i="1" s="1"/>
  <c r="CK1081" i="1"/>
  <c r="CL1081" i="1" s="1"/>
  <c r="CK1077" i="1"/>
  <c r="CL1077" i="1" s="1"/>
  <c r="CK1073" i="1"/>
  <c r="CL1073" i="1" s="1"/>
  <c r="CK1069" i="1"/>
  <c r="CL1069" i="1" s="1"/>
  <c r="CK1065" i="1"/>
  <c r="CL1065" i="1" s="1"/>
  <c r="CK1061" i="1"/>
  <c r="CL1061" i="1" s="1"/>
  <c r="CK1057" i="1"/>
  <c r="CL1057" i="1" s="1"/>
  <c r="CK1053" i="1"/>
  <c r="CL1053" i="1" s="1"/>
  <c r="CK1049" i="1"/>
  <c r="CL1049" i="1" s="1"/>
  <c r="CK1045" i="1"/>
  <c r="CL1045" i="1" s="1"/>
  <c r="CK1041" i="1"/>
  <c r="CL1041" i="1" s="1"/>
  <c r="CK1037" i="1"/>
  <c r="CL1037" i="1" s="1"/>
  <c r="CK1033" i="1"/>
  <c r="CL1033" i="1" s="1"/>
  <c r="CK1029" i="1"/>
  <c r="CL1029" i="1" s="1"/>
  <c r="CK1025" i="1"/>
  <c r="CL1025" i="1" s="1"/>
  <c r="CK1021" i="1"/>
  <c r="CL1021" i="1" s="1"/>
  <c r="CK1017" i="1"/>
  <c r="CL1017" i="1" s="1"/>
  <c r="CK1013" i="1"/>
  <c r="CL1013" i="1" s="1"/>
  <c r="CK1009" i="1"/>
  <c r="CL1009" i="1" s="1"/>
  <c r="CK1005" i="1"/>
  <c r="CL1005" i="1" s="1"/>
  <c r="CK1001" i="1"/>
  <c r="CL1001" i="1" s="1"/>
  <c r="CK997" i="1"/>
  <c r="CL997" i="1" s="1"/>
  <c r="CK993" i="1"/>
  <c r="CL993" i="1" s="1"/>
  <c r="CK989" i="1"/>
  <c r="CL989" i="1" s="1"/>
  <c r="CK985" i="1"/>
  <c r="CL985" i="1" s="1"/>
  <c r="CK981" i="1"/>
  <c r="CL981" i="1" s="1"/>
  <c r="CK977" i="1"/>
  <c r="CL977" i="1" s="1"/>
  <c r="CK973" i="1"/>
  <c r="CL973" i="1" s="1"/>
  <c r="CK969" i="1"/>
  <c r="CL969" i="1" s="1"/>
  <c r="CK965" i="1"/>
  <c r="CL965" i="1" s="1"/>
  <c r="CK961" i="1"/>
  <c r="CL961" i="1" s="1"/>
  <c r="CK957" i="1"/>
  <c r="CL957" i="1" s="1"/>
  <c r="CK953" i="1"/>
  <c r="CL953" i="1" s="1"/>
  <c r="CK949" i="1"/>
  <c r="CL949" i="1" s="1"/>
  <c r="CK945" i="1"/>
  <c r="CL945" i="1" s="1"/>
  <c r="CK941" i="1"/>
  <c r="CL941" i="1" s="1"/>
  <c r="CK937" i="1"/>
  <c r="CL937" i="1" s="1"/>
  <c r="CK933" i="1"/>
  <c r="CL933" i="1" s="1"/>
  <c r="CK929" i="1"/>
  <c r="CL929" i="1" s="1"/>
  <c r="CK925" i="1"/>
  <c r="CL925" i="1" s="1"/>
  <c r="CK921" i="1"/>
  <c r="CL921" i="1" s="1"/>
  <c r="CK917" i="1"/>
  <c r="CL917" i="1" s="1"/>
  <c r="CK913" i="1"/>
  <c r="CL913" i="1" s="1"/>
  <c r="CK909" i="1"/>
  <c r="CL909" i="1" s="1"/>
  <c r="CK905" i="1"/>
  <c r="CL905" i="1" s="1"/>
  <c r="CK901" i="1"/>
  <c r="CL901" i="1" s="1"/>
  <c r="CK897" i="1"/>
  <c r="CL897" i="1" s="1"/>
  <c r="CK893" i="1"/>
  <c r="CL893" i="1" s="1"/>
  <c r="CK889" i="1"/>
  <c r="CL889" i="1" s="1"/>
  <c r="CK885" i="1"/>
  <c r="CL885" i="1" s="1"/>
  <c r="CK881" i="1"/>
  <c r="CL881" i="1" s="1"/>
  <c r="CK877" i="1"/>
  <c r="CL877" i="1" s="1"/>
  <c r="CK873" i="1"/>
  <c r="CL873" i="1" s="1"/>
  <c r="CK869" i="1"/>
  <c r="CL869" i="1" s="1"/>
  <c r="CK865" i="1"/>
  <c r="CL865" i="1" s="1"/>
  <c r="CK861" i="1"/>
  <c r="CL861" i="1" s="1"/>
  <c r="CK857" i="1"/>
  <c r="CL857" i="1" s="1"/>
  <c r="CK853" i="1"/>
  <c r="CL853" i="1" s="1"/>
  <c r="CK849" i="1"/>
  <c r="CL849" i="1" s="1"/>
  <c r="CK845" i="1"/>
  <c r="CL845" i="1" s="1"/>
  <c r="CK841" i="1"/>
  <c r="CL841" i="1" s="1"/>
  <c r="CK837" i="1"/>
  <c r="CL837" i="1" s="1"/>
  <c r="CK833" i="1"/>
  <c r="CL833" i="1" s="1"/>
  <c r="CK829" i="1"/>
  <c r="CL829" i="1" s="1"/>
  <c r="CK825" i="1"/>
  <c r="CL825" i="1" s="1"/>
  <c r="CK821" i="1"/>
  <c r="CL821" i="1" s="1"/>
  <c r="CK817" i="1"/>
  <c r="CL817" i="1" s="1"/>
  <c r="CK813" i="1"/>
  <c r="CL813" i="1" s="1"/>
  <c r="CK809" i="1"/>
  <c r="CL809" i="1" s="1"/>
  <c r="CK805" i="1"/>
  <c r="CL805" i="1" s="1"/>
  <c r="CK801" i="1"/>
  <c r="CL801" i="1" s="1"/>
  <c r="CK797" i="1"/>
  <c r="CL797" i="1" s="1"/>
  <c r="CK793" i="1"/>
  <c r="CL793" i="1" s="1"/>
  <c r="CK789" i="1"/>
  <c r="CL789" i="1" s="1"/>
  <c r="CK785" i="1"/>
  <c r="CL785" i="1" s="1"/>
  <c r="CK781" i="1"/>
  <c r="CL781" i="1" s="1"/>
  <c r="CK777" i="1"/>
  <c r="CL777" i="1" s="1"/>
  <c r="CK773" i="1"/>
  <c r="CL773" i="1" s="1"/>
  <c r="CK769" i="1"/>
  <c r="CL769" i="1" s="1"/>
  <c r="CK765" i="1"/>
  <c r="CL765" i="1" s="1"/>
  <c r="CK761" i="1"/>
  <c r="CL761" i="1" s="1"/>
  <c r="CK757" i="1"/>
  <c r="CL757" i="1" s="1"/>
  <c r="CK753" i="1"/>
  <c r="CL753" i="1" s="1"/>
  <c r="CK749" i="1"/>
  <c r="CL749" i="1" s="1"/>
  <c r="CK745" i="1"/>
  <c r="CL745" i="1" s="1"/>
  <c r="CK741" i="1"/>
  <c r="CL741" i="1" s="1"/>
  <c r="CK737" i="1"/>
  <c r="CL737" i="1" s="1"/>
  <c r="CK733" i="1"/>
  <c r="CL733" i="1" s="1"/>
  <c r="CK729" i="1"/>
  <c r="CL729" i="1" s="1"/>
  <c r="CK725" i="1"/>
  <c r="CL725" i="1" s="1"/>
  <c r="CK721" i="1"/>
  <c r="CL721" i="1" s="1"/>
  <c r="CK717" i="1"/>
  <c r="CL717" i="1" s="1"/>
  <c r="CK709" i="1"/>
  <c r="CL709" i="1" s="1"/>
  <c r="CK705" i="1"/>
  <c r="CL705" i="1" s="1"/>
  <c r="CK701" i="1"/>
  <c r="CL701" i="1" s="1"/>
  <c r="CK697" i="1"/>
  <c r="CL697" i="1" s="1"/>
  <c r="CK693" i="1"/>
  <c r="CL693" i="1" s="1"/>
  <c r="CK689" i="1"/>
  <c r="CL689" i="1" s="1"/>
  <c r="CK685" i="1"/>
  <c r="CL685" i="1" s="1"/>
  <c r="CK681" i="1"/>
  <c r="CL681" i="1" s="1"/>
  <c r="CK677" i="1"/>
  <c r="CL677" i="1" s="1"/>
  <c r="CK673" i="1"/>
  <c r="CL673" i="1" s="1"/>
  <c r="CK669" i="1"/>
  <c r="CL669" i="1" s="1"/>
  <c r="CK665" i="1"/>
  <c r="CL665" i="1" s="1"/>
  <c r="CK661" i="1"/>
  <c r="CL661" i="1" s="1"/>
  <c r="CK657" i="1"/>
  <c r="CL657" i="1" s="1"/>
  <c r="CK653" i="1"/>
  <c r="CL653" i="1" s="1"/>
  <c r="CK649" i="1"/>
  <c r="CL649" i="1" s="1"/>
  <c r="CK645" i="1"/>
  <c r="CL645" i="1" s="1"/>
  <c r="CK641" i="1"/>
  <c r="CL641" i="1" s="1"/>
  <c r="CK637" i="1"/>
  <c r="CL637" i="1" s="1"/>
  <c r="CK633" i="1"/>
  <c r="CL633" i="1" s="1"/>
  <c r="CK629" i="1"/>
  <c r="CL629" i="1" s="1"/>
  <c r="CK625" i="1"/>
  <c r="CL625" i="1" s="1"/>
  <c r="CK621" i="1"/>
  <c r="CL621" i="1" s="1"/>
  <c r="CK617" i="1"/>
  <c r="CL617" i="1" s="1"/>
  <c r="CK613" i="1"/>
  <c r="CL613" i="1" s="1"/>
  <c r="CK609" i="1"/>
  <c r="CL609" i="1" s="1"/>
  <c r="CK605" i="1"/>
  <c r="CL605" i="1" s="1"/>
  <c r="CK601" i="1"/>
  <c r="CL601" i="1" s="1"/>
  <c r="CK597" i="1"/>
  <c r="CL597" i="1" s="1"/>
  <c r="CK593" i="1"/>
  <c r="CL593" i="1" s="1"/>
  <c r="CK589" i="1"/>
  <c r="CL589" i="1" s="1"/>
  <c r="CK585" i="1"/>
  <c r="CL585" i="1" s="1"/>
  <c r="CK581" i="1"/>
  <c r="CL581" i="1" s="1"/>
  <c r="CK577" i="1"/>
  <c r="CL577" i="1" s="1"/>
  <c r="CK573" i="1"/>
  <c r="CL573" i="1" s="1"/>
  <c r="CK569" i="1"/>
  <c r="CL569" i="1" s="1"/>
  <c r="CK565" i="1"/>
  <c r="CL565" i="1" s="1"/>
  <c r="CK561" i="1"/>
  <c r="CL561" i="1" s="1"/>
  <c r="CK557" i="1"/>
  <c r="CL557" i="1" s="1"/>
  <c r="CK553" i="1"/>
  <c r="CL553" i="1" s="1"/>
  <c r="CK549" i="1"/>
  <c r="CL549" i="1" s="1"/>
  <c r="CK545" i="1"/>
  <c r="CL545" i="1" s="1"/>
  <c r="CK541" i="1"/>
  <c r="CL541" i="1" s="1"/>
  <c r="CK537" i="1"/>
  <c r="CL537" i="1" s="1"/>
  <c r="CK533" i="1"/>
  <c r="CL533" i="1" s="1"/>
  <c r="CK529" i="1"/>
  <c r="CL529" i="1" s="1"/>
  <c r="CK525" i="1"/>
  <c r="CL525" i="1" s="1"/>
  <c r="CK521" i="1"/>
  <c r="CL521" i="1" s="1"/>
  <c r="CK517" i="1"/>
  <c r="CL517" i="1" s="1"/>
  <c r="CK513" i="1"/>
  <c r="CL513" i="1" s="1"/>
  <c r="CK509" i="1"/>
  <c r="CL509" i="1" s="1"/>
  <c r="CK505" i="1"/>
  <c r="CL505" i="1" s="1"/>
  <c r="CK501" i="1"/>
  <c r="CL501" i="1" s="1"/>
  <c r="CK497" i="1"/>
  <c r="CL497" i="1" s="1"/>
  <c r="CK493" i="1"/>
  <c r="CL493" i="1" s="1"/>
  <c r="CK489" i="1"/>
  <c r="CL489" i="1" s="1"/>
  <c r="CK485" i="1"/>
  <c r="CL485" i="1" s="1"/>
  <c r="CK481" i="1"/>
  <c r="CL481" i="1" s="1"/>
  <c r="CK477" i="1"/>
  <c r="CL477" i="1" s="1"/>
  <c r="CK473" i="1"/>
  <c r="CL473" i="1" s="1"/>
  <c r="CK469" i="1"/>
  <c r="CL469" i="1" s="1"/>
  <c r="CK465" i="1"/>
  <c r="CL465" i="1" s="1"/>
  <c r="CK461" i="1"/>
  <c r="CL461" i="1" s="1"/>
  <c r="CK457" i="1"/>
  <c r="CL457" i="1" s="1"/>
  <c r="CK453" i="1"/>
  <c r="CL453" i="1" s="1"/>
  <c r="CK449" i="1"/>
  <c r="CL449" i="1" s="1"/>
  <c r="CK445" i="1"/>
  <c r="CL445" i="1" s="1"/>
  <c r="CK441" i="1"/>
  <c r="CL441" i="1" s="1"/>
  <c r="CK437" i="1"/>
  <c r="CL437" i="1" s="1"/>
  <c r="CK433" i="1"/>
  <c r="CL433" i="1" s="1"/>
  <c r="CK429" i="1"/>
  <c r="CL429" i="1" s="1"/>
  <c r="CK425" i="1"/>
  <c r="CL425" i="1" s="1"/>
  <c r="CK421" i="1"/>
  <c r="CL421" i="1" s="1"/>
  <c r="CK417" i="1"/>
  <c r="CL417" i="1" s="1"/>
  <c r="CK413" i="1"/>
  <c r="CL413" i="1" s="1"/>
  <c r="CK409" i="1"/>
  <c r="CL409" i="1" s="1"/>
  <c r="CK405" i="1"/>
  <c r="CL405" i="1" s="1"/>
  <c r="CK401" i="1"/>
  <c r="CL401" i="1" s="1"/>
  <c r="CK397" i="1"/>
  <c r="CL397" i="1" s="1"/>
  <c r="CK393" i="1"/>
  <c r="CL393" i="1" s="1"/>
  <c r="CK389" i="1"/>
  <c r="CL389" i="1" s="1"/>
  <c r="CK385" i="1"/>
  <c r="CL385" i="1" s="1"/>
  <c r="CK381" i="1"/>
  <c r="CL381" i="1" s="1"/>
  <c r="CK377" i="1"/>
  <c r="CL377" i="1" s="1"/>
  <c r="CK373" i="1"/>
  <c r="CL373" i="1" s="1"/>
  <c r="CK369" i="1"/>
  <c r="CL369" i="1" s="1"/>
  <c r="CK365" i="1"/>
  <c r="CL365" i="1" s="1"/>
  <c r="CK361" i="1"/>
  <c r="CL361" i="1" s="1"/>
  <c r="CK357" i="1"/>
  <c r="CL357" i="1" s="1"/>
  <c r="CK353" i="1"/>
  <c r="CL353" i="1" s="1"/>
  <c r="CK349" i="1"/>
  <c r="CL349" i="1" s="1"/>
  <c r="CK345" i="1"/>
  <c r="CL345" i="1" s="1"/>
  <c r="CK341" i="1"/>
  <c r="CL341" i="1" s="1"/>
  <c r="CK337" i="1"/>
  <c r="CL337" i="1" s="1"/>
  <c r="CK333" i="1"/>
  <c r="CL333" i="1" s="1"/>
  <c r="CK329" i="1"/>
  <c r="CL329" i="1" s="1"/>
  <c r="CK325" i="1"/>
  <c r="CL325" i="1" s="1"/>
  <c r="CK321" i="1"/>
  <c r="CL321" i="1" s="1"/>
  <c r="CK317" i="1"/>
  <c r="CL317" i="1" s="1"/>
  <c r="CK313" i="1"/>
  <c r="CL313" i="1" s="1"/>
  <c r="CK309" i="1"/>
  <c r="CL309" i="1" s="1"/>
  <c r="CK305" i="1"/>
  <c r="CL305" i="1" s="1"/>
  <c r="CK301" i="1"/>
  <c r="CL301" i="1" s="1"/>
  <c r="CK297" i="1"/>
  <c r="CL297" i="1" s="1"/>
  <c r="CK293" i="1"/>
  <c r="CL293" i="1" s="1"/>
  <c r="CK289" i="1"/>
  <c r="CL289" i="1" s="1"/>
  <c r="CK285" i="1"/>
  <c r="CL285" i="1" s="1"/>
  <c r="CK281" i="1"/>
  <c r="CL281" i="1" s="1"/>
  <c r="CK277" i="1"/>
  <c r="CL277" i="1" s="1"/>
  <c r="CK273" i="1"/>
  <c r="CL273" i="1" s="1"/>
  <c r="CK269" i="1"/>
  <c r="CL269" i="1" s="1"/>
  <c r="CK265" i="1"/>
  <c r="CL265" i="1" s="1"/>
  <c r="CK261" i="1"/>
  <c r="CL261" i="1" s="1"/>
  <c r="CK257" i="1"/>
  <c r="CL257" i="1" s="1"/>
  <c r="CK253" i="1"/>
  <c r="CL253" i="1" s="1"/>
  <c r="CK249" i="1"/>
  <c r="CL249" i="1" s="1"/>
  <c r="CK245" i="1"/>
  <c r="CL245" i="1" s="1"/>
  <c r="CK241" i="1"/>
  <c r="CL241" i="1" s="1"/>
  <c r="CK237" i="1"/>
  <c r="CL237" i="1" s="1"/>
  <c r="CK233" i="1"/>
  <c r="CL233" i="1" s="1"/>
  <c r="CK229" i="1"/>
  <c r="CL229" i="1" s="1"/>
  <c r="CK225" i="1"/>
  <c r="CL225" i="1" s="1"/>
  <c r="CK221" i="1"/>
  <c r="CL221" i="1" s="1"/>
  <c r="CK217" i="1"/>
  <c r="CL217" i="1" s="1"/>
  <c r="CK213" i="1"/>
  <c r="CL213" i="1" s="1"/>
  <c r="CK209" i="1"/>
  <c r="CL209" i="1" s="1"/>
  <c r="CK205" i="1"/>
  <c r="CL205" i="1" s="1"/>
  <c r="CK201" i="1"/>
  <c r="CL201" i="1" s="1"/>
  <c r="CK197" i="1"/>
  <c r="CL197" i="1" s="1"/>
  <c r="CK193" i="1"/>
  <c r="CL193" i="1" s="1"/>
  <c r="CK189" i="1"/>
  <c r="CL189" i="1" s="1"/>
  <c r="CK185" i="1"/>
  <c r="CL185" i="1" s="1"/>
  <c r="CK181" i="1"/>
  <c r="CL181" i="1" s="1"/>
  <c r="CK177" i="1"/>
  <c r="CL177" i="1" s="1"/>
  <c r="CK173" i="1"/>
  <c r="CL173" i="1" s="1"/>
  <c r="CK169" i="1"/>
  <c r="CL169" i="1" s="1"/>
  <c r="CK165" i="1"/>
  <c r="CL165" i="1" s="1"/>
  <c r="CK161" i="1"/>
  <c r="CL161" i="1" s="1"/>
  <c r="CK157" i="1"/>
  <c r="CL157" i="1" s="1"/>
  <c r="CK153" i="1"/>
  <c r="CL153" i="1" s="1"/>
  <c r="CK149" i="1"/>
  <c r="CL149" i="1" s="1"/>
  <c r="CK145" i="1"/>
  <c r="CL145" i="1" s="1"/>
  <c r="CK141" i="1"/>
  <c r="CL141" i="1" s="1"/>
  <c r="CK137" i="1"/>
  <c r="CL137" i="1" s="1"/>
  <c r="CK133" i="1"/>
  <c r="CL133" i="1" s="1"/>
  <c r="CK129" i="1"/>
  <c r="CL129" i="1" s="1"/>
  <c r="CK1498" i="1"/>
  <c r="CL1498" i="1" s="1"/>
  <c r="CK1494" i="1"/>
  <c r="CL1494" i="1" s="1"/>
  <c r="CK1490" i="1"/>
  <c r="CL1490" i="1" s="1"/>
  <c r="CK1486" i="1"/>
  <c r="CL1486" i="1" s="1"/>
  <c r="CK1482" i="1"/>
  <c r="CL1482" i="1" s="1"/>
  <c r="CK1478" i="1"/>
  <c r="CL1478" i="1" s="1"/>
  <c r="CK1474" i="1"/>
  <c r="CL1474" i="1" s="1"/>
  <c r="CK1470" i="1"/>
  <c r="CL1470" i="1" s="1"/>
  <c r="CK1466" i="1"/>
  <c r="CL1466" i="1" s="1"/>
  <c r="CK1462" i="1"/>
  <c r="CL1462" i="1" s="1"/>
  <c r="CK1458" i="1"/>
  <c r="CL1458" i="1" s="1"/>
  <c r="CK1454" i="1"/>
  <c r="CL1454" i="1" s="1"/>
  <c r="CK1450" i="1"/>
  <c r="CL1450" i="1" s="1"/>
  <c r="CK1446" i="1"/>
  <c r="CL1446" i="1" s="1"/>
  <c r="CK1442" i="1"/>
  <c r="CL1442" i="1" s="1"/>
  <c r="CK1438" i="1"/>
  <c r="CL1438" i="1" s="1"/>
  <c r="CK1434" i="1"/>
  <c r="CL1434" i="1" s="1"/>
  <c r="CK1430" i="1"/>
  <c r="CL1430" i="1" s="1"/>
  <c r="CK1426" i="1"/>
  <c r="CL1426" i="1" s="1"/>
  <c r="CK1422" i="1"/>
  <c r="CL1422" i="1" s="1"/>
  <c r="CK1418" i="1"/>
  <c r="CL1418" i="1" s="1"/>
  <c r="CK1414" i="1"/>
  <c r="CL1414" i="1" s="1"/>
  <c r="CK1410" i="1"/>
  <c r="CL1410" i="1" s="1"/>
  <c r="CK1406" i="1"/>
  <c r="CL1406" i="1" s="1"/>
  <c r="CK1402" i="1"/>
  <c r="CL1402" i="1" s="1"/>
  <c r="CK1398" i="1"/>
  <c r="CL1398" i="1" s="1"/>
  <c r="CK1394" i="1"/>
  <c r="CL1394" i="1" s="1"/>
  <c r="CK1390" i="1"/>
  <c r="CL1390" i="1" s="1"/>
  <c r="CK1386" i="1"/>
  <c r="CL1386" i="1" s="1"/>
  <c r="CK1382" i="1"/>
  <c r="CL1382" i="1" s="1"/>
  <c r="CK1378" i="1"/>
  <c r="CL1378" i="1" s="1"/>
  <c r="CK1374" i="1"/>
  <c r="CL1374" i="1" s="1"/>
  <c r="CK1370" i="1"/>
  <c r="CL1370" i="1" s="1"/>
  <c r="CK1366" i="1"/>
  <c r="CL1366" i="1" s="1"/>
  <c r="CK1362" i="1"/>
  <c r="CL1362" i="1" s="1"/>
  <c r="CK1358" i="1"/>
  <c r="CL1358" i="1" s="1"/>
  <c r="CK1354" i="1"/>
  <c r="CL1354" i="1" s="1"/>
  <c r="CK1350" i="1"/>
  <c r="CL1350" i="1" s="1"/>
  <c r="CK1346" i="1"/>
  <c r="CL1346" i="1" s="1"/>
  <c r="CK1342" i="1"/>
  <c r="CL1342" i="1" s="1"/>
  <c r="CK1338" i="1"/>
  <c r="CL1338" i="1" s="1"/>
  <c r="CK1334" i="1"/>
  <c r="CL1334" i="1" s="1"/>
  <c r="CK1330" i="1"/>
  <c r="CL1330" i="1" s="1"/>
  <c r="CK1326" i="1"/>
  <c r="CL1326" i="1" s="1"/>
  <c r="CK1322" i="1"/>
  <c r="CL1322" i="1" s="1"/>
  <c r="CK1318" i="1"/>
  <c r="CL1318" i="1" s="1"/>
  <c r="CK1314" i="1"/>
  <c r="CL1314" i="1" s="1"/>
  <c r="CK1310" i="1"/>
  <c r="CL1310" i="1" s="1"/>
  <c r="CK1306" i="1"/>
  <c r="CL1306" i="1" s="1"/>
  <c r="CK1302" i="1"/>
  <c r="CL1302" i="1" s="1"/>
  <c r="CK1298" i="1"/>
  <c r="CL1298" i="1" s="1"/>
  <c r="CK1294" i="1"/>
  <c r="CL1294" i="1" s="1"/>
  <c r="CK1290" i="1"/>
  <c r="CL1290" i="1" s="1"/>
  <c r="CK1286" i="1"/>
  <c r="CL1286" i="1" s="1"/>
  <c r="CK1282" i="1"/>
  <c r="CL1282" i="1" s="1"/>
  <c r="CK1278" i="1"/>
  <c r="CL1278" i="1" s="1"/>
  <c r="CK1274" i="1"/>
  <c r="CL1274" i="1" s="1"/>
  <c r="CK1270" i="1"/>
  <c r="CL1270" i="1" s="1"/>
  <c r="CK1266" i="1"/>
  <c r="CL1266" i="1" s="1"/>
  <c r="CK1262" i="1"/>
  <c r="CL1262" i="1" s="1"/>
  <c r="CK1258" i="1"/>
  <c r="CL1258" i="1" s="1"/>
  <c r="CK1254" i="1"/>
  <c r="CL1254" i="1" s="1"/>
  <c r="CK1250" i="1"/>
  <c r="CL1250" i="1" s="1"/>
  <c r="CK1246" i="1"/>
  <c r="CL1246" i="1" s="1"/>
  <c r="CK1242" i="1"/>
  <c r="CL1242" i="1" s="1"/>
  <c r="CK1238" i="1"/>
  <c r="CL1238" i="1" s="1"/>
  <c r="CK1234" i="1"/>
  <c r="CL1234" i="1" s="1"/>
  <c r="CK1230" i="1"/>
  <c r="CL1230" i="1" s="1"/>
  <c r="CK1226" i="1"/>
  <c r="CL1226" i="1" s="1"/>
  <c r="CK1222" i="1"/>
  <c r="CL1222" i="1" s="1"/>
  <c r="CK1218" i="1"/>
  <c r="CL1218" i="1" s="1"/>
  <c r="CK1214" i="1"/>
  <c r="CL1214" i="1" s="1"/>
  <c r="CK1210" i="1"/>
  <c r="CL1210" i="1" s="1"/>
  <c r="CK1206" i="1"/>
  <c r="CL1206" i="1" s="1"/>
  <c r="CK1202" i="1"/>
  <c r="CL1202" i="1" s="1"/>
  <c r="CK1198" i="1"/>
  <c r="CL1198" i="1" s="1"/>
  <c r="CK1194" i="1"/>
  <c r="CL1194" i="1" s="1"/>
  <c r="CK1190" i="1"/>
  <c r="CL1190" i="1" s="1"/>
  <c r="CK1186" i="1"/>
  <c r="CL1186" i="1" s="1"/>
  <c r="CK1182" i="1"/>
  <c r="CL1182" i="1" s="1"/>
  <c r="CK1178" i="1"/>
  <c r="CL1178" i="1" s="1"/>
  <c r="CK1174" i="1"/>
  <c r="CL1174" i="1" s="1"/>
  <c r="CK1170" i="1"/>
  <c r="CL1170" i="1" s="1"/>
  <c r="CK1166" i="1"/>
  <c r="CL1166" i="1" s="1"/>
  <c r="CK1162" i="1"/>
  <c r="CL1162" i="1" s="1"/>
  <c r="CK1158" i="1"/>
  <c r="CL1158" i="1" s="1"/>
  <c r="CK1154" i="1"/>
  <c r="CL1154" i="1" s="1"/>
  <c r="CK1150" i="1"/>
  <c r="CL1150" i="1" s="1"/>
  <c r="CK1146" i="1"/>
  <c r="CL1146" i="1" s="1"/>
  <c r="CK1142" i="1"/>
  <c r="CL1142" i="1" s="1"/>
  <c r="CK1138" i="1"/>
  <c r="CL1138" i="1" s="1"/>
  <c r="CK1134" i="1"/>
  <c r="CL1134" i="1" s="1"/>
  <c r="CK1130" i="1"/>
  <c r="CL1130" i="1" s="1"/>
  <c r="CK1126" i="1"/>
  <c r="CL1126" i="1" s="1"/>
  <c r="CK1122" i="1"/>
  <c r="CL1122" i="1" s="1"/>
  <c r="CK1118" i="1"/>
  <c r="CL1118" i="1" s="1"/>
  <c r="CK1114" i="1"/>
  <c r="CL1114" i="1" s="1"/>
  <c r="CK1110" i="1"/>
  <c r="CL1110" i="1" s="1"/>
  <c r="CK1106" i="1"/>
  <c r="CL1106" i="1" s="1"/>
  <c r="CK1102" i="1"/>
  <c r="CL1102" i="1" s="1"/>
  <c r="CK1098" i="1"/>
  <c r="CL1098" i="1" s="1"/>
  <c r="CK1094" i="1"/>
  <c r="CL1094" i="1" s="1"/>
  <c r="CK1090" i="1"/>
  <c r="CL1090" i="1" s="1"/>
  <c r="CK1086" i="1"/>
  <c r="CL1086" i="1" s="1"/>
  <c r="CK1082" i="1"/>
  <c r="CL1082" i="1" s="1"/>
  <c r="CK1078" i="1"/>
  <c r="CL1078" i="1" s="1"/>
  <c r="CK1074" i="1"/>
  <c r="CL1074" i="1" s="1"/>
  <c r="CK1070" i="1"/>
  <c r="CL1070" i="1" s="1"/>
  <c r="CK1066" i="1"/>
  <c r="CL1066" i="1" s="1"/>
  <c r="CK1062" i="1"/>
  <c r="CL1062" i="1" s="1"/>
  <c r="CK1058" i="1"/>
  <c r="CL1058" i="1" s="1"/>
  <c r="CK1054" i="1"/>
  <c r="CL1054" i="1" s="1"/>
  <c r="CK1050" i="1"/>
  <c r="CL1050" i="1" s="1"/>
  <c r="CK1046" i="1"/>
  <c r="CL1046" i="1" s="1"/>
  <c r="CK1042" i="1"/>
  <c r="CL1042" i="1" s="1"/>
  <c r="CK1038" i="1"/>
  <c r="CL1038" i="1" s="1"/>
  <c r="CK1034" i="1"/>
  <c r="CL1034" i="1" s="1"/>
  <c r="CK1030" i="1"/>
  <c r="CL1030" i="1" s="1"/>
  <c r="CK1026" i="1"/>
  <c r="CL1026" i="1" s="1"/>
  <c r="CK1022" i="1"/>
  <c r="CL1022" i="1" s="1"/>
  <c r="CK1018" i="1"/>
  <c r="CL1018" i="1" s="1"/>
  <c r="CK1014" i="1"/>
  <c r="CL1014" i="1" s="1"/>
  <c r="CK1010" i="1"/>
  <c r="CL1010" i="1" s="1"/>
  <c r="CK1006" i="1"/>
  <c r="CL1006" i="1" s="1"/>
  <c r="CK1002" i="1"/>
  <c r="CL1002" i="1" s="1"/>
  <c r="CK998" i="1"/>
  <c r="CL998" i="1" s="1"/>
  <c r="CK994" i="1"/>
  <c r="CL994" i="1" s="1"/>
  <c r="CK990" i="1"/>
  <c r="CL990" i="1" s="1"/>
  <c r="CK986" i="1"/>
  <c r="CL986" i="1" s="1"/>
  <c r="CK982" i="1"/>
  <c r="CL982" i="1" s="1"/>
  <c r="CK978" i="1"/>
  <c r="CL978" i="1" s="1"/>
  <c r="CK974" i="1"/>
  <c r="CL974" i="1" s="1"/>
  <c r="CK970" i="1"/>
  <c r="CL970" i="1" s="1"/>
  <c r="CK966" i="1"/>
  <c r="CL966" i="1" s="1"/>
  <c r="CK962" i="1"/>
  <c r="CL962" i="1" s="1"/>
  <c r="CK958" i="1"/>
  <c r="CL958" i="1" s="1"/>
  <c r="CK954" i="1"/>
  <c r="CL954" i="1" s="1"/>
  <c r="CK950" i="1"/>
  <c r="CL950" i="1" s="1"/>
  <c r="CK946" i="1"/>
  <c r="CL946" i="1" s="1"/>
  <c r="CK942" i="1"/>
  <c r="CL942" i="1" s="1"/>
  <c r="CK938" i="1"/>
  <c r="CL938" i="1" s="1"/>
  <c r="CK934" i="1"/>
  <c r="CL934" i="1" s="1"/>
  <c r="CK930" i="1"/>
  <c r="CL930" i="1" s="1"/>
  <c r="CK926" i="1"/>
  <c r="CL926" i="1" s="1"/>
  <c r="CK922" i="1"/>
  <c r="CL922" i="1" s="1"/>
  <c r="CK918" i="1"/>
  <c r="CL918" i="1" s="1"/>
  <c r="CK914" i="1"/>
  <c r="CL914" i="1" s="1"/>
  <c r="CK910" i="1"/>
  <c r="CL910" i="1" s="1"/>
  <c r="CK906" i="1"/>
  <c r="CL906" i="1" s="1"/>
  <c r="CK902" i="1"/>
  <c r="CL902" i="1" s="1"/>
  <c r="CK898" i="1"/>
  <c r="CL898" i="1" s="1"/>
  <c r="CK894" i="1"/>
  <c r="CL894" i="1" s="1"/>
  <c r="CK890" i="1"/>
  <c r="CL890" i="1" s="1"/>
  <c r="CK886" i="1"/>
  <c r="CL886" i="1" s="1"/>
  <c r="CK882" i="1"/>
  <c r="CL882" i="1" s="1"/>
  <c r="CK878" i="1"/>
  <c r="CL878" i="1" s="1"/>
  <c r="CK874" i="1"/>
  <c r="CL874" i="1" s="1"/>
  <c r="CK870" i="1"/>
  <c r="CL870" i="1" s="1"/>
  <c r="CK866" i="1"/>
  <c r="CL866" i="1" s="1"/>
  <c r="CK862" i="1"/>
  <c r="CL862" i="1" s="1"/>
  <c r="CK858" i="1"/>
  <c r="CL858" i="1" s="1"/>
  <c r="CK854" i="1"/>
  <c r="CL854" i="1" s="1"/>
  <c r="CK850" i="1"/>
  <c r="CL850" i="1" s="1"/>
  <c r="CK846" i="1"/>
  <c r="CL846" i="1" s="1"/>
  <c r="CK842" i="1"/>
  <c r="CL842" i="1" s="1"/>
  <c r="CK838" i="1"/>
  <c r="CL838" i="1" s="1"/>
  <c r="CK834" i="1"/>
  <c r="CL834" i="1" s="1"/>
  <c r="CK830" i="1"/>
  <c r="CL830" i="1" s="1"/>
  <c r="CK826" i="1"/>
  <c r="CL826" i="1" s="1"/>
  <c r="CK822" i="1"/>
  <c r="CL822" i="1" s="1"/>
  <c r="CK818" i="1"/>
  <c r="CL818" i="1" s="1"/>
  <c r="CK814" i="1"/>
  <c r="CL814" i="1" s="1"/>
  <c r="CK810" i="1"/>
  <c r="CL810" i="1" s="1"/>
  <c r="CK806" i="1"/>
  <c r="CL806" i="1" s="1"/>
  <c r="CK802" i="1"/>
  <c r="CL802" i="1" s="1"/>
  <c r="CK798" i="1"/>
  <c r="CL798" i="1" s="1"/>
  <c r="CK794" i="1"/>
  <c r="CL794" i="1" s="1"/>
  <c r="CK790" i="1"/>
  <c r="CL790" i="1" s="1"/>
  <c r="CK786" i="1"/>
  <c r="CL786" i="1" s="1"/>
  <c r="CK782" i="1"/>
  <c r="CL782" i="1" s="1"/>
  <c r="CK778" i="1"/>
  <c r="CL778" i="1" s="1"/>
  <c r="CK774" i="1"/>
  <c r="CL774" i="1" s="1"/>
  <c r="CK770" i="1"/>
  <c r="CL770" i="1" s="1"/>
  <c r="CK766" i="1"/>
  <c r="CL766" i="1" s="1"/>
  <c r="CK762" i="1"/>
  <c r="CL762" i="1" s="1"/>
  <c r="CK758" i="1"/>
  <c r="CL758" i="1" s="1"/>
  <c r="CK754" i="1"/>
  <c r="CL754" i="1" s="1"/>
  <c r="CK750" i="1"/>
  <c r="CL750" i="1" s="1"/>
  <c r="CK746" i="1"/>
  <c r="CL746" i="1" s="1"/>
  <c r="CK742" i="1"/>
  <c r="CL742" i="1" s="1"/>
  <c r="CK738" i="1"/>
  <c r="CL738" i="1" s="1"/>
  <c r="CK734" i="1"/>
  <c r="CL734" i="1" s="1"/>
  <c r="CK730" i="1"/>
  <c r="CL730" i="1" s="1"/>
  <c r="CK726" i="1"/>
  <c r="CL726" i="1" s="1"/>
  <c r="CK722" i="1"/>
  <c r="CL722" i="1" s="1"/>
  <c r="CK718" i="1"/>
  <c r="CL718" i="1" s="1"/>
  <c r="CK714" i="1"/>
  <c r="CL714" i="1" s="1"/>
  <c r="CK710" i="1"/>
  <c r="CL710" i="1" s="1"/>
  <c r="CK706" i="1"/>
  <c r="CL706" i="1" s="1"/>
  <c r="CK702" i="1"/>
  <c r="CL702" i="1" s="1"/>
  <c r="CK698" i="1"/>
  <c r="CL698" i="1" s="1"/>
  <c r="CK694" i="1"/>
  <c r="CL694" i="1" s="1"/>
  <c r="CK690" i="1"/>
  <c r="CL690" i="1" s="1"/>
  <c r="CK686" i="1"/>
  <c r="CL686" i="1" s="1"/>
  <c r="CK682" i="1"/>
  <c r="CL682" i="1" s="1"/>
  <c r="CK678" i="1"/>
  <c r="CL678" i="1" s="1"/>
  <c r="CK674" i="1"/>
  <c r="CL674" i="1" s="1"/>
  <c r="CK670" i="1"/>
  <c r="CL670" i="1" s="1"/>
  <c r="CK666" i="1"/>
  <c r="CL666" i="1" s="1"/>
  <c r="CK662" i="1"/>
  <c r="CL662" i="1" s="1"/>
  <c r="CK658" i="1"/>
  <c r="CL658" i="1" s="1"/>
  <c r="CK654" i="1"/>
  <c r="CL654" i="1" s="1"/>
  <c r="CK650" i="1"/>
  <c r="CL650" i="1" s="1"/>
  <c r="CK646" i="1"/>
  <c r="CL646" i="1" s="1"/>
  <c r="CK642" i="1"/>
  <c r="CL642" i="1" s="1"/>
  <c r="CK638" i="1"/>
  <c r="CL638" i="1" s="1"/>
  <c r="CK634" i="1"/>
  <c r="CL634" i="1" s="1"/>
  <c r="CK630" i="1"/>
  <c r="CL630" i="1" s="1"/>
  <c r="CK626" i="1"/>
  <c r="CL626" i="1" s="1"/>
  <c r="CK622" i="1"/>
  <c r="CL622" i="1" s="1"/>
  <c r="CK618" i="1"/>
  <c r="CL618" i="1" s="1"/>
  <c r="CK614" i="1"/>
  <c r="CL614" i="1" s="1"/>
  <c r="CK610" i="1"/>
  <c r="CL610" i="1" s="1"/>
  <c r="CK606" i="1"/>
  <c r="CL606" i="1" s="1"/>
  <c r="CK602" i="1"/>
  <c r="CL602" i="1" s="1"/>
  <c r="CK598" i="1"/>
  <c r="CL598" i="1" s="1"/>
  <c r="CK594" i="1"/>
  <c r="CL594" i="1" s="1"/>
  <c r="CK590" i="1"/>
  <c r="CL590" i="1" s="1"/>
  <c r="CK586" i="1"/>
  <c r="CL586" i="1" s="1"/>
  <c r="CK582" i="1"/>
  <c r="CL582" i="1" s="1"/>
  <c r="CK578" i="1"/>
  <c r="CL578" i="1" s="1"/>
  <c r="CK574" i="1"/>
  <c r="CL574" i="1" s="1"/>
  <c r="CK570" i="1"/>
  <c r="CL570" i="1" s="1"/>
  <c r="CK566" i="1"/>
  <c r="CL566" i="1" s="1"/>
  <c r="CK562" i="1"/>
  <c r="CL562" i="1" s="1"/>
  <c r="CK558" i="1"/>
  <c r="CL558" i="1" s="1"/>
  <c r="CK554" i="1"/>
  <c r="CL554" i="1" s="1"/>
  <c r="CK550" i="1"/>
  <c r="CL550" i="1" s="1"/>
  <c r="CK546" i="1"/>
  <c r="CL546" i="1" s="1"/>
  <c r="CK542" i="1"/>
  <c r="CL542" i="1" s="1"/>
  <c r="CK538" i="1"/>
  <c r="CL538" i="1" s="1"/>
  <c r="CK534" i="1"/>
  <c r="CL534" i="1" s="1"/>
  <c r="CK530" i="1"/>
  <c r="CL530" i="1" s="1"/>
  <c r="CK526" i="1"/>
  <c r="CL526" i="1" s="1"/>
  <c r="CK522" i="1"/>
  <c r="CL522" i="1" s="1"/>
  <c r="CK518" i="1"/>
  <c r="CL518" i="1" s="1"/>
  <c r="CK514" i="1"/>
  <c r="CL514" i="1" s="1"/>
  <c r="CK510" i="1"/>
  <c r="CL510" i="1" s="1"/>
  <c r="CK506" i="1"/>
  <c r="CL506" i="1" s="1"/>
  <c r="CK502" i="1"/>
  <c r="CL502" i="1" s="1"/>
  <c r="CK498" i="1"/>
  <c r="CL498" i="1" s="1"/>
  <c r="CK494" i="1"/>
  <c r="CL494" i="1" s="1"/>
  <c r="CK490" i="1"/>
  <c r="CL490" i="1" s="1"/>
  <c r="CK486" i="1"/>
  <c r="CL486" i="1" s="1"/>
  <c r="CK482" i="1"/>
  <c r="CL482" i="1" s="1"/>
  <c r="CK478" i="1"/>
  <c r="CL478" i="1" s="1"/>
  <c r="CK474" i="1"/>
  <c r="CL474" i="1" s="1"/>
  <c r="CK470" i="1"/>
  <c r="CL470" i="1" s="1"/>
  <c r="CK466" i="1"/>
  <c r="CL466" i="1" s="1"/>
  <c r="CK462" i="1"/>
  <c r="CL462" i="1" s="1"/>
  <c r="CK458" i="1"/>
  <c r="CL458" i="1" s="1"/>
  <c r="CK454" i="1"/>
  <c r="CL454" i="1" s="1"/>
  <c r="CK450" i="1"/>
  <c r="CL450" i="1" s="1"/>
  <c r="CK446" i="1"/>
  <c r="CL446" i="1" s="1"/>
  <c r="CK442" i="1"/>
  <c r="CL442" i="1" s="1"/>
  <c r="CK438" i="1"/>
  <c r="CL438" i="1" s="1"/>
  <c r="CK434" i="1"/>
  <c r="CL434" i="1" s="1"/>
  <c r="CK430" i="1"/>
  <c r="CL430" i="1" s="1"/>
  <c r="CK426" i="1"/>
  <c r="CL426" i="1" s="1"/>
  <c r="CK422" i="1"/>
  <c r="CL422" i="1" s="1"/>
  <c r="CK418" i="1"/>
  <c r="CL418" i="1" s="1"/>
  <c r="CK414" i="1"/>
  <c r="CL414" i="1" s="1"/>
  <c r="CK410" i="1"/>
  <c r="CL410" i="1" s="1"/>
  <c r="CK406" i="1"/>
  <c r="CL406" i="1" s="1"/>
  <c r="CK402" i="1"/>
  <c r="CL402" i="1" s="1"/>
  <c r="CK398" i="1"/>
  <c r="CL398" i="1" s="1"/>
  <c r="CK394" i="1"/>
  <c r="CL394" i="1" s="1"/>
  <c r="CK390" i="1"/>
  <c r="CL390" i="1" s="1"/>
  <c r="CK386" i="1"/>
  <c r="CL386" i="1" s="1"/>
  <c r="CK382" i="1"/>
  <c r="CL382" i="1" s="1"/>
  <c r="CK378" i="1"/>
  <c r="CL378" i="1" s="1"/>
  <c r="CK374" i="1"/>
  <c r="CL374" i="1" s="1"/>
  <c r="CK370" i="1"/>
  <c r="CL370" i="1" s="1"/>
  <c r="CK366" i="1"/>
  <c r="CL366" i="1" s="1"/>
  <c r="CK362" i="1"/>
  <c r="CL362" i="1" s="1"/>
  <c r="CK358" i="1"/>
  <c r="CL358" i="1" s="1"/>
  <c r="CK354" i="1"/>
  <c r="CL354" i="1" s="1"/>
  <c r="CK350" i="1"/>
  <c r="CL350" i="1" s="1"/>
  <c r="CK346" i="1"/>
  <c r="CL346" i="1" s="1"/>
  <c r="CK342" i="1"/>
  <c r="CL342" i="1" s="1"/>
  <c r="CK338" i="1"/>
  <c r="CL338" i="1" s="1"/>
  <c r="CK334" i="1"/>
  <c r="CL334" i="1" s="1"/>
  <c r="CK330" i="1"/>
  <c r="CL330" i="1" s="1"/>
  <c r="CK326" i="1"/>
  <c r="CL326" i="1" s="1"/>
  <c r="CK322" i="1"/>
  <c r="CL322" i="1" s="1"/>
  <c r="CK318" i="1"/>
  <c r="CL318" i="1" s="1"/>
  <c r="CK314" i="1"/>
  <c r="CL314" i="1" s="1"/>
  <c r="CK310" i="1"/>
  <c r="CL310" i="1" s="1"/>
  <c r="CK306" i="1"/>
  <c r="CL306" i="1" s="1"/>
  <c r="CK302" i="1"/>
  <c r="CL302" i="1" s="1"/>
  <c r="CK298" i="1"/>
  <c r="CL298" i="1" s="1"/>
  <c r="CK294" i="1"/>
  <c r="CL294" i="1" s="1"/>
  <c r="CK290" i="1"/>
  <c r="CL290" i="1" s="1"/>
  <c r="CK286" i="1"/>
  <c r="CL286" i="1" s="1"/>
  <c r="CK282" i="1"/>
  <c r="CL282" i="1" s="1"/>
  <c r="CK278" i="1"/>
  <c r="CL278" i="1" s="1"/>
  <c r="CK274" i="1"/>
  <c r="CL274" i="1" s="1"/>
  <c r="CK270" i="1"/>
  <c r="CL270" i="1" s="1"/>
  <c r="CK266" i="1"/>
  <c r="CL266" i="1" s="1"/>
  <c r="CK262" i="1"/>
  <c r="CL262" i="1" s="1"/>
  <c r="CK258" i="1"/>
  <c r="CL258" i="1" s="1"/>
  <c r="CK254" i="1"/>
  <c r="CL254" i="1" s="1"/>
  <c r="CK250" i="1"/>
  <c r="CL250" i="1" s="1"/>
  <c r="CK246" i="1"/>
  <c r="CL246" i="1" s="1"/>
  <c r="CK242" i="1"/>
  <c r="CL242" i="1" s="1"/>
  <c r="CK238" i="1"/>
  <c r="CL238" i="1" s="1"/>
  <c r="CK234" i="1"/>
  <c r="CL234" i="1" s="1"/>
  <c r="CK230" i="1"/>
  <c r="CL230" i="1" s="1"/>
  <c r="CK226" i="1"/>
  <c r="CL226" i="1" s="1"/>
  <c r="CK222" i="1"/>
  <c r="CL222" i="1" s="1"/>
  <c r="CK218" i="1"/>
  <c r="CL218" i="1" s="1"/>
  <c r="CK214" i="1"/>
  <c r="CL214" i="1" s="1"/>
  <c r="CK210" i="1"/>
  <c r="CL210" i="1" s="1"/>
  <c r="CK206" i="1"/>
  <c r="CL206" i="1" s="1"/>
  <c r="CK202" i="1"/>
  <c r="CL202" i="1" s="1"/>
  <c r="CK198" i="1"/>
  <c r="CL198" i="1" s="1"/>
  <c r="CK194" i="1"/>
  <c r="CL194" i="1" s="1"/>
  <c r="CK190" i="1"/>
  <c r="CL190" i="1" s="1"/>
  <c r="CK186" i="1"/>
  <c r="CL186" i="1" s="1"/>
  <c r="CK182" i="1"/>
  <c r="CL182" i="1" s="1"/>
  <c r="CK178" i="1"/>
  <c r="CL178" i="1" s="1"/>
  <c r="CK174" i="1"/>
  <c r="CL174" i="1" s="1"/>
  <c r="CK170" i="1"/>
  <c r="CL170" i="1" s="1"/>
  <c r="CK166" i="1"/>
  <c r="CL166" i="1" s="1"/>
  <c r="CK162" i="1"/>
  <c r="CL162" i="1" s="1"/>
  <c r="CK158" i="1"/>
  <c r="CL158" i="1" s="1"/>
  <c r="CK154" i="1"/>
  <c r="CL154" i="1" s="1"/>
  <c r="CK150" i="1"/>
  <c r="CL150" i="1" s="1"/>
  <c r="CK146" i="1"/>
  <c r="CL146" i="1" s="1"/>
  <c r="CK142" i="1"/>
  <c r="CL142" i="1" s="1"/>
  <c r="CK138" i="1"/>
  <c r="CL138" i="1" s="1"/>
  <c r="CK134" i="1"/>
  <c r="CL134" i="1" s="1"/>
  <c r="CK130" i="1"/>
  <c r="CL130" i="1" s="1"/>
  <c r="CK126" i="1"/>
  <c r="CL126" i="1" s="1"/>
  <c r="CK122" i="1"/>
  <c r="CL122" i="1" s="1"/>
  <c r="CK118" i="1"/>
  <c r="CL118" i="1" s="1"/>
  <c r="CK114" i="1"/>
  <c r="CL114" i="1" s="1"/>
  <c r="CK110" i="1"/>
  <c r="CL110" i="1" s="1"/>
  <c r="CK106" i="1"/>
  <c r="CL106" i="1" s="1"/>
  <c r="CK102" i="1"/>
  <c r="CL102" i="1" s="1"/>
  <c r="CK98" i="1"/>
  <c r="CL98" i="1" s="1"/>
  <c r="CK94" i="1"/>
  <c r="CL94" i="1" s="1"/>
  <c r="CK90" i="1"/>
  <c r="CL90" i="1" s="1"/>
  <c r="CK86" i="1"/>
  <c r="CL86" i="1" s="1"/>
  <c r="CK82" i="1"/>
  <c r="CL82" i="1" s="1"/>
  <c r="CK78" i="1"/>
  <c r="CL78" i="1" s="1"/>
  <c r="CK74" i="1"/>
  <c r="CL74" i="1" s="1"/>
  <c r="CK70" i="1"/>
  <c r="CL70" i="1" s="1"/>
  <c r="CK66" i="1"/>
  <c r="CL66" i="1" s="1"/>
  <c r="CK62" i="1"/>
  <c r="CL62" i="1" s="1"/>
  <c r="CK58" i="1"/>
  <c r="CL58" i="1" s="1"/>
  <c r="CK54" i="1"/>
  <c r="CL54" i="1" s="1"/>
  <c r="CK50" i="1"/>
  <c r="CL50" i="1" s="1"/>
  <c r="CK46" i="1"/>
  <c r="CL46" i="1" s="1"/>
  <c r="CK42" i="1"/>
  <c r="CL42" i="1" s="1"/>
  <c r="CK38" i="1"/>
  <c r="CL38" i="1" s="1"/>
  <c r="CK34" i="1"/>
  <c r="CL34" i="1" s="1"/>
  <c r="CK30" i="1"/>
  <c r="CL30" i="1" s="1"/>
  <c r="CK26" i="1"/>
  <c r="CL26" i="1" s="1"/>
  <c r="CK22" i="1"/>
  <c r="CL22" i="1" s="1"/>
  <c r="CK18" i="1"/>
  <c r="CL18" i="1" s="1"/>
  <c r="CK14" i="1"/>
  <c r="CL14" i="1" s="1"/>
  <c r="CK10" i="1"/>
  <c r="CL10" i="1" s="1"/>
  <c r="CK6" i="1"/>
  <c r="CL6" i="1" s="1"/>
  <c r="CK671" i="1"/>
  <c r="CL671" i="1" s="1"/>
  <c r="CK667" i="1"/>
  <c r="CL667" i="1" s="1"/>
  <c r="CK663" i="1"/>
  <c r="CL663" i="1" s="1"/>
  <c r="CK659" i="1"/>
  <c r="CL659" i="1" s="1"/>
  <c r="CK655" i="1"/>
  <c r="CL655" i="1" s="1"/>
  <c r="CK651" i="1"/>
  <c r="CL651" i="1" s="1"/>
  <c r="CK647" i="1"/>
  <c r="CL647" i="1" s="1"/>
  <c r="CK643" i="1"/>
  <c r="CL643" i="1" s="1"/>
  <c r="CK639" i="1"/>
  <c r="CL639" i="1" s="1"/>
  <c r="CK635" i="1"/>
  <c r="CL635" i="1" s="1"/>
  <c r="CK631" i="1"/>
  <c r="CL631" i="1" s="1"/>
  <c r="CK627" i="1"/>
  <c r="CL627" i="1" s="1"/>
  <c r="CK623" i="1"/>
  <c r="CL623" i="1" s="1"/>
  <c r="CK619" i="1"/>
  <c r="CL619" i="1" s="1"/>
  <c r="CK615" i="1"/>
  <c r="CL615" i="1" s="1"/>
  <c r="CK611" i="1"/>
  <c r="CL611" i="1" s="1"/>
  <c r="CK607" i="1"/>
  <c r="CL607" i="1" s="1"/>
  <c r="CK603" i="1"/>
  <c r="CL603" i="1" s="1"/>
  <c r="CK599" i="1"/>
  <c r="CL599" i="1" s="1"/>
  <c r="CK595" i="1"/>
  <c r="CL595" i="1" s="1"/>
  <c r="CK591" i="1"/>
  <c r="CL591" i="1" s="1"/>
  <c r="CK587" i="1"/>
  <c r="CL587" i="1" s="1"/>
  <c r="CK583" i="1"/>
  <c r="CL583" i="1" s="1"/>
  <c r="CK579" i="1"/>
  <c r="CL579" i="1" s="1"/>
  <c r="CK575" i="1"/>
  <c r="CL575" i="1" s="1"/>
  <c r="CK571" i="1"/>
  <c r="CL571" i="1" s="1"/>
  <c r="CK567" i="1"/>
  <c r="CL567" i="1" s="1"/>
  <c r="CK563" i="1"/>
  <c r="CL563" i="1" s="1"/>
  <c r="CK559" i="1"/>
  <c r="CL559" i="1" s="1"/>
  <c r="CK555" i="1"/>
  <c r="CL555" i="1" s="1"/>
  <c r="CK551" i="1"/>
  <c r="CL551" i="1" s="1"/>
  <c r="CK547" i="1"/>
  <c r="CL547" i="1" s="1"/>
  <c r="CK543" i="1"/>
  <c r="CL543" i="1" s="1"/>
  <c r="CK539" i="1"/>
  <c r="CL539" i="1" s="1"/>
  <c r="CK535" i="1"/>
  <c r="CL535" i="1" s="1"/>
  <c r="CK531" i="1"/>
  <c r="CL531" i="1" s="1"/>
  <c r="CK523" i="1"/>
  <c r="CL523" i="1" s="1"/>
  <c r="CK519" i="1"/>
  <c r="CL519" i="1" s="1"/>
  <c r="CK515" i="1"/>
  <c r="CL515" i="1" s="1"/>
  <c r="CK511" i="1"/>
  <c r="CL511" i="1" s="1"/>
  <c r="CK507" i="1"/>
  <c r="CL507" i="1" s="1"/>
  <c r="CK503" i="1"/>
  <c r="CL503" i="1" s="1"/>
  <c r="CK499" i="1"/>
  <c r="CL499" i="1" s="1"/>
  <c r="CK495" i="1"/>
  <c r="CL495" i="1" s="1"/>
  <c r="CK491" i="1"/>
  <c r="CL491" i="1" s="1"/>
  <c r="CK487" i="1"/>
  <c r="CL487" i="1" s="1"/>
  <c r="CK483" i="1"/>
  <c r="CL483" i="1" s="1"/>
  <c r="CK479" i="1"/>
  <c r="CL479" i="1" s="1"/>
  <c r="CK475" i="1"/>
  <c r="CL475" i="1" s="1"/>
  <c r="CK471" i="1"/>
  <c r="CL471" i="1" s="1"/>
  <c r="CK467" i="1"/>
  <c r="CL467" i="1" s="1"/>
  <c r="CK463" i="1"/>
  <c r="CL463" i="1" s="1"/>
  <c r="CK459" i="1"/>
  <c r="CL459" i="1" s="1"/>
  <c r="CK455" i="1"/>
  <c r="CL455" i="1" s="1"/>
  <c r="CK451" i="1"/>
  <c r="CL451" i="1" s="1"/>
  <c r="CK447" i="1"/>
  <c r="CL447" i="1" s="1"/>
  <c r="CK443" i="1"/>
  <c r="CL443" i="1" s="1"/>
  <c r="CK439" i="1"/>
  <c r="CL439" i="1" s="1"/>
  <c r="CK435" i="1"/>
  <c r="CL435" i="1" s="1"/>
  <c r="CK431" i="1"/>
  <c r="CL431" i="1" s="1"/>
  <c r="CK427" i="1"/>
  <c r="CL427" i="1" s="1"/>
  <c r="CK423" i="1"/>
  <c r="CL423" i="1" s="1"/>
  <c r="CK419" i="1"/>
  <c r="CL419" i="1" s="1"/>
  <c r="CK415" i="1"/>
  <c r="CL415" i="1" s="1"/>
  <c r="CK411" i="1"/>
  <c r="CL411" i="1" s="1"/>
  <c r="CK407" i="1"/>
  <c r="CL407" i="1" s="1"/>
  <c r="CK403" i="1"/>
  <c r="CL403" i="1" s="1"/>
  <c r="CK399" i="1"/>
  <c r="CL399" i="1" s="1"/>
  <c r="CK395" i="1"/>
  <c r="CL395" i="1" s="1"/>
  <c r="CK391" i="1"/>
  <c r="CL391" i="1" s="1"/>
  <c r="CK383" i="1"/>
  <c r="CL383" i="1" s="1"/>
  <c r="CK379" i="1"/>
  <c r="CL379" i="1" s="1"/>
  <c r="CK375" i="1"/>
  <c r="CL375" i="1" s="1"/>
  <c r="CK371" i="1"/>
  <c r="CL371" i="1" s="1"/>
  <c r="CK367" i="1"/>
  <c r="CL367" i="1" s="1"/>
  <c r="CK363" i="1"/>
  <c r="CL363" i="1" s="1"/>
  <c r="CK359" i="1"/>
  <c r="CL359" i="1" s="1"/>
  <c r="CK355" i="1"/>
  <c r="CL355" i="1" s="1"/>
  <c r="CK351" i="1"/>
  <c r="CL351" i="1" s="1"/>
  <c r="CK347" i="1"/>
  <c r="CL347" i="1" s="1"/>
  <c r="CK343" i="1"/>
  <c r="CL343" i="1" s="1"/>
  <c r="CK335" i="1"/>
  <c r="CL335" i="1" s="1"/>
  <c r="CK331" i="1"/>
  <c r="CL331" i="1" s="1"/>
  <c r="CK327" i="1"/>
  <c r="CL327" i="1" s="1"/>
  <c r="CK323" i="1"/>
  <c r="CL323" i="1" s="1"/>
  <c r="CK319" i="1"/>
  <c r="CL319" i="1" s="1"/>
  <c r="CK315" i="1"/>
  <c r="CL315" i="1" s="1"/>
  <c r="CK311" i="1"/>
  <c r="CL311" i="1" s="1"/>
  <c r="CK307" i="1"/>
  <c r="CL307" i="1" s="1"/>
  <c r="CK303" i="1"/>
  <c r="CL303" i="1" s="1"/>
  <c r="CK299" i="1"/>
  <c r="CL299" i="1" s="1"/>
  <c r="CK295" i="1"/>
  <c r="CL295" i="1" s="1"/>
  <c r="CK291" i="1"/>
  <c r="CL291" i="1" s="1"/>
  <c r="CK287" i="1"/>
  <c r="CL287" i="1" s="1"/>
  <c r="CK283" i="1"/>
  <c r="CL283" i="1" s="1"/>
  <c r="CK279" i="1"/>
  <c r="CL279" i="1" s="1"/>
  <c r="CK275" i="1"/>
  <c r="CL275" i="1" s="1"/>
  <c r="CK271" i="1"/>
  <c r="CL271" i="1" s="1"/>
  <c r="CK267" i="1"/>
  <c r="CL267" i="1" s="1"/>
  <c r="CK263" i="1"/>
  <c r="CL263" i="1" s="1"/>
  <c r="CK259" i="1"/>
  <c r="CL259" i="1" s="1"/>
  <c r="CK255" i="1"/>
  <c r="CL255" i="1" s="1"/>
  <c r="CK251" i="1"/>
  <c r="CL251" i="1" s="1"/>
  <c r="CK247" i="1"/>
  <c r="CL247" i="1" s="1"/>
  <c r="CK243" i="1"/>
  <c r="CL243" i="1" s="1"/>
  <c r="CK239" i="1"/>
  <c r="CL239" i="1" s="1"/>
  <c r="CK235" i="1"/>
  <c r="CL235" i="1" s="1"/>
  <c r="CK231" i="1"/>
  <c r="CL231" i="1" s="1"/>
  <c r="CK227" i="1"/>
  <c r="CL227" i="1" s="1"/>
  <c r="CK223" i="1"/>
  <c r="CL223" i="1" s="1"/>
  <c r="CK219" i="1"/>
  <c r="CL219" i="1" s="1"/>
  <c r="CK215" i="1"/>
  <c r="CL215" i="1" s="1"/>
  <c r="CK211" i="1"/>
  <c r="CL211" i="1" s="1"/>
  <c r="CK207" i="1"/>
  <c r="CL207" i="1" s="1"/>
  <c r="CK203" i="1"/>
  <c r="CL203" i="1" s="1"/>
  <c r="CK199" i="1"/>
  <c r="CL199" i="1" s="1"/>
  <c r="CK195" i="1"/>
  <c r="CL195" i="1" s="1"/>
  <c r="CK191" i="1"/>
  <c r="CL191" i="1" s="1"/>
  <c r="CK187" i="1"/>
  <c r="CL187" i="1" s="1"/>
  <c r="CK183" i="1"/>
  <c r="CL183" i="1" s="1"/>
  <c r="CK179" i="1"/>
  <c r="CL179" i="1" s="1"/>
  <c r="CK175" i="1"/>
  <c r="CL175" i="1" s="1"/>
  <c r="CK171" i="1"/>
  <c r="CL171" i="1" s="1"/>
  <c r="CK167" i="1"/>
  <c r="CL167" i="1" s="1"/>
  <c r="CK159" i="1"/>
  <c r="CL159" i="1" s="1"/>
  <c r="CK155" i="1"/>
  <c r="CL155" i="1" s="1"/>
  <c r="CK151" i="1"/>
  <c r="CL151" i="1" s="1"/>
  <c r="CK147" i="1"/>
  <c r="CL147" i="1" s="1"/>
  <c r="CK143" i="1"/>
  <c r="CL143" i="1" s="1"/>
  <c r="CK139" i="1"/>
  <c r="CL139" i="1" s="1"/>
  <c r="CK135" i="1"/>
  <c r="CL135" i="1" s="1"/>
  <c r="CK131" i="1"/>
  <c r="CL131" i="1" s="1"/>
  <c r="CK127" i="1"/>
  <c r="CL127" i="1" s="1"/>
  <c r="CK123" i="1"/>
  <c r="CL123" i="1" s="1"/>
  <c r="CK119" i="1"/>
  <c r="CL119" i="1" s="1"/>
  <c r="CK115" i="1"/>
  <c r="CL115" i="1" s="1"/>
  <c r="CK111" i="1"/>
  <c r="CL111" i="1" s="1"/>
  <c r="CK107" i="1"/>
  <c r="CL107" i="1" s="1"/>
  <c r="CK103" i="1"/>
  <c r="CL103" i="1" s="1"/>
  <c r="CK99" i="1"/>
  <c r="CL99" i="1" s="1"/>
  <c r="CK95" i="1"/>
  <c r="CL95" i="1" s="1"/>
  <c r="CK91" i="1"/>
  <c r="CL91" i="1" s="1"/>
  <c r="CK87" i="1"/>
  <c r="CL87" i="1" s="1"/>
  <c r="CK83" i="1"/>
  <c r="CL83" i="1" s="1"/>
  <c r="CK79" i="1"/>
  <c r="CL79" i="1" s="1"/>
  <c r="CK75" i="1"/>
  <c r="CL75" i="1" s="1"/>
  <c r="CK71" i="1"/>
  <c r="CL71" i="1" s="1"/>
  <c r="CK67" i="1"/>
  <c r="CL67" i="1" s="1"/>
  <c r="CK63" i="1"/>
  <c r="CL63" i="1" s="1"/>
  <c r="CK59" i="1"/>
  <c r="CL59" i="1" s="1"/>
  <c r="CK55" i="1"/>
  <c r="CL55" i="1" s="1"/>
  <c r="CK51" i="1"/>
  <c r="CL51" i="1" s="1"/>
  <c r="CK47" i="1"/>
  <c r="CL47" i="1" s="1"/>
  <c r="CK43" i="1"/>
  <c r="CL43" i="1" s="1"/>
  <c r="CK39" i="1"/>
  <c r="CL39" i="1" s="1"/>
  <c r="CK35" i="1"/>
  <c r="CL35" i="1" s="1"/>
  <c r="CK31" i="1"/>
  <c r="CL31" i="1" s="1"/>
  <c r="CK27" i="1"/>
  <c r="CL27" i="1" s="1"/>
  <c r="CK23" i="1"/>
  <c r="CL23" i="1" s="1"/>
  <c r="CK19" i="1"/>
  <c r="CL19" i="1" s="1"/>
  <c r="CK15" i="1"/>
  <c r="CL15" i="1" s="1"/>
  <c r="CK11" i="1"/>
  <c r="CL11" i="1" s="1"/>
  <c r="CK7" i="1"/>
  <c r="CL7" i="1" s="1"/>
  <c r="CK532" i="1"/>
  <c r="CL532" i="1" s="1"/>
  <c r="CK528" i="1"/>
  <c r="CL528" i="1" s="1"/>
  <c r="CK524" i="1"/>
  <c r="CL524" i="1" s="1"/>
  <c r="CK520" i="1"/>
  <c r="CL520" i="1" s="1"/>
  <c r="CK516" i="1"/>
  <c r="CL516" i="1" s="1"/>
  <c r="CK512" i="1"/>
  <c r="CL512" i="1" s="1"/>
  <c r="CK508" i="1"/>
  <c r="CL508" i="1" s="1"/>
  <c r="CK504" i="1"/>
  <c r="CL504" i="1" s="1"/>
  <c r="CK500" i="1"/>
  <c r="CL500" i="1" s="1"/>
  <c r="CK496" i="1"/>
  <c r="CL496" i="1" s="1"/>
  <c r="CK492" i="1"/>
  <c r="CL492" i="1" s="1"/>
  <c r="CK488" i="1"/>
  <c r="CL488" i="1" s="1"/>
  <c r="CK484" i="1"/>
  <c r="CL484" i="1" s="1"/>
  <c r="CK480" i="1"/>
  <c r="CL480" i="1" s="1"/>
  <c r="CK476" i="1"/>
  <c r="CL476" i="1" s="1"/>
  <c r="CK472" i="1"/>
  <c r="CL472" i="1" s="1"/>
  <c r="CK468" i="1"/>
  <c r="CL468" i="1" s="1"/>
  <c r="CK464" i="1"/>
  <c r="CL464" i="1" s="1"/>
  <c r="CK460" i="1"/>
  <c r="CL460" i="1" s="1"/>
  <c r="CK456" i="1"/>
  <c r="CL456" i="1" s="1"/>
  <c r="CK452" i="1"/>
  <c r="CL452" i="1" s="1"/>
  <c r="CK448" i="1"/>
  <c r="CL448" i="1" s="1"/>
  <c r="CK444" i="1"/>
  <c r="CL444" i="1" s="1"/>
  <c r="CK440" i="1"/>
  <c r="CL440" i="1" s="1"/>
  <c r="CK436" i="1"/>
  <c r="CL436" i="1" s="1"/>
  <c r="CK432" i="1"/>
  <c r="CL432" i="1" s="1"/>
  <c r="CK428" i="1"/>
  <c r="CL428" i="1" s="1"/>
  <c r="CK424" i="1"/>
  <c r="CL424" i="1" s="1"/>
  <c r="CK420" i="1"/>
  <c r="CL420" i="1" s="1"/>
  <c r="CK416" i="1"/>
  <c r="CL416" i="1" s="1"/>
  <c r="CK412" i="1"/>
  <c r="CL412" i="1" s="1"/>
  <c r="CK408" i="1"/>
  <c r="CL408" i="1" s="1"/>
  <c r="CK404" i="1"/>
  <c r="CL404" i="1" s="1"/>
  <c r="CK400" i="1"/>
  <c r="CL400" i="1" s="1"/>
  <c r="CK396" i="1"/>
  <c r="CL396" i="1" s="1"/>
  <c r="CK392" i="1"/>
  <c r="CL392" i="1" s="1"/>
  <c r="CK388" i="1"/>
  <c r="CL388" i="1" s="1"/>
  <c r="CK384" i="1"/>
  <c r="CL384" i="1" s="1"/>
  <c r="CK380" i="1"/>
  <c r="CL380" i="1" s="1"/>
  <c r="CK376" i="1"/>
  <c r="CL376" i="1" s="1"/>
  <c r="CK372" i="1"/>
  <c r="CL372" i="1" s="1"/>
  <c r="CK368" i="1"/>
  <c r="CL368" i="1" s="1"/>
  <c r="CK364" i="1"/>
  <c r="CL364" i="1" s="1"/>
  <c r="CK360" i="1"/>
  <c r="CL360" i="1" s="1"/>
  <c r="CK356" i="1"/>
  <c r="CL356" i="1" s="1"/>
  <c r="CK352" i="1"/>
  <c r="CL352" i="1" s="1"/>
  <c r="CK348" i="1"/>
  <c r="CL348" i="1" s="1"/>
  <c r="CK344" i="1"/>
  <c r="CL344" i="1" s="1"/>
  <c r="CK340" i="1"/>
  <c r="CL340" i="1" s="1"/>
  <c r="CK336" i="1"/>
  <c r="CL336" i="1" s="1"/>
  <c r="CK332" i="1"/>
  <c r="CL332" i="1" s="1"/>
  <c r="CK328" i="1"/>
  <c r="CL328" i="1" s="1"/>
  <c r="CK324" i="1"/>
  <c r="CL324" i="1" s="1"/>
  <c r="CK320" i="1"/>
  <c r="CL320" i="1" s="1"/>
  <c r="CK316" i="1"/>
  <c r="CL316" i="1" s="1"/>
  <c r="CK312" i="1"/>
  <c r="CL312" i="1" s="1"/>
  <c r="CK308" i="1"/>
  <c r="CL308" i="1" s="1"/>
  <c r="CK304" i="1"/>
  <c r="CL304" i="1" s="1"/>
  <c r="CK300" i="1"/>
  <c r="CL300" i="1" s="1"/>
  <c r="CK296" i="1"/>
  <c r="CL296" i="1" s="1"/>
  <c r="CK292" i="1"/>
  <c r="CL292" i="1" s="1"/>
  <c r="CK288" i="1"/>
  <c r="CL288" i="1" s="1"/>
  <c r="CK284" i="1"/>
  <c r="CL284" i="1" s="1"/>
  <c r="CK280" i="1"/>
  <c r="CL280" i="1" s="1"/>
  <c r="CK276" i="1"/>
  <c r="CL276" i="1" s="1"/>
  <c r="CK272" i="1"/>
  <c r="CL272" i="1" s="1"/>
  <c r="CK268" i="1"/>
  <c r="CL268" i="1" s="1"/>
  <c r="CK264" i="1"/>
  <c r="CL264" i="1" s="1"/>
  <c r="CK260" i="1"/>
  <c r="CL260" i="1" s="1"/>
  <c r="CK256" i="1"/>
  <c r="CL256" i="1" s="1"/>
  <c r="CK252" i="1"/>
  <c r="CL252" i="1" s="1"/>
  <c r="CK248" i="1"/>
  <c r="CL248" i="1" s="1"/>
  <c r="CK244" i="1"/>
  <c r="CL244" i="1" s="1"/>
  <c r="CK240" i="1"/>
  <c r="CL240" i="1" s="1"/>
  <c r="CK236" i="1"/>
  <c r="CL236" i="1" s="1"/>
  <c r="CK232" i="1"/>
  <c r="CL232" i="1" s="1"/>
  <c r="CK228" i="1"/>
  <c r="CL228" i="1" s="1"/>
  <c r="CK224" i="1"/>
  <c r="CL224" i="1" s="1"/>
  <c r="CK220" i="1"/>
  <c r="CL220" i="1" s="1"/>
  <c r="CK216" i="1"/>
  <c r="CL216" i="1" s="1"/>
  <c r="CK212" i="1"/>
  <c r="CL212" i="1" s="1"/>
  <c r="CK208" i="1"/>
  <c r="CL208" i="1" s="1"/>
  <c r="CK204" i="1"/>
  <c r="CL204" i="1" s="1"/>
  <c r="CK200" i="1"/>
  <c r="CL200" i="1" s="1"/>
  <c r="CK196" i="1"/>
  <c r="CL196" i="1" s="1"/>
  <c r="CK192" i="1"/>
  <c r="CL192" i="1" s="1"/>
  <c r="CK188" i="1"/>
  <c r="CL188" i="1" s="1"/>
  <c r="CK184" i="1"/>
  <c r="CL184" i="1" s="1"/>
  <c r="CK180" i="1"/>
  <c r="CL180" i="1" s="1"/>
  <c r="CK176" i="1"/>
  <c r="CL176" i="1" s="1"/>
  <c r="CK172" i="1"/>
  <c r="CL172" i="1" s="1"/>
  <c r="CK168" i="1"/>
  <c r="CL168" i="1" s="1"/>
  <c r="CK164" i="1"/>
  <c r="CL164" i="1" s="1"/>
  <c r="CK160" i="1"/>
  <c r="CL160" i="1" s="1"/>
  <c r="CK156" i="1"/>
  <c r="CL156" i="1" s="1"/>
  <c r="CK152" i="1"/>
  <c r="CL152" i="1" s="1"/>
  <c r="CK148" i="1"/>
  <c r="CL148" i="1" s="1"/>
  <c r="CK144" i="1"/>
  <c r="CL144" i="1" s="1"/>
  <c r="CK140" i="1"/>
  <c r="CL140" i="1" s="1"/>
  <c r="CK136" i="1"/>
  <c r="CL136" i="1" s="1"/>
  <c r="CK132" i="1"/>
  <c r="CL132" i="1" s="1"/>
  <c r="CK128" i="1"/>
  <c r="CL128" i="1" s="1"/>
  <c r="CK124" i="1"/>
  <c r="CL124" i="1" s="1"/>
  <c r="CK120" i="1"/>
  <c r="CL120" i="1" s="1"/>
  <c r="CK116" i="1"/>
  <c r="CL116" i="1" s="1"/>
  <c r="CK112" i="1"/>
  <c r="CL112" i="1" s="1"/>
  <c r="CK108" i="1"/>
  <c r="CL108" i="1" s="1"/>
  <c r="CK104" i="1"/>
  <c r="CL104" i="1" s="1"/>
  <c r="CK100" i="1"/>
  <c r="CL100" i="1" s="1"/>
  <c r="CK96" i="1"/>
  <c r="CL96" i="1" s="1"/>
  <c r="CK92" i="1"/>
  <c r="CL92" i="1" s="1"/>
  <c r="CK88" i="1"/>
  <c r="CL88" i="1" s="1"/>
  <c r="CK84" i="1"/>
  <c r="CL84" i="1" s="1"/>
  <c r="CK80" i="1"/>
  <c r="CL80" i="1" s="1"/>
  <c r="CK76" i="1"/>
  <c r="CL76" i="1" s="1"/>
  <c r="CK72" i="1"/>
  <c r="CL72" i="1" s="1"/>
  <c r="CK68" i="1"/>
  <c r="CL68" i="1" s="1"/>
  <c r="CK64" i="1"/>
  <c r="CL64" i="1" s="1"/>
  <c r="CK60" i="1"/>
  <c r="CL60" i="1" s="1"/>
  <c r="CK56" i="1"/>
  <c r="CL56" i="1" s="1"/>
  <c r="CK52" i="1"/>
  <c r="CL52" i="1" s="1"/>
  <c r="CK48" i="1"/>
  <c r="CL48" i="1" s="1"/>
  <c r="CK44" i="1"/>
  <c r="CL44" i="1" s="1"/>
  <c r="CK40" i="1"/>
  <c r="CL40" i="1" s="1"/>
  <c r="CK36" i="1"/>
  <c r="CL36" i="1" s="1"/>
  <c r="CK32" i="1"/>
  <c r="CL32" i="1" s="1"/>
  <c r="CK28" i="1"/>
  <c r="CL28" i="1" s="1"/>
  <c r="CK24" i="1"/>
  <c r="CL24" i="1" s="1"/>
  <c r="CK20" i="1"/>
  <c r="CL20" i="1" s="1"/>
  <c r="CK16" i="1"/>
  <c r="CL16" i="1" s="1"/>
  <c r="CK12" i="1"/>
  <c r="CL12" i="1" s="1"/>
  <c r="CK8" i="1"/>
  <c r="CL8" i="1" s="1"/>
  <c r="CK4" i="1"/>
  <c r="CL4" i="1" s="1"/>
  <c r="CK125" i="1"/>
  <c r="CL125" i="1" s="1"/>
  <c r="CK121" i="1"/>
  <c r="CL121" i="1" s="1"/>
  <c r="CK117" i="1"/>
  <c r="CL117" i="1" s="1"/>
  <c r="CK113" i="1"/>
  <c r="CL113" i="1" s="1"/>
  <c r="CK109" i="1"/>
  <c r="CL109" i="1" s="1"/>
  <c r="CK105" i="1"/>
  <c r="CL105" i="1" s="1"/>
  <c r="CK101" i="1"/>
  <c r="CL101" i="1" s="1"/>
  <c r="CK97" i="1"/>
  <c r="CL97" i="1" s="1"/>
  <c r="CK93" i="1"/>
  <c r="CL93" i="1" s="1"/>
  <c r="CK89" i="1"/>
  <c r="CL89" i="1" s="1"/>
  <c r="CK85" i="1"/>
  <c r="CL85" i="1" s="1"/>
  <c r="CK81" i="1"/>
  <c r="CL81" i="1" s="1"/>
  <c r="CK77" i="1"/>
  <c r="CL77" i="1" s="1"/>
  <c r="CK73" i="1"/>
  <c r="CL73" i="1" s="1"/>
  <c r="CK69" i="1"/>
  <c r="CL69" i="1" s="1"/>
  <c r="CK65" i="1"/>
  <c r="CL65" i="1" s="1"/>
  <c r="CK61" i="1"/>
  <c r="CL61" i="1" s="1"/>
  <c r="CK57" i="1"/>
  <c r="CL57" i="1" s="1"/>
  <c r="CK53" i="1"/>
  <c r="CL53" i="1" s="1"/>
  <c r="CK49" i="1"/>
  <c r="CL49" i="1" s="1"/>
  <c r="CK45" i="1"/>
  <c r="CL45" i="1" s="1"/>
  <c r="CK41" i="1"/>
  <c r="CL41" i="1" s="1"/>
  <c r="CK37" i="1"/>
  <c r="CL37" i="1" s="1"/>
  <c r="CK33" i="1"/>
  <c r="CL33" i="1" s="1"/>
  <c r="CK29" i="1"/>
  <c r="CL29" i="1" s="1"/>
  <c r="CK25" i="1"/>
  <c r="CL25" i="1" s="1"/>
  <c r="CK21" i="1"/>
  <c r="CL21" i="1" s="1"/>
  <c r="CK17" i="1"/>
  <c r="CL17" i="1" s="1"/>
  <c r="CK13" i="1"/>
  <c r="CL13" i="1" s="1"/>
  <c r="CK9" i="1"/>
  <c r="CL9" i="1" s="1"/>
  <c r="CK5" i="1"/>
  <c r="CL5" i="1" s="1"/>
  <c r="CS1495" i="1"/>
  <c r="CT1495" i="1" s="1"/>
  <c r="CU1495" i="1" s="1"/>
  <c r="CS1487" i="1"/>
  <c r="CT1487" i="1" s="1"/>
  <c r="CU1487" i="1" s="1"/>
  <c r="CS1479" i="1"/>
  <c r="CT1479" i="1" s="1"/>
  <c r="CU1479" i="1" s="1"/>
  <c r="CS1471" i="1"/>
  <c r="CT1471" i="1" s="1"/>
  <c r="CU1471" i="1" s="1"/>
  <c r="CS1463" i="1"/>
  <c r="CT1463" i="1" s="1"/>
  <c r="CU1463" i="1" s="1"/>
  <c r="CS1455" i="1"/>
  <c r="CT1455" i="1" s="1"/>
  <c r="CU1455" i="1" s="1"/>
  <c r="CS1447" i="1"/>
  <c r="CT1447" i="1" s="1"/>
  <c r="CU1447" i="1" s="1"/>
  <c r="CS1439" i="1"/>
  <c r="CT1439" i="1" s="1"/>
  <c r="CU1439" i="1" s="1"/>
  <c r="CS1431" i="1"/>
  <c r="CT1431" i="1" s="1"/>
  <c r="CU1431" i="1" s="1"/>
  <c r="CS1423" i="1"/>
  <c r="CT1423" i="1" s="1"/>
  <c r="CU1423" i="1" s="1"/>
  <c r="CS1415" i="1"/>
  <c r="CT1415" i="1" s="1"/>
  <c r="CU1415" i="1" s="1"/>
  <c r="CS1407" i="1"/>
  <c r="CT1407" i="1" s="1"/>
  <c r="CU1407" i="1" s="1"/>
  <c r="CS1399" i="1"/>
  <c r="CT1399" i="1" s="1"/>
  <c r="CU1399" i="1" s="1"/>
  <c r="CS1391" i="1"/>
  <c r="CT1391" i="1" s="1"/>
  <c r="CU1391" i="1" s="1"/>
  <c r="CS1383" i="1"/>
  <c r="CT1383" i="1" s="1"/>
  <c r="CU1383" i="1" s="1"/>
  <c r="CS1375" i="1"/>
  <c r="CT1375" i="1" s="1"/>
  <c r="CU1375" i="1" s="1"/>
  <c r="CS1367" i="1"/>
  <c r="CT1367" i="1" s="1"/>
  <c r="CU1367" i="1" s="1"/>
  <c r="CS1359" i="1"/>
  <c r="CT1359" i="1" s="1"/>
  <c r="CU1359" i="1" s="1"/>
  <c r="CS1351" i="1"/>
  <c r="CT1351" i="1" s="1"/>
  <c r="CU1351" i="1" s="1"/>
  <c r="CS1343" i="1"/>
  <c r="CT1343" i="1" s="1"/>
  <c r="CU1343" i="1" s="1"/>
  <c r="CS1335" i="1"/>
  <c r="CT1335" i="1" s="1"/>
  <c r="CU1335" i="1" s="1"/>
  <c r="CS1327" i="1"/>
  <c r="CT1327" i="1" s="1"/>
  <c r="CU1327" i="1" s="1"/>
  <c r="CS1319" i="1"/>
  <c r="CT1319" i="1" s="1"/>
  <c r="CU1319" i="1" s="1"/>
  <c r="CS1311" i="1"/>
  <c r="CT1311" i="1" s="1"/>
  <c r="CU1311" i="1" s="1"/>
  <c r="CS1303" i="1"/>
  <c r="CT1303" i="1" s="1"/>
  <c r="CU1303" i="1" s="1"/>
  <c r="CS1295" i="1"/>
  <c r="CT1295" i="1" s="1"/>
  <c r="CU1295" i="1" s="1"/>
  <c r="CS1287" i="1"/>
  <c r="CT1287" i="1" s="1"/>
  <c r="CU1287" i="1" s="1"/>
  <c r="CS1279" i="1"/>
  <c r="CT1279" i="1" s="1"/>
  <c r="CU1279" i="1" s="1"/>
  <c r="CS1271" i="1"/>
  <c r="CT1271" i="1" s="1"/>
  <c r="CU1271" i="1" s="1"/>
  <c r="CS1263" i="1"/>
  <c r="CT1263" i="1" s="1"/>
  <c r="CU1263" i="1" s="1"/>
  <c r="CS1255" i="1"/>
  <c r="CT1255" i="1" s="1"/>
  <c r="CU1255" i="1" s="1"/>
  <c r="CS1247" i="1"/>
  <c r="CT1247" i="1" s="1"/>
  <c r="CU1247" i="1" s="1"/>
  <c r="CS1239" i="1"/>
  <c r="CT1239" i="1" s="1"/>
  <c r="CU1239" i="1" s="1"/>
  <c r="CS1231" i="1"/>
  <c r="CT1231" i="1" s="1"/>
  <c r="CU1231" i="1" s="1"/>
  <c r="CS1223" i="1"/>
  <c r="CT1223" i="1" s="1"/>
  <c r="CU1223" i="1" s="1"/>
  <c r="CS1215" i="1"/>
  <c r="CT1215" i="1" s="1"/>
  <c r="CU1215" i="1" s="1"/>
  <c r="CS1207" i="1"/>
  <c r="CT1207" i="1" s="1"/>
  <c r="CU1207" i="1" s="1"/>
  <c r="CS1199" i="1"/>
  <c r="CT1199" i="1" s="1"/>
  <c r="CU1199" i="1" s="1"/>
  <c r="CS1191" i="1"/>
  <c r="CT1191" i="1" s="1"/>
  <c r="CU1191" i="1" s="1"/>
  <c r="CS1183" i="1"/>
  <c r="CT1183" i="1" s="1"/>
  <c r="CU1183" i="1" s="1"/>
  <c r="CS1175" i="1"/>
  <c r="CT1175" i="1" s="1"/>
  <c r="CU1175" i="1" s="1"/>
  <c r="CS1167" i="1"/>
  <c r="CT1167" i="1" s="1"/>
  <c r="CU1167" i="1" s="1"/>
  <c r="CS1159" i="1"/>
  <c r="CT1159" i="1" s="1"/>
  <c r="CU1159" i="1" s="1"/>
  <c r="CS1151" i="1"/>
  <c r="CT1151" i="1" s="1"/>
  <c r="CU1151" i="1" s="1"/>
  <c r="CS1143" i="1"/>
  <c r="CT1143" i="1" s="1"/>
  <c r="CU1143" i="1" s="1"/>
  <c r="CS1135" i="1"/>
  <c r="CT1135" i="1" s="1"/>
  <c r="CU1135" i="1" s="1"/>
  <c r="CS1127" i="1"/>
  <c r="CT1127" i="1" s="1"/>
  <c r="CU1127" i="1" s="1"/>
  <c r="CS1119" i="1"/>
  <c r="CT1119" i="1" s="1"/>
  <c r="CU1119" i="1" s="1"/>
  <c r="CS1111" i="1"/>
  <c r="CT1111" i="1" s="1"/>
  <c r="CU1111" i="1" s="1"/>
  <c r="CS1103" i="1"/>
  <c r="CT1103" i="1" s="1"/>
  <c r="CU1103" i="1" s="1"/>
  <c r="CS1095" i="1"/>
  <c r="CT1095" i="1" s="1"/>
  <c r="CU1095" i="1" s="1"/>
  <c r="CS1087" i="1"/>
  <c r="CT1087" i="1" s="1"/>
  <c r="CU1087" i="1" s="1"/>
  <c r="CS1079" i="1"/>
  <c r="CT1079" i="1" s="1"/>
  <c r="CU1079" i="1" s="1"/>
  <c r="CS1071" i="1"/>
  <c r="CT1071" i="1" s="1"/>
  <c r="CU1071" i="1" s="1"/>
  <c r="CS1063" i="1"/>
  <c r="CT1063" i="1" s="1"/>
  <c r="CU1063" i="1" s="1"/>
  <c r="CS1055" i="1"/>
  <c r="CT1055" i="1" s="1"/>
  <c r="CU1055" i="1" s="1"/>
  <c r="CS1047" i="1"/>
  <c r="CT1047" i="1" s="1"/>
  <c r="CU1047" i="1" s="1"/>
  <c r="CS1039" i="1"/>
  <c r="CT1039" i="1" s="1"/>
  <c r="CU1039" i="1" s="1"/>
  <c r="CS1031" i="1"/>
  <c r="CT1031" i="1" s="1"/>
  <c r="CU1031" i="1" s="1"/>
  <c r="CS1493" i="1"/>
  <c r="CT1493" i="1" s="1"/>
  <c r="CU1493" i="1" s="1"/>
  <c r="CS1485" i="1"/>
  <c r="CT1485" i="1" s="1"/>
  <c r="CU1485" i="1" s="1"/>
  <c r="CS1477" i="1"/>
  <c r="CT1477" i="1" s="1"/>
  <c r="CU1477" i="1" s="1"/>
  <c r="CS1469" i="1"/>
  <c r="CT1469" i="1" s="1"/>
  <c r="CU1469" i="1" s="1"/>
  <c r="CS1461" i="1"/>
  <c r="CT1461" i="1" s="1"/>
  <c r="CU1461" i="1" s="1"/>
  <c r="CS1453" i="1"/>
  <c r="CT1453" i="1" s="1"/>
  <c r="CU1453" i="1" s="1"/>
  <c r="CS1445" i="1"/>
  <c r="CT1445" i="1" s="1"/>
  <c r="CU1445" i="1" s="1"/>
  <c r="CS1429" i="1"/>
  <c r="CT1429" i="1" s="1"/>
  <c r="CU1429" i="1" s="1"/>
  <c r="CS1421" i="1"/>
  <c r="CT1421" i="1" s="1"/>
  <c r="CU1421" i="1" s="1"/>
  <c r="CS1413" i="1"/>
  <c r="CT1413" i="1" s="1"/>
  <c r="CU1413" i="1" s="1"/>
  <c r="CS1405" i="1"/>
  <c r="CT1405" i="1" s="1"/>
  <c r="CU1405" i="1" s="1"/>
  <c r="CS1397" i="1"/>
  <c r="CT1397" i="1" s="1"/>
  <c r="CU1397" i="1" s="1"/>
  <c r="CS1389" i="1"/>
  <c r="CT1389" i="1" s="1"/>
  <c r="CU1389" i="1" s="1"/>
  <c r="CS1381" i="1"/>
  <c r="CT1381" i="1" s="1"/>
  <c r="CU1381" i="1" s="1"/>
  <c r="CS1365" i="1"/>
  <c r="CT1365" i="1" s="1"/>
  <c r="CU1365" i="1" s="1"/>
  <c r="CS1357" i="1"/>
  <c r="CT1357" i="1" s="1"/>
  <c r="CU1357" i="1" s="1"/>
  <c r="CS1349" i="1"/>
  <c r="CT1349" i="1" s="1"/>
  <c r="CU1349" i="1" s="1"/>
  <c r="CS1341" i="1"/>
  <c r="CT1341" i="1" s="1"/>
  <c r="CU1341" i="1" s="1"/>
  <c r="CS1333" i="1"/>
  <c r="CT1333" i="1" s="1"/>
  <c r="CU1333" i="1" s="1"/>
  <c r="CS1325" i="1"/>
  <c r="CT1325" i="1" s="1"/>
  <c r="CU1325" i="1" s="1"/>
  <c r="CS1317" i="1"/>
  <c r="CT1317" i="1" s="1"/>
  <c r="CU1317" i="1" s="1"/>
  <c r="CS1301" i="1"/>
  <c r="CT1301" i="1" s="1"/>
  <c r="CU1301" i="1" s="1"/>
  <c r="CS1293" i="1"/>
  <c r="CT1293" i="1" s="1"/>
  <c r="CU1293" i="1" s="1"/>
  <c r="CS1285" i="1"/>
  <c r="CT1285" i="1" s="1"/>
  <c r="CU1285" i="1" s="1"/>
  <c r="CS1277" i="1"/>
  <c r="CT1277" i="1" s="1"/>
  <c r="CU1277" i="1" s="1"/>
  <c r="CS1269" i="1"/>
  <c r="CT1269" i="1" s="1"/>
  <c r="CU1269" i="1" s="1"/>
  <c r="CS1261" i="1"/>
  <c r="CT1261" i="1" s="1"/>
  <c r="CU1261" i="1" s="1"/>
  <c r="CS1253" i="1"/>
  <c r="CT1253" i="1" s="1"/>
  <c r="CU1253" i="1" s="1"/>
  <c r="CS1237" i="1"/>
  <c r="CT1237" i="1" s="1"/>
  <c r="CU1237" i="1" s="1"/>
  <c r="CS1229" i="1"/>
  <c r="CT1229" i="1" s="1"/>
  <c r="CU1229" i="1" s="1"/>
  <c r="CS1221" i="1"/>
  <c r="CT1221" i="1" s="1"/>
  <c r="CU1221" i="1" s="1"/>
  <c r="CS1213" i="1"/>
  <c r="CT1213" i="1" s="1"/>
  <c r="CU1213" i="1" s="1"/>
  <c r="CS1205" i="1"/>
  <c r="CT1205" i="1" s="1"/>
  <c r="CU1205" i="1" s="1"/>
  <c r="CS1197" i="1"/>
  <c r="CT1197" i="1" s="1"/>
  <c r="CU1197" i="1" s="1"/>
  <c r="CS1189" i="1"/>
  <c r="CT1189" i="1" s="1"/>
  <c r="CU1189" i="1" s="1"/>
  <c r="CS1173" i="1"/>
  <c r="CT1173" i="1" s="1"/>
  <c r="CU1173" i="1" s="1"/>
  <c r="CS1165" i="1"/>
  <c r="CT1165" i="1" s="1"/>
  <c r="CU1165" i="1" s="1"/>
  <c r="CS1157" i="1"/>
  <c r="CT1157" i="1" s="1"/>
  <c r="CU1157" i="1" s="1"/>
  <c r="CS1149" i="1"/>
  <c r="CT1149" i="1" s="1"/>
  <c r="CU1149" i="1" s="1"/>
  <c r="CS1141" i="1"/>
  <c r="CT1141" i="1" s="1"/>
  <c r="CU1141" i="1" s="1"/>
  <c r="CS1133" i="1"/>
  <c r="CT1133" i="1" s="1"/>
  <c r="CU1133" i="1" s="1"/>
  <c r="CS1125" i="1"/>
  <c r="CT1125" i="1" s="1"/>
  <c r="CU1125" i="1" s="1"/>
  <c r="CS1109" i="1"/>
  <c r="CT1109" i="1" s="1"/>
  <c r="CU1109" i="1" s="1"/>
  <c r="CS1101" i="1"/>
  <c r="CT1101" i="1" s="1"/>
  <c r="CU1101" i="1" s="1"/>
  <c r="CS1093" i="1"/>
  <c r="CT1093" i="1" s="1"/>
  <c r="CU1093" i="1" s="1"/>
  <c r="CS1085" i="1"/>
  <c r="CT1085" i="1" s="1"/>
  <c r="CU1085" i="1" s="1"/>
  <c r="CS1077" i="1"/>
  <c r="CT1077" i="1" s="1"/>
  <c r="CU1077" i="1" s="1"/>
  <c r="CS1069" i="1"/>
  <c r="CT1069" i="1" s="1"/>
  <c r="CU1069" i="1" s="1"/>
  <c r="CS1061" i="1"/>
  <c r="CT1061" i="1" s="1"/>
  <c r="CU1061" i="1" s="1"/>
  <c r="CS1045" i="1"/>
  <c r="CT1045" i="1" s="1"/>
  <c r="CU1045" i="1" s="1"/>
  <c r="CS1037" i="1"/>
  <c r="CT1037" i="1" s="1"/>
  <c r="CU1037" i="1" s="1"/>
  <c r="CS1029" i="1"/>
  <c r="CT1029" i="1" s="1"/>
  <c r="CU1029" i="1" s="1"/>
  <c r="CS1021" i="1"/>
  <c r="CT1021" i="1" s="1"/>
  <c r="CU1021" i="1" s="1"/>
  <c r="CS1013" i="1"/>
  <c r="CT1013" i="1" s="1"/>
  <c r="CU1013" i="1" s="1"/>
  <c r="CS1005" i="1"/>
  <c r="CT1005" i="1" s="1"/>
  <c r="CU1005" i="1" s="1"/>
  <c r="CS997" i="1"/>
  <c r="CT997" i="1" s="1"/>
  <c r="CU997" i="1" s="1"/>
  <c r="CS981" i="1"/>
  <c r="CT981" i="1" s="1"/>
  <c r="CU981" i="1" s="1"/>
  <c r="CS973" i="1"/>
  <c r="CT973" i="1" s="1"/>
  <c r="CU973" i="1" s="1"/>
  <c r="CS965" i="1"/>
  <c r="CT965" i="1" s="1"/>
  <c r="CU965" i="1" s="1"/>
  <c r="CS957" i="1"/>
  <c r="CT957" i="1" s="1"/>
  <c r="CU957" i="1" s="1"/>
  <c r="CS949" i="1"/>
  <c r="CT949" i="1" s="1"/>
  <c r="CU949" i="1" s="1"/>
  <c r="CS941" i="1"/>
  <c r="CT941" i="1" s="1"/>
  <c r="CU941" i="1" s="1"/>
  <c r="CS933" i="1"/>
  <c r="CT933" i="1" s="1"/>
  <c r="CU933" i="1" s="1"/>
  <c r="CS917" i="1"/>
  <c r="CT917" i="1" s="1"/>
  <c r="CU917" i="1" s="1"/>
  <c r="CS909" i="1"/>
  <c r="CT909" i="1" s="1"/>
  <c r="CU909" i="1" s="1"/>
  <c r="CS901" i="1"/>
  <c r="CT901" i="1" s="1"/>
  <c r="CU901" i="1" s="1"/>
  <c r="CS893" i="1"/>
  <c r="CT893" i="1" s="1"/>
  <c r="CU893" i="1" s="1"/>
  <c r="CS885" i="1"/>
  <c r="CT885" i="1" s="1"/>
  <c r="CU885" i="1" s="1"/>
  <c r="CS877" i="1"/>
  <c r="CT877" i="1" s="1"/>
  <c r="CU877" i="1" s="1"/>
  <c r="CS869" i="1"/>
  <c r="CT869" i="1" s="1"/>
  <c r="CU869" i="1" s="1"/>
  <c r="CS853" i="1"/>
  <c r="CT853" i="1" s="1"/>
  <c r="CU853" i="1" s="1"/>
  <c r="CS845" i="1"/>
  <c r="CT845" i="1" s="1"/>
  <c r="CU845" i="1" s="1"/>
  <c r="CS837" i="1"/>
  <c r="CT837" i="1" s="1"/>
  <c r="CU837" i="1" s="1"/>
  <c r="CS829" i="1"/>
  <c r="CT829" i="1" s="1"/>
  <c r="CU829" i="1" s="1"/>
  <c r="CS821" i="1"/>
  <c r="CT821" i="1" s="1"/>
  <c r="CU821" i="1" s="1"/>
  <c r="CS813" i="1"/>
  <c r="CT813" i="1" s="1"/>
  <c r="CU813" i="1" s="1"/>
  <c r="CS805" i="1"/>
  <c r="CT805" i="1" s="1"/>
  <c r="CU805" i="1" s="1"/>
  <c r="CS789" i="1"/>
  <c r="CT789" i="1" s="1"/>
  <c r="CU789" i="1" s="1"/>
  <c r="CS781" i="1"/>
  <c r="CT781" i="1" s="1"/>
  <c r="CU781" i="1" s="1"/>
  <c r="CS773" i="1"/>
  <c r="CT773" i="1" s="1"/>
  <c r="CU773" i="1" s="1"/>
  <c r="CS765" i="1"/>
  <c r="CT765" i="1" s="1"/>
  <c r="CU765" i="1" s="1"/>
  <c r="CS757" i="1"/>
  <c r="CT757" i="1" s="1"/>
  <c r="CU757" i="1" s="1"/>
  <c r="CS749" i="1"/>
  <c r="CT749" i="1" s="1"/>
  <c r="CU749" i="1" s="1"/>
  <c r="CS741" i="1"/>
  <c r="CT741" i="1" s="1"/>
  <c r="CU741" i="1" s="1"/>
  <c r="CS725" i="1"/>
  <c r="CT725" i="1" s="1"/>
  <c r="CU725" i="1" s="1"/>
  <c r="CS717" i="1"/>
  <c r="CT717" i="1" s="1"/>
  <c r="CU717" i="1" s="1"/>
  <c r="CS709" i="1"/>
  <c r="CT709" i="1" s="1"/>
  <c r="CU709" i="1" s="1"/>
  <c r="CS701" i="1"/>
  <c r="CT701" i="1" s="1"/>
  <c r="CU701" i="1" s="1"/>
  <c r="CS693" i="1"/>
  <c r="CT693" i="1" s="1"/>
  <c r="CU693" i="1" s="1"/>
  <c r="CS685" i="1"/>
  <c r="CT685" i="1" s="1"/>
  <c r="CU685" i="1" s="1"/>
  <c r="CS677" i="1"/>
  <c r="CT677" i="1" s="1"/>
  <c r="CU677" i="1" s="1"/>
  <c r="CS661" i="1"/>
  <c r="CT661" i="1" s="1"/>
  <c r="CU661" i="1" s="1"/>
  <c r="CS653" i="1"/>
  <c r="CT653" i="1" s="1"/>
  <c r="CU653" i="1" s="1"/>
  <c r="CS645" i="1"/>
  <c r="CT645" i="1" s="1"/>
  <c r="CU645" i="1" s="1"/>
  <c r="CS637" i="1"/>
  <c r="CT637" i="1" s="1"/>
  <c r="CU637" i="1" s="1"/>
  <c r="CS629" i="1"/>
  <c r="CT629" i="1" s="1"/>
  <c r="CU629" i="1" s="1"/>
  <c r="CS621" i="1"/>
  <c r="CT621" i="1" s="1"/>
  <c r="CU621" i="1" s="1"/>
  <c r="CS613" i="1"/>
  <c r="CT613" i="1" s="1"/>
  <c r="CU613" i="1" s="1"/>
  <c r="CS597" i="1"/>
  <c r="CT597" i="1" s="1"/>
  <c r="CU597" i="1" s="1"/>
  <c r="CS589" i="1"/>
  <c r="CT589" i="1" s="1"/>
  <c r="CU589" i="1" s="1"/>
  <c r="CS581" i="1"/>
  <c r="CT581" i="1" s="1"/>
  <c r="CU581" i="1" s="1"/>
  <c r="CS573" i="1"/>
  <c r="CT573" i="1" s="1"/>
  <c r="CU573" i="1" s="1"/>
  <c r="CS565" i="1"/>
  <c r="CT565" i="1" s="1"/>
  <c r="CU565" i="1" s="1"/>
  <c r="CS557" i="1"/>
  <c r="CT557" i="1" s="1"/>
  <c r="CU557" i="1" s="1"/>
  <c r="CS549" i="1"/>
  <c r="CT549" i="1" s="1"/>
  <c r="CU549" i="1" s="1"/>
  <c r="CS533" i="1"/>
  <c r="CT533" i="1" s="1"/>
  <c r="CU533" i="1" s="1"/>
  <c r="CS525" i="1"/>
  <c r="CT525" i="1" s="1"/>
  <c r="CU525" i="1" s="1"/>
  <c r="CS517" i="1"/>
  <c r="CT517" i="1" s="1"/>
  <c r="CU517" i="1" s="1"/>
  <c r="CS509" i="1"/>
  <c r="CT509" i="1" s="1"/>
  <c r="CU509" i="1" s="1"/>
  <c r="CS501" i="1"/>
  <c r="CT501" i="1" s="1"/>
  <c r="CU501" i="1" s="1"/>
  <c r="CS493" i="1"/>
  <c r="CT493" i="1" s="1"/>
  <c r="CU493" i="1" s="1"/>
  <c r="CS485" i="1"/>
  <c r="CT485" i="1" s="1"/>
  <c r="CU485" i="1" s="1"/>
  <c r="CS469" i="1"/>
  <c r="CT469" i="1" s="1"/>
  <c r="CU469" i="1" s="1"/>
  <c r="CS461" i="1"/>
  <c r="CT461" i="1" s="1"/>
  <c r="CU461" i="1" s="1"/>
  <c r="CS453" i="1"/>
  <c r="CT453" i="1" s="1"/>
  <c r="CU453" i="1" s="1"/>
  <c r="CS445" i="1"/>
  <c r="CT445" i="1" s="1"/>
  <c r="CU445" i="1" s="1"/>
  <c r="CS437" i="1"/>
  <c r="CT437" i="1" s="1"/>
  <c r="CU437" i="1" s="1"/>
  <c r="CS1499" i="1"/>
  <c r="CT1499" i="1" s="1"/>
  <c r="CU1499" i="1" s="1"/>
  <c r="CS1491" i="1"/>
  <c r="CT1491" i="1" s="1"/>
  <c r="CU1491" i="1" s="1"/>
  <c r="CS1483" i="1"/>
  <c r="CT1483" i="1" s="1"/>
  <c r="CU1483" i="1" s="1"/>
  <c r="CS1475" i="1"/>
  <c r="CT1475" i="1" s="1"/>
  <c r="CU1475" i="1" s="1"/>
  <c r="CS1467" i="1"/>
  <c r="CT1467" i="1" s="1"/>
  <c r="CU1467" i="1" s="1"/>
  <c r="CS1459" i="1"/>
  <c r="CT1459" i="1" s="1"/>
  <c r="CU1459" i="1" s="1"/>
  <c r="CS1451" i="1"/>
  <c r="CT1451" i="1" s="1"/>
  <c r="CU1451" i="1" s="1"/>
  <c r="CS1443" i="1"/>
  <c r="CT1443" i="1" s="1"/>
  <c r="CU1443" i="1" s="1"/>
  <c r="CS1435" i="1"/>
  <c r="CT1435" i="1" s="1"/>
  <c r="CU1435" i="1" s="1"/>
  <c r="CS1427" i="1"/>
  <c r="CT1427" i="1" s="1"/>
  <c r="CU1427" i="1" s="1"/>
  <c r="CS1419" i="1"/>
  <c r="CT1419" i="1" s="1"/>
  <c r="CU1419" i="1" s="1"/>
  <c r="CS1411" i="1"/>
  <c r="CT1411" i="1" s="1"/>
  <c r="CU1411" i="1" s="1"/>
  <c r="CS1403" i="1"/>
  <c r="CT1403" i="1" s="1"/>
  <c r="CU1403" i="1" s="1"/>
  <c r="CS1395" i="1"/>
  <c r="CT1395" i="1" s="1"/>
  <c r="CU1395" i="1" s="1"/>
  <c r="CS1387" i="1"/>
  <c r="CT1387" i="1" s="1"/>
  <c r="CU1387" i="1" s="1"/>
  <c r="CS1379" i="1"/>
  <c r="CT1379" i="1" s="1"/>
  <c r="CU1379" i="1" s="1"/>
  <c r="CS1371" i="1"/>
  <c r="CT1371" i="1" s="1"/>
  <c r="CU1371" i="1" s="1"/>
  <c r="CS1363" i="1"/>
  <c r="CT1363" i="1" s="1"/>
  <c r="CU1363" i="1" s="1"/>
  <c r="CS1355" i="1"/>
  <c r="CT1355" i="1" s="1"/>
  <c r="CU1355" i="1" s="1"/>
  <c r="CS1347" i="1"/>
  <c r="CT1347" i="1" s="1"/>
  <c r="CU1347" i="1" s="1"/>
  <c r="CS1339" i="1"/>
  <c r="CT1339" i="1" s="1"/>
  <c r="CU1339" i="1" s="1"/>
  <c r="CS1331" i="1"/>
  <c r="CT1331" i="1" s="1"/>
  <c r="CU1331" i="1" s="1"/>
  <c r="CS1323" i="1"/>
  <c r="CT1323" i="1" s="1"/>
  <c r="CU1323" i="1" s="1"/>
  <c r="CS1315" i="1"/>
  <c r="CT1315" i="1" s="1"/>
  <c r="CU1315" i="1" s="1"/>
  <c r="CS1307" i="1"/>
  <c r="CT1307" i="1" s="1"/>
  <c r="CU1307" i="1" s="1"/>
  <c r="CS1299" i="1"/>
  <c r="CT1299" i="1" s="1"/>
  <c r="CU1299" i="1" s="1"/>
  <c r="CS1291" i="1"/>
  <c r="CT1291" i="1" s="1"/>
  <c r="CU1291" i="1" s="1"/>
  <c r="CS1283" i="1"/>
  <c r="CT1283" i="1" s="1"/>
  <c r="CU1283" i="1" s="1"/>
  <c r="CS1275" i="1"/>
  <c r="CT1275" i="1" s="1"/>
  <c r="CU1275" i="1" s="1"/>
  <c r="CS1267" i="1"/>
  <c r="CT1267" i="1" s="1"/>
  <c r="CU1267" i="1" s="1"/>
  <c r="CS1259" i="1"/>
  <c r="CT1259" i="1" s="1"/>
  <c r="CU1259" i="1" s="1"/>
  <c r="CS1251" i="1"/>
  <c r="CT1251" i="1" s="1"/>
  <c r="CU1251" i="1" s="1"/>
  <c r="CS1243" i="1"/>
  <c r="CT1243" i="1" s="1"/>
  <c r="CU1243" i="1" s="1"/>
  <c r="CS1235" i="1"/>
  <c r="CT1235" i="1" s="1"/>
  <c r="CU1235" i="1" s="1"/>
  <c r="CS427" i="1"/>
  <c r="CT427" i="1" s="1"/>
  <c r="CU427" i="1" s="1"/>
  <c r="CS347" i="1"/>
  <c r="CT347" i="1" s="1"/>
  <c r="CU347" i="1" s="1"/>
  <c r="CS1023" i="1"/>
  <c r="CT1023" i="1" s="1"/>
  <c r="CU1023" i="1" s="1"/>
  <c r="CS1015" i="1"/>
  <c r="CT1015" i="1" s="1"/>
  <c r="CU1015" i="1" s="1"/>
  <c r="CS1007" i="1"/>
  <c r="CT1007" i="1" s="1"/>
  <c r="CU1007" i="1" s="1"/>
  <c r="CS999" i="1"/>
  <c r="CT999" i="1" s="1"/>
  <c r="CU999" i="1" s="1"/>
  <c r="CS991" i="1"/>
  <c r="CT991" i="1" s="1"/>
  <c r="CU991" i="1" s="1"/>
  <c r="CS983" i="1"/>
  <c r="CT983" i="1" s="1"/>
  <c r="CU983" i="1" s="1"/>
  <c r="CS975" i="1"/>
  <c r="CT975" i="1" s="1"/>
  <c r="CU975" i="1" s="1"/>
  <c r="CS967" i="1"/>
  <c r="CT967" i="1" s="1"/>
  <c r="CU967" i="1" s="1"/>
  <c r="CS959" i="1"/>
  <c r="CT959" i="1" s="1"/>
  <c r="CU959" i="1" s="1"/>
  <c r="CS951" i="1"/>
  <c r="CT951" i="1" s="1"/>
  <c r="CU951" i="1" s="1"/>
  <c r="CS943" i="1"/>
  <c r="CT943" i="1" s="1"/>
  <c r="CU943" i="1" s="1"/>
  <c r="CS935" i="1"/>
  <c r="CT935" i="1" s="1"/>
  <c r="CU935" i="1" s="1"/>
  <c r="CS927" i="1"/>
  <c r="CT927" i="1" s="1"/>
  <c r="CU927" i="1" s="1"/>
  <c r="CS919" i="1"/>
  <c r="CT919" i="1" s="1"/>
  <c r="CU919" i="1" s="1"/>
  <c r="CS911" i="1"/>
  <c r="CT911" i="1" s="1"/>
  <c r="CU911" i="1" s="1"/>
  <c r="CS903" i="1"/>
  <c r="CT903" i="1" s="1"/>
  <c r="CU903" i="1" s="1"/>
  <c r="CS895" i="1"/>
  <c r="CT895" i="1" s="1"/>
  <c r="CU895" i="1" s="1"/>
  <c r="CS887" i="1"/>
  <c r="CT887" i="1" s="1"/>
  <c r="CU887" i="1" s="1"/>
  <c r="CS879" i="1"/>
  <c r="CT879" i="1" s="1"/>
  <c r="CU879" i="1" s="1"/>
  <c r="CS871" i="1"/>
  <c r="CT871" i="1" s="1"/>
  <c r="CU871" i="1" s="1"/>
  <c r="CS863" i="1"/>
  <c r="CT863" i="1" s="1"/>
  <c r="CU863" i="1" s="1"/>
  <c r="CS855" i="1"/>
  <c r="CT855" i="1" s="1"/>
  <c r="CU855" i="1" s="1"/>
  <c r="CS847" i="1"/>
  <c r="CT847" i="1" s="1"/>
  <c r="CU847" i="1" s="1"/>
  <c r="CS839" i="1"/>
  <c r="CT839" i="1" s="1"/>
  <c r="CU839" i="1" s="1"/>
  <c r="CS831" i="1"/>
  <c r="CT831" i="1" s="1"/>
  <c r="CU831" i="1" s="1"/>
  <c r="CS823" i="1"/>
  <c r="CT823" i="1" s="1"/>
  <c r="CU823" i="1" s="1"/>
  <c r="CS815" i="1"/>
  <c r="CT815" i="1" s="1"/>
  <c r="CU815" i="1" s="1"/>
  <c r="CS807" i="1"/>
  <c r="CT807" i="1" s="1"/>
  <c r="CU807" i="1" s="1"/>
  <c r="CS799" i="1"/>
  <c r="CT799" i="1" s="1"/>
  <c r="CU799" i="1" s="1"/>
  <c r="CS791" i="1"/>
  <c r="CT791" i="1" s="1"/>
  <c r="CU791" i="1" s="1"/>
  <c r="CS783" i="1"/>
  <c r="CT783" i="1" s="1"/>
  <c r="CU783" i="1" s="1"/>
  <c r="CS775" i="1"/>
  <c r="CT775" i="1" s="1"/>
  <c r="CU775" i="1" s="1"/>
  <c r="CS767" i="1"/>
  <c r="CT767" i="1" s="1"/>
  <c r="CU767" i="1" s="1"/>
  <c r="CS759" i="1"/>
  <c r="CT759" i="1" s="1"/>
  <c r="CU759" i="1" s="1"/>
  <c r="CS751" i="1"/>
  <c r="CT751" i="1" s="1"/>
  <c r="CU751" i="1" s="1"/>
  <c r="CS743" i="1"/>
  <c r="CT743" i="1" s="1"/>
  <c r="CU743" i="1" s="1"/>
  <c r="CS735" i="1"/>
  <c r="CT735" i="1" s="1"/>
  <c r="CU735" i="1" s="1"/>
  <c r="CS727" i="1"/>
  <c r="CT727" i="1" s="1"/>
  <c r="CU727" i="1" s="1"/>
  <c r="CS719" i="1"/>
  <c r="CT719" i="1" s="1"/>
  <c r="CU719" i="1" s="1"/>
  <c r="CS711" i="1"/>
  <c r="CT711" i="1" s="1"/>
  <c r="CU711" i="1" s="1"/>
  <c r="CS703" i="1"/>
  <c r="CT703" i="1" s="1"/>
  <c r="CU703" i="1" s="1"/>
  <c r="CS695" i="1"/>
  <c r="CT695" i="1" s="1"/>
  <c r="CU695" i="1" s="1"/>
  <c r="CS687" i="1"/>
  <c r="CT687" i="1" s="1"/>
  <c r="CU687" i="1" s="1"/>
  <c r="CS679" i="1"/>
  <c r="CT679" i="1" s="1"/>
  <c r="CU679" i="1" s="1"/>
  <c r="CS671" i="1"/>
  <c r="CT671" i="1" s="1"/>
  <c r="CU671" i="1" s="1"/>
  <c r="CS663" i="1"/>
  <c r="CT663" i="1" s="1"/>
  <c r="CU663" i="1" s="1"/>
  <c r="CS655" i="1"/>
  <c r="CT655" i="1" s="1"/>
  <c r="CU655" i="1" s="1"/>
  <c r="CS647" i="1"/>
  <c r="CT647" i="1" s="1"/>
  <c r="CU647" i="1" s="1"/>
  <c r="CS639" i="1"/>
  <c r="CT639" i="1" s="1"/>
  <c r="CU639" i="1" s="1"/>
  <c r="CS631" i="1"/>
  <c r="CT631" i="1" s="1"/>
  <c r="CU631" i="1" s="1"/>
  <c r="CS623" i="1"/>
  <c r="CT623" i="1" s="1"/>
  <c r="CU623" i="1" s="1"/>
  <c r="CS615" i="1"/>
  <c r="CT615" i="1" s="1"/>
  <c r="CU615" i="1" s="1"/>
  <c r="CS607" i="1"/>
  <c r="CT607" i="1" s="1"/>
  <c r="CU607" i="1" s="1"/>
  <c r="CS599" i="1"/>
  <c r="CT599" i="1" s="1"/>
  <c r="CU599" i="1" s="1"/>
  <c r="CS591" i="1"/>
  <c r="CT591" i="1" s="1"/>
  <c r="CU591" i="1" s="1"/>
  <c r="CS583" i="1"/>
  <c r="CT583" i="1" s="1"/>
  <c r="CU583" i="1" s="1"/>
  <c r="CS575" i="1"/>
  <c r="CT575" i="1" s="1"/>
  <c r="CU575" i="1" s="1"/>
  <c r="CS567" i="1"/>
  <c r="CT567" i="1" s="1"/>
  <c r="CU567" i="1" s="1"/>
  <c r="CS559" i="1"/>
  <c r="CT559" i="1" s="1"/>
  <c r="CU559" i="1" s="1"/>
  <c r="CS551" i="1"/>
  <c r="CT551" i="1" s="1"/>
  <c r="CU551" i="1" s="1"/>
  <c r="CS543" i="1"/>
  <c r="CT543" i="1" s="1"/>
  <c r="CU543" i="1" s="1"/>
  <c r="CS535" i="1"/>
  <c r="CT535" i="1" s="1"/>
  <c r="CU535" i="1" s="1"/>
  <c r="CS527" i="1"/>
  <c r="CT527" i="1" s="1"/>
  <c r="CU527" i="1" s="1"/>
  <c r="CS519" i="1"/>
  <c r="CT519" i="1" s="1"/>
  <c r="CU519" i="1" s="1"/>
  <c r="CS511" i="1"/>
  <c r="CT511" i="1" s="1"/>
  <c r="CU511" i="1" s="1"/>
  <c r="CS503" i="1"/>
  <c r="CT503" i="1" s="1"/>
  <c r="CU503" i="1" s="1"/>
  <c r="CS303" i="1"/>
  <c r="CT303" i="1" s="1"/>
  <c r="CU303" i="1" s="1"/>
  <c r="CS495" i="1"/>
  <c r="CT495" i="1" s="1"/>
  <c r="CU495" i="1" s="1"/>
  <c r="CS487" i="1"/>
  <c r="CT487" i="1" s="1"/>
  <c r="CU487" i="1" s="1"/>
  <c r="CS479" i="1"/>
  <c r="CT479" i="1" s="1"/>
  <c r="CU479" i="1" s="1"/>
  <c r="CS471" i="1"/>
  <c r="CT471" i="1" s="1"/>
  <c r="CU471" i="1" s="1"/>
  <c r="CS463" i="1"/>
  <c r="CT463" i="1" s="1"/>
  <c r="CU463" i="1" s="1"/>
  <c r="CS455" i="1"/>
  <c r="CT455" i="1" s="1"/>
  <c r="CU455" i="1" s="1"/>
  <c r="CS447" i="1"/>
  <c r="CT447" i="1" s="1"/>
  <c r="CU447" i="1" s="1"/>
  <c r="CS439" i="1"/>
  <c r="CT439" i="1" s="1"/>
  <c r="CU439" i="1" s="1"/>
  <c r="CS431" i="1"/>
  <c r="CT431" i="1" s="1"/>
  <c r="CU431" i="1" s="1"/>
  <c r="CS423" i="1"/>
  <c r="CT423" i="1" s="1"/>
  <c r="CU423" i="1" s="1"/>
  <c r="CS415" i="1"/>
  <c r="CT415" i="1" s="1"/>
  <c r="CU415" i="1" s="1"/>
  <c r="CS407" i="1"/>
  <c r="CT407" i="1" s="1"/>
  <c r="CU407" i="1" s="1"/>
  <c r="CS399" i="1"/>
  <c r="CT399" i="1" s="1"/>
  <c r="CU399" i="1" s="1"/>
  <c r="CS391" i="1"/>
  <c r="CT391" i="1" s="1"/>
  <c r="CU391" i="1" s="1"/>
  <c r="CS383" i="1"/>
  <c r="CT383" i="1" s="1"/>
  <c r="CU383" i="1" s="1"/>
  <c r="CS375" i="1"/>
  <c r="CT375" i="1" s="1"/>
  <c r="CU375" i="1" s="1"/>
  <c r="CS367" i="1"/>
  <c r="CT367" i="1" s="1"/>
  <c r="CU367" i="1" s="1"/>
  <c r="CS359" i="1"/>
  <c r="CT359" i="1" s="1"/>
  <c r="CU359" i="1" s="1"/>
  <c r="CS351" i="1"/>
  <c r="CT351" i="1" s="1"/>
  <c r="CU351" i="1" s="1"/>
  <c r="CS343" i="1"/>
  <c r="CT343" i="1" s="1"/>
  <c r="CU343" i="1" s="1"/>
  <c r="CS335" i="1"/>
  <c r="CT335" i="1" s="1"/>
  <c r="CU335" i="1" s="1"/>
  <c r="CS327" i="1"/>
  <c r="CT327" i="1" s="1"/>
  <c r="CU327" i="1" s="1"/>
  <c r="CS319" i="1"/>
  <c r="CT319" i="1" s="1"/>
  <c r="CU319" i="1" s="1"/>
  <c r="CS311" i="1"/>
  <c r="CT311" i="1" s="1"/>
  <c r="CU311" i="1" s="1"/>
  <c r="CS295" i="1"/>
  <c r="CT295" i="1" s="1"/>
  <c r="CU295" i="1" s="1"/>
  <c r="CS287" i="1"/>
  <c r="CT287" i="1" s="1"/>
  <c r="CU287" i="1" s="1"/>
  <c r="CS279" i="1"/>
  <c r="CT279" i="1" s="1"/>
  <c r="CU279" i="1" s="1"/>
  <c r="CS271" i="1"/>
  <c r="CT271" i="1" s="1"/>
  <c r="CU271" i="1" s="1"/>
  <c r="CS263" i="1"/>
  <c r="CT263" i="1" s="1"/>
  <c r="CU263" i="1" s="1"/>
  <c r="CS255" i="1"/>
  <c r="CT255" i="1" s="1"/>
  <c r="CU255" i="1" s="1"/>
  <c r="CS247" i="1"/>
  <c r="CT247" i="1" s="1"/>
  <c r="CU247" i="1" s="1"/>
  <c r="CS239" i="1"/>
  <c r="CT239" i="1" s="1"/>
  <c r="CU239" i="1" s="1"/>
  <c r="CS231" i="1"/>
  <c r="CT231" i="1" s="1"/>
  <c r="CU231" i="1" s="1"/>
  <c r="CS223" i="1"/>
  <c r="CT223" i="1" s="1"/>
  <c r="CU223" i="1" s="1"/>
  <c r="CS215" i="1"/>
  <c r="CT215" i="1" s="1"/>
  <c r="CU215" i="1" s="1"/>
  <c r="CS207" i="1"/>
  <c r="CT207" i="1" s="1"/>
  <c r="CU207" i="1" s="1"/>
  <c r="CS199" i="1"/>
  <c r="CT199" i="1" s="1"/>
  <c r="CU199" i="1" s="1"/>
  <c r="CS191" i="1"/>
  <c r="CT191" i="1" s="1"/>
  <c r="CU191" i="1" s="1"/>
  <c r="CS183" i="1"/>
  <c r="CT183" i="1" s="1"/>
  <c r="CU183" i="1" s="1"/>
  <c r="CS175" i="1"/>
  <c r="CT175" i="1" s="1"/>
  <c r="CU175" i="1" s="1"/>
  <c r="CS167" i="1"/>
  <c r="CT167" i="1" s="1"/>
  <c r="CU167" i="1" s="1"/>
  <c r="CS159" i="1"/>
  <c r="CT159" i="1" s="1"/>
  <c r="CU159" i="1" s="1"/>
  <c r="CS151" i="1"/>
  <c r="CT151" i="1" s="1"/>
  <c r="CU151" i="1" s="1"/>
  <c r="CS143" i="1"/>
  <c r="CT143" i="1" s="1"/>
  <c r="CU143" i="1" s="1"/>
  <c r="CS135" i="1"/>
  <c r="CT135" i="1" s="1"/>
  <c r="CU135" i="1" s="1"/>
  <c r="CS127" i="1"/>
  <c r="CT127" i="1" s="1"/>
  <c r="CU127" i="1" s="1"/>
  <c r="CS119" i="1"/>
  <c r="CT119" i="1" s="1"/>
  <c r="CU119" i="1" s="1"/>
  <c r="CS111" i="1"/>
  <c r="CT111" i="1" s="1"/>
  <c r="CU111" i="1" s="1"/>
  <c r="CS103" i="1"/>
  <c r="CT103" i="1" s="1"/>
  <c r="CU103" i="1" s="1"/>
  <c r="CS95" i="1"/>
  <c r="CT95" i="1" s="1"/>
  <c r="CU95" i="1" s="1"/>
  <c r="CS87" i="1"/>
  <c r="CT87" i="1" s="1"/>
  <c r="CU87" i="1" s="1"/>
  <c r="CS79" i="1"/>
  <c r="CT79" i="1" s="1"/>
  <c r="CU79" i="1" s="1"/>
  <c r="CS71" i="1"/>
  <c r="CT71" i="1" s="1"/>
  <c r="CU71" i="1" s="1"/>
  <c r="CS63" i="1"/>
  <c r="CT63" i="1" s="1"/>
  <c r="CU63" i="1" s="1"/>
  <c r="CS55" i="1"/>
  <c r="CT55" i="1" s="1"/>
  <c r="CU55" i="1" s="1"/>
  <c r="CS47" i="1"/>
  <c r="CT47" i="1" s="1"/>
  <c r="CU47" i="1" s="1"/>
  <c r="CS39" i="1"/>
  <c r="CT39" i="1" s="1"/>
  <c r="CU39" i="1" s="1"/>
  <c r="CS31" i="1"/>
  <c r="CT31" i="1" s="1"/>
  <c r="CU31" i="1" s="1"/>
  <c r="CS23" i="1"/>
  <c r="CT23" i="1" s="1"/>
  <c r="CU23" i="1" s="1"/>
  <c r="CS15" i="1"/>
  <c r="CT15" i="1" s="1"/>
  <c r="CU15" i="1" s="1"/>
  <c r="CS7" i="1"/>
  <c r="CT7" i="1" s="1"/>
  <c r="CU7" i="1" s="1"/>
  <c r="CS429" i="1"/>
  <c r="CT429" i="1" s="1"/>
  <c r="CU429" i="1" s="1"/>
  <c r="CS421" i="1"/>
  <c r="CT421" i="1" s="1"/>
  <c r="CU421" i="1" s="1"/>
  <c r="CS413" i="1"/>
  <c r="CT413" i="1" s="1"/>
  <c r="CU413" i="1" s="1"/>
  <c r="CS405" i="1"/>
  <c r="CT405" i="1" s="1"/>
  <c r="CU405" i="1" s="1"/>
  <c r="CS397" i="1"/>
  <c r="CT397" i="1" s="1"/>
  <c r="CU397" i="1" s="1"/>
  <c r="CS389" i="1"/>
  <c r="CT389" i="1" s="1"/>
  <c r="CU389" i="1" s="1"/>
  <c r="CS381" i="1"/>
  <c r="CT381" i="1" s="1"/>
  <c r="CU381" i="1" s="1"/>
  <c r="CS373" i="1"/>
  <c r="CT373" i="1" s="1"/>
  <c r="CU373" i="1" s="1"/>
  <c r="CS365" i="1"/>
  <c r="CT365" i="1" s="1"/>
  <c r="CU365" i="1" s="1"/>
  <c r="CS357" i="1"/>
  <c r="CT357" i="1" s="1"/>
  <c r="CU357" i="1" s="1"/>
  <c r="CS349" i="1"/>
  <c r="CT349" i="1" s="1"/>
  <c r="CU349" i="1" s="1"/>
  <c r="CS341" i="1"/>
  <c r="CT341" i="1" s="1"/>
  <c r="CU341" i="1" s="1"/>
  <c r="CS333" i="1"/>
  <c r="CT333" i="1" s="1"/>
  <c r="CU333" i="1" s="1"/>
  <c r="CS325" i="1"/>
  <c r="CT325" i="1" s="1"/>
  <c r="CU325" i="1" s="1"/>
  <c r="CS317" i="1"/>
  <c r="CT317" i="1" s="1"/>
  <c r="CU317" i="1" s="1"/>
  <c r="CS309" i="1"/>
  <c r="CT309" i="1" s="1"/>
  <c r="CU309" i="1" s="1"/>
  <c r="CS301" i="1"/>
  <c r="CT301" i="1" s="1"/>
  <c r="CU301" i="1" s="1"/>
  <c r="CS293" i="1"/>
  <c r="CT293" i="1" s="1"/>
  <c r="CU293" i="1" s="1"/>
  <c r="CS285" i="1"/>
  <c r="CT285" i="1" s="1"/>
  <c r="CU285" i="1" s="1"/>
  <c r="CS277" i="1"/>
  <c r="CT277" i="1" s="1"/>
  <c r="CU277" i="1" s="1"/>
  <c r="CS269" i="1"/>
  <c r="CT269" i="1" s="1"/>
  <c r="CU269" i="1" s="1"/>
  <c r="CS261" i="1"/>
  <c r="CT261" i="1" s="1"/>
  <c r="CU261" i="1" s="1"/>
  <c r="CS253" i="1"/>
  <c r="CT253" i="1" s="1"/>
  <c r="CU253" i="1" s="1"/>
  <c r="CS245" i="1"/>
  <c r="CT245" i="1" s="1"/>
  <c r="CU245" i="1" s="1"/>
  <c r="CS237" i="1"/>
  <c r="CT237" i="1" s="1"/>
  <c r="CU237" i="1" s="1"/>
  <c r="CS229" i="1"/>
  <c r="CT229" i="1" s="1"/>
  <c r="CU229" i="1" s="1"/>
  <c r="CS221" i="1"/>
  <c r="CT221" i="1" s="1"/>
  <c r="CU221" i="1" s="1"/>
  <c r="CS213" i="1"/>
  <c r="CT213" i="1" s="1"/>
  <c r="CU213" i="1" s="1"/>
  <c r="CS205" i="1"/>
  <c r="CT205" i="1" s="1"/>
  <c r="CU205" i="1" s="1"/>
  <c r="CS197" i="1"/>
  <c r="CT197" i="1" s="1"/>
  <c r="CU197" i="1" s="1"/>
  <c r="CS189" i="1"/>
  <c r="CT189" i="1" s="1"/>
  <c r="CU189" i="1" s="1"/>
  <c r="CS181" i="1"/>
  <c r="CT181" i="1" s="1"/>
  <c r="CU181" i="1" s="1"/>
  <c r="CS173" i="1"/>
  <c r="CT173" i="1" s="1"/>
  <c r="CU173" i="1" s="1"/>
  <c r="CS165" i="1"/>
  <c r="CT165" i="1" s="1"/>
  <c r="CU165" i="1" s="1"/>
  <c r="CS157" i="1"/>
  <c r="CT157" i="1" s="1"/>
  <c r="CU157" i="1" s="1"/>
  <c r="CS149" i="1"/>
  <c r="CT149" i="1" s="1"/>
  <c r="CU149" i="1" s="1"/>
  <c r="CS1227" i="1"/>
  <c r="CT1227" i="1" s="1"/>
  <c r="CU1227" i="1" s="1"/>
  <c r="CS1219" i="1"/>
  <c r="CT1219" i="1" s="1"/>
  <c r="CU1219" i="1" s="1"/>
  <c r="CS1211" i="1"/>
  <c r="CT1211" i="1" s="1"/>
  <c r="CU1211" i="1" s="1"/>
  <c r="CS1203" i="1"/>
  <c r="CT1203" i="1" s="1"/>
  <c r="CU1203" i="1" s="1"/>
  <c r="CS1195" i="1"/>
  <c r="CT1195" i="1" s="1"/>
  <c r="CU1195" i="1" s="1"/>
  <c r="CS1187" i="1"/>
  <c r="CT1187" i="1" s="1"/>
  <c r="CU1187" i="1" s="1"/>
  <c r="CS1179" i="1"/>
  <c r="CT1179" i="1" s="1"/>
  <c r="CU1179" i="1" s="1"/>
  <c r="CS1171" i="1"/>
  <c r="CT1171" i="1" s="1"/>
  <c r="CU1171" i="1" s="1"/>
  <c r="CS1163" i="1"/>
  <c r="CT1163" i="1" s="1"/>
  <c r="CU1163" i="1" s="1"/>
  <c r="CS1155" i="1"/>
  <c r="CT1155" i="1" s="1"/>
  <c r="CU1155" i="1" s="1"/>
  <c r="CS1147" i="1"/>
  <c r="CT1147" i="1" s="1"/>
  <c r="CU1147" i="1" s="1"/>
  <c r="CS1139" i="1"/>
  <c r="CT1139" i="1" s="1"/>
  <c r="CU1139" i="1" s="1"/>
  <c r="CS1131" i="1"/>
  <c r="CT1131" i="1" s="1"/>
  <c r="CU1131" i="1" s="1"/>
  <c r="CS1123" i="1"/>
  <c r="CT1123" i="1" s="1"/>
  <c r="CU1123" i="1" s="1"/>
  <c r="CS1115" i="1"/>
  <c r="CT1115" i="1" s="1"/>
  <c r="CU1115" i="1" s="1"/>
  <c r="CS1107" i="1"/>
  <c r="CT1107" i="1" s="1"/>
  <c r="CU1107" i="1" s="1"/>
  <c r="CS1099" i="1"/>
  <c r="CT1099" i="1" s="1"/>
  <c r="CU1099" i="1" s="1"/>
  <c r="CS1091" i="1"/>
  <c r="CT1091" i="1" s="1"/>
  <c r="CU1091" i="1" s="1"/>
  <c r="CS1083" i="1"/>
  <c r="CT1083" i="1" s="1"/>
  <c r="CU1083" i="1" s="1"/>
  <c r="CS1075" i="1"/>
  <c r="CT1075" i="1" s="1"/>
  <c r="CU1075" i="1" s="1"/>
  <c r="CS1067" i="1"/>
  <c r="CT1067" i="1" s="1"/>
  <c r="CU1067" i="1" s="1"/>
  <c r="CS1059" i="1"/>
  <c r="CT1059" i="1" s="1"/>
  <c r="CU1059" i="1" s="1"/>
  <c r="CS1051" i="1"/>
  <c r="CT1051" i="1" s="1"/>
  <c r="CU1051" i="1" s="1"/>
  <c r="CS1043" i="1"/>
  <c r="CT1043" i="1" s="1"/>
  <c r="CU1043" i="1" s="1"/>
  <c r="CS1035" i="1"/>
  <c r="CT1035" i="1" s="1"/>
  <c r="CU1035" i="1" s="1"/>
  <c r="CS1027" i="1"/>
  <c r="CT1027" i="1" s="1"/>
  <c r="CU1027" i="1" s="1"/>
  <c r="CS1019" i="1"/>
  <c r="CT1019" i="1" s="1"/>
  <c r="CU1019" i="1" s="1"/>
  <c r="CS1011" i="1"/>
  <c r="CT1011" i="1" s="1"/>
  <c r="CU1011" i="1" s="1"/>
  <c r="CS1003" i="1"/>
  <c r="CT1003" i="1" s="1"/>
  <c r="CU1003" i="1" s="1"/>
  <c r="CS995" i="1"/>
  <c r="CT995" i="1" s="1"/>
  <c r="CU995" i="1" s="1"/>
  <c r="CS987" i="1"/>
  <c r="CT987" i="1" s="1"/>
  <c r="CU987" i="1" s="1"/>
  <c r="CS979" i="1"/>
  <c r="CT979" i="1" s="1"/>
  <c r="CU979" i="1" s="1"/>
  <c r="CS971" i="1"/>
  <c r="CT971" i="1" s="1"/>
  <c r="CU971" i="1" s="1"/>
  <c r="CS963" i="1"/>
  <c r="CT963" i="1" s="1"/>
  <c r="CU963" i="1" s="1"/>
  <c r="CS955" i="1"/>
  <c r="CT955" i="1" s="1"/>
  <c r="CU955" i="1" s="1"/>
  <c r="CS947" i="1"/>
  <c r="CT947" i="1" s="1"/>
  <c r="CU947" i="1" s="1"/>
  <c r="CS939" i="1"/>
  <c r="CT939" i="1" s="1"/>
  <c r="CU939" i="1" s="1"/>
  <c r="CS931" i="1"/>
  <c r="CT931" i="1" s="1"/>
  <c r="CU931" i="1" s="1"/>
  <c r="CS923" i="1"/>
  <c r="CT923" i="1" s="1"/>
  <c r="CU923" i="1" s="1"/>
  <c r="CS915" i="1"/>
  <c r="CT915" i="1" s="1"/>
  <c r="CU915" i="1" s="1"/>
  <c r="CS907" i="1"/>
  <c r="CT907" i="1" s="1"/>
  <c r="CU907" i="1" s="1"/>
  <c r="CS899" i="1"/>
  <c r="CT899" i="1" s="1"/>
  <c r="CU899" i="1" s="1"/>
  <c r="CS891" i="1"/>
  <c r="CT891" i="1" s="1"/>
  <c r="CU891" i="1" s="1"/>
  <c r="CS883" i="1"/>
  <c r="CT883" i="1" s="1"/>
  <c r="CU883" i="1" s="1"/>
  <c r="CS875" i="1"/>
  <c r="CT875" i="1" s="1"/>
  <c r="CU875" i="1" s="1"/>
  <c r="CS867" i="1"/>
  <c r="CT867" i="1" s="1"/>
  <c r="CU867" i="1" s="1"/>
  <c r="CS859" i="1"/>
  <c r="CT859" i="1" s="1"/>
  <c r="CU859" i="1" s="1"/>
  <c r="CS851" i="1"/>
  <c r="CT851" i="1" s="1"/>
  <c r="CU851" i="1" s="1"/>
  <c r="CS843" i="1"/>
  <c r="CT843" i="1" s="1"/>
  <c r="CU843" i="1" s="1"/>
  <c r="CS835" i="1"/>
  <c r="CT835" i="1" s="1"/>
  <c r="CU835" i="1" s="1"/>
  <c r="CS827" i="1"/>
  <c r="CT827" i="1" s="1"/>
  <c r="CU827" i="1" s="1"/>
  <c r="CS819" i="1"/>
  <c r="CT819" i="1" s="1"/>
  <c r="CU819" i="1" s="1"/>
  <c r="CS811" i="1"/>
  <c r="CT811" i="1" s="1"/>
  <c r="CU811" i="1" s="1"/>
  <c r="CS803" i="1"/>
  <c r="CT803" i="1" s="1"/>
  <c r="CU803" i="1" s="1"/>
  <c r="CS795" i="1"/>
  <c r="CT795" i="1" s="1"/>
  <c r="CU795" i="1" s="1"/>
  <c r="CS787" i="1"/>
  <c r="CT787" i="1" s="1"/>
  <c r="CU787" i="1" s="1"/>
  <c r="CS779" i="1"/>
  <c r="CT779" i="1" s="1"/>
  <c r="CU779" i="1" s="1"/>
  <c r="CS771" i="1"/>
  <c r="CT771" i="1" s="1"/>
  <c r="CU771" i="1" s="1"/>
  <c r="CS763" i="1"/>
  <c r="CT763" i="1" s="1"/>
  <c r="CU763" i="1" s="1"/>
  <c r="CS755" i="1"/>
  <c r="CT755" i="1" s="1"/>
  <c r="CU755" i="1" s="1"/>
  <c r="CS747" i="1"/>
  <c r="CT747" i="1" s="1"/>
  <c r="CU747" i="1" s="1"/>
  <c r="CS739" i="1"/>
  <c r="CT739" i="1" s="1"/>
  <c r="CU739" i="1" s="1"/>
  <c r="CS731" i="1"/>
  <c r="CT731" i="1" s="1"/>
  <c r="CU731" i="1" s="1"/>
  <c r="CS723" i="1"/>
  <c r="CT723" i="1" s="1"/>
  <c r="CU723" i="1" s="1"/>
  <c r="CS715" i="1"/>
  <c r="CT715" i="1" s="1"/>
  <c r="CU715" i="1" s="1"/>
  <c r="CS707" i="1"/>
  <c r="CT707" i="1" s="1"/>
  <c r="CU707" i="1" s="1"/>
  <c r="CS699" i="1"/>
  <c r="CT699" i="1" s="1"/>
  <c r="CU699" i="1" s="1"/>
  <c r="CS691" i="1"/>
  <c r="CT691" i="1" s="1"/>
  <c r="CU691" i="1" s="1"/>
  <c r="CS683" i="1"/>
  <c r="CT683" i="1" s="1"/>
  <c r="CU683" i="1" s="1"/>
  <c r="CS675" i="1"/>
  <c r="CT675" i="1" s="1"/>
  <c r="CU675" i="1" s="1"/>
  <c r="CS667" i="1"/>
  <c r="CT667" i="1" s="1"/>
  <c r="CU667" i="1" s="1"/>
  <c r="CS659" i="1"/>
  <c r="CT659" i="1" s="1"/>
  <c r="CU659" i="1" s="1"/>
  <c r="CS651" i="1"/>
  <c r="CT651" i="1" s="1"/>
  <c r="CU651" i="1" s="1"/>
  <c r="CS643" i="1"/>
  <c r="CT643" i="1" s="1"/>
  <c r="CU643" i="1" s="1"/>
  <c r="CS635" i="1"/>
  <c r="CT635" i="1" s="1"/>
  <c r="CU635" i="1" s="1"/>
  <c r="CS627" i="1"/>
  <c r="CT627" i="1" s="1"/>
  <c r="CU627" i="1" s="1"/>
  <c r="CS619" i="1"/>
  <c r="CT619" i="1" s="1"/>
  <c r="CU619" i="1" s="1"/>
  <c r="CS611" i="1"/>
  <c r="CT611" i="1" s="1"/>
  <c r="CU611" i="1" s="1"/>
  <c r="CS603" i="1"/>
  <c r="CT603" i="1" s="1"/>
  <c r="CU603" i="1" s="1"/>
  <c r="CS595" i="1"/>
  <c r="CT595" i="1" s="1"/>
  <c r="CU595" i="1" s="1"/>
  <c r="CS587" i="1"/>
  <c r="CT587" i="1" s="1"/>
  <c r="CU587" i="1" s="1"/>
  <c r="CS579" i="1"/>
  <c r="CT579" i="1" s="1"/>
  <c r="CU579" i="1" s="1"/>
  <c r="CS571" i="1"/>
  <c r="CT571" i="1" s="1"/>
  <c r="CU571" i="1" s="1"/>
  <c r="CS563" i="1"/>
  <c r="CT563" i="1" s="1"/>
  <c r="CU563" i="1" s="1"/>
  <c r="CS555" i="1"/>
  <c r="CT555" i="1" s="1"/>
  <c r="CU555" i="1" s="1"/>
  <c r="CS547" i="1"/>
  <c r="CT547" i="1" s="1"/>
  <c r="CU547" i="1" s="1"/>
  <c r="CS539" i="1"/>
  <c r="CT539" i="1" s="1"/>
  <c r="CU539" i="1" s="1"/>
  <c r="CS531" i="1"/>
  <c r="CT531" i="1" s="1"/>
  <c r="CU531" i="1" s="1"/>
  <c r="CS523" i="1"/>
  <c r="CT523" i="1" s="1"/>
  <c r="CU523" i="1" s="1"/>
  <c r="CS515" i="1"/>
  <c r="CT515" i="1" s="1"/>
  <c r="CU515" i="1" s="1"/>
  <c r="CS507" i="1"/>
  <c r="CT507" i="1" s="1"/>
  <c r="CU507" i="1" s="1"/>
  <c r="CS499" i="1"/>
  <c r="CT499" i="1" s="1"/>
  <c r="CU499" i="1" s="1"/>
  <c r="CS491" i="1"/>
  <c r="CT491" i="1" s="1"/>
  <c r="CU491" i="1" s="1"/>
  <c r="CS483" i="1"/>
  <c r="CT483" i="1" s="1"/>
  <c r="CU483" i="1" s="1"/>
  <c r="CS475" i="1"/>
  <c r="CT475" i="1" s="1"/>
  <c r="CU475" i="1" s="1"/>
  <c r="CS467" i="1"/>
  <c r="CT467" i="1" s="1"/>
  <c r="CU467" i="1" s="1"/>
  <c r="CS459" i="1"/>
  <c r="CT459" i="1" s="1"/>
  <c r="CU459" i="1" s="1"/>
  <c r="CS451" i="1"/>
  <c r="CT451" i="1" s="1"/>
  <c r="CU451" i="1" s="1"/>
  <c r="CS443" i="1"/>
  <c r="CT443" i="1" s="1"/>
  <c r="CU443" i="1" s="1"/>
  <c r="CS435" i="1"/>
  <c r="CT435" i="1" s="1"/>
  <c r="CU435" i="1" s="1"/>
  <c r="CS419" i="1"/>
  <c r="CT419" i="1" s="1"/>
  <c r="CU419" i="1" s="1"/>
  <c r="CS411" i="1"/>
  <c r="CT411" i="1" s="1"/>
  <c r="CU411" i="1" s="1"/>
  <c r="CS403" i="1"/>
  <c r="CT403" i="1" s="1"/>
  <c r="CU403" i="1" s="1"/>
  <c r="CS395" i="1"/>
  <c r="CT395" i="1" s="1"/>
  <c r="CU395" i="1" s="1"/>
  <c r="CS387" i="1"/>
  <c r="CT387" i="1" s="1"/>
  <c r="CU387" i="1" s="1"/>
  <c r="CS379" i="1"/>
  <c r="CT379" i="1" s="1"/>
  <c r="CU379" i="1" s="1"/>
  <c r="CS371" i="1"/>
  <c r="CT371" i="1" s="1"/>
  <c r="CU371" i="1" s="1"/>
  <c r="CS363" i="1"/>
  <c r="CT363" i="1" s="1"/>
  <c r="CU363" i="1" s="1"/>
  <c r="CS355" i="1"/>
  <c r="CT355" i="1" s="1"/>
  <c r="CU355" i="1" s="1"/>
  <c r="CS339" i="1"/>
  <c r="CT339" i="1" s="1"/>
  <c r="CU339" i="1" s="1"/>
  <c r="CS331" i="1"/>
  <c r="CT331" i="1" s="1"/>
  <c r="CU331" i="1" s="1"/>
  <c r="CS323" i="1"/>
  <c r="CT323" i="1" s="1"/>
  <c r="CU323" i="1" s="1"/>
  <c r="CS315" i="1"/>
  <c r="CT315" i="1" s="1"/>
  <c r="CU315" i="1" s="1"/>
  <c r="CS307" i="1"/>
  <c r="CT307" i="1" s="1"/>
  <c r="CU307" i="1" s="1"/>
  <c r="CS299" i="1"/>
  <c r="CT299" i="1" s="1"/>
  <c r="CU299" i="1" s="1"/>
  <c r="CS291" i="1"/>
  <c r="CT291" i="1" s="1"/>
  <c r="CU291" i="1" s="1"/>
  <c r="CS283" i="1"/>
  <c r="CT283" i="1" s="1"/>
  <c r="CU283" i="1" s="1"/>
  <c r="CS275" i="1"/>
  <c r="CT275" i="1" s="1"/>
  <c r="CU275" i="1" s="1"/>
  <c r="CS267" i="1"/>
  <c r="CT267" i="1" s="1"/>
  <c r="CU267" i="1" s="1"/>
  <c r="CS259" i="1"/>
  <c r="CT259" i="1" s="1"/>
  <c r="CU259" i="1" s="1"/>
  <c r="CS251" i="1"/>
  <c r="CT251" i="1" s="1"/>
  <c r="CU251" i="1" s="1"/>
  <c r="CS243" i="1"/>
  <c r="CT243" i="1" s="1"/>
  <c r="CU243" i="1" s="1"/>
  <c r="CS235" i="1"/>
  <c r="CT235" i="1" s="1"/>
  <c r="CU235" i="1" s="1"/>
  <c r="CS227" i="1"/>
  <c r="CT227" i="1" s="1"/>
  <c r="CU227" i="1" s="1"/>
  <c r="CS219" i="1"/>
  <c r="CT219" i="1" s="1"/>
  <c r="CU219" i="1" s="1"/>
  <c r="CS211" i="1"/>
  <c r="CT211" i="1" s="1"/>
  <c r="CU211" i="1" s="1"/>
  <c r="CS203" i="1"/>
  <c r="CT203" i="1" s="1"/>
  <c r="CU203" i="1" s="1"/>
  <c r="CS195" i="1"/>
  <c r="CT195" i="1" s="1"/>
  <c r="CU195" i="1" s="1"/>
  <c r="CS187" i="1"/>
  <c r="CT187" i="1" s="1"/>
  <c r="CU187" i="1" s="1"/>
  <c r="CS179" i="1"/>
  <c r="CT179" i="1" s="1"/>
  <c r="CU179" i="1" s="1"/>
  <c r="CS171" i="1"/>
  <c r="CT171" i="1" s="1"/>
  <c r="CU171" i="1" s="1"/>
  <c r="CS163" i="1"/>
  <c r="CT163" i="1" s="1"/>
  <c r="CU163" i="1" s="1"/>
  <c r="CS155" i="1"/>
  <c r="CT155" i="1" s="1"/>
  <c r="CU155" i="1" s="1"/>
  <c r="CS147" i="1"/>
  <c r="CT147" i="1" s="1"/>
  <c r="CU147" i="1" s="1"/>
  <c r="CS139" i="1"/>
  <c r="CT139" i="1" s="1"/>
  <c r="CU139" i="1" s="1"/>
  <c r="CS131" i="1"/>
  <c r="CT131" i="1" s="1"/>
  <c r="CU131" i="1" s="1"/>
  <c r="CS123" i="1"/>
  <c r="CT123" i="1" s="1"/>
  <c r="CU123" i="1" s="1"/>
  <c r="CS115" i="1"/>
  <c r="CT115" i="1" s="1"/>
  <c r="CU115" i="1" s="1"/>
  <c r="CS107" i="1"/>
  <c r="CT107" i="1" s="1"/>
  <c r="CU107" i="1" s="1"/>
  <c r="CS99" i="1"/>
  <c r="CT99" i="1" s="1"/>
  <c r="CU99" i="1" s="1"/>
  <c r="CS91" i="1"/>
  <c r="CT91" i="1" s="1"/>
  <c r="CU91" i="1" s="1"/>
  <c r="CS83" i="1"/>
  <c r="CT83" i="1" s="1"/>
  <c r="CU83" i="1" s="1"/>
  <c r="CS75" i="1"/>
  <c r="CT75" i="1" s="1"/>
  <c r="CU75" i="1" s="1"/>
  <c r="CS67" i="1"/>
  <c r="CT67" i="1" s="1"/>
  <c r="CU67" i="1" s="1"/>
  <c r="CS59" i="1"/>
  <c r="CT59" i="1" s="1"/>
  <c r="CU59" i="1" s="1"/>
  <c r="CS51" i="1"/>
  <c r="CT51" i="1" s="1"/>
  <c r="CU51" i="1" s="1"/>
  <c r="CS43" i="1"/>
  <c r="CT43" i="1" s="1"/>
  <c r="CU43" i="1" s="1"/>
  <c r="CS35" i="1"/>
  <c r="CT35" i="1" s="1"/>
  <c r="CU35" i="1" s="1"/>
  <c r="CS27" i="1"/>
  <c r="CT27" i="1" s="1"/>
  <c r="CU27" i="1" s="1"/>
  <c r="CS19" i="1"/>
  <c r="CT19" i="1" s="1"/>
  <c r="CU19" i="1" s="1"/>
  <c r="CS11" i="1"/>
  <c r="CT11" i="1" s="1"/>
  <c r="CU11" i="1" s="1"/>
  <c r="CS141" i="1"/>
  <c r="CT141" i="1" s="1"/>
  <c r="CU141" i="1" s="1"/>
  <c r="CS133" i="1"/>
  <c r="CT133" i="1" s="1"/>
  <c r="CU133" i="1" s="1"/>
  <c r="CS125" i="1"/>
  <c r="CT125" i="1" s="1"/>
  <c r="CU125" i="1" s="1"/>
  <c r="CS117" i="1"/>
  <c r="CT117" i="1" s="1"/>
  <c r="CU117" i="1" s="1"/>
  <c r="CS109" i="1"/>
  <c r="CT109" i="1" s="1"/>
  <c r="CU109" i="1" s="1"/>
  <c r="CS101" i="1"/>
  <c r="CT101" i="1" s="1"/>
  <c r="CU101" i="1" s="1"/>
  <c r="CS93" i="1"/>
  <c r="CT93" i="1" s="1"/>
  <c r="CU93" i="1" s="1"/>
  <c r="CS85" i="1"/>
  <c r="CT85" i="1" s="1"/>
  <c r="CU85" i="1" s="1"/>
  <c r="CS77" i="1"/>
  <c r="CT77" i="1" s="1"/>
  <c r="CU77" i="1" s="1"/>
  <c r="CS69" i="1"/>
  <c r="CT69" i="1" s="1"/>
  <c r="CU69" i="1" s="1"/>
  <c r="CS61" i="1"/>
  <c r="CT61" i="1" s="1"/>
  <c r="CU61" i="1" s="1"/>
  <c r="CS53" i="1"/>
  <c r="CT53" i="1" s="1"/>
  <c r="CU53" i="1" s="1"/>
  <c r="CS45" i="1"/>
  <c r="CT45" i="1" s="1"/>
  <c r="CU45" i="1" s="1"/>
  <c r="CS37" i="1"/>
  <c r="CT37" i="1" s="1"/>
  <c r="CU37" i="1" s="1"/>
  <c r="CS29" i="1"/>
  <c r="CT29" i="1" s="1"/>
  <c r="CU29" i="1" s="1"/>
  <c r="CS21" i="1"/>
  <c r="CT21" i="1" s="1"/>
  <c r="CU21" i="1" s="1"/>
  <c r="CS13" i="1"/>
  <c r="CT13" i="1" s="1"/>
  <c r="CU13" i="1" s="1"/>
  <c r="CS5" i="1"/>
  <c r="CT5" i="1" s="1"/>
  <c r="CU5" i="1" s="1"/>
  <c r="CS3" i="1"/>
  <c r="CT3" i="1" s="1"/>
  <c r="CU3" i="1" s="1"/>
  <c r="BZ3" i="1"/>
  <c r="CA3" i="1" s="1"/>
  <c r="CK3" i="1"/>
  <c r="CL3" i="1" s="1"/>
  <c r="BP1500" i="1"/>
  <c r="BP1492" i="1"/>
  <c r="BQ1492" i="1" s="1"/>
  <c r="BP1484" i="1"/>
  <c r="BQ1484" i="1" s="1"/>
  <c r="BP1476" i="1"/>
  <c r="BQ1476" i="1" s="1"/>
  <c r="BP1468" i="1"/>
  <c r="BQ1468" i="1" s="1"/>
  <c r="BP1460" i="1"/>
  <c r="BQ1460" i="1" s="1"/>
  <c r="BP1452" i="1"/>
  <c r="BQ1452" i="1" s="1"/>
  <c r="BP1444" i="1"/>
  <c r="BQ1444" i="1" s="1"/>
  <c r="BP1436" i="1"/>
  <c r="BQ1436" i="1" s="1"/>
  <c r="BP1428" i="1"/>
  <c r="BQ1428" i="1" s="1"/>
  <c r="BP1420" i="1"/>
  <c r="BQ1420" i="1" s="1"/>
  <c r="BP1412" i="1"/>
  <c r="BQ1412" i="1" s="1"/>
  <c r="BP1404" i="1"/>
  <c r="BQ1404" i="1" s="1"/>
  <c r="BP1396" i="1"/>
  <c r="BQ1396" i="1" s="1"/>
  <c r="BP1388" i="1"/>
  <c r="BQ1388" i="1" s="1"/>
  <c r="BP1380" i="1"/>
  <c r="BQ1380" i="1" s="1"/>
  <c r="BP1372" i="1"/>
  <c r="BQ1372" i="1" s="1"/>
  <c r="BP1364" i="1"/>
  <c r="BQ1364" i="1" s="1"/>
  <c r="BP1356" i="1"/>
  <c r="BQ1356" i="1" s="1"/>
  <c r="BP1348" i="1"/>
  <c r="BQ1348" i="1" s="1"/>
  <c r="BP1340" i="1"/>
  <c r="BQ1340" i="1" s="1"/>
  <c r="BP1332" i="1"/>
  <c r="BQ1332" i="1" s="1"/>
  <c r="BP1324" i="1"/>
  <c r="BQ1324" i="1" s="1"/>
  <c r="BP1316" i="1"/>
  <c r="BQ1316" i="1" s="1"/>
  <c r="BP1308" i="1"/>
  <c r="BQ1308" i="1" s="1"/>
  <c r="BP1300" i="1"/>
  <c r="BQ1300" i="1" s="1"/>
  <c r="BP1292" i="1"/>
  <c r="BQ1292" i="1" s="1"/>
  <c r="BP1284" i="1"/>
  <c r="BQ1284" i="1" s="1"/>
  <c r="BP1276" i="1"/>
  <c r="BQ1276" i="1" s="1"/>
  <c r="BP1268" i="1"/>
  <c r="BQ1268" i="1" s="1"/>
  <c r="BP1260" i="1"/>
  <c r="BQ1260" i="1" s="1"/>
  <c r="BP1252" i="1"/>
  <c r="BQ1252" i="1" s="1"/>
  <c r="BP1244" i="1"/>
  <c r="BQ1244" i="1" s="1"/>
  <c r="BP1236" i="1"/>
  <c r="BQ1236" i="1" s="1"/>
  <c r="BP1228" i="1"/>
  <c r="BQ1228" i="1" s="1"/>
  <c r="BP1220" i="1"/>
  <c r="BQ1220" i="1" s="1"/>
  <c r="BP1212" i="1"/>
  <c r="BQ1212" i="1" s="1"/>
  <c r="BP1204" i="1"/>
  <c r="BQ1204" i="1" s="1"/>
  <c r="BP1196" i="1"/>
  <c r="BQ1196" i="1" s="1"/>
  <c r="BP1188" i="1"/>
  <c r="BQ1188" i="1" s="1"/>
  <c r="BP1180" i="1"/>
  <c r="BQ1180" i="1" s="1"/>
  <c r="BP1172" i="1"/>
  <c r="BQ1172" i="1" s="1"/>
  <c r="BP1164" i="1"/>
  <c r="BQ1164" i="1" s="1"/>
  <c r="BP1156" i="1"/>
  <c r="BQ1156" i="1" s="1"/>
  <c r="BP1148" i="1"/>
  <c r="BQ1148" i="1" s="1"/>
  <c r="BP1140" i="1"/>
  <c r="BQ1140" i="1" s="1"/>
  <c r="BP1132" i="1"/>
  <c r="BQ1132" i="1" s="1"/>
  <c r="BP1124" i="1"/>
  <c r="BQ1124" i="1" s="1"/>
  <c r="BP1116" i="1"/>
  <c r="BQ1116" i="1" s="1"/>
  <c r="BP1108" i="1"/>
  <c r="BQ1108" i="1" s="1"/>
  <c r="BP1100" i="1"/>
  <c r="BQ1100" i="1" s="1"/>
  <c r="BP1092" i="1"/>
  <c r="BQ1092" i="1" s="1"/>
  <c r="BP1084" i="1"/>
  <c r="BQ1084" i="1" s="1"/>
  <c r="BP1076" i="1"/>
  <c r="BQ1076" i="1" s="1"/>
  <c r="BP1068" i="1"/>
  <c r="BQ1068" i="1" s="1"/>
  <c r="BP1060" i="1"/>
  <c r="BQ1060" i="1" s="1"/>
  <c r="BP1052" i="1"/>
  <c r="BQ1052" i="1" s="1"/>
  <c r="BP1044" i="1"/>
  <c r="BQ1044" i="1" s="1"/>
  <c r="BP1036" i="1"/>
  <c r="BQ1036" i="1" s="1"/>
  <c r="BP1028" i="1"/>
  <c r="BQ1028" i="1" s="1"/>
  <c r="BP1020" i="1"/>
  <c r="BQ1020" i="1" s="1"/>
  <c r="BP1012" i="1"/>
  <c r="BQ1012" i="1" s="1"/>
  <c r="BP1004" i="1"/>
  <c r="BQ1004" i="1" s="1"/>
  <c r="BP996" i="1"/>
  <c r="BQ996" i="1" s="1"/>
  <c r="BP988" i="1"/>
  <c r="BQ988" i="1" s="1"/>
  <c r="BP980" i="1"/>
  <c r="BQ980" i="1" s="1"/>
  <c r="BP972" i="1"/>
  <c r="BQ972" i="1" s="1"/>
  <c r="BP964" i="1"/>
  <c r="BQ964" i="1" s="1"/>
  <c r="BP956" i="1"/>
  <c r="BQ956" i="1" s="1"/>
  <c r="BP948" i="1"/>
  <c r="BQ948" i="1" s="1"/>
  <c r="BP940" i="1"/>
  <c r="BQ940" i="1" s="1"/>
  <c r="BP932" i="1"/>
  <c r="BQ932" i="1" s="1"/>
  <c r="BP924" i="1"/>
  <c r="BQ924" i="1" s="1"/>
  <c r="BP916" i="1"/>
  <c r="BQ916" i="1" s="1"/>
  <c r="BP908" i="1"/>
  <c r="BQ908" i="1" s="1"/>
  <c r="BP900" i="1"/>
  <c r="BQ900" i="1" s="1"/>
  <c r="BP892" i="1"/>
  <c r="BQ892" i="1" s="1"/>
  <c r="BP884" i="1"/>
  <c r="BQ884" i="1" s="1"/>
  <c r="BP876" i="1"/>
  <c r="BQ876" i="1" s="1"/>
  <c r="BP868" i="1"/>
  <c r="BQ868" i="1" s="1"/>
  <c r="BP860" i="1"/>
  <c r="BQ860" i="1" s="1"/>
  <c r="BP852" i="1"/>
  <c r="BQ852" i="1" s="1"/>
  <c r="BP844" i="1"/>
  <c r="BQ844" i="1" s="1"/>
  <c r="BP836" i="1"/>
  <c r="BQ836" i="1" s="1"/>
  <c r="BP828" i="1"/>
  <c r="BQ828" i="1" s="1"/>
  <c r="BP820" i="1"/>
  <c r="BQ820" i="1" s="1"/>
  <c r="BP812" i="1"/>
  <c r="BQ812" i="1" s="1"/>
  <c r="BP804" i="1"/>
  <c r="BQ804" i="1" s="1"/>
  <c r="BP796" i="1"/>
  <c r="BQ796" i="1" s="1"/>
  <c r="BP788" i="1"/>
  <c r="BQ788" i="1" s="1"/>
  <c r="BP780" i="1"/>
  <c r="BQ780" i="1" s="1"/>
  <c r="BP772" i="1"/>
  <c r="BQ772" i="1" s="1"/>
  <c r="BP764" i="1"/>
  <c r="BQ764" i="1" s="1"/>
  <c r="BP756" i="1"/>
  <c r="BQ756" i="1" s="1"/>
  <c r="BP748" i="1"/>
  <c r="BQ748" i="1" s="1"/>
  <c r="BP740" i="1"/>
  <c r="BQ740" i="1" s="1"/>
  <c r="BP732" i="1"/>
  <c r="BQ732" i="1" s="1"/>
  <c r="BP724" i="1"/>
  <c r="BQ724" i="1" s="1"/>
  <c r="BP716" i="1"/>
  <c r="BQ716" i="1" s="1"/>
  <c r="BP708" i="1"/>
  <c r="BQ708" i="1" s="1"/>
  <c r="BP700" i="1"/>
  <c r="BQ700" i="1" s="1"/>
  <c r="BP692" i="1"/>
  <c r="BQ692" i="1" s="1"/>
  <c r="BP684" i="1"/>
  <c r="BQ684" i="1" s="1"/>
  <c r="BP1497" i="1"/>
  <c r="BQ1497" i="1" s="1"/>
  <c r="BP1489" i="1"/>
  <c r="BQ1489" i="1" s="1"/>
  <c r="BP1481" i="1"/>
  <c r="BQ1481" i="1" s="1"/>
  <c r="BP1473" i="1"/>
  <c r="BQ1473" i="1" s="1"/>
  <c r="BP1465" i="1"/>
  <c r="BQ1465" i="1" s="1"/>
  <c r="BP1457" i="1"/>
  <c r="BQ1457" i="1" s="1"/>
  <c r="BP1449" i="1"/>
  <c r="BQ1449" i="1" s="1"/>
  <c r="BP1441" i="1"/>
  <c r="BQ1441" i="1" s="1"/>
  <c r="BP1433" i="1"/>
  <c r="BQ1433" i="1" s="1"/>
  <c r="BP1425" i="1"/>
  <c r="BQ1425" i="1" s="1"/>
  <c r="BP1417" i="1"/>
  <c r="BQ1417" i="1" s="1"/>
  <c r="BP1409" i="1"/>
  <c r="BQ1409" i="1" s="1"/>
  <c r="BP1401" i="1"/>
  <c r="BQ1401" i="1" s="1"/>
  <c r="BP1393" i="1"/>
  <c r="BQ1393" i="1" s="1"/>
  <c r="BP1385" i="1"/>
  <c r="BQ1385" i="1" s="1"/>
  <c r="BP1377" i="1"/>
  <c r="BQ1377" i="1" s="1"/>
  <c r="BP1369" i="1"/>
  <c r="BQ1369" i="1" s="1"/>
  <c r="BP1494" i="1"/>
  <c r="BQ1494" i="1" s="1"/>
  <c r="BP1486" i="1"/>
  <c r="BQ1486" i="1" s="1"/>
  <c r="BP1478" i="1"/>
  <c r="BQ1478" i="1" s="1"/>
  <c r="BP1470" i="1"/>
  <c r="BQ1470" i="1" s="1"/>
  <c r="BP1462" i="1"/>
  <c r="BQ1462" i="1" s="1"/>
  <c r="BP1454" i="1"/>
  <c r="BQ1454" i="1" s="1"/>
  <c r="BP1446" i="1"/>
  <c r="BQ1446" i="1" s="1"/>
  <c r="BP1438" i="1"/>
  <c r="BQ1438" i="1" s="1"/>
  <c r="BP1430" i="1"/>
  <c r="BQ1430" i="1" s="1"/>
  <c r="BP1422" i="1"/>
  <c r="BQ1422" i="1" s="1"/>
  <c r="BP1414" i="1"/>
  <c r="BQ1414" i="1" s="1"/>
  <c r="BP1406" i="1"/>
  <c r="BQ1406" i="1" s="1"/>
  <c r="BP1398" i="1"/>
  <c r="BQ1398" i="1" s="1"/>
  <c r="BP1390" i="1"/>
  <c r="BQ1390" i="1" s="1"/>
  <c r="BP1382" i="1"/>
  <c r="BQ1382" i="1" s="1"/>
  <c r="BP1374" i="1"/>
  <c r="BQ1374" i="1" s="1"/>
  <c r="BP1366" i="1"/>
  <c r="BQ1366" i="1" s="1"/>
  <c r="BP1358" i="1"/>
  <c r="BQ1358" i="1" s="1"/>
  <c r="BP1350" i="1"/>
  <c r="BQ1350" i="1" s="1"/>
  <c r="BP1342" i="1"/>
  <c r="BQ1342" i="1" s="1"/>
  <c r="BP1334" i="1"/>
  <c r="BQ1334" i="1" s="1"/>
  <c r="BP1326" i="1"/>
  <c r="BQ1326" i="1" s="1"/>
  <c r="BP1318" i="1"/>
  <c r="BQ1318" i="1" s="1"/>
  <c r="BP1310" i="1"/>
  <c r="BQ1310" i="1" s="1"/>
  <c r="BP1302" i="1"/>
  <c r="BQ1302" i="1" s="1"/>
  <c r="BP1294" i="1"/>
  <c r="BQ1294" i="1" s="1"/>
  <c r="BP1286" i="1"/>
  <c r="BQ1286" i="1" s="1"/>
  <c r="BP1278" i="1"/>
  <c r="BQ1278" i="1" s="1"/>
  <c r="BP1270" i="1"/>
  <c r="BQ1270" i="1" s="1"/>
  <c r="BP1262" i="1"/>
  <c r="BQ1262" i="1" s="1"/>
  <c r="BP1254" i="1"/>
  <c r="BQ1254" i="1" s="1"/>
  <c r="BP1246" i="1"/>
  <c r="BQ1246" i="1" s="1"/>
  <c r="BP1238" i="1"/>
  <c r="BQ1238" i="1" s="1"/>
  <c r="BP1230" i="1"/>
  <c r="BQ1230" i="1" s="1"/>
  <c r="BP1222" i="1"/>
  <c r="BQ1222" i="1" s="1"/>
  <c r="BP1214" i="1"/>
  <c r="BQ1214" i="1" s="1"/>
  <c r="BP1206" i="1"/>
  <c r="BQ1206" i="1" s="1"/>
  <c r="BP1198" i="1"/>
  <c r="BQ1198" i="1" s="1"/>
  <c r="BP1190" i="1"/>
  <c r="BQ1190" i="1" s="1"/>
  <c r="BP1182" i="1"/>
  <c r="BQ1182" i="1" s="1"/>
  <c r="BP1174" i="1"/>
  <c r="BQ1174" i="1" s="1"/>
  <c r="BP1166" i="1"/>
  <c r="BQ1166" i="1" s="1"/>
  <c r="BP1158" i="1"/>
  <c r="BQ1158" i="1" s="1"/>
  <c r="BP1150" i="1"/>
  <c r="BQ1150" i="1" s="1"/>
  <c r="BP1142" i="1"/>
  <c r="BQ1142" i="1" s="1"/>
  <c r="BP1134" i="1"/>
  <c r="BQ1134" i="1" s="1"/>
  <c r="BP1126" i="1"/>
  <c r="BQ1126" i="1" s="1"/>
  <c r="BP1118" i="1"/>
  <c r="BQ1118" i="1" s="1"/>
  <c r="BP1110" i="1"/>
  <c r="BQ1110" i="1" s="1"/>
  <c r="BP1102" i="1"/>
  <c r="BQ1102" i="1" s="1"/>
  <c r="BP1094" i="1"/>
  <c r="BQ1094" i="1" s="1"/>
  <c r="BP1086" i="1"/>
  <c r="BQ1086" i="1" s="1"/>
  <c r="BP1078" i="1"/>
  <c r="BQ1078" i="1" s="1"/>
  <c r="BP1070" i="1"/>
  <c r="BQ1070" i="1" s="1"/>
  <c r="BP1062" i="1"/>
  <c r="BQ1062" i="1" s="1"/>
  <c r="BP1054" i="1"/>
  <c r="BQ1054" i="1" s="1"/>
  <c r="BP1046" i="1"/>
  <c r="BQ1046" i="1" s="1"/>
  <c r="BP1038" i="1"/>
  <c r="BQ1038" i="1" s="1"/>
  <c r="BP1030" i="1"/>
  <c r="BQ1030" i="1" s="1"/>
  <c r="BP1022" i="1"/>
  <c r="BQ1022" i="1" s="1"/>
  <c r="BP1014" i="1"/>
  <c r="BQ1014" i="1" s="1"/>
  <c r="BP1006" i="1"/>
  <c r="BQ1006" i="1" s="1"/>
  <c r="BP998" i="1"/>
  <c r="BQ998" i="1" s="1"/>
  <c r="BP990" i="1"/>
  <c r="BQ990" i="1" s="1"/>
  <c r="BP982" i="1"/>
  <c r="BQ982" i="1" s="1"/>
  <c r="BP974" i="1"/>
  <c r="BQ974" i="1" s="1"/>
  <c r="BP966" i="1"/>
  <c r="BQ966" i="1" s="1"/>
  <c r="BP958" i="1"/>
  <c r="BQ958" i="1" s="1"/>
  <c r="BP950" i="1"/>
  <c r="BQ950" i="1" s="1"/>
  <c r="BP942" i="1"/>
  <c r="BQ942" i="1" s="1"/>
  <c r="BP934" i="1"/>
  <c r="BQ934" i="1" s="1"/>
  <c r="BP926" i="1"/>
  <c r="BQ926" i="1" s="1"/>
  <c r="BP918" i="1"/>
  <c r="BQ918" i="1" s="1"/>
  <c r="BP910" i="1"/>
  <c r="BQ910" i="1" s="1"/>
  <c r="BP676" i="1"/>
  <c r="BQ676" i="1" s="1"/>
  <c r="BP668" i="1"/>
  <c r="BQ668" i="1" s="1"/>
  <c r="BP660" i="1"/>
  <c r="BQ660" i="1" s="1"/>
  <c r="BP652" i="1"/>
  <c r="BQ652" i="1" s="1"/>
  <c r="BP644" i="1"/>
  <c r="BQ644" i="1" s="1"/>
  <c r="BP636" i="1"/>
  <c r="BQ636" i="1" s="1"/>
  <c r="BP628" i="1"/>
  <c r="BQ628" i="1" s="1"/>
  <c r="BP620" i="1"/>
  <c r="BQ620" i="1" s="1"/>
  <c r="BP612" i="1"/>
  <c r="BQ612" i="1" s="1"/>
  <c r="BP604" i="1"/>
  <c r="BQ604" i="1" s="1"/>
  <c r="BP596" i="1"/>
  <c r="BQ596" i="1" s="1"/>
  <c r="BP588" i="1"/>
  <c r="BQ588" i="1" s="1"/>
  <c r="BP580" i="1"/>
  <c r="BQ580" i="1" s="1"/>
  <c r="BP572" i="1"/>
  <c r="BQ572" i="1" s="1"/>
  <c r="BP564" i="1"/>
  <c r="BQ564" i="1" s="1"/>
  <c r="BP556" i="1"/>
  <c r="BQ556" i="1" s="1"/>
  <c r="BP548" i="1"/>
  <c r="BQ548" i="1" s="1"/>
  <c r="BP540" i="1"/>
  <c r="BQ540" i="1" s="1"/>
  <c r="BP532" i="1"/>
  <c r="BQ532" i="1" s="1"/>
  <c r="BP524" i="1"/>
  <c r="BQ524" i="1" s="1"/>
  <c r="BP516" i="1"/>
  <c r="BQ516" i="1" s="1"/>
  <c r="BP508" i="1"/>
  <c r="BQ508" i="1" s="1"/>
  <c r="BP500" i="1"/>
  <c r="BQ500" i="1" s="1"/>
  <c r="BP492" i="1"/>
  <c r="BQ492" i="1" s="1"/>
  <c r="BP484" i="1"/>
  <c r="BQ484" i="1" s="1"/>
  <c r="BP476" i="1"/>
  <c r="BQ476" i="1" s="1"/>
  <c r="BP468" i="1"/>
  <c r="BQ468" i="1" s="1"/>
  <c r="BP460" i="1"/>
  <c r="BQ460" i="1" s="1"/>
  <c r="BP452" i="1"/>
  <c r="BQ452" i="1" s="1"/>
  <c r="BP444" i="1"/>
  <c r="BQ444" i="1" s="1"/>
  <c r="BP436" i="1"/>
  <c r="BQ436" i="1" s="1"/>
  <c r="BP428" i="1"/>
  <c r="BQ428" i="1" s="1"/>
  <c r="BP420" i="1"/>
  <c r="BQ420" i="1" s="1"/>
  <c r="BP412" i="1"/>
  <c r="BQ412" i="1" s="1"/>
  <c r="BP404" i="1"/>
  <c r="BQ404" i="1" s="1"/>
  <c r="BP396" i="1"/>
  <c r="BQ396" i="1" s="1"/>
  <c r="BP388" i="1"/>
  <c r="BQ388" i="1" s="1"/>
  <c r="BP380" i="1"/>
  <c r="BQ380" i="1" s="1"/>
  <c r="BP372" i="1"/>
  <c r="BQ372" i="1" s="1"/>
  <c r="BP364" i="1"/>
  <c r="BQ364" i="1" s="1"/>
  <c r="BP356" i="1"/>
  <c r="BQ356" i="1" s="1"/>
  <c r="BP348" i="1"/>
  <c r="BQ348" i="1" s="1"/>
  <c r="BP340" i="1"/>
  <c r="BQ340" i="1" s="1"/>
  <c r="BP332" i="1"/>
  <c r="BQ332" i="1" s="1"/>
  <c r="BP324" i="1"/>
  <c r="BQ324" i="1" s="1"/>
  <c r="BP316" i="1"/>
  <c r="BQ316" i="1" s="1"/>
  <c r="BP308" i="1"/>
  <c r="BQ308" i="1" s="1"/>
  <c r="BP300" i="1"/>
  <c r="BQ300" i="1" s="1"/>
  <c r="BP292" i="1"/>
  <c r="BQ292" i="1" s="1"/>
  <c r="BP284" i="1"/>
  <c r="BQ284" i="1" s="1"/>
  <c r="BP276" i="1"/>
  <c r="BQ276" i="1" s="1"/>
  <c r="BP268" i="1"/>
  <c r="BQ268" i="1" s="1"/>
  <c r="BP260" i="1"/>
  <c r="BQ260" i="1" s="1"/>
  <c r="BP252" i="1"/>
  <c r="BQ252" i="1" s="1"/>
  <c r="BP244" i="1"/>
  <c r="BQ244" i="1" s="1"/>
  <c r="BP236" i="1"/>
  <c r="BQ236" i="1" s="1"/>
  <c r="BP228" i="1"/>
  <c r="BQ228" i="1" s="1"/>
  <c r="BP220" i="1"/>
  <c r="BQ220" i="1" s="1"/>
  <c r="BP212" i="1"/>
  <c r="BQ212" i="1" s="1"/>
  <c r="BP204" i="1"/>
  <c r="BQ204" i="1" s="1"/>
  <c r="BP196" i="1"/>
  <c r="BQ196" i="1" s="1"/>
  <c r="BP188" i="1"/>
  <c r="BQ188" i="1" s="1"/>
  <c r="BP180" i="1"/>
  <c r="BQ180" i="1" s="1"/>
  <c r="BP172" i="1"/>
  <c r="BQ172" i="1" s="1"/>
  <c r="BP164" i="1"/>
  <c r="BQ164" i="1" s="1"/>
  <c r="BP156" i="1"/>
  <c r="BQ156" i="1" s="1"/>
  <c r="BP148" i="1"/>
  <c r="BQ148" i="1" s="1"/>
  <c r="BP140" i="1"/>
  <c r="BQ140" i="1" s="1"/>
  <c r="BP132" i="1"/>
  <c r="BQ132" i="1" s="1"/>
  <c r="BP124" i="1"/>
  <c r="BQ124" i="1" s="1"/>
  <c r="BP116" i="1"/>
  <c r="BQ116" i="1" s="1"/>
  <c r="BP108" i="1"/>
  <c r="BQ108" i="1" s="1"/>
  <c r="BP100" i="1"/>
  <c r="BQ100" i="1" s="1"/>
  <c r="BP92" i="1"/>
  <c r="BQ92" i="1" s="1"/>
  <c r="BP84" i="1"/>
  <c r="BQ84" i="1" s="1"/>
  <c r="BP76" i="1"/>
  <c r="BQ76" i="1" s="1"/>
  <c r="BP68" i="1"/>
  <c r="BQ68" i="1" s="1"/>
  <c r="BP60" i="1"/>
  <c r="BQ60" i="1" s="1"/>
  <c r="BP52" i="1"/>
  <c r="BQ52" i="1" s="1"/>
  <c r="BP44" i="1"/>
  <c r="BQ44" i="1" s="1"/>
  <c r="BP36" i="1"/>
  <c r="BQ36" i="1" s="1"/>
  <c r="BP28" i="1"/>
  <c r="BQ28" i="1" s="1"/>
  <c r="BP20" i="1"/>
  <c r="BQ20" i="1" s="1"/>
  <c r="BP12" i="1"/>
  <c r="BQ12" i="1" s="1"/>
  <c r="BP4" i="1"/>
  <c r="BQ4" i="1" s="1"/>
  <c r="BP1499" i="1"/>
  <c r="BQ1499" i="1" s="1"/>
  <c r="BP1491" i="1"/>
  <c r="BQ1491" i="1" s="1"/>
  <c r="BP1483" i="1"/>
  <c r="BQ1483" i="1" s="1"/>
  <c r="BP1475" i="1"/>
  <c r="BQ1475" i="1" s="1"/>
  <c r="BP1467" i="1"/>
  <c r="BQ1467" i="1" s="1"/>
  <c r="BP1459" i="1"/>
  <c r="BQ1459" i="1" s="1"/>
  <c r="BP1451" i="1"/>
  <c r="BQ1451" i="1" s="1"/>
  <c r="BP1443" i="1"/>
  <c r="BQ1443" i="1" s="1"/>
  <c r="BP1435" i="1"/>
  <c r="BQ1435" i="1" s="1"/>
  <c r="BP1427" i="1"/>
  <c r="BQ1427" i="1" s="1"/>
  <c r="BP1419" i="1"/>
  <c r="BQ1419" i="1" s="1"/>
  <c r="BP1411" i="1"/>
  <c r="BQ1411" i="1" s="1"/>
  <c r="BP1403" i="1"/>
  <c r="BQ1403" i="1" s="1"/>
  <c r="BP1395" i="1"/>
  <c r="BQ1395" i="1" s="1"/>
  <c r="BP1387" i="1"/>
  <c r="BQ1387" i="1" s="1"/>
  <c r="BP1379" i="1"/>
  <c r="BQ1379" i="1" s="1"/>
  <c r="BP1371" i="1"/>
  <c r="BQ1371" i="1" s="1"/>
  <c r="BP1363" i="1"/>
  <c r="BQ1363" i="1" s="1"/>
  <c r="BP1355" i="1"/>
  <c r="BQ1355" i="1" s="1"/>
  <c r="BP1347" i="1"/>
  <c r="BQ1347" i="1" s="1"/>
  <c r="BP1339" i="1"/>
  <c r="BQ1339" i="1" s="1"/>
  <c r="BP1331" i="1"/>
  <c r="BQ1331" i="1" s="1"/>
  <c r="BP1323" i="1"/>
  <c r="BQ1323" i="1" s="1"/>
  <c r="BP1315" i="1"/>
  <c r="BQ1315" i="1" s="1"/>
  <c r="BP1307" i="1"/>
  <c r="BQ1307" i="1" s="1"/>
  <c r="BP1299" i="1"/>
  <c r="BQ1299" i="1" s="1"/>
  <c r="BP1291" i="1"/>
  <c r="BQ1291" i="1" s="1"/>
  <c r="BP1283" i="1"/>
  <c r="BQ1283" i="1" s="1"/>
  <c r="BP1275" i="1"/>
  <c r="BQ1275" i="1" s="1"/>
  <c r="BP1267" i="1"/>
  <c r="BQ1267" i="1" s="1"/>
  <c r="BP1259" i="1"/>
  <c r="BQ1259" i="1" s="1"/>
  <c r="BP1251" i="1"/>
  <c r="BQ1251" i="1" s="1"/>
  <c r="BP1243" i="1"/>
  <c r="BQ1243" i="1" s="1"/>
  <c r="BP1235" i="1"/>
  <c r="BQ1235" i="1" s="1"/>
  <c r="BP1227" i="1"/>
  <c r="BQ1227" i="1" s="1"/>
  <c r="BP1219" i="1"/>
  <c r="BQ1219" i="1" s="1"/>
  <c r="BP1211" i="1"/>
  <c r="BQ1211" i="1" s="1"/>
  <c r="BP1203" i="1"/>
  <c r="BQ1203" i="1" s="1"/>
  <c r="BP1195" i="1"/>
  <c r="BQ1195" i="1" s="1"/>
  <c r="BP1187" i="1"/>
  <c r="BQ1187" i="1" s="1"/>
  <c r="BP1179" i="1"/>
  <c r="BQ1179" i="1" s="1"/>
  <c r="BP1171" i="1"/>
  <c r="BQ1171" i="1" s="1"/>
  <c r="BP1163" i="1"/>
  <c r="BQ1163" i="1" s="1"/>
  <c r="BP1155" i="1"/>
  <c r="BQ1155" i="1" s="1"/>
  <c r="BP1147" i="1"/>
  <c r="BQ1147" i="1" s="1"/>
  <c r="BP1139" i="1"/>
  <c r="BQ1139" i="1" s="1"/>
  <c r="BP1131" i="1"/>
  <c r="BQ1131" i="1" s="1"/>
  <c r="BP1123" i="1"/>
  <c r="BQ1123" i="1" s="1"/>
  <c r="BP1115" i="1"/>
  <c r="BQ1115" i="1" s="1"/>
  <c r="BP1107" i="1"/>
  <c r="BQ1107" i="1" s="1"/>
  <c r="BP1099" i="1"/>
  <c r="BQ1099" i="1" s="1"/>
  <c r="BP1091" i="1"/>
  <c r="BQ1091" i="1" s="1"/>
  <c r="BP1083" i="1"/>
  <c r="BQ1083" i="1" s="1"/>
  <c r="BP1075" i="1"/>
  <c r="BQ1075" i="1" s="1"/>
  <c r="BP1067" i="1"/>
  <c r="BQ1067" i="1" s="1"/>
  <c r="BP1059" i="1"/>
  <c r="BQ1059" i="1" s="1"/>
  <c r="BP1051" i="1"/>
  <c r="BQ1051" i="1" s="1"/>
  <c r="BP1043" i="1"/>
  <c r="BQ1043" i="1" s="1"/>
  <c r="BP1035" i="1"/>
  <c r="BQ1035" i="1" s="1"/>
  <c r="BP1027" i="1"/>
  <c r="BQ1027" i="1" s="1"/>
  <c r="BP1019" i="1"/>
  <c r="BQ1019" i="1" s="1"/>
  <c r="BP1011" i="1"/>
  <c r="BQ1011" i="1" s="1"/>
  <c r="BP1003" i="1"/>
  <c r="BQ1003" i="1" s="1"/>
  <c r="BP995" i="1"/>
  <c r="BQ995" i="1" s="1"/>
  <c r="BP987" i="1"/>
  <c r="BQ987" i="1" s="1"/>
  <c r="BP979" i="1"/>
  <c r="BQ979" i="1" s="1"/>
  <c r="BP971" i="1"/>
  <c r="BQ971" i="1" s="1"/>
  <c r="BP963" i="1"/>
  <c r="BQ963" i="1" s="1"/>
  <c r="BP955" i="1"/>
  <c r="BQ955" i="1" s="1"/>
  <c r="BP947" i="1"/>
  <c r="BQ947" i="1" s="1"/>
  <c r="BP939" i="1"/>
  <c r="BQ939" i="1" s="1"/>
  <c r="BP931" i="1"/>
  <c r="BQ931" i="1" s="1"/>
  <c r="BP923" i="1"/>
  <c r="BQ923" i="1" s="1"/>
  <c r="BP915" i="1"/>
  <c r="BQ915" i="1" s="1"/>
  <c r="BP907" i="1"/>
  <c r="BQ907" i="1" s="1"/>
  <c r="BP899" i="1"/>
  <c r="BQ899" i="1" s="1"/>
  <c r="BP891" i="1"/>
  <c r="BQ891" i="1" s="1"/>
  <c r="BP883" i="1"/>
  <c r="BQ883" i="1" s="1"/>
  <c r="BP875" i="1"/>
  <c r="BQ875" i="1" s="1"/>
  <c r="BP867" i="1"/>
  <c r="BQ867" i="1" s="1"/>
  <c r="BP859" i="1"/>
  <c r="BQ859" i="1" s="1"/>
  <c r="BP851" i="1"/>
  <c r="BQ851" i="1" s="1"/>
  <c r="BP843" i="1"/>
  <c r="BQ843" i="1" s="1"/>
  <c r="BP835" i="1"/>
  <c r="BQ835" i="1" s="1"/>
  <c r="BP827" i="1"/>
  <c r="BQ827" i="1" s="1"/>
  <c r="BP819" i="1"/>
  <c r="BQ819" i="1" s="1"/>
  <c r="BP811" i="1"/>
  <c r="BQ811" i="1" s="1"/>
  <c r="BP803" i="1"/>
  <c r="BQ803" i="1" s="1"/>
  <c r="BP795" i="1"/>
  <c r="BQ795" i="1" s="1"/>
  <c r="BP1498" i="1"/>
  <c r="BQ1498" i="1" s="1"/>
  <c r="BP1490" i="1"/>
  <c r="BQ1490" i="1" s="1"/>
  <c r="BP1482" i="1"/>
  <c r="BQ1482" i="1" s="1"/>
  <c r="BP1474" i="1"/>
  <c r="BQ1474" i="1" s="1"/>
  <c r="BP1466" i="1"/>
  <c r="BQ1466" i="1" s="1"/>
  <c r="BP1458" i="1"/>
  <c r="BQ1458" i="1" s="1"/>
  <c r="BP1450" i="1"/>
  <c r="BQ1450" i="1" s="1"/>
  <c r="BP1442" i="1"/>
  <c r="BQ1442" i="1" s="1"/>
  <c r="BP1434" i="1"/>
  <c r="BQ1434" i="1" s="1"/>
  <c r="BP1426" i="1"/>
  <c r="BQ1426" i="1" s="1"/>
  <c r="BP1418" i="1"/>
  <c r="BQ1418" i="1" s="1"/>
  <c r="BP1410" i="1"/>
  <c r="BQ1410" i="1" s="1"/>
  <c r="BP1402" i="1"/>
  <c r="BQ1402" i="1" s="1"/>
  <c r="BP1394" i="1"/>
  <c r="BQ1394" i="1" s="1"/>
  <c r="BP1386" i="1"/>
  <c r="BQ1386" i="1" s="1"/>
  <c r="BP1378" i="1"/>
  <c r="BQ1378" i="1" s="1"/>
  <c r="BP1370" i="1"/>
  <c r="BQ1370" i="1" s="1"/>
  <c r="BP1362" i="1"/>
  <c r="BQ1362" i="1" s="1"/>
  <c r="BP1354" i="1"/>
  <c r="BQ1354" i="1" s="1"/>
  <c r="BP1346" i="1"/>
  <c r="BQ1346" i="1" s="1"/>
  <c r="BP1338" i="1"/>
  <c r="BQ1338" i="1" s="1"/>
  <c r="BP1330" i="1"/>
  <c r="BQ1330" i="1" s="1"/>
  <c r="BP1322" i="1"/>
  <c r="BQ1322" i="1" s="1"/>
  <c r="BP1314" i="1"/>
  <c r="BQ1314" i="1" s="1"/>
  <c r="BP1306" i="1"/>
  <c r="BQ1306" i="1" s="1"/>
  <c r="BP1298" i="1"/>
  <c r="BQ1298" i="1" s="1"/>
  <c r="BP1290" i="1"/>
  <c r="BQ1290" i="1" s="1"/>
  <c r="BP1282" i="1"/>
  <c r="BQ1282" i="1" s="1"/>
  <c r="BP1274" i="1"/>
  <c r="BQ1274" i="1" s="1"/>
  <c r="BP1266" i="1"/>
  <c r="BQ1266" i="1" s="1"/>
  <c r="BP1258" i="1"/>
  <c r="BQ1258" i="1" s="1"/>
  <c r="BP1250" i="1"/>
  <c r="BQ1250" i="1" s="1"/>
  <c r="BP1242" i="1"/>
  <c r="BQ1242" i="1" s="1"/>
  <c r="BP1234" i="1"/>
  <c r="BQ1234" i="1" s="1"/>
  <c r="BP1226" i="1"/>
  <c r="BQ1226" i="1" s="1"/>
  <c r="BP1218" i="1"/>
  <c r="BQ1218" i="1" s="1"/>
  <c r="BP1210" i="1"/>
  <c r="BQ1210" i="1" s="1"/>
  <c r="BP1202" i="1"/>
  <c r="BQ1202" i="1" s="1"/>
  <c r="BP1194" i="1"/>
  <c r="BQ1194" i="1" s="1"/>
  <c r="BP1186" i="1"/>
  <c r="BQ1186" i="1" s="1"/>
  <c r="BP1178" i="1"/>
  <c r="BQ1178" i="1" s="1"/>
  <c r="BP1170" i="1"/>
  <c r="BQ1170" i="1" s="1"/>
  <c r="BP1162" i="1"/>
  <c r="BQ1162" i="1" s="1"/>
  <c r="BP1154" i="1"/>
  <c r="BQ1154" i="1" s="1"/>
  <c r="BP1146" i="1"/>
  <c r="BQ1146" i="1" s="1"/>
  <c r="BP1138" i="1"/>
  <c r="BQ1138" i="1" s="1"/>
  <c r="BP1130" i="1"/>
  <c r="BQ1130" i="1" s="1"/>
  <c r="BP1122" i="1"/>
  <c r="BQ1122" i="1" s="1"/>
  <c r="BP1114" i="1"/>
  <c r="BQ1114" i="1" s="1"/>
  <c r="BP1106" i="1"/>
  <c r="BQ1106" i="1" s="1"/>
  <c r="BP1098" i="1"/>
  <c r="BQ1098" i="1" s="1"/>
  <c r="BP1090" i="1"/>
  <c r="BQ1090" i="1" s="1"/>
  <c r="BP1082" i="1"/>
  <c r="BQ1082" i="1" s="1"/>
  <c r="BP1074" i="1"/>
  <c r="BQ1074" i="1" s="1"/>
  <c r="BP1066" i="1"/>
  <c r="BQ1066" i="1" s="1"/>
  <c r="BP1058" i="1"/>
  <c r="BQ1058" i="1" s="1"/>
  <c r="BP1050" i="1"/>
  <c r="BQ1050" i="1" s="1"/>
  <c r="BP1042" i="1"/>
  <c r="BQ1042" i="1" s="1"/>
  <c r="BP1034" i="1"/>
  <c r="BQ1034" i="1" s="1"/>
  <c r="BP1026" i="1"/>
  <c r="BQ1026" i="1" s="1"/>
  <c r="BP1018" i="1"/>
  <c r="BQ1018" i="1" s="1"/>
  <c r="BP1010" i="1"/>
  <c r="BQ1010" i="1" s="1"/>
  <c r="BP1002" i="1"/>
  <c r="BQ1002" i="1" s="1"/>
  <c r="BP994" i="1"/>
  <c r="BQ994" i="1" s="1"/>
  <c r="BP986" i="1"/>
  <c r="BQ986" i="1" s="1"/>
  <c r="BP978" i="1"/>
  <c r="BQ978" i="1" s="1"/>
  <c r="BP970" i="1"/>
  <c r="BQ970" i="1" s="1"/>
  <c r="BP962" i="1"/>
  <c r="BQ962" i="1" s="1"/>
  <c r="BP954" i="1"/>
  <c r="BQ954" i="1" s="1"/>
  <c r="BP946" i="1"/>
  <c r="BQ946" i="1" s="1"/>
  <c r="BP938" i="1"/>
  <c r="BQ938" i="1" s="1"/>
  <c r="BP930" i="1"/>
  <c r="BQ930" i="1" s="1"/>
  <c r="BP922" i="1"/>
  <c r="BQ922" i="1" s="1"/>
  <c r="BP914" i="1"/>
  <c r="BQ914" i="1" s="1"/>
  <c r="BP906" i="1"/>
  <c r="BQ906" i="1" s="1"/>
  <c r="BP898" i="1"/>
  <c r="BQ898" i="1" s="1"/>
  <c r="BP890" i="1"/>
  <c r="BQ890" i="1" s="1"/>
  <c r="BP882" i="1"/>
  <c r="BQ882" i="1" s="1"/>
  <c r="BP874" i="1"/>
  <c r="BQ874" i="1" s="1"/>
  <c r="BP866" i="1"/>
  <c r="BQ866" i="1" s="1"/>
  <c r="BP858" i="1"/>
  <c r="BQ858" i="1" s="1"/>
  <c r="BP850" i="1"/>
  <c r="BQ850" i="1" s="1"/>
  <c r="BP842" i="1"/>
  <c r="BQ842" i="1" s="1"/>
  <c r="BP834" i="1"/>
  <c r="BQ834" i="1" s="1"/>
  <c r="BP826" i="1"/>
  <c r="BQ826" i="1" s="1"/>
  <c r="BP818" i="1"/>
  <c r="BQ818" i="1" s="1"/>
  <c r="BP810" i="1"/>
  <c r="BQ810" i="1" s="1"/>
  <c r="BP802" i="1"/>
  <c r="BQ802" i="1" s="1"/>
  <c r="BP794" i="1"/>
  <c r="BQ794" i="1" s="1"/>
  <c r="BP786" i="1"/>
  <c r="BQ786" i="1" s="1"/>
  <c r="BP778" i="1"/>
  <c r="BQ778" i="1" s="1"/>
  <c r="BP770" i="1"/>
  <c r="BQ770" i="1" s="1"/>
  <c r="BP762" i="1"/>
  <c r="BQ762" i="1" s="1"/>
  <c r="BP754" i="1"/>
  <c r="BQ754" i="1" s="1"/>
  <c r="BP746" i="1"/>
  <c r="BQ746" i="1" s="1"/>
  <c r="BP738" i="1"/>
  <c r="BQ738" i="1" s="1"/>
  <c r="BP730" i="1"/>
  <c r="BQ730" i="1" s="1"/>
  <c r="BP722" i="1"/>
  <c r="BQ722" i="1" s="1"/>
  <c r="BP714" i="1"/>
  <c r="BQ714" i="1" s="1"/>
  <c r="BP706" i="1"/>
  <c r="BQ706" i="1" s="1"/>
  <c r="BP698" i="1"/>
  <c r="BQ698" i="1" s="1"/>
  <c r="BP690" i="1"/>
  <c r="BQ690" i="1" s="1"/>
  <c r="BP682" i="1"/>
  <c r="BQ682" i="1" s="1"/>
  <c r="BP674" i="1"/>
  <c r="BQ674" i="1" s="1"/>
  <c r="BP666" i="1"/>
  <c r="BQ666" i="1" s="1"/>
  <c r="BP658" i="1"/>
  <c r="BQ658" i="1" s="1"/>
  <c r="BP650" i="1"/>
  <c r="BQ650" i="1" s="1"/>
  <c r="BP642" i="1"/>
  <c r="BQ642" i="1" s="1"/>
  <c r="BP634" i="1"/>
  <c r="BQ634" i="1" s="1"/>
  <c r="BP626" i="1"/>
  <c r="BQ626" i="1" s="1"/>
  <c r="BP618" i="1"/>
  <c r="BQ618" i="1" s="1"/>
  <c r="BP610" i="1"/>
  <c r="BQ610" i="1" s="1"/>
  <c r="BP602" i="1"/>
  <c r="BQ602" i="1" s="1"/>
  <c r="BP594" i="1"/>
  <c r="BQ594" i="1" s="1"/>
  <c r="BP586" i="1"/>
  <c r="BQ586" i="1" s="1"/>
  <c r="BP578" i="1"/>
  <c r="BQ578" i="1" s="1"/>
  <c r="BP570" i="1"/>
  <c r="BQ570" i="1" s="1"/>
  <c r="BP562" i="1"/>
  <c r="BQ562" i="1" s="1"/>
  <c r="BP554" i="1"/>
  <c r="BQ554" i="1" s="1"/>
  <c r="BP546" i="1"/>
  <c r="BQ546" i="1" s="1"/>
  <c r="BP538" i="1"/>
  <c r="BQ538" i="1" s="1"/>
  <c r="BP530" i="1"/>
  <c r="BQ530" i="1" s="1"/>
  <c r="BP522" i="1"/>
  <c r="BQ522" i="1" s="1"/>
  <c r="BP514" i="1"/>
  <c r="BQ514" i="1" s="1"/>
  <c r="BP506" i="1"/>
  <c r="BQ506" i="1" s="1"/>
  <c r="BP498" i="1"/>
  <c r="BQ498" i="1" s="1"/>
  <c r="BP490" i="1"/>
  <c r="BQ490" i="1" s="1"/>
  <c r="BP482" i="1"/>
  <c r="BQ482" i="1" s="1"/>
  <c r="BP474" i="1"/>
  <c r="BQ474" i="1" s="1"/>
  <c r="BP466" i="1"/>
  <c r="BQ466" i="1" s="1"/>
  <c r="BP458" i="1"/>
  <c r="BQ458" i="1" s="1"/>
  <c r="BP450" i="1"/>
  <c r="BQ450" i="1" s="1"/>
  <c r="BP442" i="1"/>
  <c r="BQ442" i="1" s="1"/>
  <c r="BP434" i="1"/>
  <c r="BQ434" i="1" s="1"/>
  <c r="BP426" i="1"/>
  <c r="BQ426" i="1" s="1"/>
  <c r="BP418" i="1"/>
  <c r="BQ418" i="1" s="1"/>
  <c r="BP410" i="1"/>
  <c r="BQ410" i="1" s="1"/>
  <c r="BP402" i="1"/>
  <c r="BQ402" i="1" s="1"/>
  <c r="BP394" i="1"/>
  <c r="BQ394" i="1" s="1"/>
  <c r="BP386" i="1"/>
  <c r="BQ386" i="1" s="1"/>
  <c r="BP378" i="1"/>
  <c r="BQ378" i="1" s="1"/>
  <c r="BP370" i="1"/>
  <c r="BQ370" i="1" s="1"/>
  <c r="BP362" i="1"/>
  <c r="BQ362" i="1" s="1"/>
  <c r="BP354" i="1"/>
  <c r="BQ354" i="1" s="1"/>
  <c r="BP346" i="1"/>
  <c r="BQ346" i="1" s="1"/>
  <c r="BP338" i="1"/>
  <c r="BQ338" i="1" s="1"/>
  <c r="BP330" i="1"/>
  <c r="BQ330" i="1" s="1"/>
  <c r="BP322" i="1"/>
  <c r="BQ322" i="1" s="1"/>
  <c r="BP314" i="1"/>
  <c r="BQ314" i="1" s="1"/>
  <c r="BP306" i="1"/>
  <c r="BQ306" i="1" s="1"/>
  <c r="BP298" i="1"/>
  <c r="BQ298" i="1" s="1"/>
  <c r="BP290" i="1"/>
  <c r="BQ290" i="1" s="1"/>
  <c r="BP282" i="1"/>
  <c r="BQ282" i="1" s="1"/>
  <c r="BP274" i="1"/>
  <c r="BQ274" i="1" s="1"/>
  <c r="BP266" i="1"/>
  <c r="BQ266" i="1" s="1"/>
  <c r="BP1361" i="1"/>
  <c r="BQ1361" i="1" s="1"/>
  <c r="BP1353" i="1"/>
  <c r="BQ1353" i="1" s="1"/>
  <c r="BP1345" i="1"/>
  <c r="BQ1345" i="1" s="1"/>
  <c r="BP1337" i="1"/>
  <c r="BQ1337" i="1" s="1"/>
  <c r="BP1329" i="1"/>
  <c r="BQ1329" i="1" s="1"/>
  <c r="BP1321" i="1"/>
  <c r="BQ1321" i="1" s="1"/>
  <c r="BP1313" i="1"/>
  <c r="BQ1313" i="1" s="1"/>
  <c r="BP1305" i="1"/>
  <c r="BQ1305" i="1" s="1"/>
  <c r="BP1297" i="1"/>
  <c r="BQ1297" i="1" s="1"/>
  <c r="BP1289" i="1"/>
  <c r="BQ1289" i="1" s="1"/>
  <c r="BP1281" i="1"/>
  <c r="BQ1281" i="1" s="1"/>
  <c r="BP1273" i="1"/>
  <c r="BQ1273" i="1" s="1"/>
  <c r="BP1265" i="1"/>
  <c r="BQ1265" i="1" s="1"/>
  <c r="BP1257" i="1"/>
  <c r="BQ1257" i="1" s="1"/>
  <c r="BP1249" i="1"/>
  <c r="BQ1249" i="1" s="1"/>
  <c r="BP1241" i="1"/>
  <c r="BQ1241" i="1" s="1"/>
  <c r="BP1233" i="1"/>
  <c r="BQ1233" i="1" s="1"/>
  <c r="BP1225" i="1"/>
  <c r="BQ1225" i="1" s="1"/>
  <c r="BP1217" i="1"/>
  <c r="BQ1217" i="1" s="1"/>
  <c r="BP1209" i="1"/>
  <c r="BQ1209" i="1" s="1"/>
  <c r="BP1201" i="1"/>
  <c r="BQ1201" i="1" s="1"/>
  <c r="BP1193" i="1"/>
  <c r="BQ1193" i="1" s="1"/>
  <c r="BP1185" i="1"/>
  <c r="BQ1185" i="1" s="1"/>
  <c r="BP1177" i="1"/>
  <c r="BQ1177" i="1" s="1"/>
  <c r="BP1169" i="1"/>
  <c r="BQ1169" i="1" s="1"/>
  <c r="BP1161" i="1"/>
  <c r="BQ1161" i="1" s="1"/>
  <c r="BP1153" i="1"/>
  <c r="BQ1153" i="1" s="1"/>
  <c r="BP1145" i="1"/>
  <c r="BQ1145" i="1" s="1"/>
  <c r="BP1137" i="1"/>
  <c r="BQ1137" i="1" s="1"/>
  <c r="BP1129" i="1"/>
  <c r="BQ1129" i="1" s="1"/>
  <c r="BP1121" i="1"/>
  <c r="BQ1121" i="1" s="1"/>
  <c r="BP1113" i="1"/>
  <c r="BQ1113" i="1" s="1"/>
  <c r="BP1105" i="1"/>
  <c r="BQ1105" i="1" s="1"/>
  <c r="BP1097" i="1"/>
  <c r="BQ1097" i="1" s="1"/>
  <c r="BP1089" i="1"/>
  <c r="BQ1089" i="1" s="1"/>
  <c r="BP1081" i="1"/>
  <c r="BQ1081" i="1" s="1"/>
  <c r="BP1073" i="1"/>
  <c r="BQ1073" i="1" s="1"/>
  <c r="BP1065" i="1"/>
  <c r="BQ1065" i="1" s="1"/>
  <c r="BP1057" i="1"/>
  <c r="BQ1057" i="1" s="1"/>
  <c r="BP1049" i="1"/>
  <c r="BQ1049" i="1" s="1"/>
  <c r="BP1041" i="1"/>
  <c r="BQ1041" i="1" s="1"/>
  <c r="BP1033" i="1"/>
  <c r="BQ1033" i="1" s="1"/>
  <c r="BP1025" i="1"/>
  <c r="BQ1025" i="1" s="1"/>
  <c r="BP1017" i="1"/>
  <c r="BQ1017" i="1" s="1"/>
  <c r="BP1009" i="1"/>
  <c r="BQ1009" i="1" s="1"/>
  <c r="BP1001" i="1"/>
  <c r="BQ1001" i="1" s="1"/>
  <c r="BP993" i="1"/>
  <c r="BQ993" i="1" s="1"/>
  <c r="BP985" i="1"/>
  <c r="BQ985" i="1" s="1"/>
  <c r="BP977" i="1"/>
  <c r="BQ977" i="1" s="1"/>
  <c r="BP969" i="1"/>
  <c r="BQ969" i="1" s="1"/>
  <c r="BP961" i="1"/>
  <c r="BQ961" i="1" s="1"/>
  <c r="BP953" i="1"/>
  <c r="BQ953" i="1" s="1"/>
  <c r="BP945" i="1"/>
  <c r="BQ945" i="1" s="1"/>
  <c r="BP937" i="1"/>
  <c r="BQ937" i="1" s="1"/>
  <c r="BP929" i="1"/>
  <c r="BQ929" i="1" s="1"/>
  <c r="BP921" i="1"/>
  <c r="BQ921" i="1" s="1"/>
  <c r="BP913" i="1"/>
  <c r="BQ913" i="1" s="1"/>
  <c r="BP905" i="1"/>
  <c r="BQ905" i="1" s="1"/>
  <c r="BP897" i="1"/>
  <c r="BQ897" i="1" s="1"/>
  <c r="BP889" i="1"/>
  <c r="BQ889" i="1" s="1"/>
  <c r="BP881" i="1"/>
  <c r="BQ881" i="1" s="1"/>
  <c r="BP873" i="1"/>
  <c r="BQ873" i="1" s="1"/>
  <c r="BP865" i="1"/>
  <c r="BQ865" i="1" s="1"/>
  <c r="BP857" i="1"/>
  <c r="BQ857" i="1" s="1"/>
  <c r="BP849" i="1"/>
  <c r="BQ849" i="1" s="1"/>
  <c r="BP841" i="1"/>
  <c r="BQ841" i="1" s="1"/>
  <c r="BP833" i="1"/>
  <c r="BQ833" i="1" s="1"/>
  <c r="BP825" i="1"/>
  <c r="BQ825" i="1" s="1"/>
  <c r="BP817" i="1"/>
  <c r="BQ817" i="1" s="1"/>
  <c r="BP809" i="1"/>
  <c r="BQ809" i="1" s="1"/>
  <c r="BP801" i="1"/>
  <c r="BQ801" i="1" s="1"/>
  <c r="BP793" i="1"/>
  <c r="BQ793" i="1" s="1"/>
  <c r="BP785" i="1"/>
  <c r="BQ785" i="1" s="1"/>
  <c r="BP777" i="1"/>
  <c r="BQ777" i="1" s="1"/>
  <c r="BP769" i="1"/>
  <c r="BQ769" i="1" s="1"/>
  <c r="BP761" i="1"/>
  <c r="BQ761" i="1" s="1"/>
  <c r="BP753" i="1"/>
  <c r="BQ753" i="1" s="1"/>
  <c r="BP745" i="1"/>
  <c r="BQ745" i="1" s="1"/>
  <c r="BP737" i="1"/>
  <c r="BQ737" i="1" s="1"/>
  <c r="BP729" i="1"/>
  <c r="BQ729" i="1" s="1"/>
  <c r="BP721" i="1"/>
  <c r="BQ721" i="1" s="1"/>
  <c r="BP713" i="1"/>
  <c r="BQ713" i="1" s="1"/>
  <c r="BP705" i="1"/>
  <c r="BQ705" i="1" s="1"/>
  <c r="BP697" i="1"/>
  <c r="BQ697" i="1" s="1"/>
  <c r="BP689" i="1"/>
  <c r="BQ689" i="1" s="1"/>
  <c r="BP681" i="1"/>
  <c r="BQ681" i="1" s="1"/>
  <c r="BP673" i="1"/>
  <c r="BQ673" i="1" s="1"/>
  <c r="BP665" i="1"/>
  <c r="BQ665" i="1" s="1"/>
  <c r="BP657" i="1"/>
  <c r="BQ657" i="1" s="1"/>
  <c r="BP649" i="1"/>
  <c r="BQ649" i="1" s="1"/>
  <c r="BP641" i="1"/>
  <c r="BQ641" i="1" s="1"/>
  <c r="BP633" i="1"/>
  <c r="BQ633" i="1" s="1"/>
  <c r="BP625" i="1"/>
  <c r="BQ625" i="1" s="1"/>
  <c r="BP617" i="1"/>
  <c r="BQ617" i="1" s="1"/>
  <c r="BP609" i="1"/>
  <c r="BQ609" i="1" s="1"/>
  <c r="BP601" i="1"/>
  <c r="BQ601" i="1" s="1"/>
  <c r="BP593" i="1"/>
  <c r="BQ593" i="1" s="1"/>
  <c r="BP585" i="1"/>
  <c r="BQ585" i="1" s="1"/>
  <c r="BP577" i="1"/>
  <c r="BQ577" i="1" s="1"/>
  <c r="BP569" i="1"/>
  <c r="BQ569" i="1" s="1"/>
  <c r="BP561" i="1"/>
  <c r="BQ561" i="1" s="1"/>
  <c r="BP553" i="1"/>
  <c r="BQ553" i="1" s="1"/>
  <c r="BP545" i="1"/>
  <c r="BQ545" i="1" s="1"/>
  <c r="BP537" i="1"/>
  <c r="BQ537" i="1" s="1"/>
  <c r="BP529" i="1"/>
  <c r="BQ529" i="1" s="1"/>
  <c r="BP521" i="1"/>
  <c r="BQ521" i="1" s="1"/>
  <c r="BP513" i="1"/>
  <c r="BQ513" i="1" s="1"/>
  <c r="BP505" i="1"/>
  <c r="BQ505" i="1" s="1"/>
  <c r="BP497" i="1"/>
  <c r="BQ497" i="1" s="1"/>
  <c r="BP489" i="1"/>
  <c r="BQ489" i="1" s="1"/>
  <c r="BP481" i="1"/>
  <c r="BQ481" i="1" s="1"/>
  <c r="BP473" i="1"/>
  <c r="BQ473" i="1" s="1"/>
  <c r="BP465" i="1"/>
  <c r="BQ465" i="1" s="1"/>
  <c r="BP457" i="1"/>
  <c r="BQ457" i="1" s="1"/>
  <c r="BP449" i="1"/>
  <c r="BQ449" i="1" s="1"/>
  <c r="BP441" i="1"/>
  <c r="BQ441" i="1" s="1"/>
  <c r="BP433" i="1"/>
  <c r="BQ433" i="1" s="1"/>
  <c r="BP425" i="1"/>
  <c r="BQ425" i="1" s="1"/>
  <c r="BP417" i="1"/>
  <c r="BQ417" i="1" s="1"/>
  <c r="BP409" i="1"/>
  <c r="BQ409" i="1" s="1"/>
  <c r="BP401" i="1"/>
  <c r="BQ401" i="1" s="1"/>
  <c r="BP393" i="1"/>
  <c r="BQ393" i="1" s="1"/>
  <c r="BP385" i="1"/>
  <c r="BQ385" i="1" s="1"/>
  <c r="BP377" i="1"/>
  <c r="BQ377" i="1" s="1"/>
  <c r="BP369" i="1"/>
  <c r="BQ369" i="1" s="1"/>
  <c r="BP361" i="1"/>
  <c r="BQ361" i="1" s="1"/>
  <c r="BP353" i="1"/>
  <c r="BQ353" i="1" s="1"/>
  <c r="BP345" i="1"/>
  <c r="BQ345" i="1" s="1"/>
  <c r="BP337" i="1"/>
  <c r="BQ337" i="1" s="1"/>
  <c r="BP329" i="1"/>
  <c r="BQ329" i="1" s="1"/>
  <c r="BP321" i="1"/>
  <c r="BQ321" i="1" s="1"/>
  <c r="BP313" i="1"/>
  <c r="BQ313" i="1" s="1"/>
  <c r="BP305" i="1"/>
  <c r="BQ305" i="1" s="1"/>
  <c r="BP297" i="1"/>
  <c r="BQ297" i="1" s="1"/>
  <c r="BP289" i="1"/>
  <c r="BQ289" i="1" s="1"/>
  <c r="BP281" i="1"/>
  <c r="BQ281" i="1" s="1"/>
  <c r="BP273" i="1"/>
  <c r="BQ273" i="1" s="1"/>
  <c r="BP265" i="1"/>
  <c r="BQ265" i="1" s="1"/>
  <c r="BP257" i="1"/>
  <c r="BQ257" i="1" s="1"/>
  <c r="BP249" i="1"/>
  <c r="BQ249" i="1" s="1"/>
  <c r="BP241" i="1"/>
  <c r="BQ241" i="1" s="1"/>
  <c r="BP233" i="1"/>
  <c r="BQ233" i="1" s="1"/>
  <c r="BP225" i="1"/>
  <c r="BQ225" i="1" s="1"/>
  <c r="BP217" i="1"/>
  <c r="BQ217" i="1" s="1"/>
  <c r="BP209" i="1"/>
  <c r="BQ209" i="1" s="1"/>
  <c r="BP201" i="1"/>
  <c r="BQ201" i="1" s="1"/>
  <c r="BP193" i="1"/>
  <c r="BQ193" i="1" s="1"/>
  <c r="BP185" i="1"/>
  <c r="BQ185" i="1" s="1"/>
  <c r="BP177" i="1"/>
  <c r="BQ177" i="1" s="1"/>
  <c r="BP169" i="1"/>
  <c r="BQ169" i="1" s="1"/>
  <c r="BP161" i="1"/>
  <c r="BQ161" i="1" s="1"/>
  <c r="BP153" i="1"/>
  <c r="BQ153" i="1" s="1"/>
  <c r="BP145" i="1"/>
  <c r="BQ145" i="1" s="1"/>
  <c r="BP137" i="1"/>
  <c r="BQ137" i="1" s="1"/>
  <c r="BP129" i="1"/>
  <c r="BQ129" i="1" s="1"/>
  <c r="BP121" i="1"/>
  <c r="BQ121" i="1" s="1"/>
  <c r="BP113" i="1"/>
  <c r="BQ113" i="1" s="1"/>
  <c r="BP105" i="1"/>
  <c r="BQ105" i="1" s="1"/>
  <c r="BP97" i="1"/>
  <c r="BQ97" i="1" s="1"/>
  <c r="BP89" i="1"/>
  <c r="BQ89" i="1" s="1"/>
  <c r="BP81" i="1"/>
  <c r="BQ81" i="1" s="1"/>
  <c r="BP73" i="1"/>
  <c r="BQ73" i="1" s="1"/>
  <c r="BP65" i="1"/>
  <c r="BQ65" i="1" s="1"/>
  <c r="BP57" i="1"/>
  <c r="BQ57" i="1" s="1"/>
  <c r="BP49" i="1"/>
  <c r="BQ49" i="1" s="1"/>
  <c r="BP41" i="1"/>
  <c r="BQ41" i="1" s="1"/>
  <c r="BP33" i="1"/>
  <c r="BQ33" i="1" s="1"/>
  <c r="BP25" i="1"/>
  <c r="BQ25" i="1" s="1"/>
  <c r="BP17" i="1"/>
  <c r="BQ17" i="1" s="1"/>
  <c r="BP9" i="1"/>
  <c r="BQ9" i="1" s="1"/>
  <c r="BP1496" i="1"/>
  <c r="BQ1496" i="1" s="1"/>
  <c r="BP1488" i="1"/>
  <c r="BQ1488" i="1" s="1"/>
  <c r="BP1480" i="1"/>
  <c r="BQ1480" i="1" s="1"/>
  <c r="BP1472" i="1"/>
  <c r="BQ1472" i="1" s="1"/>
  <c r="BP1464" i="1"/>
  <c r="BQ1464" i="1" s="1"/>
  <c r="BP1456" i="1"/>
  <c r="BQ1456" i="1" s="1"/>
  <c r="BP1448" i="1"/>
  <c r="BQ1448" i="1" s="1"/>
  <c r="BP1440" i="1"/>
  <c r="BQ1440" i="1" s="1"/>
  <c r="BP1432" i="1"/>
  <c r="BQ1432" i="1" s="1"/>
  <c r="BP1424" i="1"/>
  <c r="BQ1424" i="1" s="1"/>
  <c r="BP1416" i="1"/>
  <c r="BQ1416" i="1" s="1"/>
  <c r="BP1408" i="1"/>
  <c r="BQ1408" i="1" s="1"/>
  <c r="BP1400" i="1"/>
  <c r="BQ1400" i="1" s="1"/>
  <c r="BP1392" i="1"/>
  <c r="BQ1392" i="1" s="1"/>
  <c r="BP1384" i="1"/>
  <c r="BQ1384" i="1" s="1"/>
  <c r="BP1376" i="1"/>
  <c r="BQ1376" i="1" s="1"/>
  <c r="BP1368" i="1"/>
  <c r="BQ1368" i="1" s="1"/>
  <c r="BP1360" i="1"/>
  <c r="BQ1360" i="1" s="1"/>
  <c r="BP1352" i="1"/>
  <c r="BQ1352" i="1" s="1"/>
  <c r="BP1344" i="1"/>
  <c r="BQ1344" i="1" s="1"/>
  <c r="BP1336" i="1"/>
  <c r="BQ1336" i="1" s="1"/>
  <c r="BP1328" i="1"/>
  <c r="BQ1328" i="1" s="1"/>
  <c r="BP1320" i="1"/>
  <c r="BQ1320" i="1" s="1"/>
  <c r="BP1312" i="1"/>
  <c r="BQ1312" i="1" s="1"/>
  <c r="BP1304" i="1"/>
  <c r="BQ1304" i="1" s="1"/>
  <c r="BP1296" i="1"/>
  <c r="BQ1296" i="1" s="1"/>
  <c r="BP1288" i="1"/>
  <c r="BQ1288" i="1" s="1"/>
  <c r="BP1280" i="1"/>
  <c r="BQ1280" i="1" s="1"/>
  <c r="BP1272" i="1"/>
  <c r="BQ1272" i="1" s="1"/>
  <c r="BP1264" i="1"/>
  <c r="BQ1264" i="1" s="1"/>
  <c r="BP1256" i="1"/>
  <c r="BQ1256" i="1" s="1"/>
  <c r="BP1248" i="1"/>
  <c r="BQ1248" i="1" s="1"/>
  <c r="BP1240" i="1"/>
  <c r="BQ1240" i="1" s="1"/>
  <c r="BP1232" i="1"/>
  <c r="BQ1232" i="1" s="1"/>
  <c r="BP1224" i="1"/>
  <c r="BQ1224" i="1" s="1"/>
  <c r="BP1216" i="1"/>
  <c r="BQ1216" i="1" s="1"/>
  <c r="BP1208" i="1"/>
  <c r="BQ1208" i="1" s="1"/>
  <c r="BP1200" i="1"/>
  <c r="BQ1200" i="1" s="1"/>
  <c r="BP1192" i="1"/>
  <c r="BQ1192" i="1" s="1"/>
  <c r="BP1184" i="1"/>
  <c r="BQ1184" i="1" s="1"/>
  <c r="BP1176" i="1"/>
  <c r="BQ1176" i="1" s="1"/>
  <c r="BP1168" i="1"/>
  <c r="BQ1168" i="1" s="1"/>
  <c r="BP1160" i="1"/>
  <c r="BQ1160" i="1" s="1"/>
  <c r="BP1152" i="1"/>
  <c r="BQ1152" i="1" s="1"/>
  <c r="BP1144" i="1"/>
  <c r="BQ1144" i="1" s="1"/>
  <c r="BP1136" i="1"/>
  <c r="BQ1136" i="1" s="1"/>
  <c r="BP1128" i="1"/>
  <c r="BQ1128" i="1" s="1"/>
  <c r="BP1120" i="1"/>
  <c r="BQ1120" i="1" s="1"/>
  <c r="BP1112" i="1"/>
  <c r="BQ1112" i="1" s="1"/>
  <c r="BP1104" i="1"/>
  <c r="BQ1104" i="1" s="1"/>
  <c r="BP1096" i="1"/>
  <c r="BQ1096" i="1" s="1"/>
  <c r="BP1088" i="1"/>
  <c r="BQ1088" i="1" s="1"/>
  <c r="BP1080" i="1"/>
  <c r="BQ1080" i="1" s="1"/>
  <c r="BP1072" i="1"/>
  <c r="BQ1072" i="1" s="1"/>
  <c r="BP1064" i="1"/>
  <c r="BQ1064" i="1" s="1"/>
  <c r="BP1056" i="1"/>
  <c r="BQ1056" i="1" s="1"/>
  <c r="BP1048" i="1"/>
  <c r="BQ1048" i="1" s="1"/>
  <c r="BP1040" i="1"/>
  <c r="BQ1040" i="1" s="1"/>
  <c r="BP1032" i="1"/>
  <c r="BQ1032" i="1" s="1"/>
  <c r="BP1024" i="1"/>
  <c r="BQ1024" i="1" s="1"/>
  <c r="BP1016" i="1"/>
  <c r="BQ1016" i="1" s="1"/>
  <c r="BP1008" i="1"/>
  <c r="BQ1008" i="1" s="1"/>
  <c r="BP1000" i="1"/>
  <c r="BQ1000" i="1" s="1"/>
  <c r="BP992" i="1"/>
  <c r="BQ992" i="1" s="1"/>
  <c r="BP984" i="1"/>
  <c r="BQ984" i="1" s="1"/>
  <c r="BP976" i="1"/>
  <c r="BQ976" i="1" s="1"/>
  <c r="BP968" i="1"/>
  <c r="BQ968" i="1" s="1"/>
  <c r="BP960" i="1"/>
  <c r="BQ960" i="1" s="1"/>
  <c r="BP952" i="1"/>
  <c r="BQ952" i="1" s="1"/>
  <c r="BP944" i="1"/>
  <c r="BQ944" i="1" s="1"/>
  <c r="BP936" i="1"/>
  <c r="BQ936" i="1" s="1"/>
  <c r="BP928" i="1"/>
  <c r="BQ928" i="1" s="1"/>
  <c r="BP920" i="1"/>
  <c r="BQ920" i="1" s="1"/>
  <c r="BP912" i="1"/>
  <c r="BQ912" i="1" s="1"/>
  <c r="BP904" i="1"/>
  <c r="BQ904" i="1" s="1"/>
  <c r="BP896" i="1"/>
  <c r="BQ896" i="1" s="1"/>
  <c r="BP888" i="1"/>
  <c r="BQ888" i="1" s="1"/>
  <c r="BP880" i="1"/>
  <c r="BQ880" i="1" s="1"/>
  <c r="BP872" i="1"/>
  <c r="BQ872" i="1" s="1"/>
  <c r="BP864" i="1"/>
  <c r="BQ864" i="1" s="1"/>
  <c r="BP856" i="1"/>
  <c r="BQ856" i="1" s="1"/>
  <c r="BP848" i="1"/>
  <c r="BQ848" i="1" s="1"/>
  <c r="BP840" i="1"/>
  <c r="BQ840" i="1" s="1"/>
  <c r="BP832" i="1"/>
  <c r="BQ832" i="1" s="1"/>
  <c r="BP824" i="1"/>
  <c r="BQ824" i="1" s="1"/>
  <c r="BP816" i="1"/>
  <c r="BQ816" i="1" s="1"/>
  <c r="BP808" i="1"/>
  <c r="BQ808" i="1" s="1"/>
  <c r="BP800" i="1"/>
  <c r="BQ800" i="1" s="1"/>
  <c r="BP792" i="1"/>
  <c r="BQ792" i="1" s="1"/>
  <c r="BP784" i="1"/>
  <c r="BQ784" i="1" s="1"/>
  <c r="BP776" i="1"/>
  <c r="BQ776" i="1" s="1"/>
  <c r="BP768" i="1"/>
  <c r="BQ768" i="1" s="1"/>
  <c r="BP760" i="1"/>
  <c r="BQ760" i="1" s="1"/>
  <c r="BP752" i="1"/>
  <c r="BQ752" i="1" s="1"/>
  <c r="BP744" i="1"/>
  <c r="BQ744" i="1" s="1"/>
  <c r="BP736" i="1"/>
  <c r="BQ736" i="1" s="1"/>
  <c r="BP1495" i="1"/>
  <c r="BQ1495" i="1" s="1"/>
  <c r="BP1487" i="1"/>
  <c r="BQ1487" i="1" s="1"/>
  <c r="BP1479" i="1"/>
  <c r="BQ1479" i="1" s="1"/>
  <c r="BP1471" i="1"/>
  <c r="BQ1471" i="1" s="1"/>
  <c r="BP1463" i="1"/>
  <c r="BQ1463" i="1" s="1"/>
  <c r="BP1455" i="1"/>
  <c r="BQ1455" i="1" s="1"/>
  <c r="BP1447" i="1"/>
  <c r="BQ1447" i="1" s="1"/>
  <c r="BP1439" i="1"/>
  <c r="BQ1439" i="1" s="1"/>
  <c r="BP1431" i="1"/>
  <c r="BQ1431" i="1" s="1"/>
  <c r="BP1423" i="1"/>
  <c r="BQ1423" i="1" s="1"/>
  <c r="BP1415" i="1"/>
  <c r="BQ1415" i="1" s="1"/>
  <c r="BP1407" i="1"/>
  <c r="BQ1407" i="1" s="1"/>
  <c r="BP1399" i="1"/>
  <c r="BQ1399" i="1" s="1"/>
  <c r="BP1391" i="1"/>
  <c r="BQ1391" i="1" s="1"/>
  <c r="BP1383" i="1"/>
  <c r="BQ1383" i="1" s="1"/>
  <c r="BP1375" i="1"/>
  <c r="BQ1375" i="1" s="1"/>
  <c r="BP1367" i="1"/>
  <c r="BQ1367" i="1" s="1"/>
  <c r="BP1359" i="1"/>
  <c r="BQ1359" i="1" s="1"/>
  <c r="BP1351" i="1"/>
  <c r="BQ1351" i="1" s="1"/>
  <c r="BP1343" i="1"/>
  <c r="BQ1343" i="1" s="1"/>
  <c r="BP1335" i="1"/>
  <c r="BQ1335" i="1" s="1"/>
  <c r="BP1327" i="1"/>
  <c r="BQ1327" i="1" s="1"/>
  <c r="BP1319" i="1"/>
  <c r="BQ1319" i="1" s="1"/>
  <c r="BP1311" i="1"/>
  <c r="BQ1311" i="1" s="1"/>
  <c r="BP1303" i="1"/>
  <c r="BQ1303" i="1" s="1"/>
  <c r="BP1295" i="1"/>
  <c r="BQ1295" i="1" s="1"/>
  <c r="BP1287" i="1"/>
  <c r="BQ1287" i="1" s="1"/>
  <c r="BP1279" i="1"/>
  <c r="BQ1279" i="1" s="1"/>
  <c r="BP1271" i="1"/>
  <c r="BQ1271" i="1" s="1"/>
  <c r="BP1263" i="1"/>
  <c r="BQ1263" i="1" s="1"/>
  <c r="BP1255" i="1"/>
  <c r="BQ1255" i="1" s="1"/>
  <c r="BP1247" i="1"/>
  <c r="BQ1247" i="1" s="1"/>
  <c r="BP1239" i="1"/>
  <c r="BQ1239" i="1" s="1"/>
  <c r="BP1231" i="1"/>
  <c r="BQ1231" i="1" s="1"/>
  <c r="BP1223" i="1"/>
  <c r="BQ1223" i="1" s="1"/>
  <c r="BP1215" i="1"/>
  <c r="BQ1215" i="1" s="1"/>
  <c r="BP1207" i="1"/>
  <c r="BQ1207" i="1" s="1"/>
  <c r="BP1199" i="1"/>
  <c r="BQ1199" i="1" s="1"/>
  <c r="BP1191" i="1"/>
  <c r="BQ1191" i="1" s="1"/>
  <c r="BP1183" i="1"/>
  <c r="BQ1183" i="1" s="1"/>
  <c r="BP1175" i="1"/>
  <c r="BQ1175" i="1" s="1"/>
  <c r="BP1167" i="1"/>
  <c r="BQ1167" i="1" s="1"/>
  <c r="BP1159" i="1"/>
  <c r="BQ1159" i="1" s="1"/>
  <c r="BP1151" i="1"/>
  <c r="BQ1151" i="1" s="1"/>
  <c r="BP1143" i="1"/>
  <c r="BQ1143" i="1" s="1"/>
  <c r="BP1135" i="1"/>
  <c r="BQ1135" i="1" s="1"/>
  <c r="BP1127" i="1"/>
  <c r="BQ1127" i="1" s="1"/>
  <c r="BP1119" i="1"/>
  <c r="BQ1119" i="1" s="1"/>
  <c r="BP1111" i="1"/>
  <c r="BQ1111" i="1" s="1"/>
  <c r="BP1103" i="1"/>
  <c r="BQ1103" i="1" s="1"/>
  <c r="BP1095" i="1"/>
  <c r="BQ1095" i="1" s="1"/>
  <c r="BP1087" i="1"/>
  <c r="BQ1087" i="1" s="1"/>
  <c r="BP1079" i="1"/>
  <c r="BQ1079" i="1" s="1"/>
  <c r="BP1071" i="1"/>
  <c r="BQ1071" i="1" s="1"/>
  <c r="BP1063" i="1"/>
  <c r="BQ1063" i="1" s="1"/>
  <c r="BP1055" i="1"/>
  <c r="BQ1055" i="1" s="1"/>
  <c r="BP1047" i="1"/>
  <c r="BQ1047" i="1" s="1"/>
  <c r="BP1039" i="1"/>
  <c r="BQ1039" i="1" s="1"/>
  <c r="BP1031" i="1"/>
  <c r="BQ1031" i="1" s="1"/>
  <c r="BP1023" i="1"/>
  <c r="BQ1023" i="1" s="1"/>
  <c r="BP1015" i="1"/>
  <c r="BQ1015" i="1" s="1"/>
  <c r="BP1007" i="1"/>
  <c r="BQ1007" i="1" s="1"/>
  <c r="BP999" i="1"/>
  <c r="BQ999" i="1" s="1"/>
  <c r="BP991" i="1"/>
  <c r="BQ991" i="1" s="1"/>
  <c r="BP983" i="1"/>
  <c r="BQ983" i="1" s="1"/>
  <c r="BP975" i="1"/>
  <c r="BQ975" i="1" s="1"/>
  <c r="BP967" i="1"/>
  <c r="BQ967" i="1" s="1"/>
  <c r="BP959" i="1"/>
  <c r="BQ959" i="1" s="1"/>
  <c r="BP951" i="1"/>
  <c r="BQ951" i="1" s="1"/>
  <c r="BP943" i="1"/>
  <c r="BQ943" i="1" s="1"/>
  <c r="BP935" i="1"/>
  <c r="BQ935" i="1" s="1"/>
  <c r="BP927" i="1"/>
  <c r="BQ927" i="1" s="1"/>
  <c r="BP919" i="1"/>
  <c r="BQ919" i="1" s="1"/>
  <c r="BP911" i="1"/>
  <c r="BQ911" i="1" s="1"/>
  <c r="BP903" i="1"/>
  <c r="BQ903" i="1" s="1"/>
  <c r="BP895" i="1"/>
  <c r="BQ895" i="1" s="1"/>
  <c r="BP887" i="1"/>
  <c r="BQ887" i="1" s="1"/>
  <c r="BP879" i="1"/>
  <c r="BQ879" i="1" s="1"/>
  <c r="BP871" i="1"/>
  <c r="BQ871" i="1" s="1"/>
  <c r="BP863" i="1"/>
  <c r="BQ863" i="1" s="1"/>
  <c r="BP855" i="1"/>
  <c r="BQ855" i="1" s="1"/>
  <c r="BP847" i="1"/>
  <c r="BQ847" i="1" s="1"/>
  <c r="BP839" i="1"/>
  <c r="BQ839" i="1" s="1"/>
  <c r="BP831" i="1"/>
  <c r="BQ831" i="1" s="1"/>
  <c r="BP823" i="1"/>
  <c r="BQ823" i="1" s="1"/>
  <c r="BP815" i="1"/>
  <c r="BQ815" i="1" s="1"/>
  <c r="BP807" i="1"/>
  <c r="BQ807" i="1" s="1"/>
  <c r="BP799" i="1"/>
  <c r="BQ799" i="1" s="1"/>
  <c r="BP791" i="1"/>
  <c r="BQ791" i="1" s="1"/>
  <c r="BP783" i="1"/>
  <c r="BQ783" i="1" s="1"/>
  <c r="BP775" i="1"/>
  <c r="BQ775" i="1" s="1"/>
  <c r="BP767" i="1"/>
  <c r="BQ767" i="1" s="1"/>
  <c r="BP759" i="1"/>
  <c r="BQ759" i="1" s="1"/>
  <c r="BP751" i="1"/>
  <c r="BQ751" i="1" s="1"/>
  <c r="BP743" i="1"/>
  <c r="BQ743" i="1" s="1"/>
  <c r="BP735" i="1"/>
  <c r="BQ735" i="1" s="1"/>
  <c r="BP727" i="1"/>
  <c r="BQ727" i="1" s="1"/>
  <c r="BP719" i="1"/>
  <c r="BQ719" i="1" s="1"/>
  <c r="BP711" i="1"/>
  <c r="BQ711" i="1" s="1"/>
  <c r="BP703" i="1"/>
  <c r="BQ703" i="1" s="1"/>
  <c r="BP695" i="1"/>
  <c r="BQ695" i="1" s="1"/>
  <c r="BP687" i="1"/>
  <c r="BQ687" i="1" s="1"/>
  <c r="BP679" i="1"/>
  <c r="BQ679" i="1" s="1"/>
  <c r="BP671" i="1"/>
  <c r="BQ671" i="1" s="1"/>
  <c r="BP663" i="1"/>
  <c r="BQ663" i="1" s="1"/>
  <c r="BP655" i="1"/>
  <c r="BQ655" i="1" s="1"/>
  <c r="BP647" i="1"/>
  <c r="BQ647" i="1" s="1"/>
  <c r="BP639" i="1"/>
  <c r="BQ639" i="1" s="1"/>
  <c r="BP631" i="1"/>
  <c r="BQ631" i="1" s="1"/>
  <c r="BP623" i="1"/>
  <c r="BQ623" i="1" s="1"/>
  <c r="BP615" i="1"/>
  <c r="BQ615" i="1" s="1"/>
  <c r="BP607" i="1"/>
  <c r="BQ607" i="1" s="1"/>
  <c r="BP599" i="1"/>
  <c r="BQ599" i="1" s="1"/>
  <c r="BP591" i="1"/>
  <c r="BQ591" i="1" s="1"/>
  <c r="BP583" i="1"/>
  <c r="BQ583" i="1" s="1"/>
  <c r="BP575" i="1"/>
  <c r="BQ575" i="1" s="1"/>
  <c r="BP567" i="1"/>
  <c r="BQ567" i="1" s="1"/>
  <c r="BP559" i="1"/>
  <c r="BQ559" i="1" s="1"/>
  <c r="BP551" i="1"/>
  <c r="BQ551" i="1" s="1"/>
  <c r="BP543" i="1"/>
  <c r="BQ543" i="1" s="1"/>
  <c r="BP535" i="1"/>
  <c r="BQ535" i="1" s="1"/>
  <c r="BP527" i="1"/>
  <c r="BQ527" i="1" s="1"/>
  <c r="BP519" i="1"/>
  <c r="BQ519" i="1" s="1"/>
  <c r="BP511" i="1"/>
  <c r="BQ511" i="1" s="1"/>
  <c r="BP503" i="1"/>
  <c r="BQ503" i="1" s="1"/>
  <c r="BP495" i="1"/>
  <c r="BQ495" i="1" s="1"/>
  <c r="BP487" i="1"/>
  <c r="BQ487" i="1" s="1"/>
  <c r="BP479" i="1"/>
  <c r="BQ479" i="1" s="1"/>
  <c r="BP471" i="1"/>
  <c r="BQ471" i="1" s="1"/>
  <c r="BP463" i="1"/>
  <c r="BQ463" i="1" s="1"/>
  <c r="BP455" i="1"/>
  <c r="BQ455" i="1" s="1"/>
  <c r="BP447" i="1"/>
  <c r="BQ447" i="1" s="1"/>
  <c r="BP439" i="1"/>
  <c r="BQ439" i="1" s="1"/>
  <c r="BP431" i="1"/>
  <c r="BQ431" i="1" s="1"/>
  <c r="BP423" i="1"/>
  <c r="BQ423" i="1" s="1"/>
  <c r="BP415" i="1"/>
  <c r="BQ415" i="1" s="1"/>
  <c r="BP407" i="1"/>
  <c r="BQ407" i="1" s="1"/>
  <c r="BP399" i="1"/>
  <c r="BQ399" i="1" s="1"/>
  <c r="BP391" i="1"/>
  <c r="BQ391" i="1" s="1"/>
  <c r="BP383" i="1"/>
  <c r="BQ383" i="1" s="1"/>
  <c r="BP375" i="1"/>
  <c r="BQ375" i="1" s="1"/>
  <c r="BP367" i="1"/>
  <c r="BQ367" i="1" s="1"/>
  <c r="BP359" i="1"/>
  <c r="BQ359" i="1" s="1"/>
  <c r="BP351" i="1"/>
  <c r="BQ351" i="1" s="1"/>
  <c r="BP343" i="1"/>
  <c r="BQ343" i="1" s="1"/>
  <c r="BP335" i="1"/>
  <c r="BQ335" i="1" s="1"/>
  <c r="BP327" i="1"/>
  <c r="BQ327" i="1" s="1"/>
  <c r="BP319" i="1"/>
  <c r="BQ319" i="1" s="1"/>
  <c r="BP311" i="1"/>
  <c r="BQ311" i="1" s="1"/>
  <c r="BP303" i="1"/>
  <c r="BQ303" i="1" s="1"/>
  <c r="BP295" i="1"/>
  <c r="BQ295" i="1" s="1"/>
  <c r="BP287" i="1"/>
  <c r="BQ287" i="1" s="1"/>
  <c r="BP279" i="1"/>
  <c r="BQ279" i="1" s="1"/>
  <c r="BP271" i="1"/>
  <c r="BQ271" i="1" s="1"/>
  <c r="BP263" i="1"/>
  <c r="BQ263" i="1" s="1"/>
  <c r="BP255" i="1"/>
  <c r="BQ255" i="1" s="1"/>
  <c r="BP247" i="1"/>
  <c r="BQ247" i="1" s="1"/>
  <c r="BP239" i="1"/>
  <c r="BQ239" i="1" s="1"/>
  <c r="BP231" i="1"/>
  <c r="BQ231" i="1" s="1"/>
  <c r="BP223" i="1"/>
  <c r="BQ223" i="1" s="1"/>
  <c r="BP902" i="1"/>
  <c r="BQ902" i="1" s="1"/>
  <c r="BP894" i="1"/>
  <c r="BQ894" i="1" s="1"/>
  <c r="BP886" i="1"/>
  <c r="BQ886" i="1" s="1"/>
  <c r="BP878" i="1"/>
  <c r="BQ878" i="1" s="1"/>
  <c r="BP870" i="1"/>
  <c r="BQ870" i="1" s="1"/>
  <c r="BP862" i="1"/>
  <c r="BQ862" i="1" s="1"/>
  <c r="BP854" i="1"/>
  <c r="BQ854" i="1" s="1"/>
  <c r="BP846" i="1"/>
  <c r="BQ846" i="1" s="1"/>
  <c r="BP838" i="1"/>
  <c r="BQ838" i="1" s="1"/>
  <c r="BP830" i="1"/>
  <c r="BQ830" i="1" s="1"/>
  <c r="BP822" i="1"/>
  <c r="BQ822" i="1" s="1"/>
  <c r="BP814" i="1"/>
  <c r="BQ814" i="1" s="1"/>
  <c r="BP806" i="1"/>
  <c r="BQ806" i="1" s="1"/>
  <c r="BP798" i="1"/>
  <c r="BQ798" i="1" s="1"/>
  <c r="BP790" i="1"/>
  <c r="BQ790" i="1" s="1"/>
  <c r="BP782" i="1"/>
  <c r="BQ782" i="1" s="1"/>
  <c r="BP774" i="1"/>
  <c r="BQ774" i="1" s="1"/>
  <c r="BP766" i="1"/>
  <c r="BQ766" i="1" s="1"/>
  <c r="BP758" i="1"/>
  <c r="BQ758" i="1" s="1"/>
  <c r="BP750" i="1"/>
  <c r="BQ750" i="1" s="1"/>
  <c r="BP742" i="1"/>
  <c r="BQ742" i="1" s="1"/>
  <c r="BP734" i="1"/>
  <c r="BQ734" i="1" s="1"/>
  <c r="BP726" i="1"/>
  <c r="BQ726" i="1" s="1"/>
  <c r="BP718" i="1"/>
  <c r="BQ718" i="1" s="1"/>
  <c r="BP710" i="1"/>
  <c r="BQ710" i="1" s="1"/>
  <c r="BP702" i="1"/>
  <c r="BQ702" i="1" s="1"/>
  <c r="BP694" i="1"/>
  <c r="BQ694" i="1" s="1"/>
  <c r="BP686" i="1"/>
  <c r="BQ686" i="1" s="1"/>
  <c r="BP678" i="1"/>
  <c r="BQ678" i="1" s="1"/>
  <c r="BP670" i="1"/>
  <c r="BQ670" i="1" s="1"/>
  <c r="BP662" i="1"/>
  <c r="BQ662" i="1" s="1"/>
  <c r="BP654" i="1"/>
  <c r="BQ654" i="1" s="1"/>
  <c r="BP646" i="1"/>
  <c r="BQ646" i="1" s="1"/>
  <c r="BP638" i="1"/>
  <c r="BQ638" i="1" s="1"/>
  <c r="BP630" i="1"/>
  <c r="BQ630" i="1" s="1"/>
  <c r="BP622" i="1"/>
  <c r="BQ622" i="1" s="1"/>
  <c r="BP614" i="1"/>
  <c r="BQ614" i="1" s="1"/>
  <c r="BP606" i="1"/>
  <c r="BQ606" i="1" s="1"/>
  <c r="BP598" i="1"/>
  <c r="BQ598" i="1" s="1"/>
  <c r="BP590" i="1"/>
  <c r="BQ590" i="1" s="1"/>
  <c r="BP582" i="1"/>
  <c r="BQ582" i="1" s="1"/>
  <c r="BP574" i="1"/>
  <c r="BQ574" i="1" s="1"/>
  <c r="BP566" i="1"/>
  <c r="BQ566" i="1" s="1"/>
  <c r="BP558" i="1"/>
  <c r="BQ558" i="1" s="1"/>
  <c r="BP550" i="1"/>
  <c r="BQ550" i="1" s="1"/>
  <c r="BP542" i="1"/>
  <c r="BQ542" i="1" s="1"/>
  <c r="BP534" i="1"/>
  <c r="BQ534" i="1" s="1"/>
  <c r="BP526" i="1"/>
  <c r="BQ526" i="1" s="1"/>
  <c r="BP518" i="1"/>
  <c r="BQ518" i="1" s="1"/>
  <c r="BP510" i="1"/>
  <c r="BQ510" i="1" s="1"/>
  <c r="BP502" i="1"/>
  <c r="BQ502" i="1" s="1"/>
  <c r="BP494" i="1"/>
  <c r="BQ494" i="1" s="1"/>
  <c r="BP486" i="1"/>
  <c r="BQ486" i="1" s="1"/>
  <c r="BP478" i="1"/>
  <c r="BQ478" i="1" s="1"/>
  <c r="BP470" i="1"/>
  <c r="BQ470" i="1" s="1"/>
  <c r="BP462" i="1"/>
  <c r="BQ462" i="1" s="1"/>
  <c r="BP454" i="1"/>
  <c r="BQ454" i="1" s="1"/>
  <c r="BP446" i="1"/>
  <c r="BQ446" i="1" s="1"/>
  <c r="BP438" i="1"/>
  <c r="BQ438" i="1" s="1"/>
  <c r="BP430" i="1"/>
  <c r="BQ430" i="1" s="1"/>
  <c r="BP422" i="1"/>
  <c r="BQ422" i="1" s="1"/>
  <c r="BP414" i="1"/>
  <c r="BQ414" i="1" s="1"/>
  <c r="BP406" i="1"/>
  <c r="BQ406" i="1" s="1"/>
  <c r="BP398" i="1"/>
  <c r="BQ398" i="1" s="1"/>
  <c r="BP390" i="1"/>
  <c r="BQ390" i="1" s="1"/>
  <c r="BP382" i="1"/>
  <c r="BQ382" i="1" s="1"/>
  <c r="BP374" i="1"/>
  <c r="BQ374" i="1" s="1"/>
  <c r="BP366" i="1"/>
  <c r="BQ366" i="1" s="1"/>
  <c r="BP358" i="1"/>
  <c r="BQ358" i="1" s="1"/>
  <c r="BP350" i="1"/>
  <c r="BQ350" i="1" s="1"/>
  <c r="BP342" i="1"/>
  <c r="BQ342" i="1" s="1"/>
  <c r="BP334" i="1"/>
  <c r="BQ334" i="1" s="1"/>
  <c r="BP326" i="1"/>
  <c r="BQ326" i="1" s="1"/>
  <c r="BP318" i="1"/>
  <c r="BQ318" i="1" s="1"/>
  <c r="BP310" i="1"/>
  <c r="BQ310" i="1" s="1"/>
  <c r="BP302" i="1"/>
  <c r="BQ302" i="1" s="1"/>
  <c r="BP294" i="1"/>
  <c r="BQ294" i="1" s="1"/>
  <c r="BP286" i="1"/>
  <c r="BQ286" i="1" s="1"/>
  <c r="BP278" i="1"/>
  <c r="BQ278" i="1" s="1"/>
  <c r="BP270" i="1"/>
  <c r="BQ270" i="1" s="1"/>
  <c r="BP262" i="1"/>
  <c r="BQ262" i="1" s="1"/>
  <c r="BP254" i="1"/>
  <c r="BQ254" i="1" s="1"/>
  <c r="BP246" i="1"/>
  <c r="BQ246" i="1" s="1"/>
  <c r="BP238" i="1"/>
  <c r="BQ238" i="1" s="1"/>
  <c r="BP230" i="1"/>
  <c r="BQ230" i="1" s="1"/>
  <c r="BP222" i="1"/>
  <c r="BQ222" i="1" s="1"/>
  <c r="BP214" i="1"/>
  <c r="BQ214" i="1" s="1"/>
  <c r="BP206" i="1"/>
  <c r="BQ206" i="1" s="1"/>
  <c r="BP198" i="1"/>
  <c r="BQ198" i="1" s="1"/>
  <c r="BP190" i="1"/>
  <c r="BQ190" i="1" s="1"/>
  <c r="BP182" i="1"/>
  <c r="BQ182" i="1" s="1"/>
  <c r="BP174" i="1"/>
  <c r="BQ174" i="1" s="1"/>
  <c r="BP166" i="1"/>
  <c r="BQ166" i="1" s="1"/>
  <c r="BP158" i="1"/>
  <c r="BQ158" i="1" s="1"/>
  <c r="BP150" i="1"/>
  <c r="BQ150" i="1" s="1"/>
  <c r="BP142" i="1"/>
  <c r="BQ142" i="1" s="1"/>
  <c r="BP134" i="1"/>
  <c r="BQ134" i="1" s="1"/>
  <c r="BP126" i="1"/>
  <c r="BQ126" i="1" s="1"/>
  <c r="BP118" i="1"/>
  <c r="BQ118" i="1" s="1"/>
  <c r="BP110" i="1"/>
  <c r="BQ110" i="1" s="1"/>
  <c r="BP102" i="1"/>
  <c r="BQ102" i="1" s="1"/>
  <c r="BP94" i="1"/>
  <c r="BQ94" i="1" s="1"/>
  <c r="BP86" i="1"/>
  <c r="BQ86" i="1" s="1"/>
  <c r="BP78" i="1"/>
  <c r="BQ78" i="1" s="1"/>
  <c r="BP70" i="1"/>
  <c r="BQ70" i="1" s="1"/>
  <c r="BP62" i="1"/>
  <c r="BQ62" i="1" s="1"/>
  <c r="BP54" i="1"/>
  <c r="BQ54" i="1" s="1"/>
  <c r="BP46" i="1"/>
  <c r="BQ46" i="1" s="1"/>
  <c r="BP38" i="1"/>
  <c r="BQ38" i="1" s="1"/>
  <c r="BP30" i="1"/>
  <c r="BQ30" i="1" s="1"/>
  <c r="BP22" i="1"/>
  <c r="BQ22" i="1" s="1"/>
  <c r="BP14" i="1"/>
  <c r="BQ14" i="1" s="1"/>
  <c r="BP6" i="1"/>
  <c r="BQ6" i="1" s="1"/>
  <c r="BP1493" i="1"/>
  <c r="BQ1493" i="1" s="1"/>
  <c r="BP1485" i="1"/>
  <c r="BQ1485" i="1" s="1"/>
  <c r="BP1477" i="1"/>
  <c r="BQ1477" i="1" s="1"/>
  <c r="BP1469" i="1"/>
  <c r="BQ1469" i="1" s="1"/>
  <c r="BP1461" i="1"/>
  <c r="BQ1461" i="1" s="1"/>
  <c r="BP1453" i="1"/>
  <c r="BQ1453" i="1" s="1"/>
  <c r="BP1445" i="1"/>
  <c r="BQ1445" i="1" s="1"/>
  <c r="BP1437" i="1"/>
  <c r="BQ1437" i="1" s="1"/>
  <c r="BP1429" i="1"/>
  <c r="BQ1429" i="1" s="1"/>
  <c r="BP1421" i="1"/>
  <c r="BQ1421" i="1" s="1"/>
  <c r="BP1413" i="1"/>
  <c r="BQ1413" i="1" s="1"/>
  <c r="BP1405" i="1"/>
  <c r="BQ1405" i="1" s="1"/>
  <c r="BP1397" i="1"/>
  <c r="BQ1397" i="1" s="1"/>
  <c r="BP1389" i="1"/>
  <c r="BQ1389" i="1" s="1"/>
  <c r="BP1381" i="1"/>
  <c r="BQ1381" i="1" s="1"/>
  <c r="BP1373" i="1"/>
  <c r="BQ1373" i="1" s="1"/>
  <c r="BP1365" i="1"/>
  <c r="BQ1365" i="1" s="1"/>
  <c r="BP1357" i="1"/>
  <c r="BQ1357" i="1" s="1"/>
  <c r="BP1349" i="1"/>
  <c r="BQ1349" i="1" s="1"/>
  <c r="BP1341" i="1"/>
  <c r="BQ1341" i="1" s="1"/>
  <c r="BP1333" i="1"/>
  <c r="BQ1333" i="1" s="1"/>
  <c r="BP1325" i="1"/>
  <c r="BQ1325" i="1" s="1"/>
  <c r="BP1317" i="1"/>
  <c r="BQ1317" i="1" s="1"/>
  <c r="BP1309" i="1"/>
  <c r="BQ1309" i="1" s="1"/>
  <c r="BP1301" i="1"/>
  <c r="BQ1301" i="1" s="1"/>
  <c r="BP1293" i="1"/>
  <c r="BQ1293" i="1" s="1"/>
  <c r="BP1285" i="1"/>
  <c r="BQ1285" i="1" s="1"/>
  <c r="BP1277" i="1"/>
  <c r="BQ1277" i="1" s="1"/>
  <c r="BP1269" i="1"/>
  <c r="BQ1269" i="1" s="1"/>
  <c r="BP1261" i="1"/>
  <c r="BQ1261" i="1" s="1"/>
  <c r="BP1253" i="1"/>
  <c r="BQ1253" i="1" s="1"/>
  <c r="BP1245" i="1"/>
  <c r="BQ1245" i="1" s="1"/>
  <c r="BP1237" i="1"/>
  <c r="BQ1237" i="1" s="1"/>
  <c r="BP1229" i="1"/>
  <c r="BQ1229" i="1" s="1"/>
  <c r="BP1221" i="1"/>
  <c r="BQ1221" i="1" s="1"/>
  <c r="BP1213" i="1"/>
  <c r="BQ1213" i="1" s="1"/>
  <c r="BP1205" i="1"/>
  <c r="BQ1205" i="1" s="1"/>
  <c r="BP1197" i="1"/>
  <c r="BQ1197" i="1" s="1"/>
  <c r="BP1189" i="1"/>
  <c r="BQ1189" i="1" s="1"/>
  <c r="BP1181" i="1"/>
  <c r="BQ1181" i="1" s="1"/>
  <c r="BP1173" i="1"/>
  <c r="BQ1173" i="1" s="1"/>
  <c r="BP1165" i="1"/>
  <c r="BQ1165" i="1" s="1"/>
  <c r="BP1157" i="1"/>
  <c r="BQ1157" i="1" s="1"/>
  <c r="BP1149" i="1"/>
  <c r="BQ1149" i="1" s="1"/>
  <c r="BP1141" i="1"/>
  <c r="BQ1141" i="1" s="1"/>
  <c r="BP1133" i="1"/>
  <c r="BQ1133" i="1" s="1"/>
  <c r="BP1125" i="1"/>
  <c r="BQ1125" i="1" s="1"/>
  <c r="BP1117" i="1"/>
  <c r="BQ1117" i="1" s="1"/>
  <c r="BP1109" i="1"/>
  <c r="BQ1109" i="1" s="1"/>
  <c r="BP1101" i="1"/>
  <c r="BQ1101" i="1" s="1"/>
  <c r="BP1093" i="1"/>
  <c r="BQ1093" i="1" s="1"/>
  <c r="BP1085" i="1"/>
  <c r="BQ1085" i="1" s="1"/>
  <c r="BP1077" i="1"/>
  <c r="BQ1077" i="1" s="1"/>
  <c r="BP1069" i="1"/>
  <c r="BQ1069" i="1" s="1"/>
  <c r="BP1061" i="1"/>
  <c r="BQ1061" i="1" s="1"/>
  <c r="BP1053" i="1"/>
  <c r="BQ1053" i="1" s="1"/>
  <c r="BP1045" i="1"/>
  <c r="BQ1045" i="1" s="1"/>
  <c r="BP1037" i="1"/>
  <c r="BQ1037" i="1" s="1"/>
  <c r="BP1029" i="1"/>
  <c r="BQ1029" i="1" s="1"/>
  <c r="BP1021" i="1"/>
  <c r="BQ1021" i="1" s="1"/>
  <c r="BP1013" i="1"/>
  <c r="BQ1013" i="1" s="1"/>
  <c r="BP1005" i="1"/>
  <c r="BQ1005" i="1" s="1"/>
  <c r="BP997" i="1"/>
  <c r="BQ997" i="1" s="1"/>
  <c r="BP989" i="1"/>
  <c r="BQ989" i="1" s="1"/>
  <c r="BP981" i="1"/>
  <c r="BQ981" i="1" s="1"/>
  <c r="BP973" i="1"/>
  <c r="BQ973" i="1" s="1"/>
  <c r="BP965" i="1"/>
  <c r="BQ965" i="1" s="1"/>
  <c r="BP957" i="1"/>
  <c r="BQ957" i="1" s="1"/>
  <c r="BP949" i="1"/>
  <c r="BQ949" i="1" s="1"/>
  <c r="BP941" i="1"/>
  <c r="BQ941" i="1" s="1"/>
  <c r="BP933" i="1"/>
  <c r="BQ933" i="1" s="1"/>
  <c r="BP925" i="1"/>
  <c r="BQ925" i="1" s="1"/>
  <c r="BP917" i="1"/>
  <c r="BQ917" i="1" s="1"/>
  <c r="BP909" i="1"/>
  <c r="BQ909" i="1" s="1"/>
  <c r="BP901" i="1"/>
  <c r="BQ901" i="1" s="1"/>
  <c r="BP893" i="1"/>
  <c r="BQ893" i="1" s="1"/>
  <c r="BP885" i="1"/>
  <c r="BQ885" i="1" s="1"/>
  <c r="BP877" i="1"/>
  <c r="BQ877" i="1" s="1"/>
  <c r="BP869" i="1"/>
  <c r="BQ869" i="1" s="1"/>
  <c r="BP861" i="1"/>
  <c r="BQ861" i="1" s="1"/>
  <c r="BP853" i="1"/>
  <c r="BQ853" i="1" s="1"/>
  <c r="BP845" i="1"/>
  <c r="BQ845" i="1" s="1"/>
  <c r="BP837" i="1"/>
  <c r="BQ837" i="1" s="1"/>
  <c r="BP829" i="1"/>
  <c r="BQ829" i="1" s="1"/>
  <c r="BP821" i="1"/>
  <c r="BQ821" i="1" s="1"/>
  <c r="BP813" i="1"/>
  <c r="BQ813" i="1" s="1"/>
  <c r="BP805" i="1"/>
  <c r="BQ805" i="1" s="1"/>
  <c r="BP797" i="1"/>
  <c r="BQ797" i="1" s="1"/>
  <c r="BP789" i="1"/>
  <c r="BQ789" i="1" s="1"/>
  <c r="BP781" i="1"/>
  <c r="BQ781" i="1" s="1"/>
  <c r="BP773" i="1"/>
  <c r="BQ773" i="1" s="1"/>
  <c r="BP765" i="1"/>
  <c r="BQ765" i="1" s="1"/>
  <c r="BP757" i="1"/>
  <c r="BQ757" i="1" s="1"/>
  <c r="BP749" i="1"/>
  <c r="BQ749" i="1" s="1"/>
  <c r="BP741" i="1"/>
  <c r="BQ741" i="1" s="1"/>
  <c r="BP733" i="1"/>
  <c r="BQ733" i="1" s="1"/>
  <c r="BP725" i="1"/>
  <c r="BQ725" i="1" s="1"/>
  <c r="BP717" i="1"/>
  <c r="BQ717" i="1" s="1"/>
  <c r="BP709" i="1"/>
  <c r="BQ709" i="1" s="1"/>
  <c r="BP701" i="1"/>
  <c r="BQ701" i="1" s="1"/>
  <c r="BP693" i="1"/>
  <c r="BQ693" i="1" s="1"/>
  <c r="BP685" i="1"/>
  <c r="BQ685" i="1" s="1"/>
  <c r="BP677" i="1"/>
  <c r="BQ677" i="1" s="1"/>
  <c r="BP669" i="1"/>
  <c r="BQ669" i="1" s="1"/>
  <c r="BP661" i="1"/>
  <c r="BQ661" i="1" s="1"/>
  <c r="BP653" i="1"/>
  <c r="BQ653" i="1" s="1"/>
  <c r="BP645" i="1"/>
  <c r="BQ645" i="1" s="1"/>
  <c r="BP637" i="1"/>
  <c r="BQ637" i="1" s="1"/>
  <c r="BP629" i="1"/>
  <c r="BQ629" i="1" s="1"/>
  <c r="BP621" i="1"/>
  <c r="BQ621" i="1" s="1"/>
  <c r="BP613" i="1"/>
  <c r="BQ613" i="1" s="1"/>
  <c r="BP605" i="1"/>
  <c r="BQ605" i="1" s="1"/>
  <c r="BP597" i="1"/>
  <c r="BQ597" i="1" s="1"/>
  <c r="BP589" i="1"/>
  <c r="BQ589" i="1" s="1"/>
  <c r="BP581" i="1"/>
  <c r="BQ581" i="1" s="1"/>
  <c r="BP573" i="1"/>
  <c r="BQ573" i="1" s="1"/>
  <c r="BP565" i="1"/>
  <c r="BQ565" i="1" s="1"/>
  <c r="BP557" i="1"/>
  <c r="BQ557" i="1" s="1"/>
  <c r="BP549" i="1"/>
  <c r="BQ549" i="1" s="1"/>
  <c r="BP541" i="1"/>
  <c r="BQ541" i="1" s="1"/>
  <c r="BP533" i="1"/>
  <c r="BQ533" i="1" s="1"/>
  <c r="BP525" i="1"/>
  <c r="BQ525" i="1" s="1"/>
  <c r="BP517" i="1"/>
  <c r="BQ517" i="1" s="1"/>
  <c r="BP509" i="1"/>
  <c r="BQ509" i="1" s="1"/>
  <c r="BP501" i="1"/>
  <c r="BQ501" i="1" s="1"/>
  <c r="BP493" i="1"/>
  <c r="BQ493" i="1" s="1"/>
  <c r="BP485" i="1"/>
  <c r="BQ485" i="1" s="1"/>
  <c r="BP477" i="1"/>
  <c r="BQ477" i="1" s="1"/>
  <c r="BP469" i="1"/>
  <c r="BQ469" i="1" s="1"/>
  <c r="BP461" i="1"/>
  <c r="BQ461" i="1" s="1"/>
  <c r="BP453" i="1"/>
  <c r="BQ453" i="1" s="1"/>
  <c r="BP445" i="1"/>
  <c r="BQ445" i="1" s="1"/>
  <c r="BP437" i="1"/>
  <c r="BQ437" i="1" s="1"/>
  <c r="BP429" i="1"/>
  <c r="BQ429" i="1" s="1"/>
  <c r="BP421" i="1"/>
  <c r="BQ421" i="1" s="1"/>
  <c r="BP413" i="1"/>
  <c r="BQ413" i="1" s="1"/>
  <c r="BP405" i="1"/>
  <c r="BQ405" i="1" s="1"/>
  <c r="BP397" i="1"/>
  <c r="BQ397" i="1" s="1"/>
  <c r="BP389" i="1"/>
  <c r="BQ389" i="1" s="1"/>
  <c r="BP381" i="1"/>
  <c r="BQ381" i="1" s="1"/>
  <c r="BP373" i="1"/>
  <c r="BQ373" i="1" s="1"/>
  <c r="BP365" i="1"/>
  <c r="BQ365" i="1" s="1"/>
  <c r="BP357" i="1"/>
  <c r="BQ357" i="1" s="1"/>
  <c r="BP349" i="1"/>
  <c r="BQ349" i="1" s="1"/>
  <c r="BP341" i="1"/>
  <c r="BQ341" i="1" s="1"/>
  <c r="BP333" i="1"/>
  <c r="BQ333" i="1" s="1"/>
  <c r="BP325" i="1"/>
  <c r="BQ325" i="1" s="1"/>
  <c r="BP317" i="1"/>
  <c r="BQ317" i="1" s="1"/>
  <c r="BP309" i="1"/>
  <c r="BQ309" i="1" s="1"/>
  <c r="BP301" i="1"/>
  <c r="BQ301" i="1" s="1"/>
  <c r="BP293" i="1"/>
  <c r="BQ293" i="1" s="1"/>
  <c r="BP285" i="1"/>
  <c r="BQ285" i="1" s="1"/>
  <c r="BP277" i="1"/>
  <c r="BQ277" i="1" s="1"/>
  <c r="BP269" i="1"/>
  <c r="BQ269" i="1" s="1"/>
  <c r="BP261" i="1"/>
  <c r="BQ261" i="1" s="1"/>
  <c r="BP253" i="1"/>
  <c r="BQ253" i="1" s="1"/>
  <c r="BP245" i="1"/>
  <c r="BQ245" i="1" s="1"/>
  <c r="BP237" i="1"/>
  <c r="BQ237" i="1" s="1"/>
  <c r="BP229" i="1"/>
  <c r="BQ229" i="1" s="1"/>
  <c r="BP221" i="1"/>
  <c r="BQ221" i="1" s="1"/>
  <c r="BP213" i="1"/>
  <c r="BQ213" i="1" s="1"/>
  <c r="BP205" i="1"/>
  <c r="BQ205" i="1" s="1"/>
  <c r="BP197" i="1"/>
  <c r="BQ197" i="1" s="1"/>
  <c r="BP189" i="1"/>
  <c r="BQ189" i="1" s="1"/>
  <c r="BP181" i="1"/>
  <c r="BQ181" i="1" s="1"/>
  <c r="BP173" i="1"/>
  <c r="BQ173" i="1" s="1"/>
  <c r="BP165" i="1"/>
  <c r="BQ165" i="1" s="1"/>
  <c r="BP157" i="1"/>
  <c r="BQ157" i="1" s="1"/>
  <c r="BP149" i="1"/>
  <c r="BQ149" i="1" s="1"/>
  <c r="BP141" i="1"/>
  <c r="BQ141" i="1" s="1"/>
  <c r="BP133" i="1"/>
  <c r="BQ133" i="1" s="1"/>
  <c r="BP125" i="1"/>
  <c r="BQ125" i="1" s="1"/>
  <c r="BP117" i="1"/>
  <c r="BQ117" i="1" s="1"/>
  <c r="BP109" i="1"/>
  <c r="BQ109" i="1" s="1"/>
  <c r="BP101" i="1"/>
  <c r="BQ101" i="1" s="1"/>
  <c r="BP93" i="1"/>
  <c r="BQ93" i="1" s="1"/>
  <c r="BP85" i="1"/>
  <c r="BQ85" i="1" s="1"/>
  <c r="BP77" i="1"/>
  <c r="BQ77" i="1" s="1"/>
  <c r="BP69" i="1"/>
  <c r="BQ69" i="1" s="1"/>
  <c r="BP61" i="1"/>
  <c r="BQ61" i="1" s="1"/>
  <c r="BP53" i="1"/>
  <c r="BQ53" i="1" s="1"/>
  <c r="BP45" i="1"/>
  <c r="BQ45" i="1" s="1"/>
  <c r="BP37" i="1"/>
  <c r="BQ37" i="1" s="1"/>
  <c r="BP29" i="1"/>
  <c r="BQ29" i="1" s="1"/>
  <c r="BP21" i="1"/>
  <c r="BQ21" i="1" s="1"/>
  <c r="BP13" i="1"/>
  <c r="BQ13" i="1" s="1"/>
  <c r="BP5" i="1"/>
  <c r="BQ5" i="1" s="1"/>
  <c r="BP787" i="1"/>
  <c r="BQ787" i="1" s="1"/>
  <c r="BP779" i="1"/>
  <c r="BQ779" i="1" s="1"/>
  <c r="BP771" i="1"/>
  <c r="BQ771" i="1" s="1"/>
  <c r="BP763" i="1"/>
  <c r="BQ763" i="1" s="1"/>
  <c r="BP755" i="1"/>
  <c r="BQ755" i="1" s="1"/>
  <c r="BP747" i="1"/>
  <c r="BQ747" i="1" s="1"/>
  <c r="BP739" i="1"/>
  <c r="BQ739" i="1" s="1"/>
  <c r="BP731" i="1"/>
  <c r="BQ731" i="1" s="1"/>
  <c r="BP723" i="1"/>
  <c r="BQ723" i="1" s="1"/>
  <c r="BP715" i="1"/>
  <c r="BQ715" i="1" s="1"/>
  <c r="BP707" i="1"/>
  <c r="BQ707" i="1" s="1"/>
  <c r="BP699" i="1"/>
  <c r="BQ699" i="1" s="1"/>
  <c r="BP691" i="1"/>
  <c r="BQ691" i="1" s="1"/>
  <c r="BP258" i="1"/>
  <c r="BQ258" i="1" s="1"/>
  <c r="BP250" i="1"/>
  <c r="BQ250" i="1" s="1"/>
  <c r="BP242" i="1"/>
  <c r="BQ242" i="1" s="1"/>
  <c r="BP234" i="1"/>
  <c r="BQ234" i="1" s="1"/>
  <c r="BP226" i="1"/>
  <c r="BQ226" i="1" s="1"/>
  <c r="BP218" i="1"/>
  <c r="BQ218" i="1" s="1"/>
  <c r="BP210" i="1"/>
  <c r="BQ210" i="1" s="1"/>
  <c r="BP202" i="1"/>
  <c r="BQ202" i="1" s="1"/>
  <c r="BP194" i="1"/>
  <c r="BQ194" i="1" s="1"/>
  <c r="BP186" i="1"/>
  <c r="BQ186" i="1" s="1"/>
  <c r="BP178" i="1"/>
  <c r="BQ178" i="1" s="1"/>
  <c r="BP170" i="1"/>
  <c r="BQ170" i="1" s="1"/>
  <c r="BP162" i="1"/>
  <c r="BQ162" i="1" s="1"/>
  <c r="BP154" i="1"/>
  <c r="BQ154" i="1" s="1"/>
  <c r="BP146" i="1"/>
  <c r="BQ146" i="1" s="1"/>
  <c r="BP138" i="1"/>
  <c r="BQ138" i="1" s="1"/>
  <c r="BP130" i="1"/>
  <c r="BQ130" i="1" s="1"/>
  <c r="BP122" i="1"/>
  <c r="BQ122" i="1" s="1"/>
  <c r="BP114" i="1"/>
  <c r="BQ114" i="1" s="1"/>
  <c r="BP106" i="1"/>
  <c r="BQ106" i="1" s="1"/>
  <c r="BP98" i="1"/>
  <c r="BQ98" i="1" s="1"/>
  <c r="BP90" i="1"/>
  <c r="BQ90" i="1" s="1"/>
  <c r="BP82" i="1"/>
  <c r="BQ82" i="1" s="1"/>
  <c r="BP74" i="1"/>
  <c r="BQ74" i="1" s="1"/>
  <c r="BP66" i="1"/>
  <c r="BQ66" i="1" s="1"/>
  <c r="BP58" i="1"/>
  <c r="BQ58" i="1" s="1"/>
  <c r="BP50" i="1"/>
  <c r="BQ50" i="1" s="1"/>
  <c r="BP42" i="1"/>
  <c r="BQ42" i="1" s="1"/>
  <c r="BP34" i="1"/>
  <c r="BQ34" i="1" s="1"/>
  <c r="BP26" i="1"/>
  <c r="BQ26" i="1" s="1"/>
  <c r="BP18" i="1"/>
  <c r="BQ18" i="1" s="1"/>
  <c r="BP10" i="1"/>
  <c r="BQ10" i="1" s="1"/>
  <c r="BP728" i="1"/>
  <c r="BQ728" i="1" s="1"/>
  <c r="BP720" i="1"/>
  <c r="BQ720" i="1" s="1"/>
  <c r="BP712" i="1"/>
  <c r="BQ712" i="1" s="1"/>
  <c r="BP704" i="1"/>
  <c r="BQ704" i="1" s="1"/>
  <c r="BP696" i="1"/>
  <c r="BQ696" i="1" s="1"/>
  <c r="BP688" i="1"/>
  <c r="BQ688" i="1" s="1"/>
  <c r="BP215" i="1"/>
  <c r="BQ215" i="1" s="1"/>
  <c r="BP207" i="1"/>
  <c r="BQ207" i="1" s="1"/>
  <c r="BP199" i="1"/>
  <c r="BQ199" i="1" s="1"/>
  <c r="BP191" i="1"/>
  <c r="BQ191" i="1" s="1"/>
  <c r="BP183" i="1"/>
  <c r="BQ183" i="1" s="1"/>
  <c r="BP175" i="1"/>
  <c r="BQ175" i="1" s="1"/>
  <c r="BP167" i="1"/>
  <c r="BQ167" i="1" s="1"/>
  <c r="BP159" i="1"/>
  <c r="BQ159" i="1" s="1"/>
  <c r="BP151" i="1"/>
  <c r="BQ151" i="1" s="1"/>
  <c r="BP143" i="1"/>
  <c r="BQ143" i="1" s="1"/>
  <c r="BP135" i="1"/>
  <c r="BQ135" i="1" s="1"/>
  <c r="BP127" i="1"/>
  <c r="BQ127" i="1" s="1"/>
  <c r="BP119" i="1"/>
  <c r="BQ119" i="1" s="1"/>
  <c r="BP111" i="1"/>
  <c r="BQ111" i="1" s="1"/>
  <c r="BP103" i="1"/>
  <c r="BQ103" i="1" s="1"/>
  <c r="BP95" i="1"/>
  <c r="BQ95" i="1" s="1"/>
  <c r="BP87" i="1"/>
  <c r="BQ87" i="1" s="1"/>
  <c r="BP79" i="1"/>
  <c r="BQ79" i="1" s="1"/>
  <c r="BP71" i="1"/>
  <c r="BQ71" i="1" s="1"/>
  <c r="BP63" i="1"/>
  <c r="BQ63" i="1" s="1"/>
  <c r="BP55" i="1"/>
  <c r="BQ55" i="1" s="1"/>
  <c r="BP47" i="1"/>
  <c r="BQ47" i="1" s="1"/>
  <c r="BP39" i="1"/>
  <c r="BQ39" i="1" s="1"/>
  <c r="BP31" i="1"/>
  <c r="BQ31" i="1" s="1"/>
  <c r="BP23" i="1"/>
  <c r="BQ23" i="1" s="1"/>
  <c r="BP15" i="1"/>
  <c r="BQ15" i="1" s="1"/>
  <c r="BP7" i="1"/>
  <c r="BQ7" i="1" s="1"/>
  <c r="BP683" i="1"/>
  <c r="BQ683" i="1" s="1"/>
  <c r="BP675" i="1"/>
  <c r="BQ675" i="1" s="1"/>
  <c r="BP667" i="1"/>
  <c r="BQ667" i="1" s="1"/>
  <c r="BP659" i="1"/>
  <c r="BQ659" i="1" s="1"/>
  <c r="BP651" i="1"/>
  <c r="BQ651" i="1" s="1"/>
  <c r="BP643" i="1"/>
  <c r="BQ643" i="1" s="1"/>
  <c r="BP635" i="1"/>
  <c r="BQ635" i="1" s="1"/>
  <c r="BP627" i="1"/>
  <c r="BQ627" i="1" s="1"/>
  <c r="BP619" i="1"/>
  <c r="BQ619" i="1" s="1"/>
  <c r="BP611" i="1"/>
  <c r="BQ611" i="1" s="1"/>
  <c r="BP603" i="1"/>
  <c r="BQ603" i="1" s="1"/>
  <c r="BP595" i="1"/>
  <c r="BQ595" i="1" s="1"/>
  <c r="BP587" i="1"/>
  <c r="BQ587" i="1" s="1"/>
  <c r="BP579" i="1"/>
  <c r="BQ579" i="1" s="1"/>
  <c r="BP571" i="1"/>
  <c r="BQ571" i="1" s="1"/>
  <c r="BP563" i="1"/>
  <c r="BQ563" i="1" s="1"/>
  <c r="BP555" i="1"/>
  <c r="BQ555" i="1" s="1"/>
  <c r="BP547" i="1"/>
  <c r="BQ547" i="1" s="1"/>
  <c r="BP539" i="1"/>
  <c r="BQ539" i="1" s="1"/>
  <c r="BP531" i="1"/>
  <c r="BQ531" i="1" s="1"/>
  <c r="BP523" i="1"/>
  <c r="BQ523" i="1" s="1"/>
  <c r="BP515" i="1"/>
  <c r="BQ515" i="1" s="1"/>
  <c r="BP507" i="1"/>
  <c r="BQ507" i="1" s="1"/>
  <c r="BP499" i="1"/>
  <c r="BQ499" i="1" s="1"/>
  <c r="BP491" i="1"/>
  <c r="BQ491" i="1" s="1"/>
  <c r="BP483" i="1"/>
  <c r="BQ483" i="1" s="1"/>
  <c r="BP475" i="1"/>
  <c r="BQ475" i="1" s="1"/>
  <c r="BP467" i="1"/>
  <c r="BQ467" i="1" s="1"/>
  <c r="BP459" i="1"/>
  <c r="BQ459" i="1" s="1"/>
  <c r="BP451" i="1"/>
  <c r="BQ451" i="1" s="1"/>
  <c r="BP443" i="1"/>
  <c r="BQ443" i="1" s="1"/>
  <c r="BP435" i="1"/>
  <c r="BQ435" i="1" s="1"/>
  <c r="BP427" i="1"/>
  <c r="BQ427" i="1" s="1"/>
  <c r="BP419" i="1"/>
  <c r="BQ419" i="1" s="1"/>
  <c r="BP411" i="1"/>
  <c r="BQ411" i="1" s="1"/>
  <c r="BP403" i="1"/>
  <c r="BQ403" i="1" s="1"/>
  <c r="BP395" i="1"/>
  <c r="BQ395" i="1" s="1"/>
  <c r="BP387" i="1"/>
  <c r="BQ387" i="1" s="1"/>
  <c r="BP379" i="1"/>
  <c r="BQ379" i="1" s="1"/>
  <c r="BP371" i="1"/>
  <c r="BQ371" i="1" s="1"/>
  <c r="BP363" i="1"/>
  <c r="BQ363" i="1" s="1"/>
  <c r="BP355" i="1"/>
  <c r="BQ355" i="1" s="1"/>
  <c r="BP347" i="1"/>
  <c r="BQ347" i="1" s="1"/>
  <c r="BP339" i="1"/>
  <c r="BQ339" i="1" s="1"/>
  <c r="BP331" i="1"/>
  <c r="BQ331" i="1" s="1"/>
  <c r="BP323" i="1"/>
  <c r="BQ323" i="1" s="1"/>
  <c r="BP315" i="1"/>
  <c r="BQ315" i="1" s="1"/>
  <c r="BP307" i="1"/>
  <c r="BQ307" i="1" s="1"/>
  <c r="BP299" i="1"/>
  <c r="BQ299" i="1" s="1"/>
  <c r="BP291" i="1"/>
  <c r="BQ291" i="1" s="1"/>
  <c r="BP283" i="1"/>
  <c r="BQ283" i="1" s="1"/>
  <c r="BP275" i="1"/>
  <c r="BQ275" i="1" s="1"/>
  <c r="BP267" i="1"/>
  <c r="BQ267" i="1" s="1"/>
  <c r="BP259" i="1"/>
  <c r="BQ259" i="1" s="1"/>
  <c r="BP251" i="1"/>
  <c r="BQ251" i="1" s="1"/>
  <c r="BP243" i="1"/>
  <c r="BQ243" i="1" s="1"/>
  <c r="BP235" i="1"/>
  <c r="BQ235" i="1" s="1"/>
  <c r="BP227" i="1"/>
  <c r="BQ227" i="1" s="1"/>
  <c r="BP219" i="1"/>
  <c r="BQ219" i="1" s="1"/>
  <c r="BP211" i="1"/>
  <c r="BQ211" i="1" s="1"/>
  <c r="BP203" i="1"/>
  <c r="BQ203" i="1" s="1"/>
  <c r="BP195" i="1"/>
  <c r="BQ195" i="1" s="1"/>
  <c r="BP187" i="1"/>
  <c r="BQ187" i="1" s="1"/>
  <c r="BP179" i="1"/>
  <c r="BQ179" i="1" s="1"/>
  <c r="BP171" i="1"/>
  <c r="BQ171" i="1" s="1"/>
  <c r="BP163" i="1"/>
  <c r="BQ163" i="1" s="1"/>
  <c r="BP155" i="1"/>
  <c r="BQ155" i="1" s="1"/>
  <c r="BP147" i="1"/>
  <c r="BQ147" i="1" s="1"/>
  <c r="BP139" i="1"/>
  <c r="BQ139" i="1" s="1"/>
  <c r="BP131" i="1"/>
  <c r="BQ131" i="1" s="1"/>
  <c r="BP123" i="1"/>
  <c r="BQ123" i="1" s="1"/>
  <c r="BP115" i="1"/>
  <c r="BQ115" i="1" s="1"/>
  <c r="BP107" i="1"/>
  <c r="BQ107" i="1" s="1"/>
  <c r="BP99" i="1"/>
  <c r="BQ99" i="1" s="1"/>
  <c r="BP91" i="1"/>
  <c r="BQ91" i="1" s="1"/>
  <c r="BP83" i="1"/>
  <c r="BQ83" i="1" s="1"/>
  <c r="BP75" i="1"/>
  <c r="BQ75" i="1" s="1"/>
  <c r="BP67" i="1"/>
  <c r="BQ67" i="1" s="1"/>
  <c r="BP59" i="1"/>
  <c r="BQ59" i="1" s="1"/>
  <c r="BP51" i="1"/>
  <c r="BQ51" i="1" s="1"/>
  <c r="BP43" i="1"/>
  <c r="BQ43" i="1" s="1"/>
  <c r="BP35" i="1"/>
  <c r="BQ35" i="1" s="1"/>
  <c r="BP27" i="1"/>
  <c r="BQ27" i="1" s="1"/>
  <c r="BP19" i="1"/>
  <c r="BQ19" i="1" s="1"/>
  <c r="BP11" i="1"/>
  <c r="BQ11" i="1" s="1"/>
  <c r="BP680" i="1"/>
  <c r="BQ680" i="1" s="1"/>
  <c r="BP672" i="1"/>
  <c r="BQ672" i="1" s="1"/>
  <c r="BP664" i="1"/>
  <c r="BQ664" i="1" s="1"/>
  <c r="BP656" i="1"/>
  <c r="BQ656" i="1" s="1"/>
  <c r="BP648" i="1"/>
  <c r="BQ648" i="1" s="1"/>
  <c r="BP640" i="1"/>
  <c r="BQ640" i="1" s="1"/>
  <c r="BP632" i="1"/>
  <c r="BQ632" i="1" s="1"/>
  <c r="BP624" i="1"/>
  <c r="BQ624" i="1" s="1"/>
  <c r="BP616" i="1"/>
  <c r="BQ616" i="1" s="1"/>
  <c r="BP608" i="1"/>
  <c r="BQ608" i="1" s="1"/>
  <c r="BP600" i="1"/>
  <c r="BQ600" i="1" s="1"/>
  <c r="BP592" i="1"/>
  <c r="BQ592" i="1" s="1"/>
  <c r="BP584" i="1"/>
  <c r="BQ584" i="1" s="1"/>
  <c r="BP576" i="1"/>
  <c r="BQ576" i="1" s="1"/>
  <c r="BP568" i="1"/>
  <c r="BQ568" i="1" s="1"/>
  <c r="BP560" i="1"/>
  <c r="BQ560" i="1" s="1"/>
  <c r="BP552" i="1"/>
  <c r="BQ552" i="1" s="1"/>
  <c r="BP544" i="1"/>
  <c r="BQ544" i="1" s="1"/>
  <c r="BP536" i="1"/>
  <c r="BQ536" i="1" s="1"/>
  <c r="BP528" i="1"/>
  <c r="BQ528" i="1" s="1"/>
  <c r="BP520" i="1"/>
  <c r="BQ520" i="1" s="1"/>
  <c r="BP512" i="1"/>
  <c r="BQ512" i="1" s="1"/>
  <c r="BP504" i="1"/>
  <c r="BQ504" i="1" s="1"/>
  <c r="BP496" i="1"/>
  <c r="BQ496" i="1" s="1"/>
  <c r="BP488" i="1"/>
  <c r="BQ488" i="1" s="1"/>
  <c r="BP480" i="1"/>
  <c r="BQ480" i="1" s="1"/>
  <c r="BP472" i="1"/>
  <c r="BQ472" i="1" s="1"/>
  <c r="BP464" i="1"/>
  <c r="BQ464" i="1" s="1"/>
  <c r="BP456" i="1"/>
  <c r="BQ456" i="1" s="1"/>
  <c r="BP448" i="1"/>
  <c r="BQ448" i="1" s="1"/>
  <c r="BP440" i="1"/>
  <c r="BQ440" i="1" s="1"/>
  <c r="BP432" i="1"/>
  <c r="BQ432" i="1" s="1"/>
  <c r="BP424" i="1"/>
  <c r="BQ424" i="1" s="1"/>
  <c r="BP416" i="1"/>
  <c r="BQ416" i="1" s="1"/>
  <c r="BP408" i="1"/>
  <c r="BQ408" i="1" s="1"/>
  <c r="BP400" i="1"/>
  <c r="BQ400" i="1" s="1"/>
  <c r="BP392" i="1"/>
  <c r="BQ392" i="1" s="1"/>
  <c r="BP384" i="1"/>
  <c r="BQ384" i="1" s="1"/>
  <c r="BP376" i="1"/>
  <c r="BQ376" i="1" s="1"/>
  <c r="BP368" i="1"/>
  <c r="BQ368" i="1" s="1"/>
  <c r="BP360" i="1"/>
  <c r="BQ360" i="1" s="1"/>
  <c r="BP352" i="1"/>
  <c r="BQ352" i="1" s="1"/>
  <c r="BP344" i="1"/>
  <c r="BQ344" i="1" s="1"/>
  <c r="BP336" i="1"/>
  <c r="BQ336" i="1" s="1"/>
  <c r="BP328" i="1"/>
  <c r="BQ328" i="1" s="1"/>
  <c r="BP320" i="1"/>
  <c r="BQ320" i="1" s="1"/>
  <c r="BP312" i="1"/>
  <c r="BQ312" i="1" s="1"/>
  <c r="BP304" i="1"/>
  <c r="BQ304" i="1" s="1"/>
  <c r="BP296" i="1"/>
  <c r="BQ296" i="1" s="1"/>
  <c r="BP288" i="1"/>
  <c r="BQ288" i="1" s="1"/>
  <c r="BP280" i="1"/>
  <c r="BQ280" i="1" s="1"/>
  <c r="BP272" i="1"/>
  <c r="BQ272" i="1" s="1"/>
  <c r="BP264" i="1"/>
  <c r="BQ264" i="1" s="1"/>
  <c r="BP256" i="1"/>
  <c r="BQ256" i="1" s="1"/>
  <c r="BP248" i="1"/>
  <c r="BQ248" i="1" s="1"/>
  <c r="BP240" i="1"/>
  <c r="BQ240" i="1" s="1"/>
  <c r="BP232" i="1"/>
  <c r="BQ232" i="1" s="1"/>
  <c r="BP224" i="1"/>
  <c r="BQ224" i="1" s="1"/>
  <c r="BP216" i="1"/>
  <c r="BQ216" i="1" s="1"/>
  <c r="BP208" i="1"/>
  <c r="BQ208" i="1" s="1"/>
  <c r="BP200" i="1"/>
  <c r="BQ200" i="1" s="1"/>
  <c r="BP192" i="1"/>
  <c r="BQ192" i="1" s="1"/>
  <c r="BP184" i="1"/>
  <c r="BQ184" i="1" s="1"/>
  <c r="BP176" i="1"/>
  <c r="BQ176" i="1" s="1"/>
  <c r="BP168" i="1"/>
  <c r="BQ168" i="1" s="1"/>
  <c r="BP160" i="1"/>
  <c r="BQ160" i="1" s="1"/>
  <c r="BP152" i="1"/>
  <c r="BQ152" i="1" s="1"/>
  <c r="BP144" i="1"/>
  <c r="BQ144" i="1" s="1"/>
  <c r="BP136" i="1"/>
  <c r="BQ136" i="1" s="1"/>
  <c r="BP128" i="1"/>
  <c r="BQ128" i="1" s="1"/>
  <c r="BP120" i="1"/>
  <c r="BQ120" i="1" s="1"/>
  <c r="BP112" i="1"/>
  <c r="BQ112" i="1" s="1"/>
  <c r="BP104" i="1"/>
  <c r="BQ104" i="1" s="1"/>
  <c r="BP96" i="1"/>
  <c r="BQ96" i="1" s="1"/>
  <c r="BP88" i="1"/>
  <c r="BQ88" i="1" s="1"/>
  <c r="BP80" i="1"/>
  <c r="BQ80" i="1" s="1"/>
  <c r="BP72" i="1"/>
  <c r="BQ72" i="1" s="1"/>
  <c r="BP64" i="1"/>
  <c r="BQ64" i="1" s="1"/>
  <c r="BP56" i="1"/>
  <c r="BQ56" i="1" s="1"/>
  <c r="BP48" i="1"/>
  <c r="BQ48" i="1" s="1"/>
  <c r="BP40" i="1"/>
  <c r="BQ40" i="1" s="1"/>
  <c r="BP32" i="1"/>
  <c r="BQ32" i="1" s="1"/>
  <c r="BP24" i="1"/>
  <c r="BQ24" i="1" s="1"/>
  <c r="BP16" i="1"/>
  <c r="BQ16" i="1" s="1"/>
  <c r="BP8" i="1"/>
  <c r="BQ8" i="1" s="1"/>
  <c r="CC3" i="1"/>
  <c r="BO3" i="1" l="1"/>
  <c r="BN3" i="1"/>
  <c r="BM3" i="1"/>
  <c r="BL3" i="1"/>
  <c r="BK3" i="1"/>
  <c r="BJ3" i="1"/>
  <c r="BP3" i="1" l="1"/>
  <c r="BQ3" i="1" s="1"/>
</calcChain>
</file>

<file path=xl/sharedStrings.xml><?xml version="1.0" encoding="utf-8"?>
<sst xmlns="http://schemas.openxmlformats.org/spreadsheetml/2006/main" count="154" uniqueCount="152">
  <si>
    <t>Field Name</t>
  </si>
  <si>
    <t>Project Title</t>
  </si>
  <si>
    <t>Herbarium Code</t>
  </si>
  <si>
    <t>recordedBy</t>
  </si>
  <si>
    <t>Collector Organization</t>
  </si>
  <si>
    <t>associatedCollectors</t>
  </si>
  <si>
    <t>eventDate</t>
  </si>
  <si>
    <t>recordNumber</t>
  </si>
  <si>
    <t>scientificName</t>
  </si>
  <si>
    <t>identifiedBy</t>
  </si>
  <si>
    <t>dateIdentified</t>
  </si>
  <si>
    <t>Tissue Collected</t>
  </si>
  <si>
    <t>Tissue Relationship</t>
  </si>
  <si>
    <t>Collection Type 1</t>
  </si>
  <si>
    <t>Collection Type 2</t>
  </si>
  <si>
    <t>Collection Type 3</t>
  </si>
  <si>
    <t>Total Number Seeds</t>
  </si>
  <si>
    <t>Total Number of Plants Seeds Collected From</t>
  </si>
  <si>
    <t>associatedTaxa</t>
  </si>
  <si>
    <t>description</t>
  </si>
  <si>
    <t>dynamicProperties</t>
  </si>
  <si>
    <t>reproductiveCondition</t>
  </si>
  <si>
    <t>Frequency</t>
  </si>
  <si>
    <t>occurrenceRemarks</t>
  </si>
  <si>
    <t>Site Name</t>
  </si>
  <si>
    <t>Site Code</t>
  </si>
  <si>
    <t>Landowner</t>
  </si>
  <si>
    <t>Element Occurrence ID</t>
  </si>
  <si>
    <t>country</t>
  </si>
  <si>
    <t>stateProvince</t>
  </si>
  <si>
    <t>county</t>
  </si>
  <si>
    <t>locality</t>
  </si>
  <si>
    <t>decimalLatitude</t>
  </si>
  <si>
    <t>decimalLongitude</t>
  </si>
  <si>
    <t>utmzoning</t>
  </si>
  <si>
    <t>utmeasting</t>
  </si>
  <si>
    <t>utmnorthing</t>
  </si>
  <si>
    <t>datum</t>
  </si>
  <si>
    <t>verbatimCoordinates</t>
  </si>
  <si>
    <t>verbatimElevation</t>
  </si>
  <si>
    <t>minimumElevationInMeters</t>
  </si>
  <si>
    <t>habitatType</t>
  </si>
  <si>
    <t>land use/disturbance</t>
  </si>
  <si>
    <t>slope</t>
  </si>
  <si>
    <t>aspect</t>
  </si>
  <si>
    <t>soil</t>
  </si>
  <si>
    <t>substrate</t>
  </si>
  <si>
    <t>terrain</t>
  </si>
  <si>
    <t>iNaturalist ID</t>
  </si>
  <si>
    <t>ProcessingStatus</t>
  </si>
  <si>
    <t>Permit</t>
  </si>
  <si>
    <t>labelProject</t>
  </si>
  <si>
    <t>duplicationQuantity</t>
  </si>
  <si>
    <t>Date Submitted</t>
  </si>
  <si>
    <t>Submitted By</t>
  </si>
  <si>
    <t>iNatHTML</t>
  </si>
  <si>
    <t>adminHabitat</t>
  </si>
  <si>
    <t>adminLandUseDisturbance</t>
  </si>
  <si>
    <t>adminSlopeInDegrees</t>
  </si>
  <si>
    <t>adminSlopeAspect</t>
  </si>
  <si>
    <t>adminSoilDescription</t>
  </si>
  <si>
    <t>adminTerrain</t>
  </si>
  <si>
    <t>adminHabitatCollate</t>
  </si>
  <si>
    <t>habitat</t>
  </si>
  <si>
    <t>Notes/Format/Examples</t>
  </si>
  <si>
    <t>Name of project specimens collected under</t>
  </si>
  <si>
    <t>KHD</t>
  </si>
  <si>
    <t>Collector</t>
  </si>
  <si>
    <t>who does the collector work for?</t>
  </si>
  <si>
    <t>separated by  ;</t>
  </si>
  <si>
    <t>yyyy-mm-dd</t>
  </si>
  <si>
    <t>Collector Number</t>
  </si>
  <si>
    <t>YYYY-MM-DD</t>
  </si>
  <si>
    <t>Y/N</t>
  </si>
  <si>
    <t>Same Individual/Same Population</t>
  </si>
  <si>
    <t>herbarium</t>
  </si>
  <si>
    <t>tissue</t>
  </si>
  <si>
    <t>seed</t>
  </si>
  <si>
    <t>latin binomials only separted by ;</t>
  </si>
  <si>
    <t>format = trait: value; trait: value;</t>
  </si>
  <si>
    <t>Phenology: flower and fruit; flower; fruit; seed cone; pollen cone; pollen and seed cone; spore; vegetative; reproductive bud; flower and bud; vegetative bud</t>
  </si>
  <si>
    <t>abundant, common, frequent, occasional, rare</t>
  </si>
  <si>
    <t>abreviated version of site name(Typically letters and numbers)</t>
  </si>
  <si>
    <t>United States of America</t>
  </si>
  <si>
    <t>name only, do not include "County"</t>
  </si>
  <si>
    <t>detailed description of exact location</t>
  </si>
  <si>
    <t>positive in northern hemisphere</t>
  </si>
  <si>
    <t>negative in western hemisphere</t>
  </si>
  <si>
    <t>UTM Zone</t>
  </si>
  <si>
    <t>UTM Easting</t>
  </si>
  <si>
    <t>UTM Northing</t>
  </si>
  <si>
    <t>WGS84, NAD23</t>
  </si>
  <si>
    <t>if you use some other type of geographic coordinates</t>
  </si>
  <si>
    <t>elevation in feet</t>
  </si>
  <si>
    <t>elevation in meters</t>
  </si>
  <si>
    <t>list all that apply, separted by ;. include associated taxa if common names</t>
  </si>
  <si>
    <t>list all that apply, separted by ;</t>
  </si>
  <si>
    <t>slope in degrees</t>
  </si>
  <si>
    <t>cardinal direction slope is facing</t>
  </si>
  <si>
    <t>soil type, texture, moisture, etc</t>
  </si>
  <si>
    <t>geological details, what is the plant growing out of</t>
  </si>
  <si>
    <t>Unprocessed/NLP</t>
  </si>
  <si>
    <t>YYYY_FirstInitialLastName_ProjectTitle/Site</t>
  </si>
  <si>
    <t>Number of labels</t>
  </si>
  <si>
    <t> </t>
  </si>
  <si>
    <t>use permit file name from Teams</t>
  </si>
  <si>
    <t>dataGeneralizations</t>
  </si>
  <si>
    <t>adminFrequency</t>
  </si>
  <si>
    <t>notes from the collector about the specimen</t>
  </si>
  <si>
    <t>additionalCollectorNotes</t>
  </si>
  <si>
    <t>adminProjectTitle</t>
  </si>
  <si>
    <t>adminTissueSample</t>
  </si>
  <si>
    <t>adminSeedSample</t>
  </si>
  <si>
    <t>locationRemarks</t>
  </si>
  <si>
    <t>adminAdditionalCollectorNotes</t>
  </si>
  <si>
    <t>microHabitat</t>
  </si>
  <si>
    <t>description of area immediately around specimen</t>
  </si>
  <si>
    <t>adminOccurrenceRemarksCollate</t>
  </si>
  <si>
    <t>adminMicroHabitat</t>
  </si>
  <si>
    <t>habit</t>
  </si>
  <si>
    <t>graminoidHabit</t>
  </si>
  <si>
    <t>flowerColor</t>
  </si>
  <si>
    <t>heightInCentimeters</t>
  </si>
  <si>
    <t>forb, grass, woody, shrub, etc</t>
  </si>
  <si>
    <t>annual, biennial, perennial</t>
  </si>
  <si>
    <t>rhizomatous, cespitose</t>
  </si>
  <si>
    <t>additionalDescription</t>
  </si>
  <si>
    <t>adminHabit</t>
  </si>
  <si>
    <t>adminLifeHistoryHabit</t>
  </si>
  <si>
    <t>adminGraminoidHabit</t>
  </si>
  <si>
    <t>adminFlowerColor</t>
  </si>
  <si>
    <t>adminHeightInCentimeters</t>
  </si>
  <si>
    <t>adminAdditionalDescription</t>
  </si>
  <si>
    <t>adminDescriptionCollate</t>
  </si>
  <si>
    <t>adminLandowner</t>
  </si>
  <si>
    <t>adminEO</t>
  </si>
  <si>
    <t>adminLocationRemarksCollate</t>
  </si>
  <si>
    <t>lifeCycleHabit</t>
  </si>
  <si>
    <t>adminHabitDyPr</t>
  </si>
  <si>
    <t>adminLifeHistoryHabitDyPr</t>
  </si>
  <si>
    <t>adminGraminoidHabitDyPr</t>
  </si>
  <si>
    <t>adminFlowerColorDyPr</t>
  </si>
  <si>
    <t>adminHeightInCentimetersDyPr</t>
  </si>
  <si>
    <t>adminAdditionalDescriptionDyPr</t>
  </si>
  <si>
    <t>adminDynamicPropertiesCollate</t>
  </si>
  <si>
    <t>adminDynamicPropertiesCommas</t>
  </si>
  <si>
    <t>materialSample-sampleType</t>
  </si>
  <si>
    <t>materialSample-disposition</t>
  </si>
  <si>
    <t>materialSample-preservationType</t>
  </si>
  <si>
    <t>materialSample-catalogNumber</t>
  </si>
  <si>
    <t>materialSample-materialSampleID</t>
  </si>
  <si>
    <t>number from end of iNat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</si>
</sst>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1414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" fontId="1" fillId="0" borderId="0" xfId="0" applyNumberFormat="1" applyFont="1"/>
    <xf numFmtId="4" fontId="3" fillId="0" borderId="0" xfId="0" applyNumberFormat="1" applyFont="1"/>
    <xf numFmtId="4" fontId="0" fillId="0" borderId="0" xfId="0" applyNumberFormat="1"/>
    <xf numFmtId="4" fontId="2" fillId="0" borderId="0" xfId="0" applyNumberFormat="1" applyFont="1" applyProtection="1">
      <protection locked="0"/>
    </xf>
    <xf numFmtId="4" fontId="1" fillId="0" borderId="0" xfId="0" applyNumberFormat="1" applyFont="1" applyAlignment="1" applyProtection="1">
      <alignment horizontal="left"/>
      <protection locked="0"/>
    </xf>
    <xf numFmtId="4" fontId="3" fillId="0" borderId="0" xfId="0" applyNumberFormat="1" applyFont="1" applyProtection="1">
      <protection locked="0"/>
    </xf>
    <xf numFmtId="4" fontId="0" fillId="0" borderId="0" xfId="0" applyNumberFormat="1" applyProtection="1">
      <protection locked="0"/>
    </xf>
    <xf numFmtId="14" fontId="1" fillId="0" borderId="0" xfId="0" applyNumberFormat="1" applyFont="1" applyAlignment="1" applyProtection="1">
      <alignment horizontal="left"/>
      <protection locked="0"/>
    </xf>
    <xf numFmtId="14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3" fontId="1" fillId="0" borderId="0" xfId="0" applyNumberFormat="1" applyFont="1" applyAlignment="1" applyProtection="1">
      <alignment horizontal="left"/>
      <protection locked="0"/>
    </xf>
    <xf numFmtId="3" fontId="3" fillId="0" borderId="0" xfId="0" applyNumberFormat="1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14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/>
    <xf numFmtId="0" fontId="3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  <xf numFmtId="3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4" fillId="2" borderId="0" xfId="0" applyNumberFormat="1" applyFont="1" applyFill="1" applyBorder="1" applyAlignment="1" applyProtection="1"/>
    <xf numFmtId="0" fontId="1" fillId="2" borderId="0" xfId="0" applyNumberFormat="1" applyFont="1" applyFill="1" applyProtection="1"/>
    <xf numFmtId="0" fontId="5" fillId="2" borderId="0" xfId="0" applyNumberFormat="1" applyFont="1" applyFill="1" applyBorder="1" applyAlignment="1" applyProtection="1"/>
    <xf numFmtId="0" fontId="3" fillId="2" borderId="0" xfId="0" applyNumberFormat="1" applyFont="1" applyFill="1" applyProtection="1"/>
    <xf numFmtId="0" fontId="6" fillId="2" borderId="0" xfId="0" applyNumberFormat="1" applyFont="1" applyFill="1" applyProtection="1"/>
    <xf numFmtId="0" fontId="0" fillId="2" borderId="0" xfId="0" applyNumberFormat="1" applyFill="1" applyProtection="1"/>
    <xf numFmtId="0" fontId="1" fillId="0" borderId="0" xfId="0" applyNumberFormat="1" applyFont="1" applyFill="1" applyProtection="1"/>
    <xf numFmtId="0" fontId="1" fillId="0" borderId="0" xfId="0" applyNumberFormat="1" applyFont="1" applyProtection="1"/>
    <xf numFmtId="0" fontId="3" fillId="0" borderId="0" xfId="0" applyNumberFormat="1" applyFont="1" applyFill="1" applyProtection="1"/>
    <xf numFmtId="0" fontId="3" fillId="0" borderId="0" xfId="0" applyNumberFormat="1" applyFont="1" applyProtection="1"/>
    <xf numFmtId="0" fontId="0" fillId="0" borderId="0" xfId="0" applyNumberFormat="1" applyFill="1" applyProtection="1"/>
    <xf numFmtId="0" fontId="0" fillId="0" borderId="0" xfId="0" applyNumberFormat="1" applyProtection="1"/>
    <xf numFmtId="0" fontId="1" fillId="3" borderId="0" xfId="0" applyNumberFormat="1" applyFont="1" applyFill="1" applyProtection="1"/>
    <xf numFmtId="0" fontId="3" fillId="3" borderId="0" xfId="0" applyNumberFormat="1" applyFont="1" applyFill="1" applyProtection="1"/>
    <xf numFmtId="0" fontId="0" fillId="3" borderId="0" xfId="0" applyNumberFormat="1" applyFill="1" applyProtection="1"/>
    <xf numFmtId="0" fontId="7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01"/>
  <sheetViews>
    <sheetView tabSelected="1" zoomScale="70" zoomScaleNormal="70" workbookViewId="0">
      <selection activeCell="CZ4" sqref="CZ4"/>
    </sheetView>
  </sheetViews>
  <sheetFormatPr defaultColWidth="167.33203125" defaultRowHeight="14.4" x14ac:dyDescent="0.3"/>
  <cols>
    <col min="1" max="1" width="28.88671875" style="3" bestFit="1" customWidth="1"/>
    <col min="2" max="2" width="52.109375" style="20" bestFit="1" customWidth="1"/>
    <col min="3" max="3" width="20" style="20" bestFit="1" customWidth="1"/>
    <col min="4" max="4" width="28.21875" style="20" customWidth="1"/>
    <col min="5" max="5" width="32" style="20" customWidth="1"/>
    <col min="6" max="6" width="45.44140625" style="20" customWidth="1"/>
    <col min="7" max="7" width="13.44140625" style="11" bestFit="1" customWidth="1"/>
    <col min="8" max="8" width="17.88671875" style="15" bestFit="1" customWidth="1"/>
    <col min="9" max="9" width="41" style="20" customWidth="1"/>
    <col min="10" max="10" width="15.33203125" style="20" bestFit="1" customWidth="1"/>
    <col min="11" max="11" width="17.6640625" style="11" bestFit="1" customWidth="1"/>
    <col min="12" max="12" width="20.6640625" style="20" bestFit="1" customWidth="1"/>
    <col min="13" max="13" width="33.5546875" style="20" bestFit="1" customWidth="1"/>
    <col min="14" max="14" width="21.109375" style="20" bestFit="1" customWidth="1"/>
    <col min="15" max="16" width="21.6640625" style="20" bestFit="1" customWidth="1"/>
    <col min="17" max="17" width="24.88671875" style="26" bestFit="1" customWidth="1"/>
    <col min="18" max="18" width="41" style="15" customWidth="1"/>
    <col min="19" max="19" width="96.33203125" style="20" customWidth="1"/>
    <col min="20" max="22" width="32" style="20" customWidth="1"/>
    <col min="23" max="23" width="20.5546875" style="20" customWidth="1"/>
    <col min="24" max="24" width="19.6640625" style="20" customWidth="1"/>
    <col min="25" max="25" width="45.5546875" style="20" customWidth="1"/>
    <col min="26" max="26" width="136.109375" style="20" customWidth="1"/>
    <col min="27" max="27" width="46" style="20" bestFit="1" customWidth="1"/>
    <col min="28" max="28" width="89.77734375" style="20" customWidth="1"/>
    <col min="29" max="29" width="39.33203125" style="20" customWidth="1"/>
    <col min="30" max="30" width="56.109375" style="20" customWidth="1"/>
    <col min="31" max="31" width="42" style="20" customWidth="1"/>
    <col min="32" max="32" width="28.33203125" style="20" bestFit="1" customWidth="1"/>
    <col min="33" max="33" width="24.88671875" style="20" bestFit="1" customWidth="1"/>
    <col min="34" max="34" width="24.6640625" style="20" customWidth="1"/>
    <col min="35" max="35" width="34.88671875" style="20" bestFit="1" customWidth="1"/>
    <col min="36" max="36" width="90.5546875" style="20" customWidth="1"/>
    <col min="37" max="37" width="31" style="31" bestFit="1" customWidth="1"/>
    <col min="38" max="38" width="31.5546875" style="31" bestFit="1" customWidth="1"/>
    <col min="39" max="39" width="13.44140625" style="3" bestFit="1" customWidth="1"/>
    <col min="40" max="40" width="14.33203125" style="3" bestFit="1" customWidth="1"/>
    <col min="41" max="41" width="15.33203125" style="3" bestFit="1" customWidth="1"/>
    <col min="42" max="42" width="16.6640625" style="20" bestFit="1" customWidth="1"/>
    <col min="43" max="43" width="52.109375" style="20" bestFit="1" customWidth="1"/>
    <col min="44" max="44" width="22.109375" style="20" bestFit="1" customWidth="1"/>
    <col min="45" max="45" width="32.109375" style="15" bestFit="1" customWidth="1"/>
    <col min="46" max="46" width="88.77734375" style="20" customWidth="1"/>
    <col min="47" max="47" width="78.21875" style="20" customWidth="1"/>
    <col min="48" max="48" width="77.21875" style="20" customWidth="1"/>
    <col min="49" max="49" width="16.88671875" style="15" bestFit="1" customWidth="1"/>
    <col min="50" max="50" width="32" style="20" bestFit="1" customWidth="1"/>
    <col min="51" max="51" width="49.33203125" style="20" customWidth="1"/>
    <col min="52" max="52" width="48.5546875" style="20" bestFit="1" customWidth="1"/>
    <col min="53" max="53" width="29.5546875" style="20" bestFit="1" customWidth="1"/>
    <col min="54" max="54" width="28.33203125" style="20" customWidth="1"/>
    <col min="55" max="55" width="22.109375" style="20" bestFit="1" customWidth="1"/>
    <col min="56" max="56" width="40.88671875" style="20" customWidth="1"/>
    <col min="57" max="57" width="43.88671875" style="20" bestFit="1" customWidth="1"/>
    <col min="58" max="58" width="24.44140625" style="15" bestFit="1" customWidth="1"/>
    <col min="59" max="59" width="22.77734375" style="11" bestFit="1" customWidth="1"/>
    <col min="60" max="60" width="30.21875" style="20" customWidth="1"/>
    <col min="61" max="61" width="12.5546875" style="37" bestFit="1" customWidth="1"/>
    <col min="62" max="62" width="16.88671875" style="37" bestFit="1" customWidth="1"/>
    <col min="63" max="63" width="33" style="37" bestFit="1" customWidth="1"/>
    <col min="64" max="64" width="27.109375" style="37" bestFit="1" customWidth="1"/>
    <col min="65" max="65" width="23.44140625" style="37" bestFit="1" customWidth="1"/>
    <col min="66" max="66" width="26" style="37" bestFit="1" customWidth="1"/>
    <col min="67" max="67" width="16.6640625" style="37" bestFit="1" customWidth="1"/>
    <col min="68" max="68" width="176.44140625" style="37" bestFit="1" customWidth="1"/>
    <col min="69" max="69" width="176.44140625" style="42" customWidth="1"/>
    <col min="70" max="70" width="45" style="43" customWidth="1"/>
    <col min="71" max="71" width="47.6640625" style="46" bestFit="1" customWidth="1"/>
    <col min="72" max="72" width="22" style="46" bestFit="1" customWidth="1"/>
    <col min="73" max="73" width="24.5546875" style="46" bestFit="1" customWidth="1"/>
    <col min="74" max="74" width="23.109375" style="46" bestFit="1" customWidth="1"/>
    <col min="75" max="75" width="37.6640625" style="46" bestFit="1" customWidth="1"/>
    <col min="76" max="76" width="20.6640625" style="46" bestFit="1" customWidth="1"/>
    <col min="77" max="77" width="28.5546875" style="46" bestFit="1" customWidth="1"/>
    <col min="78" max="78" width="46" style="46" bestFit="1" customWidth="1"/>
    <col min="79" max="79" width="71.6640625" style="42" customWidth="1"/>
    <col min="80" max="80" width="40.6640625" style="46" bestFit="1" customWidth="1"/>
    <col min="81" max="81" width="255.77734375" style="43" bestFit="1" customWidth="1"/>
    <col min="82" max="82" width="44.5546875" style="46" bestFit="1" customWidth="1"/>
    <col min="83" max="83" width="14.44140625" style="46" bestFit="1" customWidth="1"/>
    <col min="84" max="84" width="27.109375" style="46" bestFit="1" customWidth="1"/>
    <col min="85" max="85" width="29.6640625" style="46" bestFit="1" customWidth="1"/>
    <col min="86" max="86" width="22.109375" style="46" customWidth="1"/>
    <col min="87" max="87" width="32.109375" style="46" bestFit="1" customWidth="1"/>
    <col min="88" max="88" width="33.5546875" style="46" bestFit="1" customWidth="1"/>
    <col min="89" max="89" width="124.33203125" style="46" bestFit="1" customWidth="1"/>
    <col min="90" max="90" width="156.6640625" style="43" customWidth="1"/>
    <col min="91" max="91" width="22.88671875" style="46" bestFit="1" customWidth="1"/>
    <col min="92" max="92" width="29.6640625" style="46" bestFit="1" customWidth="1"/>
    <col min="93" max="93" width="31.5546875" style="46" bestFit="1" customWidth="1"/>
    <col min="94" max="94" width="22.109375" style="46" customWidth="1"/>
    <col min="95" max="95" width="32.109375" style="46" bestFit="1" customWidth="1"/>
    <col min="96" max="96" width="33.5546875" style="46" bestFit="1" customWidth="1"/>
    <col min="97" max="97" width="51" style="46" customWidth="1"/>
    <col min="98" max="98" width="40.109375" style="46" bestFit="1" customWidth="1"/>
    <col min="99" max="99" width="139.109375" style="43" bestFit="1" customWidth="1"/>
    <col min="100" max="101" width="34.5546875" style="43" bestFit="1" customWidth="1"/>
    <col min="102" max="104" width="41" style="43" bestFit="1" customWidth="1"/>
    <col min="105" max="16384" width="167.33203125" style="3"/>
  </cols>
  <sheetData>
    <row r="1" spans="1:104" s="1" customFormat="1" x14ac:dyDescent="0.3">
      <c r="A1" s="4" t="s">
        <v>0</v>
      </c>
      <c r="B1" s="17" t="s">
        <v>1</v>
      </c>
      <c r="C1" s="17" t="s">
        <v>2</v>
      </c>
      <c r="D1" s="22" t="s">
        <v>3</v>
      </c>
      <c r="E1" s="17" t="s">
        <v>4</v>
      </c>
      <c r="F1" s="22" t="s">
        <v>5</v>
      </c>
      <c r="G1" s="8" t="s">
        <v>6</v>
      </c>
      <c r="H1" s="12" t="s">
        <v>7</v>
      </c>
      <c r="I1" s="22" t="s">
        <v>8</v>
      </c>
      <c r="J1" s="17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23" t="s">
        <v>16</v>
      </c>
      <c r="R1" s="27" t="s">
        <v>17</v>
      </c>
      <c r="S1" s="22" t="s">
        <v>18</v>
      </c>
      <c r="T1" s="22" t="s">
        <v>119</v>
      </c>
      <c r="U1" s="22" t="s">
        <v>137</v>
      </c>
      <c r="V1" s="22" t="s">
        <v>120</v>
      </c>
      <c r="W1" s="22" t="s">
        <v>121</v>
      </c>
      <c r="X1" s="22" t="s">
        <v>122</v>
      </c>
      <c r="Y1" s="22" t="s">
        <v>126</v>
      </c>
      <c r="Z1" s="22" t="s">
        <v>21</v>
      </c>
      <c r="AA1" s="17" t="s">
        <v>22</v>
      </c>
      <c r="AB1" s="22" t="s">
        <v>109</v>
      </c>
      <c r="AC1" s="17" t="s">
        <v>24</v>
      </c>
      <c r="AD1" s="17" t="s">
        <v>25</v>
      </c>
      <c r="AE1" s="17" t="s">
        <v>26</v>
      </c>
      <c r="AF1" s="17" t="s">
        <v>27</v>
      </c>
      <c r="AG1" s="22" t="s">
        <v>28</v>
      </c>
      <c r="AH1" s="22" t="s">
        <v>29</v>
      </c>
      <c r="AI1" s="22" t="s">
        <v>30</v>
      </c>
      <c r="AJ1" s="22" t="s">
        <v>31</v>
      </c>
      <c r="AK1" s="28" t="s">
        <v>32</v>
      </c>
      <c r="AL1" s="28" t="s">
        <v>33</v>
      </c>
      <c r="AM1" s="5" t="s">
        <v>34</v>
      </c>
      <c r="AN1" s="5" t="s">
        <v>35</v>
      </c>
      <c r="AO1" s="5" t="s">
        <v>36</v>
      </c>
      <c r="AP1" s="22" t="s">
        <v>37</v>
      </c>
      <c r="AQ1" s="22" t="s">
        <v>38</v>
      </c>
      <c r="AR1" s="22" t="s">
        <v>39</v>
      </c>
      <c r="AS1" s="27" t="s">
        <v>40</v>
      </c>
      <c r="AT1" s="22" t="s">
        <v>41</v>
      </c>
      <c r="AU1" s="22" t="s">
        <v>115</v>
      </c>
      <c r="AV1" s="17" t="s">
        <v>42</v>
      </c>
      <c r="AW1" s="27" t="s">
        <v>43</v>
      </c>
      <c r="AX1" s="17" t="s">
        <v>44</v>
      </c>
      <c r="AY1" s="17" t="s">
        <v>45</v>
      </c>
      <c r="AZ1" s="22" t="s">
        <v>46</v>
      </c>
      <c r="BA1" s="17" t="s">
        <v>47</v>
      </c>
      <c r="BB1" s="17" t="s">
        <v>48</v>
      </c>
      <c r="BC1" s="17" t="s">
        <v>49</v>
      </c>
      <c r="BD1" s="17" t="s">
        <v>50</v>
      </c>
      <c r="BE1" s="17" t="s">
        <v>51</v>
      </c>
      <c r="BF1" s="27" t="s">
        <v>52</v>
      </c>
      <c r="BG1" s="16" t="s">
        <v>53</v>
      </c>
      <c r="BH1" s="17" t="s">
        <v>54</v>
      </c>
      <c r="BI1" s="32" t="s">
        <v>55</v>
      </c>
      <c r="BJ1" s="33" t="s">
        <v>56</v>
      </c>
      <c r="BK1" s="33" t="s">
        <v>57</v>
      </c>
      <c r="BL1" s="33" t="s">
        <v>58</v>
      </c>
      <c r="BM1" s="33" t="s">
        <v>59</v>
      </c>
      <c r="BN1" s="33" t="s">
        <v>60</v>
      </c>
      <c r="BO1" s="33" t="s">
        <v>61</v>
      </c>
      <c r="BP1" s="33" t="s">
        <v>62</v>
      </c>
      <c r="BQ1" s="38" t="s">
        <v>63</v>
      </c>
      <c r="BR1" s="39" t="s">
        <v>106</v>
      </c>
      <c r="BS1" s="44" t="s">
        <v>107</v>
      </c>
      <c r="BT1" s="44" t="s">
        <v>110</v>
      </c>
      <c r="BU1" s="44" t="s">
        <v>111</v>
      </c>
      <c r="BV1" s="44" t="s">
        <v>112</v>
      </c>
      <c r="BW1" s="44" t="s">
        <v>114</v>
      </c>
      <c r="BX1" s="44" t="s">
        <v>134</v>
      </c>
      <c r="BY1" s="44" t="s">
        <v>135</v>
      </c>
      <c r="BZ1" s="44" t="s">
        <v>136</v>
      </c>
      <c r="CA1" s="38" t="s">
        <v>113</v>
      </c>
      <c r="CB1" s="44" t="s">
        <v>117</v>
      </c>
      <c r="CC1" s="39" t="s">
        <v>23</v>
      </c>
      <c r="CD1" s="44" t="s">
        <v>118</v>
      </c>
      <c r="CE1" s="44" t="s">
        <v>127</v>
      </c>
      <c r="CF1" s="44" t="s">
        <v>128</v>
      </c>
      <c r="CG1" s="44" t="s">
        <v>129</v>
      </c>
      <c r="CH1" s="44" t="s">
        <v>130</v>
      </c>
      <c r="CI1" s="44" t="s">
        <v>131</v>
      </c>
      <c r="CJ1" s="44" t="s">
        <v>132</v>
      </c>
      <c r="CK1" s="44" t="s">
        <v>133</v>
      </c>
      <c r="CL1" s="39" t="s">
        <v>19</v>
      </c>
      <c r="CM1" s="44" t="s">
        <v>138</v>
      </c>
      <c r="CN1" s="44" t="s">
        <v>139</v>
      </c>
      <c r="CO1" s="44" t="s">
        <v>140</v>
      </c>
      <c r="CP1" s="44" t="s">
        <v>141</v>
      </c>
      <c r="CQ1" s="44" t="s">
        <v>142</v>
      </c>
      <c r="CR1" s="44" t="s">
        <v>143</v>
      </c>
      <c r="CS1" s="44" t="s">
        <v>144</v>
      </c>
      <c r="CT1" s="44" t="s">
        <v>145</v>
      </c>
      <c r="CU1" s="39" t="s">
        <v>20</v>
      </c>
      <c r="CV1" s="39" t="s">
        <v>146</v>
      </c>
      <c r="CW1" s="39" t="s">
        <v>147</v>
      </c>
      <c r="CX1" s="39" t="s">
        <v>148</v>
      </c>
      <c r="CY1" s="39" t="s">
        <v>149</v>
      </c>
      <c r="CZ1" s="39" t="s">
        <v>150</v>
      </c>
    </row>
    <row r="2" spans="1:104" s="2" customFormat="1" x14ac:dyDescent="0.3">
      <c r="A2" s="4" t="s">
        <v>64</v>
      </c>
      <c r="B2" s="18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9" t="s">
        <v>70</v>
      </c>
      <c r="H2" s="13" t="s">
        <v>71</v>
      </c>
      <c r="I2" s="21"/>
      <c r="J2" s="21"/>
      <c r="K2" s="9" t="s">
        <v>72</v>
      </c>
      <c r="L2" s="21" t="s">
        <v>73</v>
      </c>
      <c r="M2" s="21" t="s">
        <v>74</v>
      </c>
      <c r="N2" s="21" t="s">
        <v>75</v>
      </c>
      <c r="O2" s="21" t="s">
        <v>76</v>
      </c>
      <c r="P2" s="21" t="s">
        <v>77</v>
      </c>
      <c r="Q2" s="24"/>
      <c r="R2" s="13"/>
      <c r="S2" s="21" t="s">
        <v>78</v>
      </c>
      <c r="T2" s="21" t="s">
        <v>123</v>
      </c>
      <c r="U2" s="21" t="s">
        <v>124</v>
      </c>
      <c r="V2" s="21" t="s">
        <v>125</v>
      </c>
      <c r="W2" s="21"/>
      <c r="X2" s="21"/>
      <c r="Y2" s="21" t="s">
        <v>79</v>
      </c>
      <c r="Z2" s="21" t="s">
        <v>80</v>
      </c>
      <c r="AA2" s="21" t="s">
        <v>81</v>
      </c>
      <c r="AB2" s="21" t="s">
        <v>108</v>
      </c>
      <c r="AC2" s="21"/>
      <c r="AD2" s="21" t="s">
        <v>82</v>
      </c>
      <c r="AE2" s="21"/>
      <c r="AF2" s="21"/>
      <c r="AG2" s="21" t="s">
        <v>83</v>
      </c>
      <c r="AH2" s="21"/>
      <c r="AI2" s="21" t="s">
        <v>84</v>
      </c>
      <c r="AJ2" s="21" t="s">
        <v>85</v>
      </c>
      <c r="AK2" s="29" t="s">
        <v>86</v>
      </c>
      <c r="AL2" s="29" t="s">
        <v>87</v>
      </c>
      <c r="AM2" s="6" t="s">
        <v>88</v>
      </c>
      <c r="AN2" s="6" t="s">
        <v>89</v>
      </c>
      <c r="AO2" s="6" t="s">
        <v>90</v>
      </c>
      <c r="AP2" s="21" t="s">
        <v>91</v>
      </c>
      <c r="AQ2" s="21" t="s">
        <v>92</v>
      </c>
      <c r="AR2" s="21" t="s">
        <v>93</v>
      </c>
      <c r="AS2" s="13" t="s">
        <v>94</v>
      </c>
      <c r="AT2" s="21" t="s">
        <v>95</v>
      </c>
      <c r="AU2" s="21" t="s">
        <v>116</v>
      </c>
      <c r="AV2" s="21" t="s">
        <v>96</v>
      </c>
      <c r="AW2" s="13" t="s">
        <v>97</v>
      </c>
      <c r="AX2" s="21" t="s">
        <v>98</v>
      </c>
      <c r="AY2" s="21" t="s">
        <v>99</v>
      </c>
      <c r="AZ2" s="21" t="s">
        <v>100</v>
      </c>
      <c r="BA2" s="21" t="s">
        <v>96</v>
      </c>
      <c r="BB2" s="21" t="s">
        <v>151</v>
      </c>
      <c r="BC2" s="21" t="s">
        <v>101</v>
      </c>
      <c r="BD2" s="21" t="s">
        <v>105</v>
      </c>
      <c r="BE2" s="21" t="s">
        <v>102</v>
      </c>
      <c r="BF2" s="13" t="s">
        <v>103</v>
      </c>
      <c r="BG2" s="9" t="s">
        <v>72</v>
      </c>
      <c r="BH2" s="21"/>
      <c r="BI2" s="34" t="s">
        <v>104</v>
      </c>
      <c r="BJ2" s="35"/>
      <c r="BK2" s="35"/>
      <c r="BL2" s="35"/>
      <c r="BM2" s="35"/>
      <c r="BN2" s="35"/>
      <c r="BO2" s="35"/>
      <c r="BP2" s="35"/>
      <c r="BQ2" s="40"/>
      <c r="BR2" s="41"/>
      <c r="BS2" s="45"/>
      <c r="BT2" s="45"/>
      <c r="BU2" s="45"/>
      <c r="BV2" s="45"/>
      <c r="BW2" s="45"/>
      <c r="BX2" s="45"/>
      <c r="BY2" s="45"/>
      <c r="BZ2" s="45"/>
      <c r="CA2" s="40"/>
      <c r="CB2" s="45"/>
      <c r="CC2" s="41"/>
      <c r="CD2" s="45"/>
      <c r="CE2" s="45"/>
      <c r="CF2" s="45"/>
      <c r="CG2" s="45"/>
      <c r="CH2" s="45"/>
      <c r="CI2" s="45"/>
      <c r="CJ2" s="45"/>
      <c r="CK2" s="45"/>
      <c r="CL2" s="41"/>
      <c r="CM2" s="45"/>
      <c r="CN2" s="45"/>
      <c r="CO2" s="45"/>
      <c r="CP2" s="45"/>
      <c r="CQ2" s="45"/>
      <c r="CR2" s="45"/>
      <c r="CS2" s="45"/>
      <c r="CT2" s="45"/>
      <c r="CU2" s="41"/>
      <c r="CV2" s="41"/>
      <c r="CW2" s="41"/>
      <c r="CX2" s="41"/>
      <c r="CY2" s="41"/>
      <c r="CZ2" s="41"/>
    </row>
    <row r="3" spans="1:104" ht="16.8" x14ac:dyDescent="0.4">
      <c r="A3" s="7"/>
      <c r="B3" s="19"/>
      <c r="C3" s="19"/>
      <c r="D3" s="19"/>
      <c r="E3" s="19"/>
      <c r="F3" s="19"/>
      <c r="G3" s="10"/>
      <c r="H3" s="14"/>
      <c r="I3" s="19"/>
      <c r="J3" s="19"/>
      <c r="K3" s="10"/>
      <c r="L3" s="19"/>
      <c r="M3" s="19"/>
      <c r="N3" s="19"/>
      <c r="O3" s="19"/>
      <c r="P3" s="19"/>
      <c r="Q3" s="25"/>
      <c r="R3" s="14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30"/>
      <c r="AL3" s="30"/>
      <c r="AM3" s="7"/>
      <c r="AN3" s="7"/>
      <c r="AO3" s="7"/>
      <c r="AP3" s="19"/>
      <c r="AQ3" s="19"/>
      <c r="AR3" s="19"/>
      <c r="AS3" s="14"/>
      <c r="AT3" s="19"/>
      <c r="AU3" s="19"/>
      <c r="AV3" s="19"/>
      <c r="AW3" s="14"/>
      <c r="AX3" s="19"/>
      <c r="AY3" s="19"/>
      <c r="AZ3" s="19"/>
      <c r="BA3" s="19"/>
      <c r="BB3" s="19"/>
      <c r="BC3" s="19"/>
      <c r="BD3" s="19"/>
      <c r="BE3" s="19"/>
      <c r="BF3" s="14"/>
      <c r="BG3" s="10"/>
      <c r="BH3" s="19"/>
      <c r="BI3" s="36" t="str">
        <f>IF(BB3&lt;&gt;"","&lt;a href='https://www.inaturalist.org/observations/"&amp;BB3&amp;" 'target='_blank' style='color: blue'&gt;iNaturalist Record: "&amp;BB3&amp;"&lt;/a&gt; ","")</f>
        <v/>
      </c>
      <c r="BJ3" s="37" t="str">
        <f>IF(AT3&lt;&gt;"",AT3&amp;". ","")</f>
        <v/>
      </c>
      <c r="BK3" s="37" t="str">
        <f>IF(AV3&lt;&gt;"","Land use/disturbance history: "&amp;AV3&amp;". ","")</f>
        <v/>
      </c>
      <c r="BL3" s="37" t="str">
        <f>IF(AW3&lt;&gt;"","Slope in degrees: "&amp;AW3&amp;". ","")</f>
        <v/>
      </c>
      <c r="BM3" s="37" t="str">
        <f>IF(AX3&lt;&gt;"","Slope aspect: "&amp;AX3&amp;". ","")</f>
        <v/>
      </c>
      <c r="BN3" s="37" t="str">
        <f>IF(AY3&lt;&gt;"","Soil description: "&amp;AY3&amp;". ","")</f>
        <v/>
      </c>
      <c r="BO3" s="37" t="str">
        <f>IF(BA3&lt;&gt;"","Terrain: "&amp;BA3&amp;". ","")</f>
        <v/>
      </c>
      <c r="BP3" s="37" t="str">
        <f>TRIM(BJ3&amp;BK3&amp;BL3&amp;BM3&amp;BN3&amp;BO3&amp;CD3)</f>
        <v/>
      </c>
      <c r="BQ3" s="42" t="str">
        <f>SUBSTITUTE(BP3,"..",".")</f>
        <v/>
      </c>
      <c r="BR3" s="43" t="str">
        <f>IF(BD3&lt;&gt;"","Permit: "&amp;BD3,"")</f>
        <v/>
      </c>
      <c r="BS3" s="46" t="str">
        <f>IF(AA3="Abundant","Estimated frequency within viewshed: Abundant (&gt;500). ",IF(AA3="Common","Estimated frequency within viewshed: Common (101-500). ",IF(AA3="Frequent","Estimated frequency within viewshed: Frequent (11-100). ",IF(AA3="Occasional","Estimated frequency within viewshed: Occasional (6-10). ",IF(AA3="Rare","Estimated frequency within viewshed: Rare (1-5). ","")))))</f>
        <v/>
      </c>
      <c r="BT3" s="46" t="str">
        <f>IF(B3&lt;&gt;"",B3&amp;". ","")</f>
        <v/>
      </c>
      <c r="BU3" s="46" t="str">
        <f>IF(M3="Same individual","Tissue sample collected. ",IF(M3="Same population","Tissue sample collected from another individual in the same population. ",""))</f>
        <v/>
      </c>
      <c r="BV3" s="46" t="str">
        <f>IF(R3&lt;&gt;"","Seed sample collected from "&amp;R3&amp;" plants within the same population. ","")</f>
        <v/>
      </c>
      <c r="BW3" s="46" t="str">
        <f>IF(AB3&lt;&gt;"",AB3&amp;". ","")</f>
        <v/>
      </c>
      <c r="BX3" s="46" t="str">
        <f>IF(AE3&lt;&gt;"","Landowner: "&amp;AE3&amp;".","")</f>
        <v/>
      </c>
      <c r="BY3" s="46" t="str">
        <f>IF(AF3&lt;&gt;"","Element Occurrence ID: "&amp;AF3&amp;".","")</f>
        <v/>
      </c>
      <c r="BZ3" s="46" t="str">
        <f>TRIM(BX3&amp;" "&amp;BY3)</f>
        <v/>
      </c>
      <c r="CA3" s="42" t="str">
        <f>SUBSTITUTE(BZ3,"..",".")</f>
        <v/>
      </c>
      <c r="CB3" s="46" t="str">
        <f>TRIM(BT3&amp;BS3&amp;BU3&amp;BV3&amp;BW3&amp;BI3)</f>
        <v/>
      </c>
      <c r="CC3" s="43" t="str">
        <f>SUBSTITUTE(CB3,"..",".")</f>
        <v/>
      </c>
      <c r="CD3" s="46" t="str">
        <f>IF(AU3&lt;&gt;"","Area immediately surrounding specimen: "&amp;AU3&amp;".","")</f>
        <v/>
      </c>
      <c r="CE3" s="46" t="str">
        <f>IF(T3&lt;&gt;"","Habit: "&amp;T3&amp;".","")</f>
        <v/>
      </c>
      <c r="CF3" s="46" t="str">
        <f>IF(U3&lt;&gt;"","Life cycle habit: "&amp;U3&amp;".","")</f>
        <v/>
      </c>
      <c r="CG3" s="46" t="str">
        <f>IF(V3&lt;&gt;"","Graminoid habit: "&amp;V3&amp;".","")</f>
        <v/>
      </c>
      <c r="CH3" s="46" t="str">
        <f>IF(W3&lt;&gt;"","Flower color: "&amp;W3&amp;".","")</f>
        <v/>
      </c>
      <c r="CI3" s="46" t="str">
        <f>IF(X3&lt;&gt;"","Height in centimeters: "&amp;X3&amp;".","")</f>
        <v/>
      </c>
      <c r="CJ3" s="46" t="str">
        <f>IF(Y3&lt;&gt;"",Y3&amp;".","")</f>
        <v/>
      </c>
      <c r="CK3" s="46" t="str">
        <f>TRIM(CE3&amp;" "&amp;CF3&amp;" "&amp;CG3&amp;" "&amp;CH3&amp;" "&amp;CI3&amp;" "&amp;CJ3)</f>
        <v/>
      </c>
      <c r="CL3" s="43" t="str">
        <f>SUBSTITUTE(CK3,"..",".")</f>
        <v/>
      </c>
      <c r="CM3" s="46" t="str">
        <f>IF(T3&lt;&gt;"","''habit'':"&amp;"''"&amp;T3&amp;"'',","")</f>
        <v/>
      </c>
      <c r="CN3" s="46" t="str">
        <f>IF(U3&lt;&gt;"","''life cycle habit'':"&amp;"''"&amp;U3&amp;"'',","")</f>
        <v/>
      </c>
      <c r="CO3" s="46" t="str">
        <f>IF(V3&lt;&gt;"","''graminoidHabit'':"&amp;"''"&amp;V3&amp;"'',","")</f>
        <v/>
      </c>
      <c r="CP3" s="46" t="str">
        <f>IF(W3&lt;&gt;"","''flower color'':"&amp;"''"&amp;W3&amp;"'',","")</f>
        <v/>
      </c>
      <c r="CQ3" s="46" t="str">
        <f>IF(X3&lt;&gt;"","''heightInCentimeters'':"&amp;X3&amp;",","")</f>
        <v/>
      </c>
      <c r="CR3" s="46" t="str">
        <f>IF(Y3&lt;&gt;"",Y3,"")</f>
        <v/>
      </c>
      <c r="CS3" s="46" t="str">
        <f>TRIM(CM3&amp;CN3&amp;CO3&amp;CP3&amp;CQ3&amp;CR3)</f>
        <v/>
      </c>
      <c r="CT3" s="47" t="str">
        <f>IF(AND(LEFT(CS3)=",",RIGHT(CS3)=","),MID(CS3,2,LEN(CS3)-2),IF(LEFT(CS3)=",",MID(CS3,2,LEN(CS3)),IF(RIGHT(CS3)=",",LEFT(CS3,LEN(CS3)-1),CS3)))</f>
        <v/>
      </c>
      <c r="CU3" s="43" t="str">
        <f>IF(CT3&lt;&gt;"","{"&amp;CT3&amp;"}","")</f>
        <v/>
      </c>
      <c r="CV3" s="43" t="str">
        <f>IF(L3="Y","tissue","")</f>
        <v/>
      </c>
      <c r="CW3" s="43" t="str">
        <f>IF(L3="Y","in collection","")</f>
        <v/>
      </c>
      <c r="CX3" s="43" t="str">
        <f>IF(L3="Y","dessicated","")</f>
        <v/>
      </c>
    </row>
    <row r="4" spans="1:104" ht="16.8" x14ac:dyDescent="0.4">
      <c r="A4" s="7"/>
      <c r="B4" s="19"/>
      <c r="C4" s="19"/>
      <c r="D4" s="19"/>
      <c r="E4" s="19"/>
      <c r="F4" s="19"/>
      <c r="G4" s="10"/>
      <c r="H4" s="14"/>
      <c r="I4" s="19"/>
      <c r="J4" s="19"/>
      <c r="K4" s="10"/>
      <c r="L4" s="19"/>
      <c r="M4" s="19"/>
      <c r="N4" s="19"/>
      <c r="O4" s="19"/>
      <c r="P4" s="19"/>
      <c r="Q4" s="25"/>
      <c r="R4" s="14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30"/>
      <c r="AL4" s="30"/>
      <c r="AM4" s="7"/>
      <c r="AN4" s="7"/>
      <c r="AO4" s="7"/>
      <c r="AP4" s="19"/>
      <c r="AQ4" s="19"/>
      <c r="AR4" s="19"/>
      <c r="AS4" s="14"/>
      <c r="AT4" s="19"/>
      <c r="AU4" s="19"/>
      <c r="AV4" s="19"/>
      <c r="AW4" s="14"/>
      <c r="AX4" s="19"/>
      <c r="AY4" s="19"/>
      <c r="AZ4" s="19"/>
      <c r="BA4" s="19"/>
      <c r="BB4" s="19"/>
      <c r="BC4" s="19"/>
      <c r="BD4" s="19"/>
      <c r="BE4" s="19"/>
      <c r="BF4" s="14"/>
      <c r="BG4" s="10"/>
      <c r="BH4" s="19"/>
      <c r="BI4" s="36" t="str">
        <f t="shared" ref="BI4:BI67" si="0">IF(BB4&lt;&gt;"","&lt;a href='https://www.inaturalist.org/observations/"&amp;BB4&amp;" 'target='_blank' style='color: blue'&gt;iNaturalist Record: "&amp;BB4&amp;"&lt;/a&gt; ","")</f>
        <v/>
      </c>
      <c r="BJ4" s="37" t="str">
        <f t="shared" ref="BJ4:BJ67" si="1">IF(AT4&lt;&gt;"",AT4&amp;". ","")</f>
        <v/>
      </c>
      <c r="BK4" s="37" t="str">
        <f t="shared" ref="BK4:BK67" si="2">IF(AV4&lt;&gt;"","Land use/disturbance history: "&amp;AV4&amp;". ","")</f>
        <v/>
      </c>
      <c r="BL4" s="37" t="str">
        <f t="shared" ref="BL4:BL67" si="3">IF(AW4&lt;&gt;"","Slope in degrees: "&amp;AW4&amp;". ","")</f>
        <v/>
      </c>
      <c r="BM4" s="37" t="str">
        <f t="shared" ref="BM4:BM67" si="4">IF(AX4&lt;&gt;"","Slope aspect: "&amp;AX4&amp;". ","")</f>
        <v/>
      </c>
      <c r="BN4" s="37" t="str">
        <f t="shared" ref="BN4:BN67" si="5">IF(AY4&lt;&gt;"","Soil description: "&amp;AY4&amp;". ","")</f>
        <v/>
      </c>
      <c r="BO4" s="37" t="str">
        <f t="shared" ref="BO4:BO67" si="6">IF(BA4&lt;&gt;"","Terrain: "&amp;BA4&amp;". ","")</f>
        <v/>
      </c>
      <c r="BP4" s="37" t="str">
        <f t="shared" ref="BP4:BP67" si="7">TRIM(BJ4&amp;BK4&amp;BL4&amp;BM4&amp;BN4&amp;BO4&amp;CD4)</f>
        <v/>
      </c>
      <c r="BQ4" s="42" t="str">
        <f t="shared" ref="BQ4:BQ67" si="8">SUBSTITUTE(BP4,"..",".")</f>
        <v/>
      </c>
      <c r="BR4" s="43" t="str">
        <f t="shared" ref="BR4:BR67" si="9">IF(BD4&lt;&gt;"","Permit: "&amp;BD4,"")</f>
        <v/>
      </c>
      <c r="BS4" s="46" t="str">
        <f t="shared" ref="BS4:BS67" si="10">IF(AA4="Abundant","Estimated frequency within viewshed: Abundant (&gt;500).",IF(AA4="Common","Estimated frequency within viewshed: Common (101-500).",IF(AA4="Frequent","Estimated frequency within viewshed: Frequent (11-100).",IF(AA4="Occasional","Estimated frequency within viewshed: Occasional (6-10).",IF(AA4="Rare","Estimated frequency within viewshed: Rare (1-5).","")))))</f>
        <v/>
      </c>
      <c r="BT4" s="46" t="str">
        <f t="shared" ref="BT4:BT67" si="11">IF(B4&lt;&gt;"",B4&amp;". ","")</f>
        <v/>
      </c>
      <c r="BU4" s="46" t="str">
        <f t="shared" ref="BU4:BU67" si="12">IF(M4="Same individual","Tissue sample collected.",IF(M4="Same population","Tissue sample collected from another individual in the same population.",""))</f>
        <v/>
      </c>
      <c r="BV4" s="46" t="str">
        <f t="shared" ref="BV4:BV67" si="13">IF(R4&lt;&gt;"","Seed sample collected from "&amp;R4&amp;" plants within the same population.","")</f>
        <v/>
      </c>
      <c r="BW4" s="46" t="str">
        <f t="shared" ref="BW4:BW67" si="14">IF(AB4&lt;&gt;"",AB4&amp;". ","")</f>
        <v/>
      </c>
      <c r="BX4" s="46" t="str">
        <f t="shared" ref="BX4:BX67" si="15">IF(AE4&lt;&gt;"","Landowner: "&amp;AE4&amp;".","")</f>
        <v/>
      </c>
      <c r="BY4" s="46" t="str">
        <f t="shared" ref="BY4:BY67" si="16">IF(AF4&lt;&gt;"","Element Occurrence ID: "&amp;AF4&amp;".","")</f>
        <v/>
      </c>
      <c r="BZ4" s="46" t="str">
        <f t="shared" ref="BZ4:BZ67" si="17">TRIM(BX4&amp;" "&amp;BY4)</f>
        <v/>
      </c>
      <c r="CA4" s="42" t="str">
        <f t="shared" ref="CA4:CA67" si="18">SUBSTITUTE(BZ4,"..",".")</f>
        <v/>
      </c>
      <c r="CB4" s="46" t="str">
        <f t="shared" ref="CB4:CB67" si="19">TRIM(BT4&amp;BS4&amp;BU4&amp;BV4&amp;BW4&amp;BI4)</f>
        <v/>
      </c>
      <c r="CC4" s="43" t="str">
        <f t="shared" ref="CC4:CC67" si="20">SUBSTITUTE(CB4,"..",".")</f>
        <v/>
      </c>
      <c r="CD4" s="46" t="str">
        <f t="shared" ref="CD4:CD67" si="21">IF(AU4&lt;&gt;"","Area immediately surrounding specimen: "&amp;AU4&amp;".","")</f>
        <v/>
      </c>
      <c r="CE4" s="46" t="str">
        <f t="shared" ref="CE4:CE67" si="22">IF(T4&lt;&gt;"","Habit: "&amp;T4&amp;".","")</f>
        <v/>
      </c>
      <c r="CF4" s="46" t="str">
        <f t="shared" ref="CF4:CF67" si="23">IF(U4&lt;&gt;"","Life history habit: "&amp;U4&amp;".","")</f>
        <v/>
      </c>
      <c r="CG4" s="46" t="str">
        <f t="shared" ref="CG4:CG67" si="24">IF(V4&lt;&gt;"","Graminoid habit: "&amp;V4&amp;".","")</f>
        <v/>
      </c>
      <c r="CH4" s="46" t="str">
        <f t="shared" ref="CH4:CH67" si="25">IF(W4&lt;&gt;"","Flower color: "&amp;W4&amp;".","")</f>
        <v/>
      </c>
      <c r="CI4" s="46" t="str">
        <f t="shared" ref="CI4:CI67" si="26">IF(X4&lt;&gt;"","Height in centimeters: "&amp;X4&amp;".","")</f>
        <v/>
      </c>
      <c r="CJ4" s="46" t="str">
        <f t="shared" ref="CJ4:CJ67" si="27">IF(Y4&lt;&gt;"",Y4&amp;".","")</f>
        <v/>
      </c>
      <c r="CK4" s="46" t="str">
        <f t="shared" ref="CK4:CK67" si="28">TRIM(CE4&amp;" "&amp;CF4&amp;" "&amp;CG4&amp;" "&amp;CH4&amp;" "&amp;CI4&amp;" "&amp;CJ4)</f>
        <v/>
      </c>
      <c r="CL4" s="43" t="str">
        <f t="shared" ref="CL4:CL67" si="29">SUBSTITUTE(CK4,"..",".")</f>
        <v/>
      </c>
      <c r="CM4" s="46" t="str">
        <f t="shared" ref="CM4:CM67" si="30">IF(T4&lt;&gt;"","''habit'':"&amp;"''"&amp;T4&amp;"'',","")</f>
        <v/>
      </c>
      <c r="CN4" s="46" t="str">
        <f t="shared" ref="CN4:CN67" si="31">IF(U4&lt;&gt;"","''life cycle habit'':"&amp;"''"&amp;U4&amp;"'',","")</f>
        <v/>
      </c>
      <c r="CO4" s="46" t="str">
        <f t="shared" ref="CO4:CO67" si="32">IF(V4&lt;&gt;"","''graminoidHabit'':"&amp;"''"&amp;V4&amp;"'',","")</f>
        <v/>
      </c>
      <c r="CP4" s="46" t="str">
        <f t="shared" ref="CP4:CP67" si="33">IF(W4&lt;&gt;"","''flower color'':"&amp;"''"&amp;W4&amp;"'',","")</f>
        <v/>
      </c>
      <c r="CQ4" s="46" t="str">
        <f t="shared" ref="CQ4:CQ67" si="34">IF(X4&lt;&gt;"","''heightInCentimeters'':"&amp;X4&amp;",","")</f>
        <v/>
      </c>
      <c r="CR4" s="46" t="str">
        <f t="shared" ref="CR4:CR67" si="35">IF(Y4&lt;&gt;"",Y4,"")</f>
        <v/>
      </c>
      <c r="CS4" s="46" t="str">
        <f t="shared" ref="CS4:CS67" si="36">TRIM(CM4&amp;CN4&amp;CO4&amp;CP4&amp;CQ4&amp;CR4)</f>
        <v/>
      </c>
      <c r="CT4" s="47" t="str">
        <f t="shared" ref="CT4:CT67" si="37">IF(AND(LEFT(CS4)=",",RIGHT(CS4)=","),MID(CS4,2,LEN(CS4)-2),IF(LEFT(CS4)=",",MID(CS4,2,LEN(CS4)),IF(RIGHT(CS4)=",",LEFT(CS4,LEN(CS4)-1),CS4)))</f>
        <v/>
      </c>
      <c r="CU4" s="43" t="str">
        <f t="shared" ref="CU4:CU67" si="38">IF(CT4&lt;&gt;"","{"&amp;CT4&amp;"}","")</f>
        <v/>
      </c>
      <c r="CV4" s="43" t="str">
        <f t="shared" ref="CV4:CV67" si="39">IF(L4="Y","tissue","")</f>
        <v/>
      </c>
      <c r="CW4" s="43" t="str">
        <f t="shared" ref="CW4:CW67" si="40">IF(L4="Y","in collection","")</f>
        <v/>
      </c>
      <c r="CX4" s="43" t="str">
        <f t="shared" ref="CX4:CX67" si="41">IF(L4="Y","dessicated","")</f>
        <v/>
      </c>
    </row>
    <row r="5" spans="1:104" ht="16.8" x14ac:dyDescent="0.4">
      <c r="A5" s="7"/>
      <c r="B5" s="19"/>
      <c r="C5" s="19"/>
      <c r="D5" s="19"/>
      <c r="E5" s="19"/>
      <c r="F5" s="19"/>
      <c r="G5" s="10"/>
      <c r="H5" s="14"/>
      <c r="I5" s="19"/>
      <c r="J5" s="19"/>
      <c r="K5" s="10"/>
      <c r="L5" s="19"/>
      <c r="M5" s="19"/>
      <c r="N5" s="19"/>
      <c r="O5" s="19"/>
      <c r="P5" s="19"/>
      <c r="Q5" s="25"/>
      <c r="R5" s="14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30"/>
      <c r="AL5" s="30"/>
      <c r="AM5" s="7"/>
      <c r="AN5" s="7"/>
      <c r="AO5" s="7"/>
      <c r="AP5" s="19"/>
      <c r="AQ5" s="19"/>
      <c r="AR5" s="19"/>
      <c r="AS5" s="14"/>
      <c r="AT5" s="19"/>
      <c r="AU5" s="19"/>
      <c r="AV5" s="19"/>
      <c r="AW5" s="14"/>
      <c r="AX5" s="19"/>
      <c r="AY5" s="19"/>
      <c r="AZ5" s="19"/>
      <c r="BA5" s="19"/>
      <c r="BB5" s="19"/>
      <c r="BC5" s="19"/>
      <c r="BD5" s="19"/>
      <c r="BE5" s="19"/>
      <c r="BF5" s="14"/>
      <c r="BG5" s="10"/>
      <c r="BH5" s="19"/>
      <c r="BI5" s="36" t="str">
        <f t="shared" si="0"/>
        <v/>
      </c>
      <c r="BJ5" s="37" t="str">
        <f t="shared" si="1"/>
        <v/>
      </c>
      <c r="BK5" s="37" t="str">
        <f t="shared" si="2"/>
        <v/>
      </c>
      <c r="BL5" s="37" t="str">
        <f t="shared" si="3"/>
        <v/>
      </c>
      <c r="BM5" s="37" t="str">
        <f t="shared" si="4"/>
        <v/>
      </c>
      <c r="BN5" s="37" t="str">
        <f t="shared" si="5"/>
        <v/>
      </c>
      <c r="BO5" s="37" t="str">
        <f t="shared" si="6"/>
        <v/>
      </c>
      <c r="BP5" s="37" t="str">
        <f t="shared" si="7"/>
        <v/>
      </c>
      <c r="BQ5" s="42" t="str">
        <f t="shared" si="8"/>
        <v/>
      </c>
      <c r="BR5" s="43" t="str">
        <f t="shared" si="9"/>
        <v/>
      </c>
      <c r="BS5" s="46" t="str">
        <f t="shared" si="10"/>
        <v/>
      </c>
      <c r="BT5" s="46" t="str">
        <f t="shared" si="11"/>
        <v/>
      </c>
      <c r="BU5" s="46" t="str">
        <f t="shared" si="12"/>
        <v/>
      </c>
      <c r="BV5" s="46" t="str">
        <f t="shared" si="13"/>
        <v/>
      </c>
      <c r="BW5" s="46" t="str">
        <f t="shared" si="14"/>
        <v/>
      </c>
      <c r="BX5" s="46" t="str">
        <f t="shared" si="15"/>
        <v/>
      </c>
      <c r="BY5" s="46" t="str">
        <f t="shared" si="16"/>
        <v/>
      </c>
      <c r="BZ5" s="46" t="str">
        <f t="shared" si="17"/>
        <v/>
      </c>
      <c r="CA5" s="42" t="str">
        <f t="shared" si="18"/>
        <v/>
      </c>
      <c r="CB5" s="46" t="str">
        <f t="shared" si="19"/>
        <v/>
      </c>
      <c r="CC5" s="43" t="str">
        <f t="shared" si="20"/>
        <v/>
      </c>
      <c r="CD5" s="46" t="str">
        <f t="shared" si="21"/>
        <v/>
      </c>
      <c r="CE5" s="46" t="str">
        <f t="shared" si="22"/>
        <v/>
      </c>
      <c r="CF5" s="46" t="str">
        <f t="shared" si="23"/>
        <v/>
      </c>
      <c r="CG5" s="46" t="str">
        <f t="shared" si="24"/>
        <v/>
      </c>
      <c r="CH5" s="46" t="str">
        <f t="shared" si="25"/>
        <v/>
      </c>
      <c r="CI5" s="46" t="str">
        <f t="shared" si="26"/>
        <v/>
      </c>
      <c r="CJ5" s="46" t="str">
        <f t="shared" si="27"/>
        <v/>
      </c>
      <c r="CK5" s="46" t="str">
        <f t="shared" si="28"/>
        <v/>
      </c>
      <c r="CL5" s="43" t="str">
        <f t="shared" si="29"/>
        <v/>
      </c>
      <c r="CM5" s="46" t="str">
        <f t="shared" si="30"/>
        <v/>
      </c>
      <c r="CN5" s="46" t="str">
        <f t="shared" si="31"/>
        <v/>
      </c>
      <c r="CO5" s="46" t="str">
        <f t="shared" si="32"/>
        <v/>
      </c>
      <c r="CP5" s="46" t="str">
        <f t="shared" si="33"/>
        <v/>
      </c>
      <c r="CQ5" s="46" t="str">
        <f t="shared" si="34"/>
        <v/>
      </c>
      <c r="CR5" s="46" t="str">
        <f t="shared" si="35"/>
        <v/>
      </c>
      <c r="CS5" s="46" t="str">
        <f t="shared" si="36"/>
        <v/>
      </c>
      <c r="CT5" s="47" t="str">
        <f t="shared" si="37"/>
        <v/>
      </c>
      <c r="CU5" s="43" t="str">
        <f t="shared" si="38"/>
        <v/>
      </c>
      <c r="CV5" s="43" t="str">
        <f t="shared" si="39"/>
        <v/>
      </c>
      <c r="CW5" s="43" t="str">
        <f t="shared" si="40"/>
        <v/>
      </c>
      <c r="CX5" s="43" t="str">
        <f t="shared" si="41"/>
        <v/>
      </c>
    </row>
    <row r="6" spans="1:104" ht="16.8" x14ac:dyDescent="0.4">
      <c r="A6" s="7"/>
      <c r="B6" s="19"/>
      <c r="C6" s="19"/>
      <c r="D6" s="19"/>
      <c r="E6" s="19"/>
      <c r="F6" s="19"/>
      <c r="G6" s="10"/>
      <c r="H6" s="14"/>
      <c r="I6" s="19"/>
      <c r="J6" s="19"/>
      <c r="K6" s="10"/>
      <c r="L6" s="19"/>
      <c r="M6" s="19"/>
      <c r="N6" s="19"/>
      <c r="O6" s="19"/>
      <c r="P6" s="19"/>
      <c r="Q6" s="25"/>
      <c r="R6" s="14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30"/>
      <c r="AL6" s="30"/>
      <c r="AM6" s="7"/>
      <c r="AN6" s="7"/>
      <c r="AO6" s="7"/>
      <c r="AP6" s="19"/>
      <c r="AQ6" s="19"/>
      <c r="AR6" s="19"/>
      <c r="AS6" s="14"/>
      <c r="AT6" s="19"/>
      <c r="AU6" s="19"/>
      <c r="AV6" s="19"/>
      <c r="AW6" s="14"/>
      <c r="AX6" s="19"/>
      <c r="AY6" s="19"/>
      <c r="AZ6" s="19"/>
      <c r="BA6" s="19"/>
      <c r="BB6" s="19"/>
      <c r="BC6" s="19"/>
      <c r="BD6" s="19"/>
      <c r="BE6" s="19"/>
      <c r="BF6" s="14"/>
      <c r="BG6" s="10"/>
      <c r="BH6" s="19"/>
      <c r="BI6" s="36" t="str">
        <f t="shared" si="0"/>
        <v/>
      </c>
      <c r="BJ6" s="37" t="str">
        <f t="shared" si="1"/>
        <v/>
      </c>
      <c r="BK6" s="37" t="str">
        <f t="shared" si="2"/>
        <v/>
      </c>
      <c r="BL6" s="37" t="str">
        <f t="shared" si="3"/>
        <v/>
      </c>
      <c r="BM6" s="37" t="str">
        <f t="shared" si="4"/>
        <v/>
      </c>
      <c r="BN6" s="37" t="str">
        <f t="shared" si="5"/>
        <v/>
      </c>
      <c r="BO6" s="37" t="str">
        <f t="shared" si="6"/>
        <v/>
      </c>
      <c r="BP6" s="37" t="str">
        <f t="shared" si="7"/>
        <v/>
      </c>
      <c r="BQ6" s="42" t="str">
        <f t="shared" si="8"/>
        <v/>
      </c>
      <c r="BR6" s="43" t="str">
        <f t="shared" si="9"/>
        <v/>
      </c>
      <c r="BS6" s="46" t="str">
        <f t="shared" si="10"/>
        <v/>
      </c>
      <c r="BT6" s="46" t="str">
        <f t="shared" si="11"/>
        <v/>
      </c>
      <c r="BU6" s="46" t="str">
        <f t="shared" si="12"/>
        <v/>
      </c>
      <c r="BV6" s="46" t="str">
        <f t="shared" si="13"/>
        <v/>
      </c>
      <c r="BW6" s="46" t="str">
        <f t="shared" si="14"/>
        <v/>
      </c>
      <c r="BX6" s="46" t="str">
        <f t="shared" si="15"/>
        <v/>
      </c>
      <c r="BY6" s="46" t="str">
        <f t="shared" si="16"/>
        <v/>
      </c>
      <c r="BZ6" s="46" t="str">
        <f t="shared" si="17"/>
        <v/>
      </c>
      <c r="CA6" s="42" t="str">
        <f t="shared" si="18"/>
        <v/>
      </c>
      <c r="CB6" s="46" t="str">
        <f t="shared" si="19"/>
        <v/>
      </c>
      <c r="CC6" s="43" t="str">
        <f t="shared" si="20"/>
        <v/>
      </c>
      <c r="CD6" s="46" t="str">
        <f t="shared" si="21"/>
        <v/>
      </c>
      <c r="CE6" s="46" t="str">
        <f t="shared" si="22"/>
        <v/>
      </c>
      <c r="CF6" s="46" t="str">
        <f t="shared" si="23"/>
        <v/>
      </c>
      <c r="CG6" s="46" t="str">
        <f t="shared" si="24"/>
        <v/>
      </c>
      <c r="CH6" s="46" t="str">
        <f t="shared" si="25"/>
        <v/>
      </c>
      <c r="CI6" s="46" t="str">
        <f t="shared" si="26"/>
        <v/>
      </c>
      <c r="CJ6" s="46" t="str">
        <f t="shared" si="27"/>
        <v/>
      </c>
      <c r="CK6" s="46" t="str">
        <f t="shared" si="28"/>
        <v/>
      </c>
      <c r="CL6" s="43" t="str">
        <f t="shared" si="29"/>
        <v/>
      </c>
      <c r="CM6" s="46" t="str">
        <f t="shared" si="30"/>
        <v/>
      </c>
      <c r="CN6" s="46" t="str">
        <f t="shared" si="31"/>
        <v/>
      </c>
      <c r="CO6" s="46" t="str">
        <f t="shared" si="32"/>
        <v/>
      </c>
      <c r="CP6" s="46" t="str">
        <f t="shared" si="33"/>
        <v/>
      </c>
      <c r="CQ6" s="46" t="str">
        <f t="shared" si="34"/>
        <v/>
      </c>
      <c r="CR6" s="46" t="str">
        <f t="shared" si="35"/>
        <v/>
      </c>
      <c r="CS6" s="46" t="str">
        <f t="shared" si="36"/>
        <v/>
      </c>
      <c r="CT6" s="47" t="str">
        <f t="shared" si="37"/>
        <v/>
      </c>
      <c r="CU6" s="43" t="str">
        <f t="shared" si="38"/>
        <v/>
      </c>
      <c r="CV6" s="43" t="str">
        <f t="shared" si="39"/>
        <v/>
      </c>
      <c r="CW6" s="43" t="str">
        <f t="shared" si="40"/>
        <v/>
      </c>
      <c r="CX6" s="43" t="str">
        <f t="shared" si="41"/>
        <v/>
      </c>
    </row>
    <row r="7" spans="1:104" ht="16.8" x14ac:dyDescent="0.4">
      <c r="A7" s="7"/>
      <c r="B7" s="19"/>
      <c r="C7" s="19"/>
      <c r="D7" s="19"/>
      <c r="E7" s="19"/>
      <c r="F7" s="19"/>
      <c r="G7" s="10"/>
      <c r="H7" s="14"/>
      <c r="I7" s="19"/>
      <c r="J7" s="19"/>
      <c r="K7" s="10"/>
      <c r="L7" s="19"/>
      <c r="M7" s="19"/>
      <c r="N7" s="19"/>
      <c r="O7" s="19"/>
      <c r="P7" s="19"/>
      <c r="Q7" s="25"/>
      <c r="R7" s="14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30"/>
      <c r="AL7" s="30"/>
      <c r="AM7" s="7"/>
      <c r="AN7" s="7"/>
      <c r="AO7" s="7"/>
      <c r="AP7" s="19"/>
      <c r="AQ7" s="19"/>
      <c r="AR7" s="19"/>
      <c r="AS7" s="14"/>
      <c r="AT7" s="19"/>
      <c r="AU7" s="19"/>
      <c r="AV7" s="19"/>
      <c r="AW7" s="14"/>
      <c r="AX7" s="19"/>
      <c r="AY7" s="19"/>
      <c r="AZ7" s="19"/>
      <c r="BA7" s="19"/>
      <c r="BB7" s="19"/>
      <c r="BC7" s="19"/>
      <c r="BD7" s="19"/>
      <c r="BE7" s="19"/>
      <c r="BF7" s="14"/>
      <c r="BG7" s="10"/>
      <c r="BH7" s="19"/>
      <c r="BI7" s="36" t="str">
        <f t="shared" si="0"/>
        <v/>
      </c>
      <c r="BJ7" s="37" t="str">
        <f t="shared" si="1"/>
        <v/>
      </c>
      <c r="BK7" s="37" t="str">
        <f t="shared" si="2"/>
        <v/>
      </c>
      <c r="BL7" s="37" t="str">
        <f t="shared" si="3"/>
        <v/>
      </c>
      <c r="BM7" s="37" t="str">
        <f t="shared" si="4"/>
        <v/>
      </c>
      <c r="BN7" s="37" t="str">
        <f t="shared" si="5"/>
        <v/>
      </c>
      <c r="BO7" s="37" t="str">
        <f t="shared" si="6"/>
        <v/>
      </c>
      <c r="BP7" s="37" t="str">
        <f t="shared" si="7"/>
        <v/>
      </c>
      <c r="BQ7" s="42" t="str">
        <f t="shared" si="8"/>
        <v/>
      </c>
      <c r="BR7" s="43" t="str">
        <f t="shared" si="9"/>
        <v/>
      </c>
      <c r="BS7" s="46" t="str">
        <f t="shared" si="10"/>
        <v/>
      </c>
      <c r="BT7" s="46" t="str">
        <f t="shared" si="11"/>
        <v/>
      </c>
      <c r="BU7" s="46" t="str">
        <f t="shared" si="12"/>
        <v/>
      </c>
      <c r="BV7" s="46" t="str">
        <f t="shared" si="13"/>
        <v/>
      </c>
      <c r="BW7" s="46" t="str">
        <f t="shared" si="14"/>
        <v/>
      </c>
      <c r="BX7" s="46" t="str">
        <f t="shared" si="15"/>
        <v/>
      </c>
      <c r="BY7" s="46" t="str">
        <f t="shared" si="16"/>
        <v/>
      </c>
      <c r="BZ7" s="46" t="str">
        <f t="shared" si="17"/>
        <v/>
      </c>
      <c r="CA7" s="42" t="str">
        <f t="shared" si="18"/>
        <v/>
      </c>
      <c r="CB7" s="46" t="str">
        <f t="shared" si="19"/>
        <v/>
      </c>
      <c r="CC7" s="43" t="str">
        <f t="shared" si="20"/>
        <v/>
      </c>
      <c r="CD7" s="46" t="str">
        <f t="shared" si="21"/>
        <v/>
      </c>
      <c r="CE7" s="46" t="str">
        <f t="shared" si="22"/>
        <v/>
      </c>
      <c r="CF7" s="46" t="str">
        <f t="shared" si="23"/>
        <v/>
      </c>
      <c r="CG7" s="46" t="str">
        <f t="shared" si="24"/>
        <v/>
      </c>
      <c r="CH7" s="46" t="str">
        <f t="shared" si="25"/>
        <v/>
      </c>
      <c r="CI7" s="46" t="str">
        <f t="shared" si="26"/>
        <v/>
      </c>
      <c r="CJ7" s="46" t="str">
        <f t="shared" si="27"/>
        <v/>
      </c>
      <c r="CK7" s="46" t="str">
        <f t="shared" si="28"/>
        <v/>
      </c>
      <c r="CL7" s="43" t="str">
        <f t="shared" si="29"/>
        <v/>
      </c>
      <c r="CM7" s="46" t="str">
        <f t="shared" si="30"/>
        <v/>
      </c>
      <c r="CN7" s="46" t="str">
        <f t="shared" si="31"/>
        <v/>
      </c>
      <c r="CO7" s="46" t="str">
        <f t="shared" si="32"/>
        <v/>
      </c>
      <c r="CP7" s="46" t="str">
        <f t="shared" si="33"/>
        <v/>
      </c>
      <c r="CQ7" s="46" t="str">
        <f t="shared" si="34"/>
        <v/>
      </c>
      <c r="CR7" s="46" t="str">
        <f t="shared" si="35"/>
        <v/>
      </c>
      <c r="CS7" s="46" t="str">
        <f t="shared" si="36"/>
        <v/>
      </c>
      <c r="CT7" s="47" t="str">
        <f t="shared" si="37"/>
        <v/>
      </c>
      <c r="CU7" s="43" t="str">
        <f t="shared" si="38"/>
        <v/>
      </c>
      <c r="CV7" s="43" t="str">
        <f t="shared" si="39"/>
        <v/>
      </c>
      <c r="CW7" s="43" t="str">
        <f t="shared" si="40"/>
        <v/>
      </c>
      <c r="CX7" s="43" t="str">
        <f t="shared" si="41"/>
        <v/>
      </c>
    </row>
    <row r="8" spans="1:104" ht="16.8" x14ac:dyDescent="0.4">
      <c r="A8" s="7"/>
      <c r="B8" s="19"/>
      <c r="C8" s="19"/>
      <c r="D8" s="19"/>
      <c r="E8" s="19"/>
      <c r="F8" s="19"/>
      <c r="G8" s="10"/>
      <c r="H8" s="14"/>
      <c r="I8" s="19"/>
      <c r="J8" s="19"/>
      <c r="K8" s="10"/>
      <c r="L8" s="19"/>
      <c r="M8" s="19"/>
      <c r="N8" s="19"/>
      <c r="O8" s="19"/>
      <c r="P8" s="19"/>
      <c r="Q8" s="25"/>
      <c r="R8" s="14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30"/>
      <c r="AL8" s="30"/>
      <c r="AM8" s="7"/>
      <c r="AN8" s="7"/>
      <c r="AO8" s="7"/>
      <c r="AP8" s="19"/>
      <c r="AQ8" s="19"/>
      <c r="AR8" s="19"/>
      <c r="AS8" s="14"/>
      <c r="AT8" s="19"/>
      <c r="AU8" s="19"/>
      <c r="AV8" s="19"/>
      <c r="AW8" s="14"/>
      <c r="AX8" s="19"/>
      <c r="AY8" s="19"/>
      <c r="AZ8" s="19"/>
      <c r="BA8" s="19"/>
      <c r="BB8" s="19"/>
      <c r="BC8" s="19"/>
      <c r="BD8" s="19"/>
      <c r="BE8" s="19"/>
      <c r="BF8" s="14"/>
      <c r="BG8" s="10"/>
      <c r="BH8" s="19"/>
      <c r="BI8" s="36" t="str">
        <f t="shared" si="0"/>
        <v/>
      </c>
      <c r="BJ8" s="37" t="str">
        <f t="shared" si="1"/>
        <v/>
      </c>
      <c r="BK8" s="37" t="str">
        <f t="shared" si="2"/>
        <v/>
      </c>
      <c r="BL8" s="37" t="str">
        <f t="shared" si="3"/>
        <v/>
      </c>
      <c r="BM8" s="37" t="str">
        <f t="shared" si="4"/>
        <v/>
      </c>
      <c r="BN8" s="37" t="str">
        <f t="shared" si="5"/>
        <v/>
      </c>
      <c r="BO8" s="37" t="str">
        <f t="shared" si="6"/>
        <v/>
      </c>
      <c r="BP8" s="37" t="str">
        <f t="shared" si="7"/>
        <v/>
      </c>
      <c r="BQ8" s="42" t="str">
        <f t="shared" si="8"/>
        <v/>
      </c>
      <c r="BR8" s="43" t="str">
        <f t="shared" si="9"/>
        <v/>
      </c>
      <c r="BS8" s="46" t="str">
        <f t="shared" si="10"/>
        <v/>
      </c>
      <c r="BT8" s="46" t="str">
        <f t="shared" si="11"/>
        <v/>
      </c>
      <c r="BU8" s="46" t="str">
        <f t="shared" si="12"/>
        <v/>
      </c>
      <c r="BV8" s="46" t="str">
        <f t="shared" si="13"/>
        <v/>
      </c>
      <c r="BW8" s="46" t="str">
        <f t="shared" si="14"/>
        <v/>
      </c>
      <c r="BX8" s="46" t="str">
        <f t="shared" si="15"/>
        <v/>
      </c>
      <c r="BY8" s="46" t="str">
        <f t="shared" si="16"/>
        <v/>
      </c>
      <c r="BZ8" s="46" t="str">
        <f t="shared" si="17"/>
        <v/>
      </c>
      <c r="CA8" s="42" t="str">
        <f t="shared" si="18"/>
        <v/>
      </c>
      <c r="CB8" s="46" t="str">
        <f t="shared" si="19"/>
        <v/>
      </c>
      <c r="CC8" s="43" t="str">
        <f t="shared" si="20"/>
        <v/>
      </c>
      <c r="CD8" s="46" t="str">
        <f t="shared" si="21"/>
        <v/>
      </c>
      <c r="CE8" s="46" t="str">
        <f t="shared" si="22"/>
        <v/>
      </c>
      <c r="CF8" s="46" t="str">
        <f t="shared" si="23"/>
        <v/>
      </c>
      <c r="CG8" s="46" t="str">
        <f t="shared" si="24"/>
        <v/>
      </c>
      <c r="CH8" s="46" t="str">
        <f t="shared" si="25"/>
        <v/>
      </c>
      <c r="CI8" s="46" t="str">
        <f t="shared" si="26"/>
        <v/>
      </c>
      <c r="CJ8" s="46" t="str">
        <f t="shared" si="27"/>
        <v/>
      </c>
      <c r="CK8" s="46" t="str">
        <f t="shared" si="28"/>
        <v/>
      </c>
      <c r="CL8" s="43" t="str">
        <f t="shared" si="29"/>
        <v/>
      </c>
      <c r="CM8" s="46" t="str">
        <f t="shared" si="30"/>
        <v/>
      </c>
      <c r="CN8" s="46" t="str">
        <f t="shared" si="31"/>
        <v/>
      </c>
      <c r="CO8" s="46" t="str">
        <f t="shared" si="32"/>
        <v/>
      </c>
      <c r="CP8" s="46" t="str">
        <f t="shared" si="33"/>
        <v/>
      </c>
      <c r="CQ8" s="46" t="str">
        <f t="shared" si="34"/>
        <v/>
      </c>
      <c r="CR8" s="46" t="str">
        <f t="shared" si="35"/>
        <v/>
      </c>
      <c r="CS8" s="46" t="str">
        <f t="shared" si="36"/>
        <v/>
      </c>
      <c r="CT8" s="47" t="str">
        <f t="shared" si="37"/>
        <v/>
      </c>
      <c r="CU8" s="43" t="str">
        <f t="shared" si="38"/>
        <v/>
      </c>
      <c r="CV8" s="43" t="str">
        <f t="shared" si="39"/>
        <v/>
      </c>
      <c r="CW8" s="43" t="str">
        <f t="shared" si="40"/>
        <v/>
      </c>
      <c r="CX8" s="43" t="str">
        <f t="shared" si="41"/>
        <v/>
      </c>
    </row>
    <row r="9" spans="1:104" ht="16.8" x14ac:dyDescent="0.4">
      <c r="A9" s="7"/>
      <c r="B9" s="19"/>
      <c r="C9" s="19"/>
      <c r="D9" s="19"/>
      <c r="E9" s="19"/>
      <c r="F9" s="19"/>
      <c r="G9" s="10"/>
      <c r="H9" s="14"/>
      <c r="I9" s="19"/>
      <c r="J9" s="19"/>
      <c r="K9" s="10"/>
      <c r="L9" s="19"/>
      <c r="M9" s="19"/>
      <c r="N9" s="19"/>
      <c r="O9" s="19"/>
      <c r="P9" s="19"/>
      <c r="Q9" s="25"/>
      <c r="R9" s="14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30"/>
      <c r="AL9" s="30"/>
      <c r="AM9" s="7"/>
      <c r="AN9" s="7"/>
      <c r="AO9" s="7"/>
      <c r="AP9" s="19"/>
      <c r="AQ9" s="19"/>
      <c r="AR9" s="19"/>
      <c r="AS9" s="14"/>
      <c r="AT9" s="19"/>
      <c r="AU9" s="19"/>
      <c r="AV9" s="19"/>
      <c r="AW9" s="14"/>
      <c r="AX9" s="19"/>
      <c r="AY9" s="19"/>
      <c r="AZ9" s="19"/>
      <c r="BA9" s="19"/>
      <c r="BB9" s="19"/>
      <c r="BC9" s="19"/>
      <c r="BD9" s="19"/>
      <c r="BE9" s="19"/>
      <c r="BF9" s="14"/>
      <c r="BG9" s="10"/>
      <c r="BH9" s="19"/>
      <c r="BI9" s="36" t="str">
        <f t="shared" si="0"/>
        <v/>
      </c>
      <c r="BJ9" s="37" t="str">
        <f t="shared" si="1"/>
        <v/>
      </c>
      <c r="BK9" s="37" t="str">
        <f t="shared" si="2"/>
        <v/>
      </c>
      <c r="BL9" s="37" t="str">
        <f t="shared" si="3"/>
        <v/>
      </c>
      <c r="BM9" s="37" t="str">
        <f t="shared" si="4"/>
        <v/>
      </c>
      <c r="BN9" s="37" t="str">
        <f t="shared" si="5"/>
        <v/>
      </c>
      <c r="BO9" s="37" t="str">
        <f t="shared" si="6"/>
        <v/>
      </c>
      <c r="BP9" s="37" t="str">
        <f t="shared" si="7"/>
        <v/>
      </c>
      <c r="BQ9" s="42" t="str">
        <f t="shared" si="8"/>
        <v/>
      </c>
      <c r="BR9" s="43" t="str">
        <f t="shared" si="9"/>
        <v/>
      </c>
      <c r="BS9" s="46" t="str">
        <f t="shared" si="10"/>
        <v/>
      </c>
      <c r="BT9" s="46" t="str">
        <f t="shared" si="11"/>
        <v/>
      </c>
      <c r="BU9" s="46" t="str">
        <f t="shared" si="12"/>
        <v/>
      </c>
      <c r="BV9" s="46" t="str">
        <f t="shared" si="13"/>
        <v/>
      </c>
      <c r="BW9" s="46" t="str">
        <f t="shared" si="14"/>
        <v/>
      </c>
      <c r="BX9" s="46" t="str">
        <f t="shared" si="15"/>
        <v/>
      </c>
      <c r="BY9" s="46" t="str">
        <f t="shared" si="16"/>
        <v/>
      </c>
      <c r="BZ9" s="46" t="str">
        <f t="shared" si="17"/>
        <v/>
      </c>
      <c r="CA9" s="42" t="str">
        <f t="shared" si="18"/>
        <v/>
      </c>
      <c r="CB9" s="46" t="str">
        <f t="shared" si="19"/>
        <v/>
      </c>
      <c r="CC9" s="43" t="str">
        <f t="shared" si="20"/>
        <v/>
      </c>
      <c r="CD9" s="46" t="str">
        <f t="shared" si="21"/>
        <v/>
      </c>
      <c r="CE9" s="46" t="str">
        <f t="shared" si="22"/>
        <v/>
      </c>
      <c r="CF9" s="46" t="str">
        <f t="shared" si="23"/>
        <v/>
      </c>
      <c r="CG9" s="46" t="str">
        <f t="shared" si="24"/>
        <v/>
      </c>
      <c r="CH9" s="46" t="str">
        <f t="shared" si="25"/>
        <v/>
      </c>
      <c r="CI9" s="46" t="str">
        <f t="shared" si="26"/>
        <v/>
      </c>
      <c r="CJ9" s="46" t="str">
        <f t="shared" si="27"/>
        <v/>
      </c>
      <c r="CK9" s="46" t="str">
        <f t="shared" si="28"/>
        <v/>
      </c>
      <c r="CL9" s="43" t="str">
        <f t="shared" si="29"/>
        <v/>
      </c>
      <c r="CM9" s="46" t="str">
        <f t="shared" si="30"/>
        <v/>
      </c>
      <c r="CN9" s="46" t="str">
        <f t="shared" si="31"/>
        <v/>
      </c>
      <c r="CO9" s="46" t="str">
        <f t="shared" si="32"/>
        <v/>
      </c>
      <c r="CP9" s="46" t="str">
        <f t="shared" si="33"/>
        <v/>
      </c>
      <c r="CQ9" s="46" t="str">
        <f t="shared" si="34"/>
        <v/>
      </c>
      <c r="CR9" s="46" t="str">
        <f t="shared" si="35"/>
        <v/>
      </c>
      <c r="CS9" s="46" t="str">
        <f t="shared" si="36"/>
        <v/>
      </c>
      <c r="CT9" s="47" t="str">
        <f t="shared" si="37"/>
        <v/>
      </c>
      <c r="CU9" s="43" t="str">
        <f t="shared" si="38"/>
        <v/>
      </c>
      <c r="CV9" s="43" t="str">
        <f t="shared" si="39"/>
        <v/>
      </c>
      <c r="CW9" s="43" t="str">
        <f t="shared" si="40"/>
        <v/>
      </c>
      <c r="CX9" s="43" t="str">
        <f t="shared" si="41"/>
        <v/>
      </c>
    </row>
    <row r="10" spans="1:104" ht="16.8" x14ac:dyDescent="0.4">
      <c r="A10" s="7"/>
      <c r="B10" s="19"/>
      <c r="C10" s="19"/>
      <c r="D10" s="19"/>
      <c r="E10" s="19"/>
      <c r="F10" s="19"/>
      <c r="G10" s="10"/>
      <c r="H10" s="14"/>
      <c r="I10" s="19"/>
      <c r="J10" s="19"/>
      <c r="K10" s="10"/>
      <c r="L10" s="19"/>
      <c r="M10" s="19"/>
      <c r="N10" s="19"/>
      <c r="O10" s="19"/>
      <c r="P10" s="19"/>
      <c r="Q10" s="25"/>
      <c r="R10" s="14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30"/>
      <c r="AL10" s="30"/>
      <c r="AM10" s="7"/>
      <c r="AN10" s="7"/>
      <c r="AO10" s="7"/>
      <c r="AP10" s="19"/>
      <c r="AQ10" s="19"/>
      <c r="AR10" s="19"/>
      <c r="AS10" s="14"/>
      <c r="AT10" s="19"/>
      <c r="AU10" s="19"/>
      <c r="AV10" s="19"/>
      <c r="AW10" s="14"/>
      <c r="AX10" s="19"/>
      <c r="AY10" s="19"/>
      <c r="AZ10" s="19"/>
      <c r="BA10" s="19"/>
      <c r="BB10" s="19"/>
      <c r="BC10" s="19"/>
      <c r="BD10" s="19"/>
      <c r="BE10" s="19"/>
      <c r="BF10" s="14"/>
      <c r="BG10" s="10"/>
      <c r="BH10" s="19"/>
      <c r="BI10" s="36" t="str">
        <f t="shared" si="0"/>
        <v/>
      </c>
      <c r="BJ10" s="37" t="str">
        <f t="shared" si="1"/>
        <v/>
      </c>
      <c r="BK10" s="37" t="str">
        <f t="shared" si="2"/>
        <v/>
      </c>
      <c r="BL10" s="37" t="str">
        <f t="shared" si="3"/>
        <v/>
      </c>
      <c r="BM10" s="37" t="str">
        <f t="shared" si="4"/>
        <v/>
      </c>
      <c r="BN10" s="37" t="str">
        <f t="shared" si="5"/>
        <v/>
      </c>
      <c r="BO10" s="37" t="str">
        <f t="shared" si="6"/>
        <v/>
      </c>
      <c r="BP10" s="37" t="str">
        <f t="shared" si="7"/>
        <v/>
      </c>
      <c r="BQ10" s="42" t="str">
        <f t="shared" si="8"/>
        <v/>
      </c>
      <c r="BR10" s="43" t="str">
        <f t="shared" si="9"/>
        <v/>
      </c>
      <c r="BS10" s="46" t="str">
        <f t="shared" si="10"/>
        <v/>
      </c>
      <c r="BT10" s="46" t="str">
        <f t="shared" si="11"/>
        <v/>
      </c>
      <c r="BU10" s="46" t="str">
        <f t="shared" si="12"/>
        <v/>
      </c>
      <c r="BV10" s="46" t="str">
        <f t="shared" si="13"/>
        <v/>
      </c>
      <c r="BW10" s="46" t="str">
        <f t="shared" si="14"/>
        <v/>
      </c>
      <c r="BX10" s="46" t="str">
        <f t="shared" si="15"/>
        <v/>
      </c>
      <c r="BY10" s="46" t="str">
        <f t="shared" si="16"/>
        <v/>
      </c>
      <c r="BZ10" s="46" t="str">
        <f t="shared" si="17"/>
        <v/>
      </c>
      <c r="CA10" s="42" t="str">
        <f t="shared" si="18"/>
        <v/>
      </c>
      <c r="CB10" s="46" t="str">
        <f t="shared" si="19"/>
        <v/>
      </c>
      <c r="CC10" s="43" t="str">
        <f t="shared" si="20"/>
        <v/>
      </c>
      <c r="CD10" s="46" t="str">
        <f t="shared" si="21"/>
        <v/>
      </c>
      <c r="CE10" s="46" t="str">
        <f t="shared" si="22"/>
        <v/>
      </c>
      <c r="CF10" s="46" t="str">
        <f t="shared" si="23"/>
        <v/>
      </c>
      <c r="CG10" s="46" t="str">
        <f t="shared" si="24"/>
        <v/>
      </c>
      <c r="CH10" s="46" t="str">
        <f t="shared" si="25"/>
        <v/>
      </c>
      <c r="CI10" s="46" t="str">
        <f t="shared" si="26"/>
        <v/>
      </c>
      <c r="CJ10" s="46" t="str">
        <f t="shared" si="27"/>
        <v/>
      </c>
      <c r="CK10" s="46" t="str">
        <f t="shared" si="28"/>
        <v/>
      </c>
      <c r="CL10" s="43" t="str">
        <f t="shared" si="29"/>
        <v/>
      </c>
      <c r="CM10" s="46" t="str">
        <f t="shared" si="30"/>
        <v/>
      </c>
      <c r="CN10" s="46" t="str">
        <f t="shared" si="31"/>
        <v/>
      </c>
      <c r="CO10" s="46" t="str">
        <f t="shared" si="32"/>
        <v/>
      </c>
      <c r="CP10" s="46" t="str">
        <f t="shared" si="33"/>
        <v/>
      </c>
      <c r="CQ10" s="46" t="str">
        <f t="shared" si="34"/>
        <v/>
      </c>
      <c r="CR10" s="46" t="str">
        <f t="shared" si="35"/>
        <v/>
      </c>
      <c r="CS10" s="46" t="str">
        <f t="shared" si="36"/>
        <v/>
      </c>
      <c r="CT10" s="47" t="str">
        <f t="shared" si="37"/>
        <v/>
      </c>
      <c r="CU10" s="43" t="str">
        <f t="shared" si="38"/>
        <v/>
      </c>
      <c r="CV10" s="43" t="str">
        <f t="shared" si="39"/>
        <v/>
      </c>
      <c r="CW10" s="43" t="str">
        <f t="shared" si="40"/>
        <v/>
      </c>
      <c r="CX10" s="43" t="str">
        <f t="shared" si="41"/>
        <v/>
      </c>
    </row>
    <row r="11" spans="1:104" ht="16.8" x14ac:dyDescent="0.4">
      <c r="A11" s="7"/>
      <c r="B11" s="19"/>
      <c r="C11" s="19"/>
      <c r="D11" s="19"/>
      <c r="E11" s="19"/>
      <c r="F11" s="19"/>
      <c r="G11" s="10"/>
      <c r="H11" s="14"/>
      <c r="I11" s="19"/>
      <c r="J11" s="19"/>
      <c r="K11" s="10"/>
      <c r="L11" s="19"/>
      <c r="M11" s="19"/>
      <c r="N11" s="19"/>
      <c r="O11" s="19"/>
      <c r="P11" s="19"/>
      <c r="Q11" s="25"/>
      <c r="R11" s="14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30"/>
      <c r="AL11" s="30"/>
      <c r="AM11" s="7"/>
      <c r="AN11" s="7"/>
      <c r="AO11" s="7"/>
      <c r="AP11" s="19"/>
      <c r="AQ11" s="19"/>
      <c r="AR11" s="19"/>
      <c r="AS11" s="14"/>
      <c r="AT11" s="19"/>
      <c r="AU11" s="19"/>
      <c r="AV11" s="19"/>
      <c r="AW11" s="14"/>
      <c r="AX11" s="19"/>
      <c r="AY11" s="19"/>
      <c r="AZ11" s="19"/>
      <c r="BA11" s="19"/>
      <c r="BB11" s="19"/>
      <c r="BC11" s="19"/>
      <c r="BD11" s="19"/>
      <c r="BE11" s="19"/>
      <c r="BF11" s="14"/>
      <c r="BG11" s="10"/>
      <c r="BH11" s="19"/>
      <c r="BI11" s="36" t="str">
        <f t="shared" si="0"/>
        <v/>
      </c>
      <c r="BJ11" s="37" t="str">
        <f t="shared" si="1"/>
        <v/>
      </c>
      <c r="BK11" s="37" t="str">
        <f t="shared" si="2"/>
        <v/>
      </c>
      <c r="BL11" s="37" t="str">
        <f t="shared" si="3"/>
        <v/>
      </c>
      <c r="BM11" s="37" t="str">
        <f t="shared" si="4"/>
        <v/>
      </c>
      <c r="BN11" s="37" t="str">
        <f t="shared" si="5"/>
        <v/>
      </c>
      <c r="BO11" s="37" t="str">
        <f t="shared" si="6"/>
        <v/>
      </c>
      <c r="BP11" s="37" t="str">
        <f t="shared" si="7"/>
        <v/>
      </c>
      <c r="BQ11" s="42" t="str">
        <f t="shared" si="8"/>
        <v/>
      </c>
      <c r="BR11" s="43" t="str">
        <f t="shared" si="9"/>
        <v/>
      </c>
      <c r="BS11" s="46" t="str">
        <f t="shared" si="10"/>
        <v/>
      </c>
      <c r="BT11" s="46" t="str">
        <f t="shared" si="11"/>
        <v/>
      </c>
      <c r="BU11" s="46" t="str">
        <f t="shared" si="12"/>
        <v/>
      </c>
      <c r="BV11" s="46" t="str">
        <f t="shared" si="13"/>
        <v/>
      </c>
      <c r="BW11" s="46" t="str">
        <f t="shared" si="14"/>
        <v/>
      </c>
      <c r="BX11" s="46" t="str">
        <f t="shared" si="15"/>
        <v/>
      </c>
      <c r="BY11" s="46" t="str">
        <f t="shared" si="16"/>
        <v/>
      </c>
      <c r="BZ11" s="46" t="str">
        <f t="shared" si="17"/>
        <v/>
      </c>
      <c r="CA11" s="42" t="str">
        <f t="shared" si="18"/>
        <v/>
      </c>
      <c r="CB11" s="46" t="str">
        <f t="shared" si="19"/>
        <v/>
      </c>
      <c r="CC11" s="43" t="str">
        <f t="shared" si="20"/>
        <v/>
      </c>
      <c r="CD11" s="46" t="str">
        <f t="shared" si="21"/>
        <v/>
      </c>
      <c r="CE11" s="46" t="str">
        <f t="shared" si="22"/>
        <v/>
      </c>
      <c r="CF11" s="46" t="str">
        <f t="shared" si="23"/>
        <v/>
      </c>
      <c r="CG11" s="46" t="str">
        <f t="shared" si="24"/>
        <v/>
      </c>
      <c r="CH11" s="46" t="str">
        <f t="shared" si="25"/>
        <v/>
      </c>
      <c r="CI11" s="46" t="str">
        <f t="shared" si="26"/>
        <v/>
      </c>
      <c r="CJ11" s="46" t="str">
        <f t="shared" si="27"/>
        <v/>
      </c>
      <c r="CK11" s="46" t="str">
        <f t="shared" si="28"/>
        <v/>
      </c>
      <c r="CL11" s="43" t="str">
        <f t="shared" si="29"/>
        <v/>
      </c>
      <c r="CM11" s="46" t="str">
        <f t="shared" si="30"/>
        <v/>
      </c>
      <c r="CN11" s="46" t="str">
        <f t="shared" si="31"/>
        <v/>
      </c>
      <c r="CO11" s="46" t="str">
        <f t="shared" si="32"/>
        <v/>
      </c>
      <c r="CP11" s="46" t="str">
        <f t="shared" si="33"/>
        <v/>
      </c>
      <c r="CQ11" s="46" t="str">
        <f t="shared" si="34"/>
        <v/>
      </c>
      <c r="CR11" s="46" t="str">
        <f t="shared" si="35"/>
        <v/>
      </c>
      <c r="CS11" s="46" t="str">
        <f t="shared" si="36"/>
        <v/>
      </c>
      <c r="CT11" s="47" t="str">
        <f t="shared" si="37"/>
        <v/>
      </c>
      <c r="CU11" s="43" t="str">
        <f t="shared" si="38"/>
        <v/>
      </c>
      <c r="CV11" s="43" t="str">
        <f t="shared" si="39"/>
        <v/>
      </c>
      <c r="CW11" s="43" t="str">
        <f t="shared" si="40"/>
        <v/>
      </c>
      <c r="CX11" s="43" t="str">
        <f t="shared" si="41"/>
        <v/>
      </c>
    </row>
    <row r="12" spans="1:104" ht="16.8" x14ac:dyDescent="0.4">
      <c r="A12" s="7"/>
      <c r="B12" s="19"/>
      <c r="C12" s="19"/>
      <c r="D12" s="19"/>
      <c r="E12" s="19"/>
      <c r="F12" s="19"/>
      <c r="G12" s="10"/>
      <c r="H12" s="14"/>
      <c r="I12" s="19"/>
      <c r="J12" s="19"/>
      <c r="K12" s="10"/>
      <c r="L12" s="19"/>
      <c r="M12" s="19"/>
      <c r="N12" s="19"/>
      <c r="O12" s="19"/>
      <c r="P12" s="19"/>
      <c r="Q12" s="25"/>
      <c r="R12" s="14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30"/>
      <c r="AL12" s="30"/>
      <c r="AM12" s="7"/>
      <c r="AN12" s="7"/>
      <c r="AO12" s="7"/>
      <c r="AP12" s="19"/>
      <c r="AQ12" s="19"/>
      <c r="AR12" s="19"/>
      <c r="AS12" s="14"/>
      <c r="AT12" s="19"/>
      <c r="AU12" s="19"/>
      <c r="AV12" s="19"/>
      <c r="AW12" s="14"/>
      <c r="AX12" s="19"/>
      <c r="AY12" s="19"/>
      <c r="AZ12" s="19"/>
      <c r="BA12" s="19"/>
      <c r="BB12" s="19"/>
      <c r="BC12" s="19"/>
      <c r="BD12" s="19"/>
      <c r="BE12" s="19"/>
      <c r="BF12" s="14"/>
      <c r="BG12" s="10"/>
      <c r="BH12" s="19"/>
      <c r="BI12" s="36" t="str">
        <f t="shared" si="0"/>
        <v/>
      </c>
      <c r="BJ12" s="37" t="str">
        <f t="shared" si="1"/>
        <v/>
      </c>
      <c r="BK12" s="37" t="str">
        <f t="shared" si="2"/>
        <v/>
      </c>
      <c r="BL12" s="37" t="str">
        <f t="shared" si="3"/>
        <v/>
      </c>
      <c r="BM12" s="37" t="str">
        <f t="shared" si="4"/>
        <v/>
      </c>
      <c r="BN12" s="37" t="str">
        <f t="shared" si="5"/>
        <v/>
      </c>
      <c r="BO12" s="37" t="str">
        <f t="shared" si="6"/>
        <v/>
      </c>
      <c r="BP12" s="37" t="str">
        <f t="shared" si="7"/>
        <v/>
      </c>
      <c r="BQ12" s="42" t="str">
        <f t="shared" si="8"/>
        <v/>
      </c>
      <c r="BR12" s="43" t="str">
        <f t="shared" si="9"/>
        <v/>
      </c>
      <c r="BS12" s="46" t="str">
        <f t="shared" si="10"/>
        <v/>
      </c>
      <c r="BT12" s="46" t="str">
        <f t="shared" si="11"/>
        <v/>
      </c>
      <c r="BU12" s="46" t="str">
        <f t="shared" si="12"/>
        <v/>
      </c>
      <c r="BV12" s="46" t="str">
        <f t="shared" si="13"/>
        <v/>
      </c>
      <c r="BW12" s="46" t="str">
        <f t="shared" si="14"/>
        <v/>
      </c>
      <c r="BX12" s="46" t="str">
        <f t="shared" si="15"/>
        <v/>
      </c>
      <c r="BY12" s="46" t="str">
        <f t="shared" si="16"/>
        <v/>
      </c>
      <c r="BZ12" s="46" t="str">
        <f t="shared" si="17"/>
        <v/>
      </c>
      <c r="CA12" s="42" t="str">
        <f t="shared" si="18"/>
        <v/>
      </c>
      <c r="CB12" s="46" t="str">
        <f t="shared" si="19"/>
        <v/>
      </c>
      <c r="CC12" s="43" t="str">
        <f t="shared" si="20"/>
        <v/>
      </c>
      <c r="CD12" s="46" t="str">
        <f t="shared" si="21"/>
        <v/>
      </c>
      <c r="CE12" s="46" t="str">
        <f t="shared" si="22"/>
        <v/>
      </c>
      <c r="CF12" s="46" t="str">
        <f t="shared" si="23"/>
        <v/>
      </c>
      <c r="CG12" s="46" t="str">
        <f t="shared" si="24"/>
        <v/>
      </c>
      <c r="CH12" s="46" t="str">
        <f t="shared" si="25"/>
        <v/>
      </c>
      <c r="CI12" s="46" t="str">
        <f t="shared" si="26"/>
        <v/>
      </c>
      <c r="CJ12" s="46" t="str">
        <f t="shared" si="27"/>
        <v/>
      </c>
      <c r="CK12" s="46" t="str">
        <f t="shared" si="28"/>
        <v/>
      </c>
      <c r="CL12" s="43" t="str">
        <f t="shared" si="29"/>
        <v/>
      </c>
      <c r="CM12" s="46" t="str">
        <f t="shared" si="30"/>
        <v/>
      </c>
      <c r="CN12" s="46" t="str">
        <f t="shared" si="31"/>
        <v/>
      </c>
      <c r="CO12" s="46" t="str">
        <f t="shared" si="32"/>
        <v/>
      </c>
      <c r="CP12" s="46" t="str">
        <f t="shared" si="33"/>
        <v/>
      </c>
      <c r="CQ12" s="46" t="str">
        <f t="shared" si="34"/>
        <v/>
      </c>
      <c r="CR12" s="46" t="str">
        <f t="shared" si="35"/>
        <v/>
      </c>
      <c r="CS12" s="46" t="str">
        <f t="shared" si="36"/>
        <v/>
      </c>
      <c r="CT12" s="47" t="str">
        <f t="shared" si="37"/>
        <v/>
      </c>
      <c r="CU12" s="43" t="str">
        <f t="shared" si="38"/>
        <v/>
      </c>
      <c r="CV12" s="43" t="str">
        <f t="shared" si="39"/>
        <v/>
      </c>
      <c r="CW12" s="43" t="str">
        <f t="shared" si="40"/>
        <v/>
      </c>
      <c r="CX12" s="43" t="str">
        <f t="shared" si="41"/>
        <v/>
      </c>
    </row>
    <row r="13" spans="1:104" ht="16.8" x14ac:dyDescent="0.4">
      <c r="A13" s="7"/>
      <c r="B13" s="19"/>
      <c r="C13" s="19"/>
      <c r="D13" s="19"/>
      <c r="E13" s="19"/>
      <c r="F13" s="19"/>
      <c r="G13" s="10"/>
      <c r="H13" s="14"/>
      <c r="I13" s="19"/>
      <c r="J13" s="19"/>
      <c r="K13" s="10"/>
      <c r="L13" s="19"/>
      <c r="M13" s="19"/>
      <c r="N13" s="19"/>
      <c r="O13" s="19"/>
      <c r="P13" s="19"/>
      <c r="Q13" s="25"/>
      <c r="R13" s="14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30"/>
      <c r="AL13" s="30"/>
      <c r="AM13" s="7"/>
      <c r="AN13" s="7"/>
      <c r="AO13" s="7"/>
      <c r="AP13" s="19"/>
      <c r="AQ13" s="19"/>
      <c r="AR13" s="19"/>
      <c r="AS13" s="14"/>
      <c r="AT13" s="19"/>
      <c r="AU13" s="19"/>
      <c r="AV13" s="19"/>
      <c r="AW13" s="14"/>
      <c r="AX13" s="19"/>
      <c r="AY13" s="19"/>
      <c r="AZ13" s="19"/>
      <c r="BA13" s="19"/>
      <c r="BB13" s="19"/>
      <c r="BC13" s="19"/>
      <c r="BD13" s="19"/>
      <c r="BE13" s="19"/>
      <c r="BF13" s="14"/>
      <c r="BG13" s="10"/>
      <c r="BH13" s="19"/>
      <c r="BI13" s="36" t="str">
        <f t="shared" si="0"/>
        <v/>
      </c>
      <c r="BJ13" s="37" t="str">
        <f t="shared" si="1"/>
        <v/>
      </c>
      <c r="BK13" s="37" t="str">
        <f t="shared" si="2"/>
        <v/>
      </c>
      <c r="BL13" s="37" t="str">
        <f t="shared" si="3"/>
        <v/>
      </c>
      <c r="BM13" s="37" t="str">
        <f t="shared" si="4"/>
        <v/>
      </c>
      <c r="BN13" s="37" t="str">
        <f t="shared" si="5"/>
        <v/>
      </c>
      <c r="BO13" s="37" t="str">
        <f t="shared" si="6"/>
        <v/>
      </c>
      <c r="BP13" s="37" t="str">
        <f t="shared" si="7"/>
        <v/>
      </c>
      <c r="BQ13" s="42" t="str">
        <f t="shared" si="8"/>
        <v/>
      </c>
      <c r="BR13" s="43" t="str">
        <f t="shared" si="9"/>
        <v/>
      </c>
      <c r="BS13" s="46" t="str">
        <f t="shared" si="10"/>
        <v/>
      </c>
      <c r="BT13" s="46" t="str">
        <f t="shared" si="11"/>
        <v/>
      </c>
      <c r="BU13" s="46" t="str">
        <f t="shared" si="12"/>
        <v/>
      </c>
      <c r="BV13" s="46" t="str">
        <f t="shared" si="13"/>
        <v/>
      </c>
      <c r="BW13" s="46" t="str">
        <f t="shared" si="14"/>
        <v/>
      </c>
      <c r="BX13" s="46" t="str">
        <f t="shared" si="15"/>
        <v/>
      </c>
      <c r="BY13" s="46" t="str">
        <f t="shared" si="16"/>
        <v/>
      </c>
      <c r="BZ13" s="46" t="str">
        <f t="shared" si="17"/>
        <v/>
      </c>
      <c r="CA13" s="42" t="str">
        <f t="shared" si="18"/>
        <v/>
      </c>
      <c r="CB13" s="46" t="str">
        <f t="shared" si="19"/>
        <v/>
      </c>
      <c r="CC13" s="43" t="str">
        <f t="shared" si="20"/>
        <v/>
      </c>
      <c r="CD13" s="46" t="str">
        <f t="shared" si="21"/>
        <v/>
      </c>
      <c r="CE13" s="46" t="str">
        <f t="shared" si="22"/>
        <v/>
      </c>
      <c r="CF13" s="46" t="str">
        <f t="shared" si="23"/>
        <v/>
      </c>
      <c r="CG13" s="46" t="str">
        <f t="shared" si="24"/>
        <v/>
      </c>
      <c r="CH13" s="46" t="str">
        <f t="shared" si="25"/>
        <v/>
      </c>
      <c r="CI13" s="46" t="str">
        <f t="shared" si="26"/>
        <v/>
      </c>
      <c r="CJ13" s="46" t="str">
        <f t="shared" si="27"/>
        <v/>
      </c>
      <c r="CK13" s="46" t="str">
        <f t="shared" si="28"/>
        <v/>
      </c>
      <c r="CL13" s="43" t="str">
        <f t="shared" si="29"/>
        <v/>
      </c>
      <c r="CM13" s="46" t="str">
        <f t="shared" si="30"/>
        <v/>
      </c>
      <c r="CN13" s="46" t="str">
        <f t="shared" si="31"/>
        <v/>
      </c>
      <c r="CO13" s="46" t="str">
        <f t="shared" si="32"/>
        <v/>
      </c>
      <c r="CP13" s="46" t="str">
        <f t="shared" si="33"/>
        <v/>
      </c>
      <c r="CQ13" s="46" t="str">
        <f t="shared" si="34"/>
        <v/>
      </c>
      <c r="CR13" s="46" t="str">
        <f t="shared" si="35"/>
        <v/>
      </c>
      <c r="CS13" s="46" t="str">
        <f t="shared" si="36"/>
        <v/>
      </c>
      <c r="CT13" s="47" t="str">
        <f t="shared" si="37"/>
        <v/>
      </c>
      <c r="CU13" s="43" t="str">
        <f t="shared" si="38"/>
        <v/>
      </c>
      <c r="CV13" s="43" t="str">
        <f t="shared" si="39"/>
        <v/>
      </c>
      <c r="CW13" s="43" t="str">
        <f t="shared" si="40"/>
        <v/>
      </c>
      <c r="CX13" s="43" t="str">
        <f t="shared" si="41"/>
        <v/>
      </c>
    </row>
    <row r="14" spans="1:104" ht="16.8" x14ac:dyDescent="0.4">
      <c r="A14" s="7"/>
      <c r="B14" s="19"/>
      <c r="C14" s="19"/>
      <c r="D14" s="19"/>
      <c r="E14" s="19"/>
      <c r="F14" s="19"/>
      <c r="G14" s="10"/>
      <c r="H14" s="14"/>
      <c r="I14" s="19"/>
      <c r="J14" s="19"/>
      <c r="K14" s="10"/>
      <c r="L14" s="19"/>
      <c r="M14" s="19"/>
      <c r="N14" s="19"/>
      <c r="O14" s="19"/>
      <c r="P14" s="19"/>
      <c r="Q14" s="25"/>
      <c r="R14" s="14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30"/>
      <c r="AL14" s="30"/>
      <c r="AM14" s="7"/>
      <c r="AN14" s="7"/>
      <c r="AO14" s="7"/>
      <c r="AP14" s="19"/>
      <c r="AQ14" s="19"/>
      <c r="AR14" s="19"/>
      <c r="AS14" s="14"/>
      <c r="AT14" s="19"/>
      <c r="AU14" s="19"/>
      <c r="AV14" s="19"/>
      <c r="AW14" s="14"/>
      <c r="AX14" s="19"/>
      <c r="AY14" s="19"/>
      <c r="AZ14" s="19"/>
      <c r="BA14" s="19"/>
      <c r="BB14" s="19"/>
      <c r="BC14" s="19"/>
      <c r="BD14" s="19"/>
      <c r="BE14" s="19"/>
      <c r="BF14" s="14"/>
      <c r="BG14" s="10"/>
      <c r="BH14" s="19"/>
      <c r="BI14" s="36" t="str">
        <f t="shared" si="0"/>
        <v/>
      </c>
      <c r="BJ14" s="37" t="str">
        <f t="shared" si="1"/>
        <v/>
      </c>
      <c r="BK14" s="37" t="str">
        <f t="shared" si="2"/>
        <v/>
      </c>
      <c r="BL14" s="37" t="str">
        <f t="shared" si="3"/>
        <v/>
      </c>
      <c r="BM14" s="37" t="str">
        <f t="shared" si="4"/>
        <v/>
      </c>
      <c r="BN14" s="37" t="str">
        <f t="shared" si="5"/>
        <v/>
      </c>
      <c r="BO14" s="37" t="str">
        <f t="shared" si="6"/>
        <v/>
      </c>
      <c r="BP14" s="37" t="str">
        <f t="shared" si="7"/>
        <v/>
      </c>
      <c r="BQ14" s="42" t="str">
        <f t="shared" si="8"/>
        <v/>
      </c>
      <c r="BR14" s="43" t="str">
        <f t="shared" si="9"/>
        <v/>
      </c>
      <c r="BS14" s="46" t="str">
        <f t="shared" si="10"/>
        <v/>
      </c>
      <c r="BT14" s="46" t="str">
        <f t="shared" si="11"/>
        <v/>
      </c>
      <c r="BU14" s="46" t="str">
        <f t="shared" si="12"/>
        <v/>
      </c>
      <c r="BV14" s="46" t="str">
        <f t="shared" si="13"/>
        <v/>
      </c>
      <c r="BW14" s="46" t="str">
        <f t="shared" si="14"/>
        <v/>
      </c>
      <c r="BX14" s="46" t="str">
        <f t="shared" si="15"/>
        <v/>
      </c>
      <c r="BY14" s="46" t="str">
        <f t="shared" si="16"/>
        <v/>
      </c>
      <c r="BZ14" s="46" t="str">
        <f t="shared" si="17"/>
        <v/>
      </c>
      <c r="CA14" s="42" t="str">
        <f t="shared" si="18"/>
        <v/>
      </c>
      <c r="CB14" s="46" t="str">
        <f t="shared" si="19"/>
        <v/>
      </c>
      <c r="CC14" s="43" t="str">
        <f t="shared" si="20"/>
        <v/>
      </c>
      <c r="CD14" s="46" t="str">
        <f t="shared" si="21"/>
        <v/>
      </c>
      <c r="CE14" s="46" t="str">
        <f t="shared" si="22"/>
        <v/>
      </c>
      <c r="CF14" s="46" t="str">
        <f t="shared" si="23"/>
        <v/>
      </c>
      <c r="CG14" s="46" t="str">
        <f t="shared" si="24"/>
        <v/>
      </c>
      <c r="CH14" s="46" t="str">
        <f t="shared" si="25"/>
        <v/>
      </c>
      <c r="CI14" s="46" t="str">
        <f t="shared" si="26"/>
        <v/>
      </c>
      <c r="CJ14" s="46" t="str">
        <f t="shared" si="27"/>
        <v/>
      </c>
      <c r="CK14" s="46" t="str">
        <f t="shared" si="28"/>
        <v/>
      </c>
      <c r="CL14" s="43" t="str">
        <f t="shared" si="29"/>
        <v/>
      </c>
      <c r="CM14" s="46" t="str">
        <f t="shared" si="30"/>
        <v/>
      </c>
      <c r="CN14" s="46" t="str">
        <f t="shared" si="31"/>
        <v/>
      </c>
      <c r="CO14" s="46" t="str">
        <f t="shared" si="32"/>
        <v/>
      </c>
      <c r="CP14" s="46" t="str">
        <f t="shared" si="33"/>
        <v/>
      </c>
      <c r="CQ14" s="46" t="str">
        <f t="shared" si="34"/>
        <v/>
      </c>
      <c r="CR14" s="46" t="str">
        <f t="shared" si="35"/>
        <v/>
      </c>
      <c r="CS14" s="46" t="str">
        <f t="shared" si="36"/>
        <v/>
      </c>
      <c r="CT14" s="47" t="str">
        <f t="shared" si="37"/>
        <v/>
      </c>
      <c r="CU14" s="43" t="str">
        <f t="shared" si="38"/>
        <v/>
      </c>
      <c r="CV14" s="43" t="str">
        <f t="shared" si="39"/>
        <v/>
      </c>
      <c r="CW14" s="43" t="str">
        <f t="shared" si="40"/>
        <v/>
      </c>
      <c r="CX14" s="43" t="str">
        <f t="shared" si="41"/>
        <v/>
      </c>
    </row>
    <row r="15" spans="1:104" ht="16.8" x14ac:dyDescent="0.4">
      <c r="A15" s="7"/>
      <c r="B15" s="19"/>
      <c r="C15" s="19"/>
      <c r="D15" s="19"/>
      <c r="E15" s="19"/>
      <c r="F15" s="19"/>
      <c r="G15" s="10"/>
      <c r="H15" s="14"/>
      <c r="I15" s="19"/>
      <c r="J15" s="19"/>
      <c r="K15" s="10"/>
      <c r="L15" s="19"/>
      <c r="M15" s="19"/>
      <c r="N15" s="19"/>
      <c r="O15" s="19"/>
      <c r="P15" s="19"/>
      <c r="Q15" s="25"/>
      <c r="R15" s="14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30"/>
      <c r="AL15" s="30"/>
      <c r="AM15" s="7"/>
      <c r="AN15" s="7"/>
      <c r="AO15" s="7"/>
      <c r="AP15" s="19"/>
      <c r="AQ15" s="19"/>
      <c r="AR15" s="19"/>
      <c r="AS15" s="14"/>
      <c r="AT15" s="19"/>
      <c r="AU15" s="19"/>
      <c r="AV15" s="19"/>
      <c r="AW15" s="14"/>
      <c r="AX15" s="19"/>
      <c r="AY15" s="19"/>
      <c r="AZ15" s="19"/>
      <c r="BA15" s="19"/>
      <c r="BB15" s="19"/>
      <c r="BC15" s="19"/>
      <c r="BD15" s="19"/>
      <c r="BE15" s="19"/>
      <c r="BF15" s="14"/>
      <c r="BG15" s="10"/>
      <c r="BH15" s="19"/>
      <c r="BI15" s="36" t="str">
        <f t="shared" si="0"/>
        <v/>
      </c>
      <c r="BJ15" s="37" t="str">
        <f t="shared" si="1"/>
        <v/>
      </c>
      <c r="BK15" s="37" t="str">
        <f t="shared" si="2"/>
        <v/>
      </c>
      <c r="BL15" s="37" t="str">
        <f t="shared" si="3"/>
        <v/>
      </c>
      <c r="BM15" s="37" t="str">
        <f t="shared" si="4"/>
        <v/>
      </c>
      <c r="BN15" s="37" t="str">
        <f t="shared" si="5"/>
        <v/>
      </c>
      <c r="BO15" s="37" t="str">
        <f t="shared" si="6"/>
        <v/>
      </c>
      <c r="BP15" s="37" t="str">
        <f t="shared" si="7"/>
        <v/>
      </c>
      <c r="BQ15" s="42" t="str">
        <f t="shared" si="8"/>
        <v/>
      </c>
      <c r="BR15" s="43" t="str">
        <f t="shared" si="9"/>
        <v/>
      </c>
      <c r="BS15" s="46" t="str">
        <f t="shared" si="10"/>
        <v/>
      </c>
      <c r="BT15" s="46" t="str">
        <f t="shared" si="11"/>
        <v/>
      </c>
      <c r="BU15" s="46" t="str">
        <f t="shared" si="12"/>
        <v/>
      </c>
      <c r="BV15" s="46" t="str">
        <f t="shared" si="13"/>
        <v/>
      </c>
      <c r="BW15" s="46" t="str">
        <f t="shared" si="14"/>
        <v/>
      </c>
      <c r="BX15" s="46" t="str">
        <f t="shared" si="15"/>
        <v/>
      </c>
      <c r="BY15" s="46" t="str">
        <f t="shared" si="16"/>
        <v/>
      </c>
      <c r="BZ15" s="46" t="str">
        <f t="shared" si="17"/>
        <v/>
      </c>
      <c r="CA15" s="42" t="str">
        <f t="shared" si="18"/>
        <v/>
      </c>
      <c r="CB15" s="46" t="str">
        <f t="shared" si="19"/>
        <v/>
      </c>
      <c r="CC15" s="43" t="str">
        <f t="shared" si="20"/>
        <v/>
      </c>
      <c r="CD15" s="46" t="str">
        <f t="shared" si="21"/>
        <v/>
      </c>
      <c r="CE15" s="46" t="str">
        <f t="shared" si="22"/>
        <v/>
      </c>
      <c r="CF15" s="46" t="str">
        <f t="shared" si="23"/>
        <v/>
      </c>
      <c r="CG15" s="46" t="str">
        <f t="shared" si="24"/>
        <v/>
      </c>
      <c r="CH15" s="46" t="str">
        <f t="shared" si="25"/>
        <v/>
      </c>
      <c r="CI15" s="46" t="str">
        <f t="shared" si="26"/>
        <v/>
      </c>
      <c r="CJ15" s="46" t="str">
        <f t="shared" si="27"/>
        <v/>
      </c>
      <c r="CK15" s="46" t="str">
        <f t="shared" si="28"/>
        <v/>
      </c>
      <c r="CL15" s="43" t="str">
        <f t="shared" si="29"/>
        <v/>
      </c>
      <c r="CM15" s="46" t="str">
        <f t="shared" si="30"/>
        <v/>
      </c>
      <c r="CN15" s="46" t="str">
        <f t="shared" si="31"/>
        <v/>
      </c>
      <c r="CO15" s="46" t="str">
        <f t="shared" si="32"/>
        <v/>
      </c>
      <c r="CP15" s="46" t="str">
        <f t="shared" si="33"/>
        <v/>
      </c>
      <c r="CQ15" s="46" t="str">
        <f t="shared" si="34"/>
        <v/>
      </c>
      <c r="CR15" s="46" t="str">
        <f t="shared" si="35"/>
        <v/>
      </c>
      <c r="CS15" s="46" t="str">
        <f t="shared" si="36"/>
        <v/>
      </c>
      <c r="CT15" s="47" t="str">
        <f t="shared" si="37"/>
        <v/>
      </c>
      <c r="CU15" s="43" t="str">
        <f t="shared" si="38"/>
        <v/>
      </c>
      <c r="CV15" s="43" t="str">
        <f t="shared" si="39"/>
        <v/>
      </c>
      <c r="CW15" s="43" t="str">
        <f t="shared" si="40"/>
        <v/>
      </c>
      <c r="CX15" s="43" t="str">
        <f t="shared" si="41"/>
        <v/>
      </c>
    </row>
    <row r="16" spans="1:104" ht="16.8" x14ac:dyDescent="0.4">
      <c r="A16" s="7"/>
      <c r="B16" s="19"/>
      <c r="C16" s="19"/>
      <c r="D16" s="19"/>
      <c r="E16" s="19"/>
      <c r="F16" s="19"/>
      <c r="G16" s="10"/>
      <c r="H16" s="14"/>
      <c r="I16" s="19"/>
      <c r="J16" s="19"/>
      <c r="K16" s="10"/>
      <c r="L16" s="19"/>
      <c r="M16" s="19"/>
      <c r="N16" s="19"/>
      <c r="O16" s="19"/>
      <c r="P16" s="19"/>
      <c r="Q16" s="25"/>
      <c r="R16" s="14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30"/>
      <c r="AL16" s="30"/>
      <c r="AM16" s="7"/>
      <c r="AN16" s="7"/>
      <c r="AO16" s="7"/>
      <c r="AP16" s="19"/>
      <c r="AQ16" s="19"/>
      <c r="AR16" s="19"/>
      <c r="AS16" s="14"/>
      <c r="AT16" s="19"/>
      <c r="AU16" s="19"/>
      <c r="AV16" s="19"/>
      <c r="AW16" s="14"/>
      <c r="AX16" s="19"/>
      <c r="AY16" s="19"/>
      <c r="AZ16" s="19"/>
      <c r="BA16" s="19"/>
      <c r="BB16" s="19"/>
      <c r="BC16" s="19"/>
      <c r="BD16" s="19"/>
      <c r="BE16" s="19"/>
      <c r="BF16" s="14"/>
      <c r="BG16" s="10"/>
      <c r="BH16" s="19"/>
      <c r="BI16" s="36" t="str">
        <f t="shared" si="0"/>
        <v/>
      </c>
      <c r="BJ16" s="37" t="str">
        <f t="shared" si="1"/>
        <v/>
      </c>
      <c r="BK16" s="37" t="str">
        <f t="shared" si="2"/>
        <v/>
      </c>
      <c r="BL16" s="37" t="str">
        <f t="shared" si="3"/>
        <v/>
      </c>
      <c r="BM16" s="37" t="str">
        <f t="shared" si="4"/>
        <v/>
      </c>
      <c r="BN16" s="37" t="str">
        <f t="shared" si="5"/>
        <v/>
      </c>
      <c r="BO16" s="37" t="str">
        <f t="shared" si="6"/>
        <v/>
      </c>
      <c r="BP16" s="37" t="str">
        <f t="shared" si="7"/>
        <v/>
      </c>
      <c r="BQ16" s="42" t="str">
        <f t="shared" si="8"/>
        <v/>
      </c>
      <c r="BR16" s="43" t="str">
        <f t="shared" si="9"/>
        <v/>
      </c>
      <c r="BS16" s="46" t="str">
        <f t="shared" si="10"/>
        <v/>
      </c>
      <c r="BT16" s="46" t="str">
        <f t="shared" si="11"/>
        <v/>
      </c>
      <c r="BU16" s="46" t="str">
        <f t="shared" si="12"/>
        <v/>
      </c>
      <c r="BV16" s="46" t="str">
        <f t="shared" si="13"/>
        <v/>
      </c>
      <c r="BW16" s="46" t="str">
        <f t="shared" si="14"/>
        <v/>
      </c>
      <c r="BX16" s="46" t="str">
        <f t="shared" si="15"/>
        <v/>
      </c>
      <c r="BY16" s="46" t="str">
        <f t="shared" si="16"/>
        <v/>
      </c>
      <c r="BZ16" s="46" t="str">
        <f t="shared" si="17"/>
        <v/>
      </c>
      <c r="CA16" s="42" t="str">
        <f t="shared" si="18"/>
        <v/>
      </c>
      <c r="CB16" s="46" t="str">
        <f t="shared" si="19"/>
        <v/>
      </c>
      <c r="CC16" s="43" t="str">
        <f t="shared" si="20"/>
        <v/>
      </c>
      <c r="CD16" s="46" t="str">
        <f t="shared" si="21"/>
        <v/>
      </c>
      <c r="CE16" s="46" t="str">
        <f t="shared" si="22"/>
        <v/>
      </c>
      <c r="CF16" s="46" t="str">
        <f t="shared" si="23"/>
        <v/>
      </c>
      <c r="CG16" s="46" t="str">
        <f t="shared" si="24"/>
        <v/>
      </c>
      <c r="CH16" s="46" t="str">
        <f t="shared" si="25"/>
        <v/>
      </c>
      <c r="CI16" s="46" t="str">
        <f t="shared" si="26"/>
        <v/>
      </c>
      <c r="CJ16" s="46" t="str">
        <f t="shared" si="27"/>
        <v/>
      </c>
      <c r="CK16" s="46" t="str">
        <f t="shared" si="28"/>
        <v/>
      </c>
      <c r="CL16" s="43" t="str">
        <f t="shared" si="29"/>
        <v/>
      </c>
      <c r="CM16" s="46" t="str">
        <f t="shared" si="30"/>
        <v/>
      </c>
      <c r="CN16" s="46" t="str">
        <f t="shared" si="31"/>
        <v/>
      </c>
      <c r="CO16" s="46" t="str">
        <f t="shared" si="32"/>
        <v/>
      </c>
      <c r="CP16" s="46" t="str">
        <f t="shared" si="33"/>
        <v/>
      </c>
      <c r="CQ16" s="46" t="str">
        <f t="shared" si="34"/>
        <v/>
      </c>
      <c r="CR16" s="46" t="str">
        <f t="shared" si="35"/>
        <v/>
      </c>
      <c r="CS16" s="46" t="str">
        <f t="shared" si="36"/>
        <v/>
      </c>
      <c r="CT16" s="47" t="str">
        <f t="shared" si="37"/>
        <v/>
      </c>
      <c r="CU16" s="43" t="str">
        <f t="shared" si="38"/>
        <v/>
      </c>
      <c r="CV16" s="43" t="str">
        <f t="shared" si="39"/>
        <v/>
      </c>
      <c r="CW16" s="43" t="str">
        <f t="shared" si="40"/>
        <v/>
      </c>
      <c r="CX16" s="43" t="str">
        <f t="shared" si="41"/>
        <v/>
      </c>
    </row>
    <row r="17" spans="1:102" ht="16.8" x14ac:dyDescent="0.4">
      <c r="A17" s="7"/>
      <c r="B17" s="19"/>
      <c r="C17" s="19"/>
      <c r="D17" s="19"/>
      <c r="E17" s="19"/>
      <c r="F17" s="19"/>
      <c r="G17" s="10"/>
      <c r="H17" s="14"/>
      <c r="I17" s="19"/>
      <c r="J17" s="19"/>
      <c r="K17" s="10"/>
      <c r="L17" s="19"/>
      <c r="M17" s="19"/>
      <c r="N17" s="19"/>
      <c r="O17" s="19"/>
      <c r="P17" s="19"/>
      <c r="Q17" s="25"/>
      <c r="R17" s="14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30"/>
      <c r="AL17" s="30"/>
      <c r="AM17" s="7"/>
      <c r="AN17" s="7"/>
      <c r="AO17" s="7"/>
      <c r="AP17" s="19"/>
      <c r="AQ17" s="19"/>
      <c r="AR17" s="19"/>
      <c r="AS17" s="14"/>
      <c r="AT17" s="19"/>
      <c r="AU17" s="19"/>
      <c r="AV17" s="19"/>
      <c r="AW17" s="14"/>
      <c r="AX17" s="19"/>
      <c r="AY17" s="19"/>
      <c r="AZ17" s="19"/>
      <c r="BA17" s="19"/>
      <c r="BB17" s="19"/>
      <c r="BC17" s="19"/>
      <c r="BD17" s="19"/>
      <c r="BE17" s="19"/>
      <c r="BF17" s="14"/>
      <c r="BG17" s="10"/>
      <c r="BH17" s="19"/>
      <c r="BI17" s="36" t="str">
        <f t="shared" si="0"/>
        <v/>
      </c>
      <c r="BJ17" s="37" t="str">
        <f t="shared" si="1"/>
        <v/>
      </c>
      <c r="BK17" s="37" t="str">
        <f t="shared" si="2"/>
        <v/>
      </c>
      <c r="BL17" s="37" t="str">
        <f t="shared" si="3"/>
        <v/>
      </c>
      <c r="BM17" s="37" t="str">
        <f t="shared" si="4"/>
        <v/>
      </c>
      <c r="BN17" s="37" t="str">
        <f t="shared" si="5"/>
        <v/>
      </c>
      <c r="BO17" s="37" t="str">
        <f t="shared" si="6"/>
        <v/>
      </c>
      <c r="BP17" s="37" t="str">
        <f t="shared" si="7"/>
        <v/>
      </c>
      <c r="BQ17" s="42" t="str">
        <f t="shared" si="8"/>
        <v/>
      </c>
      <c r="BR17" s="43" t="str">
        <f t="shared" si="9"/>
        <v/>
      </c>
      <c r="BS17" s="46" t="str">
        <f t="shared" si="10"/>
        <v/>
      </c>
      <c r="BT17" s="46" t="str">
        <f t="shared" si="11"/>
        <v/>
      </c>
      <c r="BU17" s="46" t="str">
        <f t="shared" si="12"/>
        <v/>
      </c>
      <c r="BV17" s="46" t="str">
        <f t="shared" si="13"/>
        <v/>
      </c>
      <c r="BW17" s="46" t="str">
        <f t="shared" si="14"/>
        <v/>
      </c>
      <c r="BX17" s="46" t="str">
        <f t="shared" si="15"/>
        <v/>
      </c>
      <c r="BY17" s="46" t="str">
        <f t="shared" si="16"/>
        <v/>
      </c>
      <c r="BZ17" s="46" t="str">
        <f t="shared" si="17"/>
        <v/>
      </c>
      <c r="CA17" s="42" t="str">
        <f t="shared" si="18"/>
        <v/>
      </c>
      <c r="CB17" s="46" t="str">
        <f t="shared" si="19"/>
        <v/>
      </c>
      <c r="CC17" s="43" t="str">
        <f t="shared" si="20"/>
        <v/>
      </c>
      <c r="CD17" s="46" t="str">
        <f t="shared" si="21"/>
        <v/>
      </c>
      <c r="CE17" s="46" t="str">
        <f t="shared" si="22"/>
        <v/>
      </c>
      <c r="CF17" s="46" t="str">
        <f t="shared" si="23"/>
        <v/>
      </c>
      <c r="CG17" s="46" t="str">
        <f t="shared" si="24"/>
        <v/>
      </c>
      <c r="CH17" s="46" t="str">
        <f t="shared" si="25"/>
        <v/>
      </c>
      <c r="CI17" s="46" t="str">
        <f t="shared" si="26"/>
        <v/>
      </c>
      <c r="CJ17" s="46" t="str">
        <f t="shared" si="27"/>
        <v/>
      </c>
      <c r="CK17" s="46" t="str">
        <f t="shared" si="28"/>
        <v/>
      </c>
      <c r="CL17" s="43" t="str">
        <f t="shared" si="29"/>
        <v/>
      </c>
      <c r="CM17" s="46" t="str">
        <f t="shared" si="30"/>
        <v/>
      </c>
      <c r="CN17" s="46" t="str">
        <f t="shared" si="31"/>
        <v/>
      </c>
      <c r="CO17" s="46" t="str">
        <f t="shared" si="32"/>
        <v/>
      </c>
      <c r="CP17" s="46" t="str">
        <f t="shared" si="33"/>
        <v/>
      </c>
      <c r="CQ17" s="46" t="str">
        <f t="shared" si="34"/>
        <v/>
      </c>
      <c r="CR17" s="46" t="str">
        <f t="shared" si="35"/>
        <v/>
      </c>
      <c r="CS17" s="46" t="str">
        <f t="shared" si="36"/>
        <v/>
      </c>
      <c r="CT17" s="47" t="str">
        <f t="shared" si="37"/>
        <v/>
      </c>
      <c r="CU17" s="43" t="str">
        <f t="shared" si="38"/>
        <v/>
      </c>
      <c r="CV17" s="43" t="str">
        <f t="shared" si="39"/>
        <v/>
      </c>
      <c r="CW17" s="43" t="str">
        <f t="shared" si="40"/>
        <v/>
      </c>
      <c r="CX17" s="43" t="str">
        <f t="shared" si="41"/>
        <v/>
      </c>
    </row>
    <row r="18" spans="1:102" ht="16.8" x14ac:dyDescent="0.4">
      <c r="A18" s="7"/>
      <c r="B18" s="19"/>
      <c r="C18" s="19"/>
      <c r="D18" s="19"/>
      <c r="E18" s="19"/>
      <c r="F18" s="19"/>
      <c r="G18" s="10"/>
      <c r="H18" s="14"/>
      <c r="I18" s="19"/>
      <c r="J18" s="19"/>
      <c r="K18" s="10"/>
      <c r="L18" s="19"/>
      <c r="M18" s="19"/>
      <c r="N18" s="19"/>
      <c r="O18" s="19"/>
      <c r="P18" s="19"/>
      <c r="Q18" s="25"/>
      <c r="R18" s="14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30"/>
      <c r="AL18" s="30"/>
      <c r="AM18" s="7"/>
      <c r="AN18" s="7"/>
      <c r="AO18" s="7"/>
      <c r="AP18" s="19"/>
      <c r="AQ18" s="19"/>
      <c r="AR18" s="19"/>
      <c r="AS18" s="14"/>
      <c r="AT18" s="19"/>
      <c r="AU18" s="19"/>
      <c r="AV18" s="19"/>
      <c r="AW18" s="14"/>
      <c r="AX18" s="19"/>
      <c r="AY18" s="19"/>
      <c r="AZ18" s="19"/>
      <c r="BA18" s="19"/>
      <c r="BB18" s="19"/>
      <c r="BC18" s="19"/>
      <c r="BD18" s="19"/>
      <c r="BE18" s="19"/>
      <c r="BF18" s="14"/>
      <c r="BG18" s="10"/>
      <c r="BH18" s="19"/>
      <c r="BI18" s="36" t="str">
        <f t="shared" si="0"/>
        <v/>
      </c>
      <c r="BJ18" s="37" t="str">
        <f t="shared" si="1"/>
        <v/>
      </c>
      <c r="BK18" s="37" t="str">
        <f t="shared" si="2"/>
        <v/>
      </c>
      <c r="BL18" s="37" t="str">
        <f t="shared" si="3"/>
        <v/>
      </c>
      <c r="BM18" s="37" t="str">
        <f t="shared" si="4"/>
        <v/>
      </c>
      <c r="BN18" s="37" t="str">
        <f t="shared" si="5"/>
        <v/>
      </c>
      <c r="BO18" s="37" t="str">
        <f t="shared" si="6"/>
        <v/>
      </c>
      <c r="BP18" s="37" t="str">
        <f t="shared" si="7"/>
        <v/>
      </c>
      <c r="BQ18" s="42" t="str">
        <f t="shared" si="8"/>
        <v/>
      </c>
      <c r="BR18" s="43" t="str">
        <f t="shared" si="9"/>
        <v/>
      </c>
      <c r="BS18" s="46" t="str">
        <f t="shared" si="10"/>
        <v/>
      </c>
      <c r="BT18" s="46" t="str">
        <f t="shared" si="11"/>
        <v/>
      </c>
      <c r="BU18" s="46" t="str">
        <f t="shared" si="12"/>
        <v/>
      </c>
      <c r="BV18" s="46" t="str">
        <f t="shared" si="13"/>
        <v/>
      </c>
      <c r="BW18" s="46" t="str">
        <f t="shared" si="14"/>
        <v/>
      </c>
      <c r="BX18" s="46" t="str">
        <f t="shared" si="15"/>
        <v/>
      </c>
      <c r="BY18" s="46" t="str">
        <f t="shared" si="16"/>
        <v/>
      </c>
      <c r="BZ18" s="46" t="str">
        <f t="shared" si="17"/>
        <v/>
      </c>
      <c r="CA18" s="42" t="str">
        <f t="shared" si="18"/>
        <v/>
      </c>
      <c r="CB18" s="46" t="str">
        <f t="shared" si="19"/>
        <v/>
      </c>
      <c r="CC18" s="43" t="str">
        <f t="shared" si="20"/>
        <v/>
      </c>
      <c r="CD18" s="46" t="str">
        <f t="shared" si="21"/>
        <v/>
      </c>
      <c r="CE18" s="46" t="str">
        <f t="shared" si="22"/>
        <v/>
      </c>
      <c r="CF18" s="46" t="str">
        <f t="shared" si="23"/>
        <v/>
      </c>
      <c r="CG18" s="46" t="str">
        <f t="shared" si="24"/>
        <v/>
      </c>
      <c r="CH18" s="46" t="str">
        <f t="shared" si="25"/>
        <v/>
      </c>
      <c r="CI18" s="46" t="str">
        <f t="shared" si="26"/>
        <v/>
      </c>
      <c r="CJ18" s="46" t="str">
        <f t="shared" si="27"/>
        <v/>
      </c>
      <c r="CK18" s="46" t="str">
        <f t="shared" si="28"/>
        <v/>
      </c>
      <c r="CL18" s="43" t="str">
        <f t="shared" si="29"/>
        <v/>
      </c>
      <c r="CM18" s="46" t="str">
        <f t="shared" si="30"/>
        <v/>
      </c>
      <c r="CN18" s="46" t="str">
        <f t="shared" si="31"/>
        <v/>
      </c>
      <c r="CO18" s="46" t="str">
        <f t="shared" si="32"/>
        <v/>
      </c>
      <c r="CP18" s="46" t="str">
        <f t="shared" si="33"/>
        <v/>
      </c>
      <c r="CQ18" s="46" t="str">
        <f t="shared" si="34"/>
        <v/>
      </c>
      <c r="CR18" s="46" t="str">
        <f t="shared" si="35"/>
        <v/>
      </c>
      <c r="CS18" s="46" t="str">
        <f t="shared" si="36"/>
        <v/>
      </c>
      <c r="CT18" s="47" t="str">
        <f t="shared" si="37"/>
        <v/>
      </c>
      <c r="CU18" s="43" t="str">
        <f t="shared" si="38"/>
        <v/>
      </c>
      <c r="CV18" s="43" t="str">
        <f t="shared" si="39"/>
        <v/>
      </c>
      <c r="CW18" s="43" t="str">
        <f t="shared" si="40"/>
        <v/>
      </c>
      <c r="CX18" s="43" t="str">
        <f t="shared" si="41"/>
        <v/>
      </c>
    </row>
    <row r="19" spans="1:102" ht="16.8" x14ac:dyDescent="0.4">
      <c r="A19" s="7"/>
      <c r="B19" s="19"/>
      <c r="C19" s="19"/>
      <c r="D19" s="19"/>
      <c r="E19" s="19"/>
      <c r="F19" s="19"/>
      <c r="G19" s="10"/>
      <c r="H19" s="14"/>
      <c r="I19" s="19"/>
      <c r="J19" s="19"/>
      <c r="K19" s="10"/>
      <c r="L19" s="19"/>
      <c r="M19" s="19"/>
      <c r="N19" s="19"/>
      <c r="O19" s="19"/>
      <c r="P19" s="19"/>
      <c r="Q19" s="25"/>
      <c r="R19" s="14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30"/>
      <c r="AL19" s="30"/>
      <c r="AM19" s="7"/>
      <c r="AN19" s="7"/>
      <c r="AO19" s="7"/>
      <c r="AP19" s="19"/>
      <c r="AQ19" s="19"/>
      <c r="AR19" s="19"/>
      <c r="AS19" s="14"/>
      <c r="AT19" s="19"/>
      <c r="AU19" s="19"/>
      <c r="AV19" s="19"/>
      <c r="AW19" s="14"/>
      <c r="AX19" s="19"/>
      <c r="AY19" s="19"/>
      <c r="AZ19" s="19"/>
      <c r="BA19" s="19"/>
      <c r="BB19" s="19"/>
      <c r="BC19" s="19"/>
      <c r="BD19" s="19"/>
      <c r="BE19" s="19"/>
      <c r="BF19" s="14"/>
      <c r="BG19" s="10"/>
      <c r="BH19" s="19"/>
      <c r="BI19" s="36" t="str">
        <f t="shared" si="0"/>
        <v/>
      </c>
      <c r="BJ19" s="37" t="str">
        <f t="shared" si="1"/>
        <v/>
      </c>
      <c r="BK19" s="37" t="str">
        <f t="shared" si="2"/>
        <v/>
      </c>
      <c r="BL19" s="37" t="str">
        <f t="shared" si="3"/>
        <v/>
      </c>
      <c r="BM19" s="37" t="str">
        <f t="shared" si="4"/>
        <v/>
      </c>
      <c r="BN19" s="37" t="str">
        <f t="shared" si="5"/>
        <v/>
      </c>
      <c r="BO19" s="37" t="str">
        <f t="shared" si="6"/>
        <v/>
      </c>
      <c r="BP19" s="37" t="str">
        <f t="shared" si="7"/>
        <v/>
      </c>
      <c r="BQ19" s="42" t="str">
        <f t="shared" si="8"/>
        <v/>
      </c>
      <c r="BR19" s="43" t="str">
        <f t="shared" si="9"/>
        <v/>
      </c>
      <c r="BS19" s="46" t="str">
        <f t="shared" si="10"/>
        <v/>
      </c>
      <c r="BT19" s="46" t="str">
        <f t="shared" si="11"/>
        <v/>
      </c>
      <c r="BU19" s="46" t="str">
        <f t="shared" si="12"/>
        <v/>
      </c>
      <c r="BV19" s="46" t="str">
        <f t="shared" si="13"/>
        <v/>
      </c>
      <c r="BW19" s="46" t="str">
        <f t="shared" si="14"/>
        <v/>
      </c>
      <c r="BX19" s="46" t="str">
        <f t="shared" si="15"/>
        <v/>
      </c>
      <c r="BY19" s="46" t="str">
        <f t="shared" si="16"/>
        <v/>
      </c>
      <c r="BZ19" s="46" t="str">
        <f t="shared" si="17"/>
        <v/>
      </c>
      <c r="CA19" s="42" t="str">
        <f t="shared" si="18"/>
        <v/>
      </c>
      <c r="CB19" s="46" t="str">
        <f t="shared" si="19"/>
        <v/>
      </c>
      <c r="CC19" s="43" t="str">
        <f t="shared" si="20"/>
        <v/>
      </c>
      <c r="CD19" s="46" t="str">
        <f t="shared" si="21"/>
        <v/>
      </c>
      <c r="CE19" s="46" t="str">
        <f t="shared" si="22"/>
        <v/>
      </c>
      <c r="CF19" s="46" t="str">
        <f t="shared" si="23"/>
        <v/>
      </c>
      <c r="CG19" s="46" t="str">
        <f t="shared" si="24"/>
        <v/>
      </c>
      <c r="CH19" s="46" t="str">
        <f t="shared" si="25"/>
        <v/>
      </c>
      <c r="CI19" s="46" t="str">
        <f t="shared" si="26"/>
        <v/>
      </c>
      <c r="CJ19" s="46" t="str">
        <f t="shared" si="27"/>
        <v/>
      </c>
      <c r="CK19" s="46" t="str">
        <f t="shared" si="28"/>
        <v/>
      </c>
      <c r="CL19" s="43" t="str">
        <f t="shared" si="29"/>
        <v/>
      </c>
      <c r="CM19" s="46" t="str">
        <f t="shared" si="30"/>
        <v/>
      </c>
      <c r="CN19" s="46" t="str">
        <f t="shared" si="31"/>
        <v/>
      </c>
      <c r="CO19" s="46" t="str">
        <f t="shared" si="32"/>
        <v/>
      </c>
      <c r="CP19" s="46" t="str">
        <f t="shared" si="33"/>
        <v/>
      </c>
      <c r="CQ19" s="46" t="str">
        <f t="shared" si="34"/>
        <v/>
      </c>
      <c r="CR19" s="46" t="str">
        <f t="shared" si="35"/>
        <v/>
      </c>
      <c r="CS19" s="46" t="str">
        <f t="shared" si="36"/>
        <v/>
      </c>
      <c r="CT19" s="47" t="str">
        <f t="shared" si="37"/>
        <v/>
      </c>
      <c r="CU19" s="43" t="str">
        <f t="shared" si="38"/>
        <v/>
      </c>
      <c r="CV19" s="43" t="str">
        <f t="shared" si="39"/>
        <v/>
      </c>
      <c r="CW19" s="43" t="str">
        <f t="shared" si="40"/>
        <v/>
      </c>
      <c r="CX19" s="43" t="str">
        <f t="shared" si="41"/>
        <v/>
      </c>
    </row>
    <row r="20" spans="1:102" ht="16.8" x14ac:dyDescent="0.4">
      <c r="A20" s="7"/>
      <c r="B20" s="19"/>
      <c r="C20" s="19"/>
      <c r="D20" s="19"/>
      <c r="E20" s="19"/>
      <c r="F20" s="19"/>
      <c r="G20" s="10"/>
      <c r="H20" s="14"/>
      <c r="I20" s="19"/>
      <c r="J20" s="19"/>
      <c r="K20" s="10"/>
      <c r="L20" s="19"/>
      <c r="M20" s="19"/>
      <c r="N20" s="19"/>
      <c r="O20" s="19"/>
      <c r="P20" s="19"/>
      <c r="Q20" s="25"/>
      <c r="R20" s="14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30"/>
      <c r="AL20" s="30"/>
      <c r="AM20" s="7"/>
      <c r="AN20" s="7"/>
      <c r="AO20" s="7"/>
      <c r="AP20" s="19"/>
      <c r="AQ20" s="19"/>
      <c r="AR20" s="19"/>
      <c r="AS20" s="14"/>
      <c r="AT20" s="19"/>
      <c r="AU20" s="19"/>
      <c r="AV20" s="19"/>
      <c r="AW20" s="14"/>
      <c r="AX20" s="19"/>
      <c r="AY20" s="19"/>
      <c r="AZ20" s="19"/>
      <c r="BA20" s="19"/>
      <c r="BB20" s="19"/>
      <c r="BC20" s="19"/>
      <c r="BD20" s="19"/>
      <c r="BE20" s="19"/>
      <c r="BF20" s="14"/>
      <c r="BG20" s="10"/>
      <c r="BH20" s="19"/>
      <c r="BI20" s="36" t="str">
        <f t="shared" si="0"/>
        <v/>
      </c>
      <c r="BJ20" s="37" t="str">
        <f t="shared" si="1"/>
        <v/>
      </c>
      <c r="BK20" s="37" t="str">
        <f t="shared" si="2"/>
        <v/>
      </c>
      <c r="BL20" s="37" t="str">
        <f t="shared" si="3"/>
        <v/>
      </c>
      <c r="BM20" s="37" t="str">
        <f t="shared" si="4"/>
        <v/>
      </c>
      <c r="BN20" s="37" t="str">
        <f t="shared" si="5"/>
        <v/>
      </c>
      <c r="BO20" s="37" t="str">
        <f t="shared" si="6"/>
        <v/>
      </c>
      <c r="BP20" s="37" t="str">
        <f t="shared" si="7"/>
        <v/>
      </c>
      <c r="BQ20" s="42" t="str">
        <f t="shared" si="8"/>
        <v/>
      </c>
      <c r="BR20" s="43" t="str">
        <f t="shared" si="9"/>
        <v/>
      </c>
      <c r="BS20" s="46" t="str">
        <f t="shared" si="10"/>
        <v/>
      </c>
      <c r="BT20" s="46" t="str">
        <f t="shared" si="11"/>
        <v/>
      </c>
      <c r="BU20" s="46" t="str">
        <f t="shared" si="12"/>
        <v/>
      </c>
      <c r="BV20" s="46" t="str">
        <f t="shared" si="13"/>
        <v/>
      </c>
      <c r="BW20" s="46" t="str">
        <f t="shared" si="14"/>
        <v/>
      </c>
      <c r="BX20" s="46" t="str">
        <f t="shared" si="15"/>
        <v/>
      </c>
      <c r="BY20" s="46" t="str">
        <f t="shared" si="16"/>
        <v/>
      </c>
      <c r="BZ20" s="46" t="str">
        <f t="shared" si="17"/>
        <v/>
      </c>
      <c r="CA20" s="42" t="str">
        <f t="shared" si="18"/>
        <v/>
      </c>
      <c r="CB20" s="46" t="str">
        <f t="shared" si="19"/>
        <v/>
      </c>
      <c r="CC20" s="43" t="str">
        <f t="shared" si="20"/>
        <v/>
      </c>
      <c r="CD20" s="46" t="str">
        <f t="shared" si="21"/>
        <v/>
      </c>
      <c r="CE20" s="46" t="str">
        <f t="shared" si="22"/>
        <v/>
      </c>
      <c r="CF20" s="46" t="str">
        <f t="shared" si="23"/>
        <v/>
      </c>
      <c r="CG20" s="46" t="str">
        <f t="shared" si="24"/>
        <v/>
      </c>
      <c r="CH20" s="46" t="str">
        <f t="shared" si="25"/>
        <v/>
      </c>
      <c r="CI20" s="46" t="str">
        <f t="shared" si="26"/>
        <v/>
      </c>
      <c r="CJ20" s="46" t="str">
        <f t="shared" si="27"/>
        <v/>
      </c>
      <c r="CK20" s="46" t="str">
        <f t="shared" si="28"/>
        <v/>
      </c>
      <c r="CL20" s="43" t="str">
        <f t="shared" si="29"/>
        <v/>
      </c>
      <c r="CM20" s="46" t="str">
        <f t="shared" si="30"/>
        <v/>
      </c>
      <c r="CN20" s="46" t="str">
        <f t="shared" si="31"/>
        <v/>
      </c>
      <c r="CO20" s="46" t="str">
        <f t="shared" si="32"/>
        <v/>
      </c>
      <c r="CP20" s="46" t="str">
        <f t="shared" si="33"/>
        <v/>
      </c>
      <c r="CQ20" s="46" t="str">
        <f t="shared" si="34"/>
        <v/>
      </c>
      <c r="CR20" s="46" t="str">
        <f t="shared" si="35"/>
        <v/>
      </c>
      <c r="CS20" s="46" t="str">
        <f t="shared" si="36"/>
        <v/>
      </c>
      <c r="CT20" s="47" t="str">
        <f t="shared" si="37"/>
        <v/>
      </c>
      <c r="CU20" s="43" t="str">
        <f t="shared" si="38"/>
        <v/>
      </c>
      <c r="CV20" s="43" t="str">
        <f t="shared" si="39"/>
        <v/>
      </c>
      <c r="CW20" s="43" t="str">
        <f t="shared" si="40"/>
        <v/>
      </c>
      <c r="CX20" s="43" t="str">
        <f t="shared" si="41"/>
        <v/>
      </c>
    </row>
    <row r="21" spans="1:102" ht="16.8" x14ac:dyDescent="0.4">
      <c r="A21" s="7"/>
      <c r="B21" s="19"/>
      <c r="C21" s="19"/>
      <c r="D21" s="19"/>
      <c r="E21" s="19"/>
      <c r="F21" s="19"/>
      <c r="G21" s="10"/>
      <c r="H21" s="14"/>
      <c r="I21" s="19"/>
      <c r="J21" s="19"/>
      <c r="K21" s="10"/>
      <c r="L21" s="19"/>
      <c r="M21" s="19"/>
      <c r="N21" s="19"/>
      <c r="O21" s="19"/>
      <c r="P21" s="19"/>
      <c r="Q21" s="25"/>
      <c r="R21" s="14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30"/>
      <c r="AL21" s="30"/>
      <c r="AM21" s="7"/>
      <c r="AN21" s="7"/>
      <c r="AO21" s="7"/>
      <c r="AP21" s="19"/>
      <c r="AQ21" s="19"/>
      <c r="AR21" s="19"/>
      <c r="AS21" s="14"/>
      <c r="AT21" s="19"/>
      <c r="AU21" s="19"/>
      <c r="AV21" s="19"/>
      <c r="AW21" s="14"/>
      <c r="AX21" s="19"/>
      <c r="AY21" s="19"/>
      <c r="AZ21" s="19"/>
      <c r="BA21" s="19"/>
      <c r="BB21" s="19"/>
      <c r="BC21" s="19"/>
      <c r="BD21" s="19"/>
      <c r="BE21" s="19"/>
      <c r="BF21" s="14"/>
      <c r="BG21" s="10"/>
      <c r="BH21" s="19"/>
      <c r="BI21" s="36" t="str">
        <f t="shared" si="0"/>
        <v/>
      </c>
      <c r="BJ21" s="37" t="str">
        <f t="shared" si="1"/>
        <v/>
      </c>
      <c r="BK21" s="37" t="str">
        <f t="shared" si="2"/>
        <v/>
      </c>
      <c r="BL21" s="37" t="str">
        <f t="shared" si="3"/>
        <v/>
      </c>
      <c r="BM21" s="37" t="str">
        <f t="shared" si="4"/>
        <v/>
      </c>
      <c r="BN21" s="37" t="str">
        <f t="shared" si="5"/>
        <v/>
      </c>
      <c r="BO21" s="37" t="str">
        <f t="shared" si="6"/>
        <v/>
      </c>
      <c r="BP21" s="37" t="str">
        <f t="shared" si="7"/>
        <v/>
      </c>
      <c r="BQ21" s="42" t="str">
        <f t="shared" si="8"/>
        <v/>
      </c>
      <c r="BR21" s="43" t="str">
        <f t="shared" si="9"/>
        <v/>
      </c>
      <c r="BS21" s="46" t="str">
        <f t="shared" si="10"/>
        <v/>
      </c>
      <c r="BT21" s="46" t="str">
        <f t="shared" si="11"/>
        <v/>
      </c>
      <c r="BU21" s="46" t="str">
        <f t="shared" si="12"/>
        <v/>
      </c>
      <c r="BV21" s="46" t="str">
        <f t="shared" si="13"/>
        <v/>
      </c>
      <c r="BW21" s="46" t="str">
        <f t="shared" si="14"/>
        <v/>
      </c>
      <c r="BX21" s="46" t="str">
        <f t="shared" si="15"/>
        <v/>
      </c>
      <c r="BY21" s="46" t="str">
        <f t="shared" si="16"/>
        <v/>
      </c>
      <c r="BZ21" s="46" t="str">
        <f t="shared" si="17"/>
        <v/>
      </c>
      <c r="CA21" s="42" t="str">
        <f t="shared" si="18"/>
        <v/>
      </c>
      <c r="CB21" s="46" t="str">
        <f t="shared" si="19"/>
        <v/>
      </c>
      <c r="CC21" s="43" t="str">
        <f t="shared" si="20"/>
        <v/>
      </c>
      <c r="CD21" s="46" t="str">
        <f t="shared" si="21"/>
        <v/>
      </c>
      <c r="CE21" s="46" t="str">
        <f t="shared" si="22"/>
        <v/>
      </c>
      <c r="CF21" s="46" t="str">
        <f t="shared" si="23"/>
        <v/>
      </c>
      <c r="CG21" s="46" t="str">
        <f t="shared" si="24"/>
        <v/>
      </c>
      <c r="CH21" s="46" t="str">
        <f t="shared" si="25"/>
        <v/>
      </c>
      <c r="CI21" s="46" t="str">
        <f t="shared" si="26"/>
        <v/>
      </c>
      <c r="CJ21" s="46" t="str">
        <f t="shared" si="27"/>
        <v/>
      </c>
      <c r="CK21" s="46" t="str">
        <f t="shared" si="28"/>
        <v/>
      </c>
      <c r="CL21" s="43" t="str">
        <f t="shared" si="29"/>
        <v/>
      </c>
      <c r="CM21" s="46" t="str">
        <f t="shared" si="30"/>
        <v/>
      </c>
      <c r="CN21" s="46" t="str">
        <f t="shared" si="31"/>
        <v/>
      </c>
      <c r="CO21" s="46" t="str">
        <f t="shared" si="32"/>
        <v/>
      </c>
      <c r="CP21" s="46" t="str">
        <f t="shared" si="33"/>
        <v/>
      </c>
      <c r="CQ21" s="46" t="str">
        <f t="shared" si="34"/>
        <v/>
      </c>
      <c r="CR21" s="46" t="str">
        <f t="shared" si="35"/>
        <v/>
      </c>
      <c r="CS21" s="46" t="str">
        <f t="shared" si="36"/>
        <v/>
      </c>
      <c r="CT21" s="47" t="str">
        <f t="shared" si="37"/>
        <v/>
      </c>
      <c r="CU21" s="43" t="str">
        <f t="shared" si="38"/>
        <v/>
      </c>
      <c r="CV21" s="43" t="str">
        <f t="shared" si="39"/>
        <v/>
      </c>
      <c r="CW21" s="43" t="str">
        <f t="shared" si="40"/>
        <v/>
      </c>
      <c r="CX21" s="43" t="str">
        <f t="shared" si="41"/>
        <v/>
      </c>
    </row>
    <row r="22" spans="1:102" ht="16.8" x14ac:dyDescent="0.4">
      <c r="A22" s="7"/>
      <c r="B22" s="19"/>
      <c r="C22" s="19"/>
      <c r="D22" s="19"/>
      <c r="E22" s="19"/>
      <c r="F22" s="19"/>
      <c r="G22" s="10"/>
      <c r="H22" s="14"/>
      <c r="I22" s="19"/>
      <c r="J22" s="19"/>
      <c r="K22" s="10"/>
      <c r="L22" s="19"/>
      <c r="M22" s="19"/>
      <c r="N22" s="19"/>
      <c r="O22" s="19"/>
      <c r="P22" s="19"/>
      <c r="Q22" s="25"/>
      <c r="R22" s="14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30"/>
      <c r="AL22" s="30"/>
      <c r="AM22" s="7"/>
      <c r="AN22" s="7"/>
      <c r="AO22" s="7"/>
      <c r="AP22" s="19"/>
      <c r="AQ22" s="19"/>
      <c r="AR22" s="19"/>
      <c r="AS22" s="14"/>
      <c r="AT22" s="19"/>
      <c r="AU22" s="19"/>
      <c r="AV22" s="19"/>
      <c r="AW22" s="14"/>
      <c r="AX22" s="19"/>
      <c r="AY22" s="19"/>
      <c r="AZ22" s="19"/>
      <c r="BA22" s="19"/>
      <c r="BB22" s="19"/>
      <c r="BC22" s="19"/>
      <c r="BD22" s="19"/>
      <c r="BE22" s="19"/>
      <c r="BF22" s="14"/>
      <c r="BG22" s="10"/>
      <c r="BH22" s="19"/>
      <c r="BI22" s="36" t="str">
        <f t="shared" si="0"/>
        <v/>
      </c>
      <c r="BJ22" s="37" t="str">
        <f t="shared" si="1"/>
        <v/>
      </c>
      <c r="BK22" s="37" t="str">
        <f t="shared" si="2"/>
        <v/>
      </c>
      <c r="BL22" s="37" t="str">
        <f t="shared" si="3"/>
        <v/>
      </c>
      <c r="BM22" s="37" t="str">
        <f t="shared" si="4"/>
        <v/>
      </c>
      <c r="BN22" s="37" t="str">
        <f t="shared" si="5"/>
        <v/>
      </c>
      <c r="BO22" s="37" t="str">
        <f t="shared" si="6"/>
        <v/>
      </c>
      <c r="BP22" s="37" t="str">
        <f t="shared" si="7"/>
        <v/>
      </c>
      <c r="BQ22" s="42" t="str">
        <f t="shared" si="8"/>
        <v/>
      </c>
      <c r="BR22" s="43" t="str">
        <f t="shared" si="9"/>
        <v/>
      </c>
      <c r="BS22" s="46" t="str">
        <f t="shared" si="10"/>
        <v/>
      </c>
      <c r="BT22" s="46" t="str">
        <f t="shared" si="11"/>
        <v/>
      </c>
      <c r="BU22" s="46" t="str">
        <f t="shared" si="12"/>
        <v/>
      </c>
      <c r="BV22" s="46" t="str">
        <f t="shared" si="13"/>
        <v/>
      </c>
      <c r="BW22" s="46" t="str">
        <f t="shared" si="14"/>
        <v/>
      </c>
      <c r="BX22" s="46" t="str">
        <f t="shared" si="15"/>
        <v/>
      </c>
      <c r="BY22" s="46" t="str">
        <f t="shared" si="16"/>
        <v/>
      </c>
      <c r="BZ22" s="46" t="str">
        <f t="shared" si="17"/>
        <v/>
      </c>
      <c r="CA22" s="42" t="str">
        <f t="shared" si="18"/>
        <v/>
      </c>
      <c r="CB22" s="46" t="str">
        <f t="shared" si="19"/>
        <v/>
      </c>
      <c r="CC22" s="43" t="str">
        <f t="shared" si="20"/>
        <v/>
      </c>
      <c r="CD22" s="46" t="str">
        <f t="shared" si="21"/>
        <v/>
      </c>
      <c r="CE22" s="46" t="str">
        <f t="shared" si="22"/>
        <v/>
      </c>
      <c r="CF22" s="46" t="str">
        <f t="shared" si="23"/>
        <v/>
      </c>
      <c r="CG22" s="46" t="str">
        <f t="shared" si="24"/>
        <v/>
      </c>
      <c r="CH22" s="46" t="str">
        <f t="shared" si="25"/>
        <v/>
      </c>
      <c r="CI22" s="46" t="str">
        <f t="shared" si="26"/>
        <v/>
      </c>
      <c r="CJ22" s="46" t="str">
        <f t="shared" si="27"/>
        <v/>
      </c>
      <c r="CK22" s="46" t="str">
        <f t="shared" si="28"/>
        <v/>
      </c>
      <c r="CL22" s="43" t="str">
        <f t="shared" si="29"/>
        <v/>
      </c>
      <c r="CM22" s="46" t="str">
        <f t="shared" si="30"/>
        <v/>
      </c>
      <c r="CN22" s="46" t="str">
        <f t="shared" si="31"/>
        <v/>
      </c>
      <c r="CO22" s="46" t="str">
        <f t="shared" si="32"/>
        <v/>
      </c>
      <c r="CP22" s="46" t="str">
        <f t="shared" si="33"/>
        <v/>
      </c>
      <c r="CQ22" s="46" t="str">
        <f t="shared" si="34"/>
        <v/>
      </c>
      <c r="CR22" s="46" t="str">
        <f t="shared" si="35"/>
        <v/>
      </c>
      <c r="CS22" s="46" t="str">
        <f t="shared" si="36"/>
        <v/>
      </c>
      <c r="CT22" s="47" t="str">
        <f t="shared" si="37"/>
        <v/>
      </c>
      <c r="CU22" s="43" t="str">
        <f t="shared" si="38"/>
        <v/>
      </c>
      <c r="CV22" s="43" t="str">
        <f t="shared" si="39"/>
        <v/>
      </c>
      <c r="CW22" s="43" t="str">
        <f t="shared" si="40"/>
        <v/>
      </c>
      <c r="CX22" s="43" t="str">
        <f t="shared" si="41"/>
        <v/>
      </c>
    </row>
    <row r="23" spans="1:102" ht="16.8" x14ac:dyDescent="0.4">
      <c r="A23" s="7"/>
      <c r="B23" s="19"/>
      <c r="C23" s="19"/>
      <c r="D23" s="19"/>
      <c r="E23" s="19"/>
      <c r="F23" s="19"/>
      <c r="G23" s="10"/>
      <c r="H23" s="14"/>
      <c r="I23" s="19"/>
      <c r="J23" s="19"/>
      <c r="K23" s="10"/>
      <c r="L23" s="19"/>
      <c r="M23" s="19"/>
      <c r="N23" s="19"/>
      <c r="O23" s="19"/>
      <c r="P23" s="19"/>
      <c r="Q23" s="25"/>
      <c r="R23" s="14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30"/>
      <c r="AL23" s="30"/>
      <c r="AM23" s="7"/>
      <c r="AN23" s="7"/>
      <c r="AO23" s="7"/>
      <c r="AP23" s="19"/>
      <c r="AQ23" s="19"/>
      <c r="AR23" s="19"/>
      <c r="AS23" s="14"/>
      <c r="AT23" s="19"/>
      <c r="AU23" s="19"/>
      <c r="AV23" s="19"/>
      <c r="AW23" s="14"/>
      <c r="AX23" s="19"/>
      <c r="AY23" s="19"/>
      <c r="AZ23" s="19"/>
      <c r="BA23" s="19"/>
      <c r="BB23" s="19"/>
      <c r="BC23" s="19"/>
      <c r="BD23" s="19"/>
      <c r="BE23" s="19"/>
      <c r="BF23" s="14"/>
      <c r="BG23" s="10"/>
      <c r="BH23" s="19"/>
      <c r="BI23" s="36" t="str">
        <f t="shared" si="0"/>
        <v/>
      </c>
      <c r="BJ23" s="37" t="str">
        <f t="shared" si="1"/>
        <v/>
      </c>
      <c r="BK23" s="37" t="str">
        <f t="shared" si="2"/>
        <v/>
      </c>
      <c r="BL23" s="37" t="str">
        <f t="shared" si="3"/>
        <v/>
      </c>
      <c r="BM23" s="37" t="str">
        <f t="shared" si="4"/>
        <v/>
      </c>
      <c r="BN23" s="37" t="str">
        <f t="shared" si="5"/>
        <v/>
      </c>
      <c r="BO23" s="37" t="str">
        <f t="shared" si="6"/>
        <v/>
      </c>
      <c r="BP23" s="37" t="str">
        <f t="shared" si="7"/>
        <v/>
      </c>
      <c r="BQ23" s="42" t="str">
        <f t="shared" si="8"/>
        <v/>
      </c>
      <c r="BR23" s="43" t="str">
        <f t="shared" si="9"/>
        <v/>
      </c>
      <c r="BS23" s="46" t="str">
        <f t="shared" si="10"/>
        <v/>
      </c>
      <c r="BT23" s="46" t="str">
        <f t="shared" si="11"/>
        <v/>
      </c>
      <c r="BU23" s="46" t="str">
        <f t="shared" si="12"/>
        <v/>
      </c>
      <c r="BV23" s="46" t="str">
        <f t="shared" si="13"/>
        <v/>
      </c>
      <c r="BW23" s="46" t="str">
        <f t="shared" si="14"/>
        <v/>
      </c>
      <c r="BX23" s="46" t="str">
        <f t="shared" si="15"/>
        <v/>
      </c>
      <c r="BY23" s="46" t="str">
        <f t="shared" si="16"/>
        <v/>
      </c>
      <c r="BZ23" s="46" t="str">
        <f t="shared" si="17"/>
        <v/>
      </c>
      <c r="CA23" s="42" t="str">
        <f t="shared" si="18"/>
        <v/>
      </c>
      <c r="CB23" s="46" t="str">
        <f t="shared" si="19"/>
        <v/>
      </c>
      <c r="CC23" s="43" t="str">
        <f t="shared" si="20"/>
        <v/>
      </c>
      <c r="CD23" s="46" t="str">
        <f t="shared" si="21"/>
        <v/>
      </c>
      <c r="CE23" s="46" t="str">
        <f t="shared" si="22"/>
        <v/>
      </c>
      <c r="CF23" s="46" t="str">
        <f t="shared" si="23"/>
        <v/>
      </c>
      <c r="CG23" s="46" t="str">
        <f t="shared" si="24"/>
        <v/>
      </c>
      <c r="CH23" s="46" t="str">
        <f t="shared" si="25"/>
        <v/>
      </c>
      <c r="CI23" s="46" t="str">
        <f t="shared" si="26"/>
        <v/>
      </c>
      <c r="CJ23" s="46" t="str">
        <f t="shared" si="27"/>
        <v/>
      </c>
      <c r="CK23" s="46" t="str">
        <f t="shared" si="28"/>
        <v/>
      </c>
      <c r="CL23" s="43" t="str">
        <f t="shared" si="29"/>
        <v/>
      </c>
      <c r="CM23" s="46" t="str">
        <f t="shared" si="30"/>
        <v/>
      </c>
      <c r="CN23" s="46" t="str">
        <f t="shared" si="31"/>
        <v/>
      </c>
      <c r="CO23" s="46" t="str">
        <f t="shared" si="32"/>
        <v/>
      </c>
      <c r="CP23" s="46" t="str">
        <f t="shared" si="33"/>
        <v/>
      </c>
      <c r="CQ23" s="46" t="str">
        <f t="shared" si="34"/>
        <v/>
      </c>
      <c r="CR23" s="46" t="str">
        <f t="shared" si="35"/>
        <v/>
      </c>
      <c r="CS23" s="46" t="str">
        <f t="shared" si="36"/>
        <v/>
      </c>
      <c r="CT23" s="47" t="str">
        <f t="shared" si="37"/>
        <v/>
      </c>
      <c r="CU23" s="43" t="str">
        <f t="shared" si="38"/>
        <v/>
      </c>
      <c r="CV23" s="43" t="str">
        <f t="shared" si="39"/>
        <v/>
      </c>
      <c r="CW23" s="43" t="str">
        <f t="shared" si="40"/>
        <v/>
      </c>
      <c r="CX23" s="43" t="str">
        <f t="shared" si="41"/>
        <v/>
      </c>
    </row>
    <row r="24" spans="1:102" ht="16.8" x14ac:dyDescent="0.4">
      <c r="A24" s="7"/>
      <c r="B24" s="19"/>
      <c r="C24" s="19"/>
      <c r="D24" s="19"/>
      <c r="E24" s="19"/>
      <c r="F24" s="19"/>
      <c r="G24" s="10"/>
      <c r="H24" s="14"/>
      <c r="I24" s="19"/>
      <c r="J24" s="19"/>
      <c r="K24" s="10"/>
      <c r="L24" s="19"/>
      <c r="M24" s="19"/>
      <c r="N24" s="19"/>
      <c r="O24" s="19"/>
      <c r="P24" s="19"/>
      <c r="Q24" s="25"/>
      <c r="R24" s="14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30"/>
      <c r="AL24" s="30"/>
      <c r="AM24" s="7"/>
      <c r="AN24" s="7"/>
      <c r="AO24" s="7"/>
      <c r="AP24" s="19"/>
      <c r="AQ24" s="19"/>
      <c r="AR24" s="19"/>
      <c r="AS24" s="14"/>
      <c r="AT24" s="19"/>
      <c r="AU24" s="19"/>
      <c r="AV24" s="19"/>
      <c r="AW24" s="14"/>
      <c r="AX24" s="19"/>
      <c r="AY24" s="19"/>
      <c r="AZ24" s="19"/>
      <c r="BA24" s="19"/>
      <c r="BB24" s="19"/>
      <c r="BC24" s="19"/>
      <c r="BD24" s="19"/>
      <c r="BE24" s="19"/>
      <c r="BF24" s="14"/>
      <c r="BG24" s="10"/>
      <c r="BH24" s="19"/>
      <c r="BI24" s="36" t="str">
        <f t="shared" si="0"/>
        <v/>
      </c>
      <c r="BJ24" s="37" t="str">
        <f t="shared" si="1"/>
        <v/>
      </c>
      <c r="BK24" s="37" t="str">
        <f t="shared" si="2"/>
        <v/>
      </c>
      <c r="BL24" s="37" t="str">
        <f t="shared" si="3"/>
        <v/>
      </c>
      <c r="BM24" s="37" t="str">
        <f t="shared" si="4"/>
        <v/>
      </c>
      <c r="BN24" s="37" t="str">
        <f t="shared" si="5"/>
        <v/>
      </c>
      <c r="BO24" s="37" t="str">
        <f t="shared" si="6"/>
        <v/>
      </c>
      <c r="BP24" s="37" t="str">
        <f t="shared" si="7"/>
        <v/>
      </c>
      <c r="BQ24" s="42" t="str">
        <f t="shared" si="8"/>
        <v/>
      </c>
      <c r="BR24" s="43" t="str">
        <f t="shared" si="9"/>
        <v/>
      </c>
      <c r="BS24" s="46" t="str">
        <f t="shared" si="10"/>
        <v/>
      </c>
      <c r="BT24" s="46" t="str">
        <f t="shared" si="11"/>
        <v/>
      </c>
      <c r="BU24" s="46" t="str">
        <f t="shared" si="12"/>
        <v/>
      </c>
      <c r="BV24" s="46" t="str">
        <f t="shared" si="13"/>
        <v/>
      </c>
      <c r="BW24" s="46" t="str">
        <f t="shared" si="14"/>
        <v/>
      </c>
      <c r="BX24" s="46" t="str">
        <f t="shared" si="15"/>
        <v/>
      </c>
      <c r="BY24" s="46" t="str">
        <f t="shared" si="16"/>
        <v/>
      </c>
      <c r="BZ24" s="46" t="str">
        <f t="shared" si="17"/>
        <v/>
      </c>
      <c r="CA24" s="42" t="str">
        <f t="shared" si="18"/>
        <v/>
      </c>
      <c r="CB24" s="46" t="str">
        <f t="shared" si="19"/>
        <v/>
      </c>
      <c r="CC24" s="43" t="str">
        <f t="shared" si="20"/>
        <v/>
      </c>
      <c r="CD24" s="46" t="str">
        <f t="shared" si="21"/>
        <v/>
      </c>
      <c r="CE24" s="46" t="str">
        <f t="shared" si="22"/>
        <v/>
      </c>
      <c r="CF24" s="46" t="str">
        <f t="shared" si="23"/>
        <v/>
      </c>
      <c r="CG24" s="46" t="str">
        <f t="shared" si="24"/>
        <v/>
      </c>
      <c r="CH24" s="46" t="str">
        <f t="shared" si="25"/>
        <v/>
      </c>
      <c r="CI24" s="46" t="str">
        <f t="shared" si="26"/>
        <v/>
      </c>
      <c r="CJ24" s="46" t="str">
        <f t="shared" si="27"/>
        <v/>
      </c>
      <c r="CK24" s="46" t="str">
        <f t="shared" si="28"/>
        <v/>
      </c>
      <c r="CL24" s="43" t="str">
        <f t="shared" si="29"/>
        <v/>
      </c>
      <c r="CM24" s="46" t="str">
        <f t="shared" si="30"/>
        <v/>
      </c>
      <c r="CN24" s="46" t="str">
        <f t="shared" si="31"/>
        <v/>
      </c>
      <c r="CO24" s="46" t="str">
        <f t="shared" si="32"/>
        <v/>
      </c>
      <c r="CP24" s="46" t="str">
        <f t="shared" si="33"/>
        <v/>
      </c>
      <c r="CQ24" s="46" t="str">
        <f t="shared" si="34"/>
        <v/>
      </c>
      <c r="CR24" s="46" t="str">
        <f t="shared" si="35"/>
        <v/>
      </c>
      <c r="CS24" s="46" t="str">
        <f t="shared" si="36"/>
        <v/>
      </c>
      <c r="CT24" s="47" t="str">
        <f t="shared" si="37"/>
        <v/>
      </c>
      <c r="CU24" s="43" t="str">
        <f t="shared" si="38"/>
        <v/>
      </c>
      <c r="CV24" s="43" t="str">
        <f t="shared" si="39"/>
        <v/>
      </c>
      <c r="CW24" s="43" t="str">
        <f t="shared" si="40"/>
        <v/>
      </c>
      <c r="CX24" s="43" t="str">
        <f t="shared" si="41"/>
        <v/>
      </c>
    </row>
    <row r="25" spans="1:102" ht="16.8" x14ac:dyDescent="0.4">
      <c r="A25" s="7"/>
      <c r="B25" s="19"/>
      <c r="C25" s="19"/>
      <c r="D25" s="19"/>
      <c r="E25" s="19"/>
      <c r="F25" s="19"/>
      <c r="G25" s="10"/>
      <c r="H25" s="14"/>
      <c r="I25" s="19"/>
      <c r="J25" s="19"/>
      <c r="K25" s="10"/>
      <c r="L25" s="19"/>
      <c r="M25" s="19"/>
      <c r="N25" s="19"/>
      <c r="O25" s="19"/>
      <c r="P25" s="19"/>
      <c r="Q25" s="25"/>
      <c r="R25" s="14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30"/>
      <c r="AL25" s="30"/>
      <c r="AM25" s="7"/>
      <c r="AN25" s="7"/>
      <c r="AO25" s="7"/>
      <c r="AP25" s="19"/>
      <c r="AQ25" s="19"/>
      <c r="AR25" s="19"/>
      <c r="AS25" s="14"/>
      <c r="AT25" s="19"/>
      <c r="AU25" s="19"/>
      <c r="AV25" s="19"/>
      <c r="AW25" s="14"/>
      <c r="AX25" s="19"/>
      <c r="AY25" s="19"/>
      <c r="AZ25" s="19"/>
      <c r="BA25" s="19"/>
      <c r="BB25" s="19"/>
      <c r="BC25" s="19"/>
      <c r="BD25" s="19"/>
      <c r="BE25" s="19"/>
      <c r="BF25" s="14"/>
      <c r="BG25" s="10"/>
      <c r="BH25" s="19"/>
      <c r="BI25" s="36" t="str">
        <f t="shared" si="0"/>
        <v/>
      </c>
      <c r="BJ25" s="37" t="str">
        <f t="shared" si="1"/>
        <v/>
      </c>
      <c r="BK25" s="37" t="str">
        <f t="shared" si="2"/>
        <v/>
      </c>
      <c r="BL25" s="37" t="str">
        <f t="shared" si="3"/>
        <v/>
      </c>
      <c r="BM25" s="37" t="str">
        <f t="shared" si="4"/>
        <v/>
      </c>
      <c r="BN25" s="37" t="str">
        <f t="shared" si="5"/>
        <v/>
      </c>
      <c r="BO25" s="37" t="str">
        <f t="shared" si="6"/>
        <v/>
      </c>
      <c r="BP25" s="37" t="str">
        <f t="shared" si="7"/>
        <v/>
      </c>
      <c r="BQ25" s="42" t="str">
        <f t="shared" si="8"/>
        <v/>
      </c>
      <c r="BR25" s="43" t="str">
        <f t="shared" si="9"/>
        <v/>
      </c>
      <c r="BS25" s="46" t="str">
        <f t="shared" si="10"/>
        <v/>
      </c>
      <c r="BT25" s="46" t="str">
        <f t="shared" si="11"/>
        <v/>
      </c>
      <c r="BU25" s="46" t="str">
        <f t="shared" si="12"/>
        <v/>
      </c>
      <c r="BV25" s="46" t="str">
        <f t="shared" si="13"/>
        <v/>
      </c>
      <c r="BW25" s="46" t="str">
        <f t="shared" si="14"/>
        <v/>
      </c>
      <c r="BX25" s="46" t="str">
        <f t="shared" si="15"/>
        <v/>
      </c>
      <c r="BY25" s="46" t="str">
        <f t="shared" si="16"/>
        <v/>
      </c>
      <c r="BZ25" s="46" t="str">
        <f t="shared" si="17"/>
        <v/>
      </c>
      <c r="CA25" s="42" t="str">
        <f t="shared" si="18"/>
        <v/>
      </c>
      <c r="CB25" s="46" t="str">
        <f t="shared" si="19"/>
        <v/>
      </c>
      <c r="CC25" s="43" t="str">
        <f t="shared" si="20"/>
        <v/>
      </c>
      <c r="CD25" s="46" t="str">
        <f t="shared" si="21"/>
        <v/>
      </c>
      <c r="CE25" s="46" t="str">
        <f t="shared" si="22"/>
        <v/>
      </c>
      <c r="CF25" s="46" t="str">
        <f t="shared" si="23"/>
        <v/>
      </c>
      <c r="CG25" s="46" t="str">
        <f t="shared" si="24"/>
        <v/>
      </c>
      <c r="CH25" s="46" t="str">
        <f t="shared" si="25"/>
        <v/>
      </c>
      <c r="CI25" s="46" t="str">
        <f t="shared" si="26"/>
        <v/>
      </c>
      <c r="CJ25" s="46" t="str">
        <f t="shared" si="27"/>
        <v/>
      </c>
      <c r="CK25" s="46" t="str">
        <f t="shared" si="28"/>
        <v/>
      </c>
      <c r="CL25" s="43" t="str">
        <f t="shared" si="29"/>
        <v/>
      </c>
      <c r="CM25" s="46" t="str">
        <f t="shared" si="30"/>
        <v/>
      </c>
      <c r="CN25" s="46" t="str">
        <f t="shared" si="31"/>
        <v/>
      </c>
      <c r="CO25" s="46" t="str">
        <f t="shared" si="32"/>
        <v/>
      </c>
      <c r="CP25" s="46" t="str">
        <f t="shared" si="33"/>
        <v/>
      </c>
      <c r="CQ25" s="46" t="str">
        <f t="shared" si="34"/>
        <v/>
      </c>
      <c r="CR25" s="46" t="str">
        <f t="shared" si="35"/>
        <v/>
      </c>
      <c r="CS25" s="46" t="str">
        <f t="shared" si="36"/>
        <v/>
      </c>
      <c r="CT25" s="47" t="str">
        <f t="shared" si="37"/>
        <v/>
      </c>
      <c r="CU25" s="43" t="str">
        <f t="shared" si="38"/>
        <v/>
      </c>
      <c r="CV25" s="43" t="str">
        <f t="shared" si="39"/>
        <v/>
      </c>
      <c r="CW25" s="43" t="str">
        <f t="shared" si="40"/>
        <v/>
      </c>
      <c r="CX25" s="43" t="str">
        <f t="shared" si="41"/>
        <v/>
      </c>
    </row>
    <row r="26" spans="1:102" ht="16.8" x14ac:dyDescent="0.4">
      <c r="A26" s="7"/>
      <c r="B26" s="19"/>
      <c r="C26" s="19"/>
      <c r="D26" s="19"/>
      <c r="E26" s="19"/>
      <c r="F26" s="19"/>
      <c r="G26" s="10"/>
      <c r="H26" s="14"/>
      <c r="I26" s="19"/>
      <c r="J26" s="19"/>
      <c r="K26" s="10"/>
      <c r="L26" s="19"/>
      <c r="M26" s="19"/>
      <c r="N26" s="19"/>
      <c r="O26" s="19"/>
      <c r="P26" s="19"/>
      <c r="Q26" s="25"/>
      <c r="R26" s="14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30"/>
      <c r="AL26" s="30"/>
      <c r="AM26" s="7"/>
      <c r="AN26" s="7"/>
      <c r="AO26" s="7"/>
      <c r="AP26" s="19"/>
      <c r="AQ26" s="19"/>
      <c r="AR26" s="19"/>
      <c r="AS26" s="14"/>
      <c r="AT26" s="19"/>
      <c r="AU26" s="19"/>
      <c r="AV26" s="19"/>
      <c r="AW26" s="14"/>
      <c r="AX26" s="19"/>
      <c r="AY26" s="19"/>
      <c r="AZ26" s="19"/>
      <c r="BA26" s="19"/>
      <c r="BB26" s="19"/>
      <c r="BC26" s="19"/>
      <c r="BD26" s="19"/>
      <c r="BE26" s="19"/>
      <c r="BF26" s="14"/>
      <c r="BG26" s="10"/>
      <c r="BH26" s="19"/>
      <c r="BI26" s="36" t="str">
        <f t="shared" si="0"/>
        <v/>
      </c>
      <c r="BJ26" s="37" t="str">
        <f t="shared" si="1"/>
        <v/>
      </c>
      <c r="BK26" s="37" t="str">
        <f t="shared" si="2"/>
        <v/>
      </c>
      <c r="BL26" s="37" t="str">
        <f t="shared" si="3"/>
        <v/>
      </c>
      <c r="BM26" s="37" t="str">
        <f t="shared" si="4"/>
        <v/>
      </c>
      <c r="BN26" s="37" t="str">
        <f t="shared" si="5"/>
        <v/>
      </c>
      <c r="BO26" s="37" t="str">
        <f t="shared" si="6"/>
        <v/>
      </c>
      <c r="BP26" s="37" t="str">
        <f t="shared" si="7"/>
        <v/>
      </c>
      <c r="BQ26" s="42" t="str">
        <f t="shared" si="8"/>
        <v/>
      </c>
      <c r="BR26" s="43" t="str">
        <f t="shared" si="9"/>
        <v/>
      </c>
      <c r="BS26" s="46" t="str">
        <f t="shared" si="10"/>
        <v/>
      </c>
      <c r="BT26" s="46" t="str">
        <f t="shared" si="11"/>
        <v/>
      </c>
      <c r="BU26" s="46" t="str">
        <f t="shared" si="12"/>
        <v/>
      </c>
      <c r="BV26" s="46" t="str">
        <f t="shared" si="13"/>
        <v/>
      </c>
      <c r="BW26" s="46" t="str">
        <f t="shared" si="14"/>
        <v/>
      </c>
      <c r="BX26" s="46" t="str">
        <f t="shared" si="15"/>
        <v/>
      </c>
      <c r="BY26" s="46" t="str">
        <f t="shared" si="16"/>
        <v/>
      </c>
      <c r="BZ26" s="46" t="str">
        <f t="shared" si="17"/>
        <v/>
      </c>
      <c r="CA26" s="42" t="str">
        <f t="shared" si="18"/>
        <v/>
      </c>
      <c r="CB26" s="46" t="str">
        <f t="shared" si="19"/>
        <v/>
      </c>
      <c r="CC26" s="43" t="str">
        <f t="shared" si="20"/>
        <v/>
      </c>
      <c r="CD26" s="46" t="str">
        <f t="shared" si="21"/>
        <v/>
      </c>
      <c r="CE26" s="46" t="str">
        <f t="shared" si="22"/>
        <v/>
      </c>
      <c r="CF26" s="46" t="str">
        <f t="shared" si="23"/>
        <v/>
      </c>
      <c r="CG26" s="46" t="str">
        <f t="shared" si="24"/>
        <v/>
      </c>
      <c r="CH26" s="46" t="str">
        <f t="shared" si="25"/>
        <v/>
      </c>
      <c r="CI26" s="46" t="str">
        <f t="shared" si="26"/>
        <v/>
      </c>
      <c r="CJ26" s="46" t="str">
        <f t="shared" si="27"/>
        <v/>
      </c>
      <c r="CK26" s="46" t="str">
        <f t="shared" si="28"/>
        <v/>
      </c>
      <c r="CL26" s="43" t="str">
        <f t="shared" si="29"/>
        <v/>
      </c>
      <c r="CM26" s="46" t="str">
        <f t="shared" si="30"/>
        <v/>
      </c>
      <c r="CN26" s="46" t="str">
        <f t="shared" si="31"/>
        <v/>
      </c>
      <c r="CO26" s="46" t="str">
        <f t="shared" si="32"/>
        <v/>
      </c>
      <c r="CP26" s="46" t="str">
        <f t="shared" si="33"/>
        <v/>
      </c>
      <c r="CQ26" s="46" t="str">
        <f t="shared" si="34"/>
        <v/>
      </c>
      <c r="CR26" s="46" t="str">
        <f t="shared" si="35"/>
        <v/>
      </c>
      <c r="CS26" s="46" t="str">
        <f t="shared" si="36"/>
        <v/>
      </c>
      <c r="CT26" s="47" t="str">
        <f t="shared" si="37"/>
        <v/>
      </c>
      <c r="CU26" s="43" t="str">
        <f t="shared" si="38"/>
        <v/>
      </c>
      <c r="CV26" s="43" t="str">
        <f t="shared" si="39"/>
        <v/>
      </c>
      <c r="CW26" s="43" t="str">
        <f t="shared" si="40"/>
        <v/>
      </c>
      <c r="CX26" s="43" t="str">
        <f t="shared" si="41"/>
        <v/>
      </c>
    </row>
    <row r="27" spans="1:102" ht="16.8" x14ac:dyDescent="0.4">
      <c r="A27" s="7"/>
      <c r="B27" s="19"/>
      <c r="C27" s="19"/>
      <c r="D27" s="19"/>
      <c r="E27" s="19"/>
      <c r="F27" s="19"/>
      <c r="G27" s="10"/>
      <c r="H27" s="14"/>
      <c r="I27" s="19"/>
      <c r="J27" s="19"/>
      <c r="K27" s="10"/>
      <c r="L27" s="19"/>
      <c r="M27" s="19"/>
      <c r="N27" s="19"/>
      <c r="O27" s="19"/>
      <c r="P27" s="19"/>
      <c r="Q27" s="25"/>
      <c r="R27" s="14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30"/>
      <c r="AL27" s="30"/>
      <c r="AM27" s="7"/>
      <c r="AN27" s="7"/>
      <c r="AO27" s="7"/>
      <c r="AP27" s="19"/>
      <c r="AQ27" s="19"/>
      <c r="AR27" s="19"/>
      <c r="AS27" s="14"/>
      <c r="AT27" s="19"/>
      <c r="AU27" s="19"/>
      <c r="AV27" s="19"/>
      <c r="AW27" s="14"/>
      <c r="AX27" s="19"/>
      <c r="AY27" s="19"/>
      <c r="AZ27" s="19"/>
      <c r="BA27" s="19"/>
      <c r="BB27" s="19"/>
      <c r="BC27" s="19"/>
      <c r="BD27" s="19"/>
      <c r="BE27" s="19"/>
      <c r="BF27" s="14"/>
      <c r="BG27" s="10"/>
      <c r="BH27" s="19"/>
      <c r="BI27" s="36" t="str">
        <f t="shared" si="0"/>
        <v/>
      </c>
      <c r="BJ27" s="37" t="str">
        <f t="shared" si="1"/>
        <v/>
      </c>
      <c r="BK27" s="37" t="str">
        <f t="shared" si="2"/>
        <v/>
      </c>
      <c r="BL27" s="37" t="str">
        <f t="shared" si="3"/>
        <v/>
      </c>
      <c r="BM27" s="37" t="str">
        <f t="shared" si="4"/>
        <v/>
      </c>
      <c r="BN27" s="37" t="str">
        <f t="shared" si="5"/>
        <v/>
      </c>
      <c r="BO27" s="37" t="str">
        <f t="shared" si="6"/>
        <v/>
      </c>
      <c r="BP27" s="37" t="str">
        <f t="shared" si="7"/>
        <v/>
      </c>
      <c r="BQ27" s="42" t="str">
        <f t="shared" si="8"/>
        <v/>
      </c>
      <c r="BR27" s="43" t="str">
        <f t="shared" si="9"/>
        <v/>
      </c>
      <c r="BS27" s="46" t="str">
        <f t="shared" si="10"/>
        <v/>
      </c>
      <c r="BT27" s="46" t="str">
        <f t="shared" si="11"/>
        <v/>
      </c>
      <c r="BU27" s="46" t="str">
        <f t="shared" si="12"/>
        <v/>
      </c>
      <c r="BV27" s="46" t="str">
        <f t="shared" si="13"/>
        <v/>
      </c>
      <c r="BW27" s="46" t="str">
        <f t="shared" si="14"/>
        <v/>
      </c>
      <c r="BX27" s="46" t="str">
        <f t="shared" si="15"/>
        <v/>
      </c>
      <c r="BY27" s="46" t="str">
        <f t="shared" si="16"/>
        <v/>
      </c>
      <c r="BZ27" s="46" t="str">
        <f t="shared" si="17"/>
        <v/>
      </c>
      <c r="CA27" s="42" t="str">
        <f t="shared" si="18"/>
        <v/>
      </c>
      <c r="CB27" s="46" t="str">
        <f t="shared" si="19"/>
        <v/>
      </c>
      <c r="CC27" s="43" t="str">
        <f t="shared" si="20"/>
        <v/>
      </c>
      <c r="CD27" s="46" t="str">
        <f t="shared" si="21"/>
        <v/>
      </c>
      <c r="CE27" s="46" t="str">
        <f t="shared" si="22"/>
        <v/>
      </c>
      <c r="CF27" s="46" t="str">
        <f t="shared" si="23"/>
        <v/>
      </c>
      <c r="CG27" s="46" t="str">
        <f t="shared" si="24"/>
        <v/>
      </c>
      <c r="CH27" s="46" t="str">
        <f t="shared" si="25"/>
        <v/>
      </c>
      <c r="CI27" s="46" t="str">
        <f t="shared" si="26"/>
        <v/>
      </c>
      <c r="CJ27" s="46" t="str">
        <f t="shared" si="27"/>
        <v/>
      </c>
      <c r="CK27" s="46" t="str">
        <f t="shared" si="28"/>
        <v/>
      </c>
      <c r="CL27" s="43" t="str">
        <f t="shared" si="29"/>
        <v/>
      </c>
      <c r="CM27" s="46" t="str">
        <f t="shared" si="30"/>
        <v/>
      </c>
      <c r="CN27" s="46" t="str">
        <f t="shared" si="31"/>
        <v/>
      </c>
      <c r="CO27" s="46" t="str">
        <f t="shared" si="32"/>
        <v/>
      </c>
      <c r="CP27" s="46" t="str">
        <f t="shared" si="33"/>
        <v/>
      </c>
      <c r="CQ27" s="46" t="str">
        <f t="shared" si="34"/>
        <v/>
      </c>
      <c r="CR27" s="46" t="str">
        <f t="shared" si="35"/>
        <v/>
      </c>
      <c r="CS27" s="46" t="str">
        <f t="shared" si="36"/>
        <v/>
      </c>
      <c r="CT27" s="47" t="str">
        <f t="shared" si="37"/>
        <v/>
      </c>
      <c r="CU27" s="43" t="str">
        <f t="shared" si="38"/>
        <v/>
      </c>
      <c r="CV27" s="43" t="str">
        <f t="shared" si="39"/>
        <v/>
      </c>
      <c r="CW27" s="43" t="str">
        <f t="shared" si="40"/>
        <v/>
      </c>
      <c r="CX27" s="43" t="str">
        <f t="shared" si="41"/>
        <v/>
      </c>
    </row>
    <row r="28" spans="1:102" ht="16.8" x14ac:dyDescent="0.4">
      <c r="A28" s="7"/>
      <c r="B28" s="19"/>
      <c r="C28" s="19"/>
      <c r="D28" s="19"/>
      <c r="E28" s="19"/>
      <c r="F28" s="19"/>
      <c r="G28" s="10"/>
      <c r="H28" s="14"/>
      <c r="I28" s="19"/>
      <c r="J28" s="19"/>
      <c r="K28" s="10"/>
      <c r="L28" s="19"/>
      <c r="M28" s="19"/>
      <c r="N28" s="19"/>
      <c r="O28" s="19"/>
      <c r="P28" s="19"/>
      <c r="Q28" s="25"/>
      <c r="R28" s="14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30"/>
      <c r="AL28" s="30"/>
      <c r="AM28" s="7"/>
      <c r="AN28" s="7"/>
      <c r="AO28" s="7"/>
      <c r="AP28" s="19"/>
      <c r="AQ28" s="19"/>
      <c r="AR28" s="19"/>
      <c r="AS28" s="14"/>
      <c r="AT28" s="19"/>
      <c r="AU28" s="19"/>
      <c r="AV28" s="19"/>
      <c r="AW28" s="14"/>
      <c r="AX28" s="19"/>
      <c r="AY28" s="19"/>
      <c r="AZ28" s="19"/>
      <c r="BA28" s="19"/>
      <c r="BB28" s="19"/>
      <c r="BC28" s="19"/>
      <c r="BD28" s="19"/>
      <c r="BE28" s="19"/>
      <c r="BF28" s="14"/>
      <c r="BG28" s="10"/>
      <c r="BH28" s="19"/>
      <c r="BI28" s="36" t="str">
        <f t="shared" si="0"/>
        <v/>
      </c>
      <c r="BJ28" s="37" t="str">
        <f t="shared" si="1"/>
        <v/>
      </c>
      <c r="BK28" s="37" t="str">
        <f t="shared" si="2"/>
        <v/>
      </c>
      <c r="BL28" s="37" t="str">
        <f t="shared" si="3"/>
        <v/>
      </c>
      <c r="BM28" s="37" t="str">
        <f t="shared" si="4"/>
        <v/>
      </c>
      <c r="BN28" s="37" t="str">
        <f t="shared" si="5"/>
        <v/>
      </c>
      <c r="BO28" s="37" t="str">
        <f t="shared" si="6"/>
        <v/>
      </c>
      <c r="BP28" s="37" t="str">
        <f t="shared" si="7"/>
        <v/>
      </c>
      <c r="BQ28" s="42" t="str">
        <f t="shared" si="8"/>
        <v/>
      </c>
      <c r="BR28" s="43" t="str">
        <f t="shared" si="9"/>
        <v/>
      </c>
      <c r="BS28" s="46" t="str">
        <f t="shared" si="10"/>
        <v/>
      </c>
      <c r="BT28" s="46" t="str">
        <f t="shared" si="11"/>
        <v/>
      </c>
      <c r="BU28" s="46" t="str">
        <f t="shared" si="12"/>
        <v/>
      </c>
      <c r="BV28" s="46" t="str">
        <f t="shared" si="13"/>
        <v/>
      </c>
      <c r="BW28" s="46" t="str">
        <f t="shared" si="14"/>
        <v/>
      </c>
      <c r="BX28" s="46" t="str">
        <f t="shared" si="15"/>
        <v/>
      </c>
      <c r="BY28" s="46" t="str">
        <f t="shared" si="16"/>
        <v/>
      </c>
      <c r="BZ28" s="46" t="str">
        <f t="shared" si="17"/>
        <v/>
      </c>
      <c r="CA28" s="42" t="str">
        <f t="shared" si="18"/>
        <v/>
      </c>
      <c r="CB28" s="46" t="str">
        <f t="shared" si="19"/>
        <v/>
      </c>
      <c r="CC28" s="43" t="str">
        <f t="shared" si="20"/>
        <v/>
      </c>
      <c r="CD28" s="46" t="str">
        <f t="shared" si="21"/>
        <v/>
      </c>
      <c r="CE28" s="46" t="str">
        <f t="shared" si="22"/>
        <v/>
      </c>
      <c r="CF28" s="46" t="str">
        <f t="shared" si="23"/>
        <v/>
      </c>
      <c r="CG28" s="46" t="str">
        <f t="shared" si="24"/>
        <v/>
      </c>
      <c r="CH28" s="46" t="str">
        <f t="shared" si="25"/>
        <v/>
      </c>
      <c r="CI28" s="46" t="str">
        <f t="shared" si="26"/>
        <v/>
      </c>
      <c r="CJ28" s="46" t="str">
        <f t="shared" si="27"/>
        <v/>
      </c>
      <c r="CK28" s="46" t="str">
        <f t="shared" si="28"/>
        <v/>
      </c>
      <c r="CL28" s="43" t="str">
        <f t="shared" si="29"/>
        <v/>
      </c>
      <c r="CM28" s="46" t="str">
        <f t="shared" si="30"/>
        <v/>
      </c>
      <c r="CN28" s="46" t="str">
        <f t="shared" si="31"/>
        <v/>
      </c>
      <c r="CO28" s="46" t="str">
        <f t="shared" si="32"/>
        <v/>
      </c>
      <c r="CP28" s="46" t="str">
        <f t="shared" si="33"/>
        <v/>
      </c>
      <c r="CQ28" s="46" t="str">
        <f t="shared" si="34"/>
        <v/>
      </c>
      <c r="CR28" s="46" t="str">
        <f t="shared" si="35"/>
        <v/>
      </c>
      <c r="CS28" s="46" t="str">
        <f t="shared" si="36"/>
        <v/>
      </c>
      <c r="CT28" s="47" t="str">
        <f t="shared" si="37"/>
        <v/>
      </c>
      <c r="CU28" s="43" t="str">
        <f t="shared" si="38"/>
        <v/>
      </c>
      <c r="CV28" s="43" t="str">
        <f t="shared" si="39"/>
        <v/>
      </c>
      <c r="CW28" s="43" t="str">
        <f t="shared" si="40"/>
        <v/>
      </c>
      <c r="CX28" s="43" t="str">
        <f t="shared" si="41"/>
        <v/>
      </c>
    </row>
    <row r="29" spans="1:102" ht="16.8" x14ac:dyDescent="0.4">
      <c r="A29" s="7"/>
      <c r="B29" s="19"/>
      <c r="C29" s="19"/>
      <c r="D29" s="19"/>
      <c r="E29" s="19"/>
      <c r="F29" s="19"/>
      <c r="G29" s="10"/>
      <c r="H29" s="14"/>
      <c r="I29" s="19"/>
      <c r="J29" s="19"/>
      <c r="K29" s="10"/>
      <c r="L29" s="19"/>
      <c r="M29" s="19"/>
      <c r="N29" s="19"/>
      <c r="O29" s="19"/>
      <c r="P29" s="19"/>
      <c r="Q29" s="25"/>
      <c r="R29" s="14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30"/>
      <c r="AL29" s="30"/>
      <c r="AM29" s="7"/>
      <c r="AN29" s="7"/>
      <c r="AO29" s="7"/>
      <c r="AP29" s="19"/>
      <c r="AQ29" s="19"/>
      <c r="AR29" s="19"/>
      <c r="AS29" s="14"/>
      <c r="AT29" s="19"/>
      <c r="AU29" s="19"/>
      <c r="AV29" s="19"/>
      <c r="AW29" s="14"/>
      <c r="AX29" s="19"/>
      <c r="AY29" s="19"/>
      <c r="AZ29" s="19"/>
      <c r="BA29" s="19"/>
      <c r="BB29" s="19"/>
      <c r="BC29" s="19"/>
      <c r="BD29" s="19"/>
      <c r="BE29" s="19"/>
      <c r="BF29" s="14"/>
      <c r="BG29" s="10"/>
      <c r="BH29" s="19"/>
      <c r="BI29" s="36" t="str">
        <f t="shared" si="0"/>
        <v/>
      </c>
      <c r="BJ29" s="37" t="str">
        <f t="shared" si="1"/>
        <v/>
      </c>
      <c r="BK29" s="37" t="str">
        <f t="shared" si="2"/>
        <v/>
      </c>
      <c r="BL29" s="37" t="str">
        <f t="shared" si="3"/>
        <v/>
      </c>
      <c r="BM29" s="37" t="str">
        <f t="shared" si="4"/>
        <v/>
      </c>
      <c r="BN29" s="37" t="str">
        <f t="shared" si="5"/>
        <v/>
      </c>
      <c r="BO29" s="37" t="str">
        <f t="shared" si="6"/>
        <v/>
      </c>
      <c r="BP29" s="37" t="str">
        <f t="shared" si="7"/>
        <v/>
      </c>
      <c r="BQ29" s="42" t="str">
        <f t="shared" si="8"/>
        <v/>
      </c>
      <c r="BR29" s="43" t="str">
        <f t="shared" si="9"/>
        <v/>
      </c>
      <c r="BS29" s="46" t="str">
        <f t="shared" si="10"/>
        <v/>
      </c>
      <c r="BT29" s="46" t="str">
        <f t="shared" si="11"/>
        <v/>
      </c>
      <c r="BU29" s="46" t="str">
        <f t="shared" si="12"/>
        <v/>
      </c>
      <c r="BV29" s="46" t="str">
        <f t="shared" si="13"/>
        <v/>
      </c>
      <c r="BW29" s="46" t="str">
        <f t="shared" si="14"/>
        <v/>
      </c>
      <c r="BX29" s="46" t="str">
        <f t="shared" si="15"/>
        <v/>
      </c>
      <c r="BY29" s="46" t="str">
        <f t="shared" si="16"/>
        <v/>
      </c>
      <c r="BZ29" s="46" t="str">
        <f t="shared" si="17"/>
        <v/>
      </c>
      <c r="CA29" s="42" t="str">
        <f t="shared" si="18"/>
        <v/>
      </c>
      <c r="CB29" s="46" t="str">
        <f t="shared" si="19"/>
        <v/>
      </c>
      <c r="CC29" s="43" t="str">
        <f t="shared" si="20"/>
        <v/>
      </c>
      <c r="CD29" s="46" t="str">
        <f t="shared" si="21"/>
        <v/>
      </c>
      <c r="CE29" s="46" t="str">
        <f t="shared" si="22"/>
        <v/>
      </c>
      <c r="CF29" s="46" t="str">
        <f t="shared" si="23"/>
        <v/>
      </c>
      <c r="CG29" s="46" t="str">
        <f t="shared" si="24"/>
        <v/>
      </c>
      <c r="CH29" s="46" t="str">
        <f t="shared" si="25"/>
        <v/>
      </c>
      <c r="CI29" s="46" t="str">
        <f t="shared" si="26"/>
        <v/>
      </c>
      <c r="CJ29" s="46" t="str">
        <f t="shared" si="27"/>
        <v/>
      </c>
      <c r="CK29" s="46" t="str">
        <f t="shared" si="28"/>
        <v/>
      </c>
      <c r="CL29" s="43" t="str">
        <f t="shared" si="29"/>
        <v/>
      </c>
      <c r="CM29" s="46" t="str">
        <f t="shared" si="30"/>
        <v/>
      </c>
      <c r="CN29" s="46" t="str">
        <f t="shared" si="31"/>
        <v/>
      </c>
      <c r="CO29" s="46" t="str">
        <f t="shared" si="32"/>
        <v/>
      </c>
      <c r="CP29" s="46" t="str">
        <f t="shared" si="33"/>
        <v/>
      </c>
      <c r="CQ29" s="46" t="str">
        <f t="shared" si="34"/>
        <v/>
      </c>
      <c r="CR29" s="46" t="str">
        <f t="shared" si="35"/>
        <v/>
      </c>
      <c r="CS29" s="46" t="str">
        <f t="shared" si="36"/>
        <v/>
      </c>
      <c r="CT29" s="47" t="str">
        <f t="shared" si="37"/>
        <v/>
      </c>
      <c r="CU29" s="43" t="str">
        <f t="shared" si="38"/>
        <v/>
      </c>
      <c r="CV29" s="43" t="str">
        <f t="shared" si="39"/>
        <v/>
      </c>
      <c r="CW29" s="43" t="str">
        <f t="shared" si="40"/>
        <v/>
      </c>
      <c r="CX29" s="43" t="str">
        <f t="shared" si="41"/>
        <v/>
      </c>
    </row>
    <row r="30" spans="1:102" ht="16.8" x14ac:dyDescent="0.4">
      <c r="A30" s="7"/>
      <c r="B30" s="19"/>
      <c r="C30" s="19"/>
      <c r="D30" s="19"/>
      <c r="E30" s="19"/>
      <c r="F30" s="19"/>
      <c r="G30" s="10"/>
      <c r="H30" s="14"/>
      <c r="I30" s="19"/>
      <c r="J30" s="19"/>
      <c r="K30" s="10"/>
      <c r="L30" s="19"/>
      <c r="M30" s="19"/>
      <c r="N30" s="19"/>
      <c r="O30" s="19"/>
      <c r="P30" s="19"/>
      <c r="Q30" s="25"/>
      <c r="R30" s="14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30"/>
      <c r="AL30" s="30"/>
      <c r="AM30" s="7"/>
      <c r="AN30" s="7"/>
      <c r="AO30" s="7"/>
      <c r="AP30" s="19"/>
      <c r="AQ30" s="19"/>
      <c r="AR30" s="19"/>
      <c r="AS30" s="14"/>
      <c r="AT30" s="19"/>
      <c r="AU30" s="19"/>
      <c r="AV30" s="19"/>
      <c r="AW30" s="14"/>
      <c r="AX30" s="19"/>
      <c r="AY30" s="19"/>
      <c r="AZ30" s="19"/>
      <c r="BA30" s="19"/>
      <c r="BB30" s="19"/>
      <c r="BC30" s="19"/>
      <c r="BD30" s="19"/>
      <c r="BE30" s="19"/>
      <c r="BF30" s="14"/>
      <c r="BG30" s="10"/>
      <c r="BH30" s="19"/>
      <c r="BI30" s="36" t="str">
        <f t="shared" si="0"/>
        <v/>
      </c>
      <c r="BJ30" s="37" t="str">
        <f t="shared" si="1"/>
        <v/>
      </c>
      <c r="BK30" s="37" t="str">
        <f t="shared" si="2"/>
        <v/>
      </c>
      <c r="BL30" s="37" t="str">
        <f t="shared" si="3"/>
        <v/>
      </c>
      <c r="BM30" s="37" t="str">
        <f t="shared" si="4"/>
        <v/>
      </c>
      <c r="BN30" s="37" t="str">
        <f t="shared" si="5"/>
        <v/>
      </c>
      <c r="BO30" s="37" t="str">
        <f t="shared" si="6"/>
        <v/>
      </c>
      <c r="BP30" s="37" t="str">
        <f t="shared" si="7"/>
        <v/>
      </c>
      <c r="BQ30" s="42" t="str">
        <f t="shared" si="8"/>
        <v/>
      </c>
      <c r="BR30" s="43" t="str">
        <f t="shared" si="9"/>
        <v/>
      </c>
      <c r="BS30" s="46" t="str">
        <f t="shared" si="10"/>
        <v/>
      </c>
      <c r="BT30" s="46" t="str">
        <f t="shared" si="11"/>
        <v/>
      </c>
      <c r="BU30" s="46" t="str">
        <f t="shared" si="12"/>
        <v/>
      </c>
      <c r="BV30" s="46" t="str">
        <f t="shared" si="13"/>
        <v/>
      </c>
      <c r="BW30" s="46" t="str">
        <f t="shared" si="14"/>
        <v/>
      </c>
      <c r="BX30" s="46" t="str">
        <f t="shared" si="15"/>
        <v/>
      </c>
      <c r="BY30" s="46" t="str">
        <f t="shared" si="16"/>
        <v/>
      </c>
      <c r="BZ30" s="46" t="str">
        <f t="shared" si="17"/>
        <v/>
      </c>
      <c r="CA30" s="42" t="str">
        <f t="shared" si="18"/>
        <v/>
      </c>
      <c r="CB30" s="46" t="str">
        <f t="shared" si="19"/>
        <v/>
      </c>
      <c r="CC30" s="43" t="str">
        <f t="shared" si="20"/>
        <v/>
      </c>
      <c r="CD30" s="46" t="str">
        <f t="shared" si="21"/>
        <v/>
      </c>
      <c r="CE30" s="46" t="str">
        <f t="shared" si="22"/>
        <v/>
      </c>
      <c r="CF30" s="46" t="str">
        <f t="shared" si="23"/>
        <v/>
      </c>
      <c r="CG30" s="46" t="str">
        <f t="shared" si="24"/>
        <v/>
      </c>
      <c r="CH30" s="46" t="str">
        <f t="shared" si="25"/>
        <v/>
      </c>
      <c r="CI30" s="46" t="str">
        <f t="shared" si="26"/>
        <v/>
      </c>
      <c r="CJ30" s="46" t="str">
        <f t="shared" si="27"/>
        <v/>
      </c>
      <c r="CK30" s="46" t="str">
        <f t="shared" si="28"/>
        <v/>
      </c>
      <c r="CL30" s="43" t="str">
        <f t="shared" si="29"/>
        <v/>
      </c>
      <c r="CM30" s="46" t="str">
        <f t="shared" si="30"/>
        <v/>
      </c>
      <c r="CN30" s="46" t="str">
        <f t="shared" si="31"/>
        <v/>
      </c>
      <c r="CO30" s="46" t="str">
        <f t="shared" si="32"/>
        <v/>
      </c>
      <c r="CP30" s="46" t="str">
        <f t="shared" si="33"/>
        <v/>
      </c>
      <c r="CQ30" s="46" t="str">
        <f t="shared" si="34"/>
        <v/>
      </c>
      <c r="CR30" s="46" t="str">
        <f t="shared" si="35"/>
        <v/>
      </c>
      <c r="CS30" s="46" t="str">
        <f t="shared" si="36"/>
        <v/>
      </c>
      <c r="CT30" s="47" t="str">
        <f t="shared" si="37"/>
        <v/>
      </c>
      <c r="CU30" s="43" t="str">
        <f t="shared" si="38"/>
        <v/>
      </c>
      <c r="CV30" s="43" t="str">
        <f t="shared" si="39"/>
        <v/>
      </c>
      <c r="CW30" s="43" t="str">
        <f t="shared" si="40"/>
        <v/>
      </c>
      <c r="CX30" s="43" t="str">
        <f t="shared" si="41"/>
        <v/>
      </c>
    </row>
    <row r="31" spans="1:102" ht="16.8" x14ac:dyDescent="0.4">
      <c r="A31" s="7"/>
      <c r="B31" s="19"/>
      <c r="C31" s="19"/>
      <c r="D31" s="19"/>
      <c r="E31" s="19"/>
      <c r="F31" s="19"/>
      <c r="G31" s="10"/>
      <c r="H31" s="14"/>
      <c r="I31" s="19"/>
      <c r="J31" s="19"/>
      <c r="K31" s="10"/>
      <c r="L31" s="19"/>
      <c r="M31" s="19"/>
      <c r="N31" s="19"/>
      <c r="O31" s="19"/>
      <c r="P31" s="19"/>
      <c r="Q31" s="25"/>
      <c r="R31" s="14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30"/>
      <c r="AL31" s="30"/>
      <c r="AM31" s="7"/>
      <c r="AN31" s="7"/>
      <c r="AO31" s="7"/>
      <c r="AP31" s="19"/>
      <c r="AQ31" s="19"/>
      <c r="AR31" s="19"/>
      <c r="AS31" s="14"/>
      <c r="AT31" s="19"/>
      <c r="AU31" s="19"/>
      <c r="AV31" s="19"/>
      <c r="AW31" s="14"/>
      <c r="AX31" s="19"/>
      <c r="AY31" s="19"/>
      <c r="AZ31" s="19"/>
      <c r="BA31" s="19"/>
      <c r="BB31" s="19"/>
      <c r="BC31" s="19"/>
      <c r="BD31" s="19"/>
      <c r="BE31" s="19"/>
      <c r="BF31" s="14"/>
      <c r="BG31" s="10"/>
      <c r="BH31" s="19"/>
      <c r="BI31" s="36" t="str">
        <f t="shared" si="0"/>
        <v/>
      </c>
      <c r="BJ31" s="37" t="str">
        <f t="shared" si="1"/>
        <v/>
      </c>
      <c r="BK31" s="37" t="str">
        <f t="shared" si="2"/>
        <v/>
      </c>
      <c r="BL31" s="37" t="str">
        <f t="shared" si="3"/>
        <v/>
      </c>
      <c r="BM31" s="37" t="str">
        <f t="shared" si="4"/>
        <v/>
      </c>
      <c r="BN31" s="37" t="str">
        <f t="shared" si="5"/>
        <v/>
      </c>
      <c r="BO31" s="37" t="str">
        <f t="shared" si="6"/>
        <v/>
      </c>
      <c r="BP31" s="37" t="str">
        <f t="shared" si="7"/>
        <v/>
      </c>
      <c r="BQ31" s="42" t="str">
        <f t="shared" si="8"/>
        <v/>
      </c>
      <c r="BR31" s="43" t="str">
        <f t="shared" si="9"/>
        <v/>
      </c>
      <c r="BS31" s="46" t="str">
        <f t="shared" si="10"/>
        <v/>
      </c>
      <c r="BT31" s="46" t="str">
        <f t="shared" si="11"/>
        <v/>
      </c>
      <c r="BU31" s="46" t="str">
        <f t="shared" si="12"/>
        <v/>
      </c>
      <c r="BV31" s="46" t="str">
        <f t="shared" si="13"/>
        <v/>
      </c>
      <c r="BW31" s="46" t="str">
        <f t="shared" si="14"/>
        <v/>
      </c>
      <c r="BX31" s="46" t="str">
        <f t="shared" si="15"/>
        <v/>
      </c>
      <c r="BY31" s="46" t="str">
        <f t="shared" si="16"/>
        <v/>
      </c>
      <c r="BZ31" s="46" t="str">
        <f t="shared" si="17"/>
        <v/>
      </c>
      <c r="CA31" s="42" t="str">
        <f t="shared" si="18"/>
        <v/>
      </c>
      <c r="CB31" s="46" t="str">
        <f t="shared" si="19"/>
        <v/>
      </c>
      <c r="CC31" s="43" t="str">
        <f t="shared" si="20"/>
        <v/>
      </c>
      <c r="CD31" s="46" t="str">
        <f t="shared" si="21"/>
        <v/>
      </c>
      <c r="CE31" s="46" t="str">
        <f t="shared" si="22"/>
        <v/>
      </c>
      <c r="CF31" s="46" t="str">
        <f t="shared" si="23"/>
        <v/>
      </c>
      <c r="CG31" s="46" t="str">
        <f t="shared" si="24"/>
        <v/>
      </c>
      <c r="CH31" s="46" t="str">
        <f t="shared" si="25"/>
        <v/>
      </c>
      <c r="CI31" s="46" t="str">
        <f t="shared" si="26"/>
        <v/>
      </c>
      <c r="CJ31" s="46" t="str">
        <f t="shared" si="27"/>
        <v/>
      </c>
      <c r="CK31" s="46" t="str">
        <f t="shared" si="28"/>
        <v/>
      </c>
      <c r="CL31" s="43" t="str">
        <f t="shared" si="29"/>
        <v/>
      </c>
      <c r="CM31" s="46" t="str">
        <f t="shared" si="30"/>
        <v/>
      </c>
      <c r="CN31" s="46" t="str">
        <f t="shared" si="31"/>
        <v/>
      </c>
      <c r="CO31" s="46" t="str">
        <f t="shared" si="32"/>
        <v/>
      </c>
      <c r="CP31" s="46" t="str">
        <f t="shared" si="33"/>
        <v/>
      </c>
      <c r="CQ31" s="46" t="str">
        <f t="shared" si="34"/>
        <v/>
      </c>
      <c r="CR31" s="46" t="str">
        <f t="shared" si="35"/>
        <v/>
      </c>
      <c r="CS31" s="46" t="str">
        <f t="shared" si="36"/>
        <v/>
      </c>
      <c r="CT31" s="47" t="str">
        <f t="shared" si="37"/>
        <v/>
      </c>
      <c r="CU31" s="43" t="str">
        <f t="shared" si="38"/>
        <v/>
      </c>
      <c r="CV31" s="43" t="str">
        <f t="shared" si="39"/>
        <v/>
      </c>
      <c r="CW31" s="43" t="str">
        <f t="shared" si="40"/>
        <v/>
      </c>
      <c r="CX31" s="43" t="str">
        <f t="shared" si="41"/>
        <v/>
      </c>
    </row>
    <row r="32" spans="1:102" ht="16.8" x14ac:dyDescent="0.4">
      <c r="A32" s="7"/>
      <c r="B32" s="19"/>
      <c r="C32" s="19"/>
      <c r="D32" s="19"/>
      <c r="E32" s="19"/>
      <c r="F32" s="19"/>
      <c r="G32" s="10"/>
      <c r="H32" s="14"/>
      <c r="I32" s="19"/>
      <c r="J32" s="19"/>
      <c r="K32" s="10"/>
      <c r="L32" s="19"/>
      <c r="M32" s="19"/>
      <c r="N32" s="19"/>
      <c r="O32" s="19"/>
      <c r="P32" s="19"/>
      <c r="Q32" s="25"/>
      <c r="R32" s="14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30"/>
      <c r="AL32" s="30"/>
      <c r="AM32" s="7"/>
      <c r="AN32" s="7"/>
      <c r="AO32" s="7"/>
      <c r="AP32" s="19"/>
      <c r="AQ32" s="19"/>
      <c r="AR32" s="19"/>
      <c r="AS32" s="14"/>
      <c r="AT32" s="19"/>
      <c r="AU32" s="19"/>
      <c r="AV32" s="19"/>
      <c r="AW32" s="14"/>
      <c r="AX32" s="19"/>
      <c r="AY32" s="19"/>
      <c r="AZ32" s="19"/>
      <c r="BA32" s="19"/>
      <c r="BB32" s="19"/>
      <c r="BC32" s="19"/>
      <c r="BD32" s="19"/>
      <c r="BE32" s="19"/>
      <c r="BF32" s="14"/>
      <c r="BG32" s="10"/>
      <c r="BH32" s="19"/>
      <c r="BI32" s="36" t="str">
        <f t="shared" si="0"/>
        <v/>
      </c>
      <c r="BJ32" s="37" t="str">
        <f t="shared" si="1"/>
        <v/>
      </c>
      <c r="BK32" s="37" t="str">
        <f t="shared" si="2"/>
        <v/>
      </c>
      <c r="BL32" s="37" t="str">
        <f t="shared" si="3"/>
        <v/>
      </c>
      <c r="BM32" s="37" t="str">
        <f t="shared" si="4"/>
        <v/>
      </c>
      <c r="BN32" s="37" t="str">
        <f t="shared" si="5"/>
        <v/>
      </c>
      <c r="BO32" s="37" t="str">
        <f t="shared" si="6"/>
        <v/>
      </c>
      <c r="BP32" s="37" t="str">
        <f t="shared" si="7"/>
        <v/>
      </c>
      <c r="BQ32" s="42" t="str">
        <f t="shared" si="8"/>
        <v/>
      </c>
      <c r="BR32" s="43" t="str">
        <f t="shared" si="9"/>
        <v/>
      </c>
      <c r="BS32" s="46" t="str">
        <f t="shared" si="10"/>
        <v/>
      </c>
      <c r="BT32" s="46" t="str">
        <f t="shared" si="11"/>
        <v/>
      </c>
      <c r="BU32" s="46" t="str">
        <f t="shared" si="12"/>
        <v/>
      </c>
      <c r="BV32" s="46" t="str">
        <f t="shared" si="13"/>
        <v/>
      </c>
      <c r="BW32" s="46" t="str">
        <f t="shared" si="14"/>
        <v/>
      </c>
      <c r="BX32" s="46" t="str">
        <f t="shared" si="15"/>
        <v/>
      </c>
      <c r="BY32" s="46" t="str">
        <f t="shared" si="16"/>
        <v/>
      </c>
      <c r="BZ32" s="46" t="str">
        <f t="shared" si="17"/>
        <v/>
      </c>
      <c r="CA32" s="42" t="str">
        <f t="shared" si="18"/>
        <v/>
      </c>
      <c r="CB32" s="46" t="str">
        <f t="shared" si="19"/>
        <v/>
      </c>
      <c r="CC32" s="43" t="str">
        <f t="shared" si="20"/>
        <v/>
      </c>
      <c r="CD32" s="46" t="str">
        <f t="shared" si="21"/>
        <v/>
      </c>
      <c r="CE32" s="46" t="str">
        <f t="shared" si="22"/>
        <v/>
      </c>
      <c r="CF32" s="46" t="str">
        <f t="shared" si="23"/>
        <v/>
      </c>
      <c r="CG32" s="46" t="str">
        <f t="shared" si="24"/>
        <v/>
      </c>
      <c r="CH32" s="46" t="str">
        <f t="shared" si="25"/>
        <v/>
      </c>
      <c r="CI32" s="46" t="str">
        <f t="shared" si="26"/>
        <v/>
      </c>
      <c r="CJ32" s="46" t="str">
        <f t="shared" si="27"/>
        <v/>
      </c>
      <c r="CK32" s="46" t="str">
        <f t="shared" si="28"/>
        <v/>
      </c>
      <c r="CL32" s="43" t="str">
        <f t="shared" si="29"/>
        <v/>
      </c>
      <c r="CM32" s="46" t="str">
        <f t="shared" si="30"/>
        <v/>
      </c>
      <c r="CN32" s="46" t="str">
        <f t="shared" si="31"/>
        <v/>
      </c>
      <c r="CO32" s="46" t="str">
        <f t="shared" si="32"/>
        <v/>
      </c>
      <c r="CP32" s="46" t="str">
        <f t="shared" si="33"/>
        <v/>
      </c>
      <c r="CQ32" s="46" t="str">
        <f t="shared" si="34"/>
        <v/>
      </c>
      <c r="CR32" s="46" t="str">
        <f t="shared" si="35"/>
        <v/>
      </c>
      <c r="CS32" s="46" t="str">
        <f t="shared" si="36"/>
        <v/>
      </c>
      <c r="CT32" s="47" t="str">
        <f t="shared" si="37"/>
        <v/>
      </c>
      <c r="CU32" s="43" t="str">
        <f t="shared" si="38"/>
        <v/>
      </c>
      <c r="CV32" s="43" t="str">
        <f t="shared" si="39"/>
        <v/>
      </c>
      <c r="CW32" s="43" t="str">
        <f t="shared" si="40"/>
        <v/>
      </c>
      <c r="CX32" s="43" t="str">
        <f t="shared" si="41"/>
        <v/>
      </c>
    </row>
    <row r="33" spans="1:102" ht="16.8" x14ac:dyDescent="0.4">
      <c r="A33" s="7"/>
      <c r="B33" s="19"/>
      <c r="C33" s="19"/>
      <c r="D33" s="19"/>
      <c r="E33" s="19"/>
      <c r="F33" s="19"/>
      <c r="G33" s="10"/>
      <c r="H33" s="14"/>
      <c r="I33" s="19"/>
      <c r="J33" s="19"/>
      <c r="K33" s="10"/>
      <c r="L33" s="19"/>
      <c r="M33" s="19"/>
      <c r="N33" s="19"/>
      <c r="O33" s="19"/>
      <c r="P33" s="19"/>
      <c r="Q33" s="25"/>
      <c r="R33" s="14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30"/>
      <c r="AL33" s="30"/>
      <c r="AM33" s="7"/>
      <c r="AN33" s="7"/>
      <c r="AO33" s="7"/>
      <c r="AP33" s="19"/>
      <c r="AQ33" s="19"/>
      <c r="AR33" s="19"/>
      <c r="AS33" s="14"/>
      <c r="AT33" s="19"/>
      <c r="AU33" s="19"/>
      <c r="AV33" s="19"/>
      <c r="AW33" s="14"/>
      <c r="AX33" s="19"/>
      <c r="AY33" s="19"/>
      <c r="AZ33" s="19"/>
      <c r="BA33" s="19"/>
      <c r="BB33" s="19"/>
      <c r="BC33" s="19"/>
      <c r="BD33" s="19"/>
      <c r="BE33" s="19"/>
      <c r="BF33" s="14"/>
      <c r="BG33" s="10"/>
      <c r="BH33" s="19"/>
      <c r="BI33" s="36" t="str">
        <f t="shared" si="0"/>
        <v/>
      </c>
      <c r="BJ33" s="37" t="str">
        <f t="shared" si="1"/>
        <v/>
      </c>
      <c r="BK33" s="37" t="str">
        <f t="shared" si="2"/>
        <v/>
      </c>
      <c r="BL33" s="37" t="str">
        <f t="shared" si="3"/>
        <v/>
      </c>
      <c r="BM33" s="37" t="str">
        <f t="shared" si="4"/>
        <v/>
      </c>
      <c r="BN33" s="37" t="str">
        <f t="shared" si="5"/>
        <v/>
      </c>
      <c r="BO33" s="37" t="str">
        <f t="shared" si="6"/>
        <v/>
      </c>
      <c r="BP33" s="37" t="str">
        <f t="shared" si="7"/>
        <v/>
      </c>
      <c r="BQ33" s="42" t="str">
        <f t="shared" si="8"/>
        <v/>
      </c>
      <c r="BR33" s="43" t="str">
        <f t="shared" si="9"/>
        <v/>
      </c>
      <c r="BS33" s="46" t="str">
        <f t="shared" si="10"/>
        <v/>
      </c>
      <c r="BT33" s="46" t="str">
        <f t="shared" si="11"/>
        <v/>
      </c>
      <c r="BU33" s="46" t="str">
        <f t="shared" si="12"/>
        <v/>
      </c>
      <c r="BV33" s="46" t="str">
        <f t="shared" si="13"/>
        <v/>
      </c>
      <c r="BW33" s="46" t="str">
        <f t="shared" si="14"/>
        <v/>
      </c>
      <c r="BX33" s="46" t="str">
        <f t="shared" si="15"/>
        <v/>
      </c>
      <c r="BY33" s="46" t="str">
        <f t="shared" si="16"/>
        <v/>
      </c>
      <c r="BZ33" s="46" t="str">
        <f t="shared" si="17"/>
        <v/>
      </c>
      <c r="CA33" s="42" t="str">
        <f t="shared" si="18"/>
        <v/>
      </c>
      <c r="CB33" s="46" t="str">
        <f t="shared" si="19"/>
        <v/>
      </c>
      <c r="CC33" s="43" t="str">
        <f t="shared" si="20"/>
        <v/>
      </c>
      <c r="CD33" s="46" t="str">
        <f t="shared" si="21"/>
        <v/>
      </c>
      <c r="CE33" s="46" t="str">
        <f t="shared" si="22"/>
        <v/>
      </c>
      <c r="CF33" s="46" t="str">
        <f t="shared" si="23"/>
        <v/>
      </c>
      <c r="CG33" s="46" t="str">
        <f t="shared" si="24"/>
        <v/>
      </c>
      <c r="CH33" s="46" t="str">
        <f t="shared" si="25"/>
        <v/>
      </c>
      <c r="CI33" s="46" t="str">
        <f t="shared" si="26"/>
        <v/>
      </c>
      <c r="CJ33" s="46" t="str">
        <f t="shared" si="27"/>
        <v/>
      </c>
      <c r="CK33" s="46" t="str">
        <f t="shared" si="28"/>
        <v/>
      </c>
      <c r="CL33" s="43" t="str">
        <f t="shared" si="29"/>
        <v/>
      </c>
      <c r="CM33" s="46" t="str">
        <f t="shared" si="30"/>
        <v/>
      </c>
      <c r="CN33" s="46" t="str">
        <f t="shared" si="31"/>
        <v/>
      </c>
      <c r="CO33" s="46" t="str">
        <f t="shared" si="32"/>
        <v/>
      </c>
      <c r="CP33" s="46" t="str">
        <f t="shared" si="33"/>
        <v/>
      </c>
      <c r="CQ33" s="46" t="str">
        <f t="shared" si="34"/>
        <v/>
      </c>
      <c r="CR33" s="46" t="str">
        <f t="shared" si="35"/>
        <v/>
      </c>
      <c r="CS33" s="46" t="str">
        <f t="shared" si="36"/>
        <v/>
      </c>
      <c r="CT33" s="47" t="str">
        <f t="shared" si="37"/>
        <v/>
      </c>
      <c r="CU33" s="43" t="str">
        <f t="shared" si="38"/>
        <v/>
      </c>
      <c r="CV33" s="43" t="str">
        <f t="shared" si="39"/>
        <v/>
      </c>
      <c r="CW33" s="43" t="str">
        <f t="shared" si="40"/>
        <v/>
      </c>
      <c r="CX33" s="43" t="str">
        <f t="shared" si="41"/>
        <v/>
      </c>
    </row>
    <row r="34" spans="1:102" ht="16.8" x14ac:dyDescent="0.4">
      <c r="A34" s="7"/>
      <c r="B34" s="19"/>
      <c r="C34" s="19"/>
      <c r="D34" s="19"/>
      <c r="E34" s="19"/>
      <c r="F34" s="19"/>
      <c r="G34" s="10"/>
      <c r="H34" s="14"/>
      <c r="I34" s="19"/>
      <c r="J34" s="19"/>
      <c r="K34" s="10"/>
      <c r="L34" s="19"/>
      <c r="M34" s="19"/>
      <c r="N34" s="19"/>
      <c r="O34" s="19"/>
      <c r="P34" s="19"/>
      <c r="Q34" s="25"/>
      <c r="R34" s="14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30"/>
      <c r="AL34" s="30"/>
      <c r="AM34" s="7"/>
      <c r="AN34" s="7"/>
      <c r="AO34" s="7"/>
      <c r="AP34" s="19"/>
      <c r="AQ34" s="19"/>
      <c r="AR34" s="19"/>
      <c r="AS34" s="14"/>
      <c r="AT34" s="19"/>
      <c r="AU34" s="19"/>
      <c r="AV34" s="19"/>
      <c r="AW34" s="14"/>
      <c r="AX34" s="19"/>
      <c r="AY34" s="19"/>
      <c r="AZ34" s="19"/>
      <c r="BA34" s="19"/>
      <c r="BB34" s="19"/>
      <c r="BC34" s="19"/>
      <c r="BD34" s="19"/>
      <c r="BE34" s="19"/>
      <c r="BF34" s="14"/>
      <c r="BG34" s="10"/>
      <c r="BH34" s="19"/>
      <c r="BI34" s="36" t="str">
        <f t="shared" si="0"/>
        <v/>
      </c>
      <c r="BJ34" s="37" t="str">
        <f t="shared" si="1"/>
        <v/>
      </c>
      <c r="BK34" s="37" t="str">
        <f t="shared" si="2"/>
        <v/>
      </c>
      <c r="BL34" s="37" t="str">
        <f t="shared" si="3"/>
        <v/>
      </c>
      <c r="BM34" s="37" t="str">
        <f t="shared" si="4"/>
        <v/>
      </c>
      <c r="BN34" s="37" t="str">
        <f t="shared" si="5"/>
        <v/>
      </c>
      <c r="BO34" s="37" t="str">
        <f t="shared" si="6"/>
        <v/>
      </c>
      <c r="BP34" s="37" t="str">
        <f t="shared" si="7"/>
        <v/>
      </c>
      <c r="BQ34" s="42" t="str">
        <f t="shared" si="8"/>
        <v/>
      </c>
      <c r="BR34" s="43" t="str">
        <f t="shared" si="9"/>
        <v/>
      </c>
      <c r="BS34" s="46" t="str">
        <f t="shared" si="10"/>
        <v/>
      </c>
      <c r="BT34" s="46" t="str">
        <f t="shared" si="11"/>
        <v/>
      </c>
      <c r="BU34" s="46" t="str">
        <f t="shared" si="12"/>
        <v/>
      </c>
      <c r="BV34" s="46" t="str">
        <f t="shared" si="13"/>
        <v/>
      </c>
      <c r="BW34" s="46" t="str">
        <f t="shared" si="14"/>
        <v/>
      </c>
      <c r="BX34" s="46" t="str">
        <f t="shared" si="15"/>
        <v/>
      </c>
      <c r="BY34" s="46" t="str">
        <f t="shared" si="16"/>
        <v/>
      </c>
      <c r="BZ34" s="46" t="str">
        <f t="shared" si="17"/>
        <v/>
      </c>
      <c r="CA34" s="42" t="str">
        <f t="shared" si="18"/>
        <v/>
      </c>
      <c r="CB34" s="46" t="str">
        <f t="shared" si="19"/>
        <v/>
      </c>
      <c r="CC34" s="43" t="str">
        <f t="shared" si="20"/>
        <v/>
      </c>
      <c r="CD34" s="46" t="str">
        <f t="shared" si="21"/>
        <v/>
      </c>
      <c r="CE34" s="46" t="str">
        <f t="shared" si="22"/>
        <v/>
      </c>
      <c r="CF34" s="46" t="str">
        <f t="shared" si="23"/>
        <v/>
      </c>
      <c r="CG34" s="46" t="str">
        <f t="shared" si="24"/>
        <v/>
      </c>
      <c r="CH34" s="46" t="str">
        <f t="shared" si="25"/>
        <v/>
      </c>
      <c r="CI34" s="46" t="str">
        <f t="shared" si="26"/>
        <v/>
      </c>
      <c r="CJ34" s="46" t="str">
        <f t="shared" si="27"/>
        <v/>
      </c>
      <c r="CK34" s="46" t="str">
        <f t="shared" si="28"/>
        <v/>
      </c>
      <c r="CL34" s="43" t="str">
        <f t="shared" si="29"/>
        <v/>
      </c>
      <c r="CM34" s="46" t="str">
        <f t="shared" si="30"/>
        <v/>
      </c>
      <c r="CN34" s="46" t="str">
        <f t="shared" si="31"/>
        <v/>
      </c>
      <c r="CO34" s="46" t="str">
        <f t="shared" si="32"/>
        <v/>
      </c>
      <c r="CP34" s="46" t="str">
        <f t="shared" si="33"/>
        <v/>
      </c>
      <c r="CQ34" s="46" t="str">
        <f t="shared" si="34"/>
        <v/>
      </c>
      <c r="CR34" s="46" t="str">
        <f t="shared" si="35"/>
        <v/>
      </c>
      <c r="CS34" s="46" t="str">
        <f t="shared" si="36"/>
        <v/>
      </c>
      <c r="CT34" s="47" t="str">
        <f t="shared" si="37"/>
        <v/>
      </c>
      <c r="CU34" s="43" t="str">
        <f t="shared" si="38"/>
        <v/>
      </c>
      <c r="CV34" s="43" t="str">
        <f t="shared" si="39"/>
        <v/>
      </c>
      <c r="CW34" s="43" t="str">
        <f t="shared" si="40"/>
        <v/>
      </c>
      <c r="CX34" s="43" t="str">
        <f t="shared" si="41"/>
        <v/>
      </c>
    </row>
    <row r="35" spans="1:102" ht="16.8" x14ac:dyDescent="0.4">
      <c r="A35" s="7"/>
      <c r="B35" s="19"/>
      <c r="C35" s="19"/>
      <c r="D35" s="19"/>
      <c r="E35" s="19"/>
      <c r="F35" s="19"/>
      <c r="G35" s="10"/>
      <c r="H35" s="14"/>
      <c r="I35" s="19"/>
      <c r="J35" s="19"/>
      <c r="K35" s="10"/>
      <c r="L35" s="19"/>
      <c r="M35" s="19"/>
      <c r="N35" s="19"/>
      <c r="O35" s="19"/>
      <c r="P35" s="19"/>
      <c r="Q35" s="25"/>
      <c r="R35" s="14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30"/>
      <c r="AL35" s="30"/>
      <c r="AM35" s="7"/>
      <c r="AN35" s="7"/>
      <c r="AO35" s="7"/>
      <c r="AP35" s="19"/>
      <c r="AQ35" s="19"/>
      <c r="AR35" s="19"/>
      <c r="AS35" s="14"/>
      <c r="AT35" s="19"/>
      <c r="AU35" s="19"/>
      <c r="AV35" s="19"/>
      <c r="AW35" s="14"/>
      <c r="AX35" s="19"/>
      <c r="AY35" s="19"/>
      <c r="AZ35" s="19"/>
      <c r="BA35" s="19"/>
      <c r="BB35" s="19"/>
      <c r="BC35" s="19"/>
      <c r="BD35" s="19"/>
      <c r="BE35" s="19"/>
      <c r="BF35" s="14"/>
      <c r="BG35" s="10"/>
      <c r="BH35" s="19"/>
      <c r="BI35" s="36" t="str">
        <f t="shared" si="0"/>
        <v/>
      </c>
      <c r="BJ35" s="37" t="str">
        <f t="shared" si="1"/>
        <v/>
      </c>
      <c r="BK35" s="37" t="str">
        <f t="shared" si="2"/>
        <v/>
      </c>
      <c r="BL35" s="37" t="str">
        <f t="shared" si="3"/>
        <v/>
      </c>
      <c r="BM35" s="37" t="str">
        <f t="shared" si="4"/>
        <v/>
      </c>
      <c r="BN35" s="37" t="str">
        <f t="shared" si="5"/>
        <v/>
      </c>
      <c r="BO35" s="37" t="str">
        <f t="shared" si="6"/>
        <v/>
      </c>
      <c r="BP35" s="37" t="str">
        <f t="shared" si="7"/>
        <v/>
      </c>
      <c r="BQ35" s="42" t="str">
        <f t="shared" si="8"/>
        <v/>
      </c>
      <c r="BR35" s="43" t="str">
        <f t="shared" si="9"/>
        <v/>
      </c>
      <c r="BS35" s="46" t="str">
        <f t="shared" si="10"/>
        <v/>
      </c>
      <c r="BT35" s="46" t="str">
        <f t="shared" si="11"/>
        <v/>
      </c>
      <c r="BU35" s="46" t="str">
        <f t="shared" si="12"/>
        <v/>
      </c>
      <c r="BV35" s="46" t="str">
        <f t="shared" si="13"/>
        <v/>
      </c>
      <c r="BW35" s="46" t="str">
        <f t="shared" si="14"/>
        <v/>
      </c>
      <c r="BX35" s="46" t="str">
        <f t="shared" si="15"/>
        <v/>
      </c>
      <c r="BY35" s="46" t="str">
        <f t="shared" si="16"/>
        <v/>
      </c>
      <c r="BZ35" s="46" t="str">
        <f t="shared" si="17"/>
        <v/>
      </c>
      <c r="CA35" s="42" t="str">
        <f t="shared" si="18"/>
        <v/>
      </c>
      <c r="CB35" s="46" t="str">
        <f t="shared" si="19"/>
        <v/>
      </c>
      <c r="CC35" s="43" t="str">
        <f t="shared" si="20"/>
        <v/>
      </c>
      <c r="CD35" s="46" t="str">
        <f t="shared" si="21"/>
        <v/>
      </c>
      <c r="CE35" s="46" t="str">
        <f t="shared" si="22"/>
        <v/>
      </c>
      <c r="CF35" s="46" t="str">
        <f t="shared" si="23"/>
        <v/>
      </c>
      <c r="CG35" s="46" t="str">
        <f t="shared" si="24"/>
        <v/>
      </c>
      <c r="CH35" s="46" t="str">
        <f t="shared" si="25"/>
        <v/>
      </c>
      <c r="CI35" s="46" t="str">
        <f t="shared" si="26"/>
        <v/>
      </c>
      <c r="CJ35" s="46" t="str">
        <f t="shared" si="27"/>
        <v/>
      </c>
      <c r="CK35" s="46" t="str">
        <f t="shared" si="28"/>
        <v/>
      </c>
      <c r="CL35" s="43" t="str">
        <f t="shared" si="29"/>
        <v/>
      </c>
      <c r="CM35" s="46" t="str">
        <f t="shared" si="30"/>
        <v/>
      </c>
      <c r="CN35" s="46" t="str">
        <f t="shared" si="31"/>
        <v/>
      </c>
      <c r="CO35" s="46" t="str">
        <f t="shared" si="32"/>
        <v/>
      </c>
      <c r="CP35" s="46" t="str">
        <f t="shared" si="33"/>
        <v/>
      </c>
      <c r="CQ35" s="46" t="str">
        <f t="shared" si="34"/>
        <v/>
      </c>
      <c r="CR35" s="46" t="str">
        <f t="shared" si="35"/>
        <v/>
      </c>
      <c r="CS35" s="46" t="str">
        <f t="shared" si="36"/>
        <v/>
      </c>
      <c r="CT35" s="47" t="str">
        <f t="shared" si="37"/>
        <v/>
      </c>
      <c r="CU35" s="43" t="str">
        <f t="shared" si="38"/>
        <v/>
      </c>
      <c r="CV35" s="43" t="str">
        <f t="shared" si="39"/>
        <v/>
      </c>
      <c r="CW35" s="43" t="str">
        <f t="shared" si="40"/>
        <v/>
      </c>
      <c r="CX35" s="43" t="str">
        <f t="shared" si="41"/>
        <v/>
      </c>
    </row>
    <row r="36" spans="1:102" ht="16.8" x14ac:dyDescent="0.4">
      <c r="A36" s="7"/>
      <c r="B36" s="19"/>
      <c r="C36" s="19"/>
      <c r="D36" s="19"/>
      <c r="E36" s="19"/>
      <c r="F36" s="19"/>
      <c r="G36" s="10"/>
      <c r="H36" s="14"/>
      <c r="I36" s="19"/>
      <c r="J36" s="19"/>
      <c r="K36" s="10"/>
      <c r="L36" s="19"/>
      <c r="M36" s="19"/>
      <c r="N36" s="19"/>
      <c r="O36" s="19"/>
      <c r="P36" s="19"/>
      <c r="Q36" s="25"/>
      <c r="R36" s="14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30"/>
      <c r="AL36" s="30"/>
      <c r="AM36" s="7"/>
      <c r="AN36" s="7"/>
      <c r="AO36" s="7"/>
      <c r="AP36" s="19"/>
      <c r="AQ36" s="19"/>
      <c r="AR36" s="19"/>
      <c r="AS36" s="14"/>
      <c r="AT36" s="19"/>
      <c r="AU36" s="19"/>
      <c r="AV36" s="19"/>
      <c r="AW36" s="14"/>
      <c r="AX36" s="19"/>
      <c r="AY36" s="19"/>
      <c r="AZ36" s="19"/>
      <c r="BA36" s="19"/>
      <c r="BB36" s="19"/>
      <c r="BC36" s="19"/>
      <c r="BD36" s="19"/>
      <c r="BE36" s="19"/>
      <c r="BF36" s="14"/>
      <c r="BG36" s="10"/>
      <c r="BH36" s="19"/>
      <c r="BI36" s="36" t="str">
        <f t="shared" si="0"/>
        <v/>
      </c>
      <c r="BJ36" s="37" t="str">
        <f t="shared" si="1"/>
        <v/>
      </c>
      <c r="BK36" s="37" t="str">
        <f t="shared" si="2"/>
        <v/>
      </c>
      <c r="BL36" s="37" t="str">
        <f t="shared" si="3"/>
        <v/>
      </c>
      <c r="BM36" s="37" t="str">
        <f t="shared" si="4"/>
        <v/>
      </c>
      <c r="BN36" s="37" t="str">
        <f t="shared" si="5"/>
        <v/>
      </c>
      <c r="BO36" s="37" t="str">
        <f t="shared" si="6"/>
        <v/>
      </c>
      <c r="BP36" s="37" t="str">
        <f t="shared" si="7"/>
        <v/>
      </c>
      <c r="BQ36" s="42" t="str">
        <f t="shared" si="8"/>
        <v/>
      </c>
      <c r="BR36" s="43" t="str">
        <f t="shared" si="9"/>
        <v/>
      </c>
      <c r="BS36" s="46" t="str">
        <f t="shared" si="10"/>
        <v/>
      </c>
      <c r="BT36" s="46" t="str">
        <f t="shared" si="11"/>
        <v/>
      </c>
      <c r="BU36" s="46" t="str">
        <f t="shared" si="12"/>
        <v/>
      </c>
      <c r="BV36" s="46" t="str">
        <f t="shared" si="13"/>
        <v/>
      </c>
      <c r="BW36" s="46" t="str">
        <f t="shared" si="14"/>
        <v/>
      </c>
      <c r="BX36" s="46" t="str">
        <f t="shared" si="15"/>
        <v/>
      </c>
      <c r="BY36" s="46" t="str">
        <f t="shared" si="16"/>
        <v/>
      </c>
      <c r="BZ36" s="46" t="str">
        <f t="shared" si="17"/>
        <v/>
      </c>
      <c r="CA36" s="42" t="str">
        <f t="shared" si="18"/>
        <v/>
      </c>
      <c r="CB36" s="46" t="str">
        <f t="shared" si="19"/>
        <v/>
      </c>
      <c r="CC36" s="43" t="str">
        <f t="shared" si="20"/>
        <v/>
      </c>
      <c r="CD36" s="46" t="str">
        <f t="shared" si="21"/>
        <v/>
      </c>
      <c r="CE36" s="46" t="str">
        <f t="shared" si="22"/>
        <v/>
      </c>
      <c r="CF36" s="46" t="str">
        <f t="shared" si="23"/>
        <v/>
      </c>
      <c r="CG36" s="46" t="str">
        <f t="shared" si="24"/>
        <v/>
      </c>
      <c r="CH36" s="46" t="str">
        <f t="shared" si="25"/>
        <v/>
      </c>
      <c r="CI36" s="46" t="str">
        <f t="shared" si="26"/>
        <v/>
      </c>
      <c r="CJ36" s="46" t="str">
        <f t="shared" si="27"/>
        <v/>
      </c>
      <c r="CK36" s="46" t="str">
        <f t="shared" si="28"/>
        <v/>
      </c>
      <c r="CL36" s="43" t="str">
        <f t="shared" si="29"/>
        <v/>
      </c>
      <c r="CM36" s="46" t="str">
        <f t="shared" si="30"/>
        <v/>
      </c>
      <c r="CN36" s="46" t="str">
        <f t="shared" si="31"/>
        <v/>
      </c>
      <c r="CO36" s="46" t="str">
        <f t="shared" si="32"/>
        <v/>
      </c>
      <c r="CP36" s="46" t="str">
        <f t="shared" si="33"/>
        <v/>
      </c>
      <c r="CQ36" s="46" t="str">
        <f t="shared" si="34"/>
        <v/>
      </c>
      <c r="CR36" s="46" t="str">
        <f t="shared" si="35"/>
        <v/>
      </c>
      <c r="CS36" s="46" t="str">
        <f t="shared" si="36"/>
        <v/>
      </c>
      <c r="CT36" s="47" t="str">
        <f t="shared" si="37"/>
        <v/>
      </c>
      <c r="CU36" s="43" t="str">
        <f t="shared" si="38"/>
        <v/>
      </c>
      <c r="CV36" s="43" t="str">
        <f t="shared" si="39"/>
        <v/>
      </c>
      <c r="CW36" s="43" t="str">
        <f t="shared" si="40"/>
        <v/>
      </c>
      <c r="CX36" s="43" t="str">
        <f t="shared" si="41"/>
        <v/>
      </c>
    </row>
    <row r="37" spans="1:102" ht="16.8" x14ac:dyDescent="0.4">
      <c r="A37" s="7"/>
      <c r="B37" s="19"/>
      <c r="C37" s="19"/>
      <c r="D37" s="19"/>
      <c r="E37" s="19"/>
      <c r="F37" s="19"/>
      <c r="G37" s="10"/>
      <c r="H37" s="14"/>
      <c r="I37" s="19"/>
      <c r="J37" s="19"/>
      <c r="K37" s="10"/>
      <c r="L37" s="19"/>
      <c r="M37" s="19"/>
      <c r="N37" s="19"/>
      <c r="O37" s="19"/>
      <c r="P37" s="19"/>
      <c r="Q37" s="25"/>
      <c r="R37" s="14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30"/>
      <c r="AL37" s="30"/>
      <c r="AM37" s="7"/>
      <c r="AN37" s="7"/>
      <c r="AO37" s="7"/>
      <c r="AP37" s="19"/>
      <c r="AQ37" s="19"/>
      <c r="AR37" s="19"/>
      <c r="AS37" s="14"/>
      <c r="AT37" s="19"/>
      <c r="AU37" s="19"/>
      <c r="AV37" s="19"/>
      <c r="AW37" s="14"/>
      <c r="AX37" s="19"/>
      <c r="AY37" s="19"/>
      <c r="AZ37" s="19"/>
      <c r="BA37" s="19"/>
      <c r="BB37" s="19"/>
      <c r="BC37" s="19"/>
      <c r="BD37" s="19"/>
      <c r="BE37" s="19"/>
      <c r="BF37" s="14"/>
      <c r="BG37" s="10"/>
      <c r="BH37" s="19"/>
      <c r="BI37" s="36" t="str">
        <f t="shared" si="0"/>
        <v/>
      </c>
      <c r="BJ37" s="37" t="str">
        <f t="shared" si="1"/>
        <v/>
      </c>
      <c r="BK37" s="37" t="str">
        <f t="shared" si="2"/>
        <v/>
      </c>
      <c r="BL37" s="37" t="str">
        <f t="shared" si="3"/>
        <v/>
      </c>
      <c r="BM37" s="37" t="str">
        <f t="shared" si="4"/>
        <v/>
      </c>
      <c r="BN37" s="37" t="str">
        <f t="shared" si="5"/>
        <v/>
      </c>
      <c r="BO37" s="37" t="str">
        <f t="shared" si="6"/>
        <v/>
      </c>
      <c r="BP37" s="37" t="str">
        <f t="shared" si="7"/>
        <v/>
      </c>
      <c r="BQ37" s="42" t="str">
        <f t="shared" si="8"/>
        <v/>
      </c>
      <c r="BR37" s="43" t="str">
        <f t="shared" si="9"/>
        <v/>
      </c>
      <c r="BS37" s="46" t="str">
        <f t="shared" si="10"/>
        <v/>
      </c>
      <c r="BT37" s="46" t="str">
        <f t="shared" si="11"/>
        <v/>
      </c>
      <c r="BU37" s="46" t="str">
        <f t="shared" si="12"/>
        <v/>
      </c>
      <c r="BV37" s="46" t="str">
        <f t="shared" si="13"/>
        <v/>
      </c>
      <c r="BW37" s="46" t="str">
        <f t="shared" si="14"/>
        <v/>
      </c>
      <c r="BX37" s="46" t="str">
        <f t="shared" si="15"/>
        <v/>
      </c>
      <c r="BY37" s="46" t="str">
        <f t="shared" si="16"/>
        <v/>
      </c>
      <c r="BZ37" s="46" t="str">
        <f t="shared" si="17"/>
        <v/>
      </c>
      <c r="CA37" s="42" t="str">
        <f t="shared" si="18"/>
        <v/>
      </c>
      <c r="CB37" s="46" t="str">
        <f t="shared" si="19"/>
        <v/>
      </c>
      <c r="CC37" s="43" t="str">
        <f t="shared" si="20"/>
        <v/>
      </c>
      <c r="CD37" s="46" t="str">
        <f t="shared" si="21"/>
        <v/>
      </c>
      <c r="CE37" s="46" t="str">
        <f t="shared" si="22"/>
        <v/>
      </c>
      <c r="CF37" s="46" t="str">
        <f t="shared" si="23"/>
        <v/>
      </c>
      <c r="CG37" s="46" t="str">
        <f t="shared" si="24"/>
        <v/>
      </c>
      <c r="CH37" s="46" t="str">
        <f t="shared" si="25"/>
        <v/>
      </c>
      <c r="CI37" s="46" t="str">
        <f t="shared" si="26"/>
        <v/>
      </c>
      <c r="CJ37" s="46" t="str">
        <f t="shared" si="27"/>
        <v/>
      </c>
      <c r="CK37" s="46" t="str">
        <f t="shared" si="28"/>
        <v/>
      </c>
      <c r="CL37" s="43" t="str">
        <f t="shared" si="29"/>
        <v/>
      </c>
      <c r="CM37" s="46" t="str">
        <f t="shared" si="30"/>
        <v/>
      </c>
      <c r="CN37" s="46" t="str">
        <f t="shared" si="31"/>
        <v/>
      </c>
      <c r="CO37" s="46" t="str">
        <f t="shared" si="32"/>
        <v/>
      </c>
      <c r="CP37" s="46" t="str">
        <f t="shared" si="33"/>
        <v/>
      </c>
      <c r="CQ37" s="46" t="str">
        <f t="shared" si="34"/>
        <v/>
      </c>
      <c r="CR37" s="46" t="str">
        <f t="shared" si="35"/>
        <v/>
      </c>
      <c r="CS37" s="46" t="str">
        <f t="shared" si="36"/>
        <v/>
      </c>
      <c r="CT37" s="47" t="str">
        <f t="shared" si="37"/>
        <v/>
      </c>
      <c r="CU37" s="43" t="str">
        <f t="shared" si="38"/>
        <v/>
      </c>
      <c r="CV37" s="43" t="str">
        <f t="shared" si="39"/>
        <v/>
      </c>
      <c r="CW37" s="43" t="str">
        <f t="shared" si="40"/>
        <v/>
      </c>
      <c r="CX37" s="43" t="str">
        <f t="shared" si="41"/>
        <v/>
      </c>
    </row>
    <row r="38" spans="1:102" ht="16.8" x14ac:dyDescent="0.4">
      <c r="A38" s="7"/>
      <c r="B38" s="19"/>
      <c r="C38" s="19"/>
      <c r="D38" s="19"/>
      <c r="E38" s="19"/>
      <c r="F38" s="19"/>
      <c r="G38" s="10"/>
      <c r="H38" s="14"/>
      <c r="I38" s="19"/>
      <c r="J38" s="19"/>
      <c r="K38" s="10"/>
      <c r="L38" s="19"/>
      <c r="M38" s="19"/>
      <c r="N38" s="19"/>
      <c r="O38" s="19"/>
      <c r="P38" s="19"/>
      <c r="Q38" s="25"/>
      <c r="R38" s="14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30"/>
      <c r="AL38" s="30"/>
      <c r="AM38" s="7"/>
      <c r="AN38" s="7"/>
      <c r="AO38" s="7"/>
      <c r="AP38" s="19"/>
      <c r="AQ38" s="19"/>
      <c r="AR38" s="19"/>
      <c r="AS38" s="14"/>
      <c r="AT38" s="19"/>
      <c r="AU38" s="19"/>
      <c r="AV38" s="19"/>
      <c r="AW38" s="14"/>
      <c r="AX38" s="19"/>
      <c r="AY38" s="19"/>
      <c r="AZ38" s="19"/>
      <c r="BA38" s="19"/>
      <c r="BB38" s="19"/>
      <c r="BC38" s="19"/>
      <c r="BD38" s="19"/>
      <c r="BE38" s="19"/>
      <c r="BF38" s="14"/>
      <c r="BG38" s="10"/>
      <c r="BH38" s="19"/>
      <c r="BI38" s="36" t="str">
        <f t="shared" si="0"/>
        <v/>
      </c>
      <c r="BJ38" s="37" t="str">
        <f t="shared" si="1"/>
        <v/>
      </c>
      <c r="BK38" s="37" t="str">
        <f t="shared" si="2"/>
        <v/>
      </c>
      <c r="BL38" s="37" t="str">
        <f t="shared" si="3"/>
        <v/>
      </c>
      <c r="BM38" s="37" t="str">
        <f t="shared" si="4"/>
        <v/>
      </c>
      <c r="BN38" s="37" t="str">
        <f t="shared" si="5"/>
        <v/>
      </c>
      <c r="BO38" s="37" t="str">
        <f t="shared" si="6"/>
        <v/>
      </c>
      <c r="BP38" s="37" t="str">
        <f t="shared" si="7"/>
        <v/>
      </c>
      <c r="BQ38" s="42" t="str">
        <f t="shared" si="8"/>
        <v/>
      </c>
      <c r="BR38" s="43" t="str">
        <f t="shared" si="9"/>
        <v/>
      </c>
      <c r="BS38" s="46" t="str">
        <f t="shared" si="10"/>
        <v/>
      </c>
      <c r="BT38" s="46" t="str">
        <f t="shared" si="11"/>
        <v/>
      </c>
      <c r="BU38" s="46" t="str">
        <f t="shared" si="12"/>
        <v/>
      </c>
      <c r="BV38" s="46" t="str">
        <f t="shared" si="13"/>
        <v/>
      </c>
      <c r="BW38" s="46" t="str">
        <f t="shared" si="14"/>
        <v/>
      </c>
      <c r="BX38" s="46" t="str">
        <f t="shared" si="15"/>
        <v/>
      </c>
      <c r="BY38" s="46" t="str">
        <f t="shared" si="16"/>
        <v/>
      </c>
      <c r="BZ38" s="46" t="str">
        <f t="shared" si="17"/>
        <v/>
      </c>
      <c r="CA38" s="42" t="str">
        <f t="shared" si="18"/>
        <v/>
      </c>
      <c r="CB38" s="46" t="str">
        <f t="shared" si="19"/>
        <v/>
      </c>
      <c r="CC38" s="43" t="str">
        <f t="shared" si="20"/>
        <v/>
      </c>
      <c r="CD38" s="46" t="str">
        <f t="shared" si="21"/>
        <v/>
      </c>
      <c r="CE38" s="46" t="str">
        <f t="shared" si="22"/>
        <v/>
      </c>
      <c r="CF38" s="46" t="str">
        <f t="shared" si="23"/>
        <v/>
      </c>
      <c r="CG38" s="46" t="str">
        <f t="shared" si="24"/>
        <v/>
      </c>
      <c r="CH38" s="46" t="str">
        <f t="shared" si="25"/>
        <v/>
      </c>
      <c r="CI38" s="46" t="str">
        <f t="shared" si="26"/>
        <v/>
      </c>
      <c r="CJ38" s="46" t="str">
        <f t="shared" si="27"/>
        <v/>
      </c>
      <c r="CK38" s="46" t="str">
        <f t="shared" si="28"/>
        <v/>
      </c>
      <c r="CL38" s="43" t="str">
        <f t="shared" si="29"/>
        <v/>
      </c>
      <c r="CM38" s="46" t="str">
        <f t="shared" si="30"/>
        <v/>
      </c>
      <c r="CN38" s="46" t="str">
        <f t="shared" si="31"/>
        <v/>
      </c>
      <c r="CO38" s="46" t="str">
        <f t="shared" si="32"/>
        <v/>
      </c>
      <c r="CP38" s="46" t="str">
        <f t="shared" si="33"/>
        <v/>
      </c>
      <c r="CQ38" s="46" t="str">
        <f t="shared" si="34"/>
        <v/>
      </c>
      <c r="CR38" s="46" t="str">
        <f t="shared" si="35"/>
        <v/>
      </c>
      <c r="CS38" s="46" t="str">
        <f t="shared" si="36"/>
        <v/>
      </c>
      <c r="CT38" s="47" t="str">
        <f t="shared" si="37"/>
        <v/>
      </c>
      <c r="CU38" s="43" t="str">
        <f t="shared" si="38"/>
        <v/>
      </c>
      <c r="CV38" s="43" t="str">
        <f t="shared" si="39"/>
        <v/>
      </c>
      <c r="CW38" s="43" t="str">
        <f t="shared" si="40"/>
        <v/>
      </c>
      <c r="CX38" s="43" t="str">
        <f t="shared" si="41"/>
        <v/>
      </c>
    </row>
    <row r="39" spans="1:102" ht="16.8" x14ac:dyDescent="0.4">
      <c r="A39" s="7"/>
      <c r="B39" s="19"/>
      <c r="C39" s="19"/>
      <c r="D39" s="19"/>
      <c r="E39" s="19"/>
      <c r="F39" s="19"/>
      <c r="G39" s="10"/>
      <c r="H39" s="14"/>
      <c r="I39" s="19"/>
      <c r="J39" s="19"/>
      <c r="K39" s="10"/>
      <c r="L39" s="19"/>
      <c r="M39" s="19"/>
      <c r="N39" s="19"/>
      <c r="O39" s="19"/>
      <c r="P39" s="19"/>
      <c r="Q39" s="25"/>
      <c r="R39" s="14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30"/>
      <c r="AL39" s="30"/>
      <c r="AM39" s="7"/>
      <c r="AN39" s="7"/>
      <c r="AO39" s="7"/>
      <c r="AP39" s="19"/>
      <c r="AQ39" s="19"/>
      <c r="AR39" s="19"/>
      <c r="AS39" s="14"/>
      <c r="AT39" s="19"/>
      <c r="AU39" s="19"/>
      <c r="AV39" s="19"/>
      <c r="AW39" s="14"/>
      <c r="AX39" s="19"/>
      <c r="AY39" s="19"/>
      <c r="AZ39" s="19"/>
      <c r="BA39" s="19"/>
      <c r="BB39" s="19"/>
      <c r="BC39" s="19"/>
      <c r="BD39" s="19"/>
      <c r="BE39" s="19"/>
      <c r="BF39" s="14"/>
      <c r="BG39" s="10"/>
      <c r="BH39" s="19"/>
      <c r="BI39" s="36" t="str">
        <f t="shared" si="0"/>
        <v/>
      </c>
      <c r="BJ39" s="37" t="str">
        <f t="shared" si="1"/>
        <v/>
      </c>
      <c r="BK39" s="37" t="str">
        <f t="shared" si="2"/>
        <v/>
      </c>
      <c r="BL39" s="37" t="str">
        <f t="shared" si="3"/>
        <v/>
      </c>
      <c r="BM39" s="37" t="str">
        <f t="shared" si="4"/>
        <v/>
      </c>
      <c r="BN39" s="37" t="str">
        <f t="shared" si="5"/>
        <v/>
      </c>
      <c r="BO39" s="37" t="str">
        <f t="shared" si="6"/>
        <v/>
      </c>
      <c r="BP39" s="37" t="str">
        <f t="shared" si="7"/>
        <v/>
      </c>
      <c r="BQ39" s="42" t="str">
        <f t="shared" si="8"/>
        <v/>
      </c>
      <c r="BR39" s="43" t="str">
        <f t="shared" si="9"/>
        <v/>
      </c>
      <c r="BS39" s="46" t="str">
        <f t="shared" si="10"/>
        <v/>
      </c>
      <c r="BT39" s="46" t="str">
        <f t="shared" si="11"/>
        <v/>
      </c>
      <c r="BU39" s="46" t="str">
        <f t="shared" si="12"/>
        <v/>
      </c>
      <c r="BV39" s="46" t="str">
        <f t="shared" si="13"/>
        <v/>
      </c>
      <c r="BW39" s="46" t="str">
        <f t="shared" si="14"/>
        <v/>
      </c>
      <c r="BX39" s="46" t="str">
        <f t="shared" si="15"/>
        <v/>
      </c>
      <c r="BY39" s="46" t="str">
        <f t="shared" si="16"/>
        <v/>
      </c>
      <c r="BZ39" s="46" t="str">
        <f t="shared" si="17"/>
        <v/>
      </c>
      <c r="CA39" s="42" t="str">
        <f t="shared" si="18"/>
        <v/>
      </c>
      <c r="CB39" s="46" t="str">
        <f t="shared" si="19"/>
        <v/>
      </c>
      <c r="CC39" s="43" t="str">
        <f t="shared" si="20"/>
        <v/>
      </c>
      <c r="CD39" s="46" t="str">
        <f t="shared" si="21"/>
        <v/>
      </c>
      <c r="CE39" s="46" t="str">
        <f t="shared" si="22"/>
        <v/>
      </c>
      <c r="CF39" s="46" t="str">
        <f t="shared" si="23"/>
        <v/>
      </c>
      <c r="CG39" s="46" t="str">
        <f t="shared" si="24"/>
        <v/>
      </c>
      <c r="CH39" s="46" t="str">
        <f t="shared" si="25"/>
        <v/>
      </c>
      <c r="CI39" s="46" t="str">
        <f t="shared" si="26"/>
        <v/>
      </c>
      <c r="CJ39" s="46" t="str">
        <f t="shared" si="27"/>
        <v/>
      </c>
      <c r="CK39" s="46" t="str">
        <f t="shared" si="28"/>
        <v/>
      </c>
      <c r="CL39" s="43" t="str">
        <f t="shared" si="29"/>
        <v/>
      </c>
      <c r="CM39" s="46" t="str">
        <f t="shared" si="30"/>
        <v/>
      </c>
      <c r="CN39" s="46" t="str">
        <f t="shared" si="31"/>
        <v/>
      </c>
      <c r="CO39" s="46" t="str">
        <f t="shared" si="32"/>
        <v/>
      </c>
      <c r="CP39" s="46" t="str">
        <f t="shared" si="33"/>
        <v/>
      </c>
      <c r="CQ39" s="46" t="str">
        <f t="shared" si="34"/>
        <v/>
      </c>
      <c r="CR39" s="46" t="str">
        <f t="shared" si="35"/>
        <v/>
      </c>
      <c r="CS39" s="46" t="str">
        <f t="shared" si="36"/>
        <v/>
      </c>
      <c r="CT39" s="47" t="str">
        <f t="shared" si="37"/>
        <v/>
      </c>
      <c r="CU39" s="43" t="str">
        <f t="shared" si="38"/>
        <v/>
      </c>
      <c r="CV39" s="43" t="str">
        <f t="shared" si="39"/>
        <v/>
      </c>
      <c r="CW39" s="43" t="str">
        <f t="shared" si="40"/>
        <v/>
      </c>
      <c r="CX39" s="43" t="str">
        <f t="shared" si="41"/>
        <v/>
      </c>
    </row>
    <row r="40" spans="1:102" ht="16.8" x14ac:dyDescent="0.4">
      <c r="A40" s="7"/>
      <c r="B40" s="19"/>
      <c r="C40" s="19"/>
      <c r="D40" s="19"/>
      <c r="E40" s="19"/>
      <c r="F40" s="19"/>
      <c r="G40" s="10"/>
      <c r="H40" s="14"/>
      <c r="I40" s="19"/>
      <c r="J40" s="19"/>
      <c r="K40" s="10"/>
      <c r="L40" s="19"/>
      <c r="M40" s="19"/>
      <c r="N40" s="19"/>
      <c r="O40" s="19"/>
      <c r="P40" s="19"/>
      <c r="Q40" s="25"/>
      <c r="R40" s="14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30"/>
      <c r="AL40" s="30"/>
      <c r="AM40" s="7"/>
      <c r="AN40" s="7"/>
      <c r="AO40" s="7"/>
      <c r="AP40" s="19"/>
      <c r="AQ40" s="19"/>
      <c r="AR40" s="19"/>
      <c r="AS40" s="14"/>
      <c r="AT40" s="19"/>
      <c r="AU40" s="19"/>
      <c r="AV40" s="19"/>
      <c r="AW40" s="14"/>
      <c r="AX40" s="19"/>
      <c r="AY40" s="19"/>
      <c r="AZ40" s="19"/>
      <c r="BA40" s="19"/>
      <c r="BB40" s="19"/>
      <c r="BC40" s="19"/>
      <c r="BD40" s="19"/>
      <c r="BE40" s="19"/>
      <c r="BF40" s="14"/>
      <c r="BG40" s="10"/>
      <c r="BH40" s="19"/>
      <c r="BI40" s="36" t="str">
        <f t="shared" si="0"/>
        <v/>
      </c>
      <c r="BJ40" s="37" t="str">
        <f t="shared" si="1"/>
        <v/>
      </c>
      <c r="BK40" s="37" t="str">
        <f t="shared" si="2"/>
        <v/>
      </c>
      <c r="BL40" s="37" t="str">
        <f t="shared" si="3"/>
        <v/>
      </c>
      <c r="BM40" s="37" t="str">
        <f t="shared" si="4"/>
        <v/>
      </c>
      <c r="BN40" s="37" t="str">
        <f t="shared" si="5"/>
        <v/>
      </c>
      <c r="BO40" s="37" t="str">
        <f t="shared" si="6"/>
        <v/>
      </c>
      <c r="BP40" s="37" t="str">
        <f t="shared" si="7"/>
        <v/>
      </c>
      <c r="BQ40" s="42" t="str">
        <f t="shared" si="8"/>
        <v/>
      </c>
      <c r="BR40" s="43" t="str">
        <f t="shared" si="9"/>
        <v/>
      </c>
      <c r="BS40" s="46" t="str">
        <f t="shared" si="10"/>
        <v/>
      </c>
      <c r="BT40" s="46" t="str">
        <f t="shared" si="11"/>
        <v/>
      </c>
      <c r="BU40" s="46" t="str">
        <f t="shared" si="12"/>
        <v/>
      </c>
      <c r="BV40" s="46" t="str">
        <f t="shared" si="13"/>
        <v/>
      </c>
      <c r="BW40" s="46" t="str">
        <f t="shared" si="14"/>
        <v/>
      </c>
      <c r="BX40" s="46" t="str">
        <f t="shared" si="15"/>
        <v/>
      </c>
      <c r="BY40" s="46" t="str">
        <f t="shared" si="16"/>
        <v/>
      </c>
      <c r="BZ40" s="46" t="str">
        <f t="shared" si="17"/>
        <v/>
      </c>
      <c r="CA40" s="42" t="str">
        <f t="shared" si="18"/>
        <v/>
      </c>
      <c r="CB40" s="46" t="str">
        <f t="shared" si="19"/>
        <v/>
      </c>
      <c r="CC40" s="43" t="str">
        <f t="shared" si="20"/>
        <v/>
      </c>
      <c r="CD40" s="46" t="str">
        <f t="shared" si="21"/>
        <v/>
      </c>
      <c r="CE40" s="46" t="str">
        <f t="shared" si="22"/>
        <v/>
      </c>
      <c r="CF40" s="46" t="str">
        <f t="shared" si="23"/>
        <v/>
      </c>
      <c r="CG40" s="46" t="str">
        <f t="shared" si="24"/>
        <v/>
      </c>
      <c r="CH40" s="46" t="str">
        <f t="shared" si="25"/>
        <v/>
      </c>
      <c r="CI40" s="46" t="str">
        <f t="shared" si="26"/>
        <v/>
      </c>
      <c r="CJ40" s="46" t="str">
        <f t="shared" si="27"/>
        <v/>
      </c>
      <c r="CK40" s="46" t="str">
        <f t="shared" si="28"/>
        <v/>
      </c>
      <c r="CL40" s="43" t="str">
        <f t="shared" si="29"/>
        <v/>
      </c>
      <c r="CM40" s="46" t="str">
        <f t="shared" si="30"/>
        <v/>
      </c>
      <c r="CN40" s="46" t="str">
        <f t="shared" si="31"/>
        <v/>
      </c>
      <c r="CO40" s="46" t="str">
        <f t="shared" si="32"/>
        <v/>
      </c>
      <c r="CP40" s="46" t="str">
        <f t="shared" si="33"/>
        <v/>
      </c>
      <c r="CQ40" s="46" t="str">
        <f t="shared" si="34"/>
        <v/>
      </c>
      <c r="CR40" s="46" t="str">
        <f t="shared" si="35"/>
        <v/>
      </c>
      <c r="CS40" s="46" t="str">
        <f t="shared" si="36"/>
        <v/>
      </c>
      <c r="CT40" s="47" t="str">
        <f t="shared" si="37"/>
        <v/>
      </c>
      <c r="CU40" s="43" t="str">
        <f t="shared" si="38"/>
        <v/>
      </c>
      <c r="CV40" s="43" t="str">
        <f t="shared" si="39"/>
        <v/>
      </c>
      <c r="CW40" s="43" t="str">
        <f t="shared" si="40"/>
        <v/>
      </c>
      <c r="CX40" s="43" t="str">
        <f t="shared" si="41"/>
        <v/>
      </c>
    </row>
    <row r="41" spans="1:102" ht="16.8" x14ac:dyDescent="0.4">
      <c r="A41" s="7"/>
      <c r="B41" s="19"/>
      <c r="C41" s="19"/>
      <c r="D41" s="19"/>
      <c r="E41" s="19"/>
      <c r="F41" s="19"/>
      <c r="G41" s="10"/>
      <c r="H41" s="14"/>
      <c r="I41" s="19"/>
      <c r="J41" s="19"/>
      <c r="K41" s="10"/>
      <c r="L41" s="19"/>
      <c r="M41" s="19"/>
      <c r="N41" s="19"/>
      <c r="O41" s="19"/>
      <c r="P41" s="19"/>
      <c r="Q41" s="25"/>
      <c r="R41" s="14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30"/>
      <c r="AL41" s="30"/>
      <c r="AM41" s="7"/>
      <c r="AN41" s="7"/>
      <c r="AO41" s="7"/>
      <c r="AP41" s="19"/>
      <c r="AQ41" s="19"/>
      <c r="AR41" s="19"/>
      <c r="AS41" s="14"/>
      <c r="AT41" s="19"/>
      <c r="AU41" s="19"/>
      <c r="AV41" s="19"/>
      <c r="AW41" s="14"/>
      <c r="AX41" s="19"/>
      <c r="AY41" s="19"/>
      <c r="AZ41" s="19"/>
      <c r="BA41" s="19"/>
      <c r="BB41" s="19"/>
      <c r="BC41" s="19"/>
      <c r="BD41" s="19"/>
      <c r="BE41" s="19"/>
      <c r="BF41" s="14"/>
      <c r="BG41" s="10"/>
      <c r="BH41" s="19"/>
      <c r="BI41" s="36" t="str">
        <f t="shared" si="0"/>
        <v/>
      </c>
      <c r="BJ41" s="37" t="str">
        <f t="shared" si="1"/>
        <v/>
      </c>
      <c r="BK41" s="37" t="str">
        <f t="shared" si="2"/>
        <v/>
      </c>
      <c r="BL41" s="37" t="str">
        <f t="shared" si="3"/>
        <v/>
      </c>
      <c r="BM41" s="37" t="str">
        <f t="shared" si="4"/>
        <v/>
      </c>
      <c r="BN41" s="37" t="str">
        <f t="shared" si="5"/>
        <v/>
      </c>
      <c r="BO41" s="37" t="str">
        <f t="shared" si="6"/>
        <v/>
      </c>
      <c r="BP41" s="37" t="str">
        <f t="shared" si="7"/>
        <v/>
      </c>
      <c r="BQ41" s="42" t="str">
        <f t="shared" si="8"/>
        <v/>
      </c>
      <c r="BR41" s="43" t="str">
        <f t="shared" si="9"/>
        <v/>
      </c>
      <c r="BS41" s="46" t="str">
        <f t="shared" si="10"/>
        <v/>
      </c>
      <c r="BT41" s="46" t="str">
        <f t="shared" si="11"/>
        <v/>
      </c>
      <c r="BU41" s="46" t="str">
        <f t="shared" si="12"/>
        <v/>
      </c>
      <c r="BV41" s="46" t="str">
        <f t="shared" si="13"/>
        <v/>
      </c>
      <c r="BW41" s="46" t="str">
        <f t="shared" si="14"/>
        <v/>
      </c>
      <c r="BX41" s="46" t="str">
        <f t="shared" si="15"/>
        <v/>
      </c>
      <c r="BY41" s="46" t="str">
        <f t="shared" si="16"/>
        <v/>
      </c>
      <c r="BZ41" s="46" t="str">
        <f t="shared" si="17"/>
        <v/>
      </c>
      <c r="CA41" s="42" t="str">
        <f t="shared" si="18"/>
        <v/>
      </c>
      <c r="CB41" s="46" t="str">
        <f t="shared" si="19"/>
        <v/>
      </c>
      <c r="CC41" s="43" t="str">
        <f t="shared" si="20"/>
        <v/>
      </c>
      <c r="CD41" s="46" t="str">
        <f t="shared" si="21"/>
        <v/>
      </c>
      <c r="CE41" s="46" t="str">
        <f t="shared" si="22"/>
        <v/>
      </c>
      <c r="CF41" s="46" t="str">
        <f t="shared" si="23"/>
        <v/>
      </c>
      <c r="CG41" s="46" t="str">
        <f t="shared" si="24"/>
        <v/>
      </c>
      <c r="CH41" s="46" t="str">
        <f t="shared" si="25"/>
        <v/>
      </c>
      <c r="CI41" s="46" t="str">
        <f t="shared" si="26"/>
        <v/>
      </c>
      <c r="CJ41" s="46" t="str">
        <f t="shared" si="27"/>
        <v/>
      </c>
      <c r="CK41" s="46" t="str">
        <f t="shared" si="28"/>
        <v/>
      </c>
      <c r="CL41" s="43" t="str">
        <f t="shared" si="29"/>
        <v/>
      </c>
      <c r="CM41" s="46" t="str">
        <f t="shared" si="30"/>
        <v/>
      </c>
      <c r="CN41" s="46" t="str">
        <f t="shared" si="31"/>
        <v/>
      </c>
      <c r="CO41" s="46" t="str">
        <f t="shared" si="32"/>
        <v/>
      </c>
      <c r="CP41" s="46" t="str">
        <f t="shared" si="33"/>
        <v/>
      </c>
      <c r="CQ41" s="46" t="str">
        <f t="shared" si="34"/>
        <v/>
      </c>
      <c r="CR41" s="46" t="str">
        <f t="shared" si="35"/>
        <v/>
      </c>
      <c r="CS41" s="46" t="str">
        <f t="shared" si="36"/>
        <v/>
      </c>
      <c r="CT41" s="47" t="str">
        <f t="shared" si="37"/>
        <v/>
      </c>
      <c r="CU41" s="43" t="str">
        <f t="shared" si="38"/>
        <v/>
      </c>
      <c r="CV41" s="43" t="str">
        <f t="shared" si="39"/>
        <v/>
      </c>
      <c r="CW41" s="43" t="str">
        <f t="shared" si="40"/>
        <v/>
      </c>
      <c r="CX41" s="43" t="str">
        <f t="shared" si="41"/>
        <v/>
      </c>
    </row>
    <row r="42" spans="1:102" ht="16.8" x14ac:dyDescent="0.4">
      <c r="A42" s="7"/>
      <c r="B42" s="19"/>
      <c r="C42" s="19"/>
      <c r="D42" s="19"/>
      <c r="E42" s="19"/>
      <c r="F42" s="19"/>
      <c r="G42" s="10"/>
      <c r="H42" s="14"/>
      <c r="I42" s="19"/>
      <c r="J42" s="19"/>
      <c r="K42" s="10"/>
      <c r="L42" s="19"/>
      <c r="M42" s="19"/>
      <c r="N42" s="19"/>
      <c r="O42" s="19"/>
      <c r="P42" s="19"/>
      <c r="Q42" s="25"/>
      <c r="R42" s="14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30"/>
      <c r="AL42" s="30"/>
      <c r="AM42" s="7"/>
      <c r="AN42" s="7"/>
      <c r="AO42" s="7"/>
      <c r="AP42" s="19"/>
      <c r="AQ42" s="19"/>
      <c r="AR42" s="19"/>
      <c r="AS42" s="14"/>
      <c r="AT42" s="19"/>
      <c r="AU42" s="19"/>
      <c r="AV42" s="19"/>
      <c r="AW42" s="14"/>
      <c r="AX42" s="19"/>
      <c r="AY42" s="19"/>
      <c r="AZ42" s="19"/>
      <c r="BA42" s="19"/>
      <c r="BB42" s="19"/>
      <c r="BC42" s="19"/>
      <c r="BD42" s="19"/>
      <c r="BE42" s="19"/>
      <c r="BF42" s="14"/>
      <c r="BG42" s="10"/>
      <c r="BH42" s="19"/>
      <c r="BI42" s="36" t="str">
        <f t="shared" si="0"/>
        <v/>
      </c>
      <c r="BJ42" s="37" t="str">
        <f t="shared" si="1"/>
        <v/>
      </c>
      <c r="BK42" s="37" t="str">
        <f t="shared" si="2"/>
        <v/>
      </c>
      <c r="BL42" s="37" t="str">
        <f t="shared" si="3"/>
        <v/>
      </c>
      <c r="BM42" s="37" t="str">
        <f t="shared" si="4"/>
        <v/>
      </c>
      <c r="BN42" s="37" t="str">
        <f t="shared" si="5"/>
        <v/>
      </c>
      <c r="BO42" s="37" t="str">
        <f t="shared" si="6"/>
        <v/>
      </c>
      <c r="BP42" s="37" t="str">
        <f t="shared" si="7"/>
        <v/>
      </c>
      <c r="BQ42" s="42" t="str">
        <f t="shared" si="8"/>
        <v/>
      </c>
      <c r="BR42" s="43" t="str">
        <f t="shared" si="9"/>
        <v/>
      </c>
      <c r="BS42" s="46" t="str">
        <f t="shared" si="10"/>
        <v/>
      </c>
      <c r="BT42" s="46" t="str">
        <f t="shared" si="11"/>
        <v/>
      </c>
      <c r="BU42" s="46" t="str">
        <f t="shared" si="12"/>
        <v/>
      </c>
      <c r="BV42" s="46" t="str">
        <f t="shared" si="13"/>
        <v/>
      </c>
      <c r="BW42" s="46" t="str">
        <f t="shared" si="14"/>
        <v/>
      </c>
      <c r="BX42" s="46" t="str">
        <f t="shared" si="15"/>
        <v/>
      </c>
      <c r="BY42" s="46" t="str">
        <f t="shared" si="16"/>
        <v/>
      </c>
      <c r="BZ42" s="46" t="str">
        <f t="shared" si="17"/>
        <v/>
      </c>
      <c r="CA42" s="42" t="str">
        <f t="shared" si="18"/>
        <v/>
      </c>
      <c r="CB42" s="46" t="str">
        <f t="shared" si="19"/>
        <v/>
      </c>
      <c r="CC42" s="43" t="str">
        <f t="shared" si="20"/>
        <v/>
      </c>
      <c r="CD42" s="46" t="str">
        <f t="shared" si="21"/>
        <v/>
      </c>
      <c r="CE42" s="46" t="str">
        <f t="shared" si="22"/>
        <v/>
      </c>
      <c r="CF42" s="46" t="str">
        <f t="shared" si="23"/>
        <v/>
      </c>
      <c r="CG42" s="46" t="str">
        <f t="shared" si="24"/>
        <v/>
      </c>
      <c r="CH42" s="46" t="str">
        <f t="shared" si="25"/>
        <v/>
      </c>
      <c r="CI42" s="46" t="str">
        <f t="shared" si="26"/>
        <v/>
      </c>
      <c r="CJ42" s="46" t="str">
        <f t="shared" si="27"/>
        <v/>
      </c>
      <c r="CK42" s="46" t="str">
        <f t="shared" si="28"/>
        <v/>
      </c>
      <c r="CL42" s="43" t="str">
        <f t="shared" si="29"/>
        <v/>
      </c>
      <c r="CM42" s="46" t="str">
        <f t="shared" si="30"/>
        <v/>
      </c>
      <c r="CN42" s="46" t="str">
        <f t="shared" si="31"/>
        <v/>
      </c>
      <c r="CO42" s="46" t="str">
        <f t="shared" si="32"/>
        <v/>
      </c>
      <c r="CP42" s="46" t="str">
        <f t="shared" si="33"/>
        <v/>
      </c>
      <c r="CQ42" s="46" t="str">
        <f t="shared" si="34"/>
        <v/>
      </c>
      <c r="CR42" s="46" t="str">
        <f t="shared" si="35"/>
        <v/>
      </c>
      <c r="CS42" s="46" t="str">
        <f t="shared" si="36"/>
        <v/>
      </c>
      <c r="CT42" s="47" t="str">
        <f t="shared" si="37"/>
        <v/>
      </c>
      <c r="CU42" s="43" t="str">
        <f t="shared" si="38"/>
        <v/>
      </c>
      <c r="CV42" s="43" t="str">
        <f t="shared" si="39"/>
        <v/>
      </c>
      <c r="CW42" s="43" t="str">
        <f t="shared" si="40"/>
        <v/>
      </c>
      <c r="CX42" s="43" t="str">
        <f t="shared" si="41"/>
        <v/>
      </c>
    </row>
    <row r="43" spans="1:102" ht="16.8" x14ac:dyDescent="0.4">
      <c r="A43" s="7"/>
      <c r="B43" s="19"/>
      <c r="C43" s="19"/>
      <c r="D43" s="19"/>
      <c r="E43" s="19"/>
      <c r="F43" s="19"/>
      <c r="G43" s="10"/>
      <c r="H43" s="14"/>
      <c r="I43" s="19"/>
      <c r="J43" s="19"/>
      <c r="K43" s="10"/>
      <c r="L43" s="19"/>
      <c r="M43" s="19"/>
      <c r="N43" s="19"/>
      <c r="O43" s="19"/>
      <c r="P43" s="19"/>
      <c r="Q43" s="25"/>
      <c r="R43" s="14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30"/>
      <c r="AL43" s="30"/>
      <c r="AM43" s="7"/>
      <c r="AN43" s="7"/>
      <c r="AO43" s="7"/>
      <c r="AP43" s="19"/>
      <c r="AQ43" s="19"/>
      <c r="AR43" s="19"/>
      <c r="AS43" s="14"/>
      <c r="AT43" s="19"/>
      <c r="AU43" s="19"/>
      <c r="AV43" s="19"/>
      <c r="AW43" s="14"/>
      <c r="AX43" s="19"/>
      <c r="AY43" s="19"/>
      <c r="AZ43" s="19"/>
      <c r="BA43" s="19"/>
      <c r="BB43" s="19"/>
      <c r="BC43" s="19"/>
      <c r="BD43" s="19"/>
      <c r="BE43" s="19"/>
      <c r="BF43" s="14"/>
      <c r="BG43" s="10"/>
      <c r="BH43" s="19"/>
      <c r="BI43" s="36" t="str">
        <f t="shared" si="0"/>
        <v/>
      </c>
      <c r="BJ43" s="37" t="str">
        <f t="shared" si="1"/>
        <v/>
      </c>
      <c r="BK43" s="37" t="str">
        <f t="shared" si="2"/>
        <v/>
      </c>
      <c r="BL43" s="37" t="str">
        <f t="shared" si="3"/>
        <v/>
      </c>
      <c r="BM43" s="37" t="str">
        <f t="shared" si="4"/>
        <v/>
      </c>
      <c r="BN43" s="37" t="str">
        <f t="shared" si="5"/>
        <v/>
      </c>
      <c r="BO43" s="37" t="str">
        <f t="shared" si="6"/>
        <v/>
      </c>
      <c r="BP43" s="37" t="str">
        <f t="shared" si="7"/>
        <v/>
      </c>
      <c r="BQ43" s="42" t="str">
        <f t="shared" si="8"/>
        <v/>
      </c>
      <c r="BR43" s="43" t="str">
        <f t="shared" si="9"/>
        <v/>
      </c>
      <c r="BS43" s="46" t="str">
        <f t="shared" si="10"/>
        <v/>
      </c>
      <c r="BT43" s="46" t="str">
        <f t="shared" si="11"/>
        <v/>
      </c>
      <c r="BU43" s="46" t="str">
        <f t="shared" si="12"/>
        <v/>
      </c>
      <c r="BV43" s="46" t="str">
        <f t="shared" si="13"/>
        <v/>
      </c>
      <c r="BW43" s="46" t="str">
        <f t="shared" si="14"/>
        <v/>
      </c>
      <c r="BX43" s="46" t="str">
        <f t="shared" si="15"/>
        <v/>
      </c>
      <c r="BY43" s="46" t="str">
        <f t="shared" si="16"/>
        <v/>
      </c>
      <c r="BZ43" s="46" t="str">
        <f t="shared" si="17"/>
        <v/>
      </c>
      <c r="CA43" s="42" t="str">
        <f t="shared" si="18"/>
        <v/>
      </c>
      <c r="CB43" s="46" t="str">
        <f t="shared" si="19"/>
        <v/>
      </c>
      <c r="CC43" s="43" t="str">
        <f t="shared" si="20"/>
        <v/>
      </c>
      <c r="CD43" s="46" t="str">
        <f t="shared" si="21"/>
        <v/>
      </c>
      <c r="CE43" s="46" t="str">
        <f t="shared" si="22"/>
        <v/>
      </c>
      <c r="CF43" s="46" t="str">
        <f t="shared" si="23"/>
        <v/>
      </c>
      <c r="CG43" s="46" t="str">
        <f t="shared" si="24"/>
        <v/>
      </c>
      <c r="CH43" s="46" t="str">
        <f t="shared" si="25"/>
        <v/>
      </c>
      <c r="CI43" s="46" t="str">
        <f t="shared" si="26"/>
        <v/>
      </c>
      <c r="CJ43" s="46" t="str">
        <f t="shared" si="27"/>
        <v/>
      </c>
      <c r="CK43" s="46" t="str">
        <f t="shared" si="28"/>
        <v/>
      </c>
      <c r="CL43" s="43" t="str">
        <f t="shared" si="29"/>
        <v/>
      </c>
      <c r="CM43" s="46" t="str">
        <f t="shared" si="30"/>
        <v/>
      </c>
      <c r="CN43" s="46" t="str">
        <f t="shared" si="31"/>
        <v/>
      </c>
      <c r="CO43" s="46" t="str">
        <f t="shared" si="32"/>
        <v/>
      </c>
      <c r="CP43" s="46" t="str">
        <f t="shared" si="33"/>
        <v/>
      </c>
      <c r="CQ43" s="46" t="str">
        <f t="shared" si="34"/>
        <v/>
      </c>
      <c r="CR43" s="46" t="str">
        <f t="shared" si="35"/>
        <v/>
      </c>
      <c r="CS43" s="46" t="str">
        <f t="shared" si="36"/>
        <v/>
      </c>
      <c r="CT43" s="47" t="str">
        <f t="shared" si="37"/>
        <v/>
      </c>
      <c r="CU43" s="43" t="str">
        <f t="shared" si="38"/>
        <v/>
      </c>
      <c r="CV43" s="43" t="str">
        <f t="shared" si="39"/>
        <v/>
      </c>
      <c r="CW43" s="43" t="str">
        <f t="shared" si="40"/>
        <v/>
      </c>
      <c r="CX43" s="43" t="str">
        <f t="shared" si="41"/>
        <v/>
      </c>
    </row>
    <row r="44" spans="1:102" ht="16.8" x14ac:dyDescent="0.4">
      <c r="A44" s="7"/>
      <c r="B44" s="19"/>
      <c r="C44" s="19"/>
      <c r="D44" s="19"/>
      <c r="E44" s="19"/>
      <c r="F44" s="19"/>
      <c r="G44" s="10"/>
      <c r="H44" s="14"/>
      <c r="I44" s="19"/>
      <c r="J44" s="19"/>
      <c r="K44" s="10"/>
      <c r="L44" s="19"/>
      <c r="M44" s="19"/>
      <c r="N44" s="19"/>
      <c r="O44" s="19"/>
      <c r="P44" s="19"/>
      <c r="Q44" s="25"/>
      <c r="R44" s="14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30"/>
      <c r="AL44" s="30"/>
      <c r="AM44" s="7"/>
      <c r="AN44" s="7"/>
      <c r="AO44" s="7"/>
      <c r="AP44" s="19"/>
      <c r="AQ44" s="19"/>
      <c r="AR44" s="19"/>
      <c r="AS44" s="14"/>
      <c r="AT44" s="19"/>
      <c r="AU44" s="19"/>
      <c r="AV44" s="19"/>
      <c r="AW44" s="14"/>
      <c r="AX44" s="19"/>
      <c r="AY44" s="19"/>
      <c r="AZ44" s="19"/>
      <c r="BA44" s="19"/>
      <c r="BB44" s="19"/>
      <c r="BC44" s="19"/>
      <c r="BD44" s="19"/>
      <c r="BE44" s="19"/>
      <c r="BF44" s="14"/>
      <c r="BG44" s="10"/>
      <c r="BH44" s="19"/>
      <c r="BI44" s="36" t="str">
        <f t="shared" si="0"/>
        <v/>
      </c>
      <c r="BJ44" s="37" t="str">
        <f t="shared" si="1"/>
        <v/>
      </c>
      <c r="BK44" s="37" t="str">
        <f t="shared" si="2"/>
        <v/>
      </c>
      <c r="BL44" s="37" t="str">
        <f t="shared" si="3"/>
        <v/>
      </c>
      <c r="BM44" s="37" t="str">
        <f t="shared" si="4"/>
        <v/>
      </c>
      <c r="BN44" s="37" t="str">
        <f t="shared" si="5"/>
        <v/>
      </c>
      <c r="BO44" s="37" t="str">
        <f t="shared" si="6"/>
        <v/>
      </c>
      <c r="BP44" s="37" t="str">
        <f t="shared" si="7"/>
        <v/>
      </c>
      <c r="BQ44" s="42" t="str">
        <f t="shared" si="8"/>
        <v/>
      </c>
      <c r="BR44" s="43" t="str">
        <f t="shared" si="9"/>
        <v/>
      </c>
      <c r="BS44" s="46" t="str">
        <f t="shared" si="10"/>
        <v/>
      </c>
      <c r="BT44" s="46" t="str">
        <f t="shared" si="11"/>
        <v/>
      </c>
      <c r="BU44" s="46" t="str">
        <f t="shared" si="12"/>
        <v/>
      </c>
      <c r="BV44" s="46" t="str">
        <f t="shared" si="13"/>
        <v/>
      </c>
      <c r="BW44" s="46" t="str">
        <f t="shared" si="14"/>
        <v/>
      </c>
      <c r="BX44" s="46" t="str">
        <f t="shared" si="15"/>
        <v/>
      </c>
      <c r="BY44" s="46" t="str">
        <f t="shared" si="16"/>
        <v/>
      </c>
      <c r="BZ44" s="46" t="str">
        <f t="shared" si="17"/>
        <v/>
      </c>
      <c r="CA44" s="42" t="str">
        <f t="shared" si="18"/>
        <v/>
      </c>
      <c r="CB44" s="46" t="str">
        <f t="shared" si="19"/>
        <v/>
      </c>
      <c r="CC44" s="43" t="str">
        <f t="shared" si="20"/>
        <v/>
      </c>
      <c r="CD44" s="46" t="str">
        <f t="shared" si="21"/>
        <v/>
      </c>
      <c r="CE44" s="46" t="str">
        <f t="shared" si="22"/>
        <v/>
      </c>
      <c r="CF44" s="46" t="str">
        <f t="shared" si="23"/>
        <v/>
      </c>
      <c r="CG44" s="46" t="str">
        <f t="shared" si="24"/>
        <v/>
      </c>
      <c r="CH44" s="46" t="str">
        <f t="shared" si="25"/>
        <v/>
      </c>
      <c r="CI44" s="46" t="str">
        <f t="shared" si="26"/>
        <v/>
      </c>
      <c r="CJ44" s="46" t="str">
        <f t="shared" si="27"/>
        <v/>
      </c>
      <c r="CK44" s="46" t="str">
        <f t="shared" si="28"/>
        <v/>
      </c>
      <c r="CL44" s="43" t="str">
        <f t="shared" si="29"/>
        <v/>
      </c>
      <c r="CM44" s="46" t="str">
        <f t="shared" si="30"/>
        <v/>
      </c>
      <c r="CN44" s="46" t="str">
        <f t="shared" si="31"/>
        <v/>
      </c>
      <c r="CO44" s="46" t="str">
        <f t="shared" si="32"/>
        <v/>
      </c>
      <c r="CP44" s="46" t="str">
        <f t="shared" si="33"/>
        <v/>
      </c>
      <c r="CQ44" s="46" t="str">
        <f t="shared" si="34"/>
        <v/>
      </c>
      <c r="CR44" s="46" t="str">
        <f t="shared" si="35"/>
        <v/>
      </c>
      <c r="CS44" s="46" t="str">
        <f t="shared" si="36"/>
        <v/>
      </c>
      <c r="CT44" s="47" t="str">
        <f t="shared" si="37"/>
        <v/>
      </c>
      <c r="CU44" s="43" t="str">
        <f t="shared" si="38"/>
        <v/>
      </c>
      <c r="CV44" s="43" t="str">
        <f t="shared" si="39"/>
        <v/>
      </c>
      <c r="CW44" s="43" t="str">
        <f t="shared" si="40"/>
        <v/>
      </c>
      <c r="CX44" s="43" t="str">
        <f t="shared" si="41"/>
        <v/>
      </c>
    </row>
    <row r="45" spans="1:102" ht="16.8" x14ac:dyDescent="0.4">
      <c r="A45" s="7"/>
      <c r="B45" s="19"/>
      <c r="C45" s="19"/>
      <c r="D45" s="19"/>
      <c r="E45" s="19"/>
      <c r="F45" s="19"/>
      <c r="G45" s="10"/>
      <c r="H45" s="14"/>
      <c r="I45" s="19"/>
      <c r="J45" s="19"/>
      <c r="K45" s="10"/>
      <c r="L45" s="19"/>
      <c r="M45" s="19"/>
      <c r="N45" s="19"/>
      <c r="O45" s="19"/>
      <c r="P45" s="19"/>
      <c r="Q45" s="25"/>
      <c r="R45" s="14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30"/>
      <c r="AL45" s="30"/>
      <c r="AM45" s="7"/>
      <c r="AN45" s="7"/>
      <c r="AO45" s="7"/>
      <c r="AP45" s="19"/>
      <c r="AQ45" s="19"/>
      <c r="AR45" s="19"/>
      <c r="AS45" s="14"/>
      <c r="AT45" s="19"/>
      <c r="AU45" s="19"/>
      <c r="AV45" s="19"/>
      <c r="AW45" s="14"/>
      <c r="AX45" s="19"/>
      <c r="AY45" s="19"/>
      <c r="AZ45" s="19"/>
      <c r="BA45" s="19"/>
      <c r="BB45" s="19"/>
      <c r="BC45" s="19"/>
      <c r="BD45" s="19"/>
      <c r="BE45" s="19"/>
      <c r="BF45" s="14"/>
      <c r="BG45" s="10"/>
      <c r="BH45" s="19"/>
      <c r="BI45" s="36" t="str">
        <f t="shared" si="0"/>
        <v/>
      </c>
      <c r="BJ45" s="37" t="str">
        <f t="shared" si="1"/>
        <v/>
      </c>
      <c r="BK45" s="37" t="str">
        <f t="shared" si="2"/>
        <v/>
      </c>
      <c r="BL45" s="37" t="str">
        <f t="shared" si="3"/>
        <v/>
      </c>
      <c r="BM45" s="37" t="str">
        <f t="shared" si="4"/>
        <v/>
      </c>
      <c r="BN45" s="37" t="str">
        <f t="shared" si="5"/>
        <v/>
      </c>
      <c r="BO45" s="37" t="str">
        <f t="shared" si="6"/>
        <v/>
      </c>
      <c r="BP45" s="37" t="str">
        <f t="shared" si="7"/>
        <v/>
      </c>
      <c r="BQ45" s="42" t="str">
        <f t="shared" si="8"/>
        <v/>
      </c>
      <c r="BR45" s="43" t="str">
        <f t="shared" si="9"/>
        <v/>
      </c>
      <c r="BS45" s="46" t="str">
        <f t="shared" si="10"/>
        <v/>
      </c>
      <c r="BT45" s="46" t="str">
        <f t="shared" si="11"/>
        <v/>
      </c>
      <c r="BU45" s="46" t="str">
        <f t="shared" si="12"/>
        <v/>
      </c>
      <c r="BV45" s="46" t="str">
        <f t="shared" si="13"/>
        <v/>
      </c>
      <c r="BW45" s="46" t="str">
        <f t="shared" si="14"/>
        <v/>
      </c>
      <c r="BX45" s="46" t="str">
        <f t="shared" si="15"/>
        <v/>
      </c>
      <c r="BY45" s="46" t="str">
        <f t="shared" si="16"/>
        <v/>
      </c>
      <c r="BZ45" s="46" t="str">
        <f t="shared" si="17"/>
        <v/>
      </c>
      <c r="CA45" s="42" t="str">
        <f t="shared" si="18"/>
        <v/>
      </c>
      <c r="CB45" s="46" t="str">
        <f t="shared" si="19"/>
        <v/>
      </c>
      <c r="CC45" s="43" t="str">
        <f t="shared" si="20"/>
        <v/>
      </c>
      <c r="CD45" s="46" t="str">
        <f t="shared" si="21"/>
        <v/>
      </c>
      <c r="CE45" s="46" t="str">
        <f t="shared" si="22"/>
        <v/>
      </c>
      <c r="CF45" s="46" t="str">
        <f t="shared" si="23"/>
        <v/>
      </c>
      <c r="CG45" s="46" t="str">
        <f t="shared" si="24"/>
        <v/>
      </c>
      <c r="CH45" s="46" t="str">
        <f t="shared" si="25"/>
        <v/>
      </c>
      <c r="CI45" s="46" t="str">
        <f t="shared" si="26"/>
        <v/>
      </c>
      <c r="CJ45" s="46" t="str">
        <f t="shared" si="27"/>
        <v/>
      </c>
      <c r="CK45" s="46" t="str">
        <f t="shared" si="28"/>
        <v/>
      </c>
      <c r="CL45" s="43" t="str">
        <f t="shared" si="29"/>
        <v/>
      </c>
      <c r="CM45" s="46" t="str">
        <f t="shared" si="30"/>
        <v/>
      </c>
      <c r="CN45" s="46" t="str">
        <f t="shared" si="31"/>
        <v/>
      </c>
      <c r="CO45" s="46" t="str">
        <f t="shared" si="32"/>
        <v/>
      </c>
      <c r="CP45" s="46" t="str">
        <f t="shared" si="33"/>
        <v/>
      </c>
      <c r="CQ45" s="46" t="str">
        <f t="shared" si="34"/>
        <v/>
      </c>
      <c r="CR45" s="46" t="str">
        <f t="shared" si="35"/>
        <v/>
      </c>
      <c r="CS45" s="46" t="str">
        <f t="shared" si="36"/>
        <v/>
      </c>
      <c r="CT45" s="47" t="str">
        <f t="shared" si="37"/>
        <v/>
      </c>
      <c r="CU45" s="43" t="str">
        <f t="shared" si="38"/>
        <v/>
      </c>
      <c r="CV45" s="43" t="str">
        <f t="shared" si="39"/>
        <v/>
      </c>
      <c r="CW45" s="43" t="str">
        <f t="shared" si="40"/>
        <v/>
      </c>
      <c r="CX45" s="43" t="str">
        <f t="shared" si="41"/>
        <v/>
      </c>
    </row>
    <row r="46" spans="1:102" ht="16.8" x14ac:dyDescent="0.4">
      <c r="A46" s="7"/>
      <c r="B46" s="19"/>
      <c r="C46" s="19"/>
      <c r="D46" s="19"/>
      <c r="E46" s="19"/>
      <c r="F46" s="19"/>
      <c r="G46" s="10"/>
      <c r="H46" s="14"/>
      <c r="I46" s="19"/>
      <c r="J46" s="19"/>
      <c r="K46" s="10"/>
      <c r="L46" s="19"/>
      <c r="M46" s="19"/>
      <c r="N46" s="19"/>
      <c r="O46" s="19"/>
      <c r="P46" s="19"/>
      <c r="Q46" s="25"/>
      <c r="R46" s="14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30"/>
      <c r="AL46" s="30"/>
      <c r="AM46" s="7"/>
      <c r="AN46" s="7"/>
      <c r="AO46" s="7"/>
      <c r="AP46" s="19"/>
      <c r="AQ46" s="19"/>
      <c r="AR46" s="19"/>
      <c r="AS46" s="14"/>
      <c r="AT46" s="19"/>
      <c r="AU46" s="19"/>
      <c r="AV46" s="19"/>
      <c r="AW46" s="14"/>
      <c r="AX46" s="19"/>
      <c r="AY46" s="19"/>
      <c r="AZ46" s="19"/>
      <c r="BA46" s="19"/>
      <c r="BB46" s="19"/>
      <c r="BC46" s="19"/>
      <c r="BD46" s="19"/>
      <c r="BE46" s="19"/>
      <c r="BF46" s="14"/>
      <c r="BG46" s="10"/>
      <c r="BH46" s="19"/>
      <c r="BI46" s="36" t="str">
        <f t="shared" si="0"/>
        <v/>
      </c>
      <c r="BJ46" s="37" t="str">
        <f t="shared" si="1"/>
        <v/>
      </c>
      <c r="BK46" s="37" t="str">
        <f t="shared" si="2"/>
        <v/>
      </c>
      <c r="BL46" s="37" t="str">
        <f t="shared" si="3"/>
        <v/>
      </c>
      <c r="BM46" s="37" t="str">
        <f t="shared" si="4"/>
        <v/>
      </c>
      <c r="BN46" s="37" t="str">
        <f t="shared" si="5"/>
        <v/>
      </c>
      <c r="BO46" s="37" t="str">
        <f t="shared" si="6"/>
        <v/>
      </c>
      <c r="BP46" s="37" t="str">
        <f t="shared" si="7"/>
        <v/>
      </c>
      <c r="BQ46" s="42" t="str">
        <f t="shared" si="8"/>
        <v/>
      </c>
      <c r="BR46" s="43" t="str">
        <f t="shared" si="9"/>
        <v/>
      </c>
      <c r="BS46" s="46" t="str">
        <f t="shared" si="10"/>
        <v/>
      </c>
      <c r="BT46" s="46" t="str">
        <f t="shared" si="11"/>
        <v/>
      </c>
      <c r="BU46" s="46" t="str">
        <f t="shared" si="12"/>
        <v/>
      </c>
      <c r="BV46" s="46" t="str">
        <f t="shared" si="13"/>
        <v/>
      </c>
      <c r="BW46" s="46" t="str">
        <f t="shared" si="14"/>
        <v/>
      </c>
      <c r="BX46" s="46" t="str">
        <f t="shared" si="15"/>
        <v/>
      </c>
      <c r="BY46" s="46" t="str">
        <f t="shared" si="16"/>
        <v/>
      </c>
      <c r="BZ46" s="46" t="str">
        <f t="shared" si="17"/>
        <v/>
      </c>
      <c r="CA46" s="42" t="str">
        <f t="shared" si="18"/>
        <v/>
      </c>
      <c r="CB46" s="46" t="str">
        <f t="shared" si="19"/>
        <v/>
      </c>
      <c r="CC46" s="43" t="str">
        <f t="shared" si="20"/>
        <v/>
      </c>
      <c r="CD46" s="46" t="str">
        <f t="shared" si="21"/>
        <v/>
      </c>
      <c r="CE46" s="46" t="str">
        <f t="shared" si="22"/>
        <v/>
      </c>
      <c r="CF46" s="46" t="str">
        <f t="shared" si="23"/>
        <v/>
      </c>
      <c r="CG46" s="46" t="str">
        <f t="shared" si="24"/>
        <v/>
      </c>
      <c r="CH46" s="46" t="str">
        <f t="shared" si="25"/>
        <v/>
      </c>
      <c r="CI46" s="46" t="str">
        <f t="shared" si="26"/>
        <v/>
      </c>
      <c r="CJ46" s="46" t="str">
        <f t="shared" si="27"/>
        <v/>
      </c>
      <c r="CK46" s="46" t="str">
        <f t="shared" si="28"/>
        <v/>
      </c>
      <c r="CL46" s="43" t="str">
        <f t="shared" si="29"/>
        <v/>
      </c>
      <c r="CM46" s="46" t="str">
        <f t="shared" si="30"/>
        <v/>
      </c>
      <c r="CN46" s="46" t="str">
        <f t="shared" si="31"/>
        <v/>
      </c>
      <c r="CO46" s="46" t="str">
        <f t="shared" si="32"/>
        <v/>
      </c>
      <c r="CP46" s="46" t="str">
        <f t="shared" si="33"/>
        <v/>
      </c>
      <c r="CQ46" s="46" t="str">
        <f t="shared" si="34"/>
        <v/>
      </c>
      <c r="CR46" s="46" t="str">
        <f t="shared" si="35"/>
        <v/>
      </c>
      <c r="CS46" s="46" t="str">
        <f t="shared" si="36"/>
        <v/>
      </c>
      <c r="CT46" s="47" t="str">
        <f t="shared" si="37"/>
        <v/>
      </c>
      <c r="CU46" s="43" t="str">
        <f t="shared" si="38"/>
        <v/>
      </c>
      <c r="CV46" s="43" t="str">
        <f t="shared" si="39"/>
        <v/>
      </c>
      <c r="CW46" s="43" t="str">
        <f t="shared" si="40"/>
        <v/>
      </c>
      <c r="CX46" s="43" t="str">
        <f t="shared" si="41"/>
        <v/>
      </c>
    </row>
    <row r="47" spans="1:102" ht="16.8" x14ac:dyDescent="0.4">
      <c r="A47" s="7"/>
      <c r="B47" s="19"/>
      <c r="C47" s="19"/>
      <c r="D47" s="19"/>
      <c r="E47" s="19"/>
      <c r="F47" s="19"/>
      <c r="G47" s="10"/>
      <c r="H47" s="14"/>
      <c r="I47" s="19"/>
      <c r="J47" s="19"/>
      <c r="K47" s="10"/>
      <c r="L47" s="19"/>
      <c r="M47" s="19"/>
      <c r="N47" s="19"/>
      <c r="O47" s="19"/>
      <c r="P47" s="19"/>
      <c r="Q47" s="25"/>
      <c r="R47" s="14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30"/>
      <c r="AL47" s="30"/>
      <c r="AM47" s="7"/>
      <c r="AN47" s="7"/>
      <c r="AO47" s="7"/>
      <c r="AP47" s="19"/>
      <c r="AQ47" s="19"/>
      <c r="AR47" s="19"/>
      <c r="AS47" s="14"/>
      <c r="AT47" s="19"/>
      <c r="AU47" s="19"/>
      <c r="AV47" s="19"/>
      <c r="AW47" s="14"/>
      <c r="AX47" s="19"/>
      <c r="AY47" s="19"/>
      <c r="AZ47" s="19"/>
      <c r="BA47" s="19"/>
      <c r="BB47" s="19"/>
      <c r="BC47" s="19"/>
      <c r="BD47" s="19"/>
      <c r="BE47" s="19"/>
      <c r="BF47" s="14"/>
      <c r="BG47" s="10"/>
      <c r="BH47" s="19"/>
      <c r="BI47" s="36" t="str">
        <f t="shared" si="0"/>
        <v/>
      </c>
      <c r="BJ47" s="37" t="str">
        <f t="shared" si="1"/>
        <v/>
      </c>
      <c r="BK47" s="37" t="str">
        <f t="shared" si="2"/>
        <v/>
      </c>
      <c r="BL47" s="37" t="str">
        <f t="shared" si="3"/>
        <v/>
      </c>
      <c r="BM47" s="37" t="str">
        <f t="shared" si="4"/>
        <v/>
      </c>
      <c r="BN47" s="37" t="str">
        <f t="shared" si="5"/>
        <v/>
      </c>
      <c r="BO47" s="37" t="str">
        <f t="shared" si="6"/>
        <v/>
      </c>
      <c r="BP47" s="37" t="str">
        <f t="shared" si="7"/>
        <v/>
      </c>
      <c r="BQ47" s="42" t="str">
        <f t="shared" si="8"/>
        <v/>
      </c>
      <c r="BR47" s="43" t="str">
        <f t="shared" si="9"/>
        <v/>
      </c>
      <c r="BS47" s="46" t="str">
        <f t="shared" si="10"/>
        <v/>
      </c>
      <c r="BT47" s="46" t="str">
        <f t="shared" si="11"/>
        <v/>
      </c>
      <c r="BU47" s="46" t="str">
        <f t="shared" si="12"/>
        <v/>
      </c>
      <c r="BV47" s="46" t="str">
        <f t="shared" si="13"/>
        <v/>
      </c>
      <c r="BW47" s="46" t="str">
        <f t="shared" si="14"/>
        <v/>
      </c>
      <c r="BX47" s="46" t="str">
        <f t="shared" si="15"/>
        <v/>
      </c>
      <c r="BY47" s="46" t="str">
        <f t="shared" si="16"/>
        <v/>
      </c>
      <c r="BZ47" s="46" t="str">
        <f t="shared" si="17"/>
        <v/>
      </c>
      <c r="CA47" s="42" t="str">
        <f t="shared" si="18"/>
        <v/>
      </c>
      <c r="CB47" s="46" t="str">
        <f t="shared" si="19"/>
        <v/>
      </c>
      <c r="CC47" s="43" t="str">
        <f t="shared" si="20"/>
        <v/>
      </c>
      <c r="CD47" s="46" t="str">
        <f t="shared" si="21"/>
        <v/>
      </c>
      <c r="CE47" s="46" t="str">
        <f t="shared" si="22"/>
        <v/>
      </c>
      <c r="CF47" s="46" t="str">
        <f t="shared" si="23"/>
        <v/>
      </c>
      <c r="CG47" s="46" t="str">
        <f t="shared" si="24"/>
        <v/>
      </c>
      <c r="CH47" s="46" t="str">
        <f t="shared" si="25"/>
        <v/>
      </c>
      <c r="CI47" s="46" t="str">
        <f t="shared" si="26"/>
        <v/>
      </c>
      <c r="CJ47" s="46" t="str">
        <f t="shared" si="27"/>
        <v/>
      </c>
      <c r="CK47" s="46" t="str">
        <f t="shared" si="28"/>
        <v/>
      </c>
      <c r="CL47" s="43" t="str">
        <f t="shared" si="29"/>
        <v/>
      </c>
      <c r="CM47" s="46" t="str">
        <f t="shared" si="30"/>
        <v/>
      </c>
      <c r="CN47" s="46" t="str">
        <f t="shared" si="31"/>
        <v/>
      </c>
      <c r="CO47" s="46" t="str">
        <f t="shared" si="32"/>
        <v/>
      </c>
      <c r="CP47" s="46" t="str">
        <f t="shared" si="33"/>
        <v/>
      </c>
      <c r="CQ47" s="46" t="str">
        <f t="shared" si="34"/>
        <v/>
      </c>
      <c r="CR47" s="46" t="str">
        <f t="shared" si="35"/>
        <v/>
      </c>
      <c r="CS47" s="46" t="str">
        <f t="shared" si="36"/>
        <v/>
      </c>
      <c r="CT47" s="47" t="str">
        <f t="shared" si="37"/>
        <v/>
      </c>
      <c r="CU47" s="43" t="str">
        <f t="shared" si="38"/>
        <v/>
      </c>
      <c r="CV47" s="43" t="str">
        <f t="shared" si="39"/>
        <v/>
      </c>
      <c r="CW47" s="43" t="str">
        <f t="shared" si="40"/>
        <v/>
      </c>
      <c r="CX47" s="43" t="str">
        <f t="shared" si="41"/>
        <v/>
      </c>
    </row>
    <row r="48" spans="1:102" ht="16.8" x14ac:dyDescent="0.4">
      <c r="A48" s="7"/>
      <c r="B48" s="19"/>
      <c r="C48" s="19"/>
      <c r="D48" s="19"/>
      <c r="E48" s="19"/>
      <c r="F48" s="19"/>
      <c r="G48" s="10"/>
      <c r="H48" s="14"/>
      <c r="I48" s="19"/>
      <c r="J48" s="19"/>
      <c r="K48" s="10"/>
      <c r="L48" s="19"/>
      <c r="M48" s="19"/>
      <c r="N48" s="19"/>
      <c r="O48" s="19"/>
      <c r="P48" s="19"/>
      <c r="Q48" s="25"/>
      <c r="R48" s="14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30"/>
      <c r="AL48" s="30"/>
      <c r="AM48" s="7"/>
      <c r="AN48" s="7"/>
      <c r="AO48" s="7"/>
      <c r="AP48" s="19"/>
      <c r="AQ48" s="19"/>
      <c r="AR48" s="19"/>
      <c r="AS48" s="14"/>
      <c r="AT48" s="19"/>
      <c r="AU48" s="19"/>
      <c r="AV48" s="19"/>
      <c r="AW48" s="14"/>
      <c r="AX48" s="19"/>
      <c r="AY48" s="19"/>
      <c r="AZ48" s="19"/>
      <c r="BA48" s="19"/>
      <c r="BB48" s="19"/>
      <c r="BC48" s="19"/>
      <c r="BD48" s="19"/>
      <c r="BE48" s="19"/>
      <c r="BF48" s="14"/>
      <c r="BG48" s="10"/>
      <c r="BH48" s="19"/>
      <c r="BI48" s="36" t="str">
        <f t="shared" si="0"/>
        <v/>
      </c>
      <c r="BJ48" s="37" t="str">
        <f t="shared" si="1"/>
        <v/>
      </c>
      <c r="BK48" s="37" t="str">
        <f t="shared" si="2"/>
        <v/>
      </c>
      <c r="BL48" s="37" t="str">
        <f t="shared" si="3"/>
        <v/>
      </c>
      <c r="BM48" s="37" t="str">
        <f t="shared" si="4"/>
        <v/>
      </c>
      <c r="BN48" s="37" t="str">
        <f t="shared" si="5"/>
        <v/>
      </c>
      <c r="BO48" s="37" t="str">
        <f t="shared" si="6"/>
        <v/>
      </c>
      <c r="BP48" s="37" t="str">
        <f t="shared" si="7"/>
        <v/>
      </c>
      <c r="BQ48" s="42" t="str">
        <f t="shared" si="8"/>
        <v/>
      </c>
      <c r="BR48" s="43" t="str">
        <f t="shared" si="9"/>
        <v/>
      </c>
      <c r="BS48" s="46" t="str">
        <f t="shared" si="10"/>
        <v/>
      </c>
      <c r="BT48" s="46" t="str">
        <f t="shared" si="11"/>
        <v/>
      </c>
      <c r="BU48" s="46" t="str">
        <f t="shared" si="12"/>
        <v/>
      </c>
      <c r="BV48" s="46" t="str">
        <f t="shared" si="13"/>
        <v/>
      </c>
      <c r="BW48" s="46" t="str">
        <f t="shared" si="14"/>
        <v/>
      </c>
      <c r="BX48" s="46" t="str">
        <f t="shared" si="15"/>
        <v/>
      </c>
      <c r="BY48" s="46" t="str">
        <f t="shared" si="16"/>
        <v/>
      </c>
      <c r="BZ48" s="46" t="str">
        <f t="shared" si="17"/>
        <v/>
      </c>
      <c r="CA48" s="42" t="str">
        <f t="shared" si="18"/>
        <v/>
      </c>
      <c r="CB48" s="46" t="str">
        <f t="shared" si="19"/>
        <v/>
      </c>
      <c r="CC48" s="43" t="str">
        <f t="shared" si="20"/>
        <v/>
      </c>
      <c r="CD48" s="46" t="str">
        <f t="shared" si="21"/>
        <v/>
      </c>
      <c r="CE48" s="46" t="str">
        <f t="shared" si="22"/>
        <v/>
      </c>
      <c r="CF48" s="46" t="str">
        <f t="shared" si="23"/>
        <v/>
      </c>
      <c r="CG48" s="46" t="str">
        <f t="shared" si="24"/>
        <v/>
      </c>
      <c r="CH48" s="46" t="str">
        <f t="shared" si="25"/>
        <v/>
      </c>
      <c r="CI48" s="46" t="str">
        <f t="shared" si="26"/>
        <v/>
      </c>
      <c r="CJ48" s="46" t="str">
        <f t="shared" si="27"/>
        <v/>
      </c>
      <c r="CK48" s="46" t="str">
        <f t="shared" si="28"/>
        <v/>
      </c>
      <c r="CL48" s="43" t="str">
        <f t="shared" si="29"/>
        <v/>
      </c>
      <c r="CM48" s="46" t="str">
        <f t="shared" si="30"/>
        <v/>
      </c>
      <c r="CN48" s="46" t="str">
        <f t="shared" si="31"/>
        <v/>
      </c>
      <c r="CO48" s="46" t="str">
        <f t="shared" si="32"/>
        <v/>
      </c>
      <c r="CP48" s="46" t="str">
        <f t="shared" si="33"/>
        <v/>
      </c>
      <c r="CQ48" s="46" t="str">
        <f t="shared" si="34"/>
        <v/>
      </c>
      <c r="CR48" s="46" t="str">
        <f t="shared" si="35"/>
        <v/>
      </c>
      <c r="CS48" s="46" t="str">
        <f t="shared" si="36"/>
        <v/>
      </c>
      <c r="CT48" s="47" t="str">
        <f t="shared" si="37"/>
        <v/>
      </c>
      <c r="CU48" s="43" t="str">
        <f t="shared" si="38"/>
        <v/>
      </c>
      <c r="CV48" s="43" t="str">
        <f t="shared" si="39"/>
        <v/>
      </c>
      <c r="CW48" s="43" t="str">
        <f t="shared" si="40"/>
        <v/>
      </c>
      <c r="CX48" s="43" t="str">
        <f t="shared" si="41"/>
        <v/>
      </c>
    </row>
    <row r="49" spans="1:102" ht="16.8" x14ac:dyDescent="0.4">
      <c r="A49" s="7"/>
      <c r="B49" s="19"/>
      <c r="C49" s="19"/>
      <c r="D49" s="19"/>
      <c r="E49" s="19"/>
      <c r="F49" s="19"/>
      <c r="G49" s="10"/>
      <c r="H49" s="14"/>
      <c r="I49" s="19"/>
      <c r="J49" s="19"/>
      <c r="K49" s="10"/>
      <c r="L49" s="19"/>
      <c r="M49" s="19"/>
      <c r="N49" s="19"/>
      <c r="O49" s="19"/>
      <c r="P49" s="19"/>
      <c r="Q49" s="25"/>
      <c r="R49" s="14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30"/>
      <c r="AL49" s="30"/>
      <c r="AM49" s="7"/>
      <c r="AN49" s="7"/>
      <c r="AO49" s="7"/>
      <c r="AP49" s="19"/>
      <c r="AQ49" s="19"/>
      <c r="AR49" s="19"/>
      <c r="AS49" s="14"/>
      <c r="AT49" s="19"/>
      <c r="AU49" s="19"/>
      <c r="AV49" s="19"/>
      <c r="AW49" s="14"/>
      <c r="AX49" s="19"/>
      <c r="AY49" s="19"/>
      <c r="AZ49" s="19"/>
      <c r="BA49" s="19"/>
      <c r="BB49" s="19"/>
      <c r="BC49" s="19"/>
      <c r="BD49" s="19"/>
      <c r="BE49" s="19"/>
      <c r="BF49" s="14"/>
      <c r="BG49" s="10"/>
      <c r="BH49" s="19"/>
      <c r="BI49" s="36" t="str">
        <f t="shared" si="0"/>
        <v/>
      </c>
      <c r="BJ49" s="37" t="str">
        <f t="shared" si="1"/>
        <v/>
      </c>
      <c r="BK49" s="37" t="str">
        <f t="shared" si="2"/>
        <v/>
      </c>
      <c r="BL49" s="37" t="str">
        <f t="shared" si="3"/>
        <v/>
      </c>
      <c r="BM49" s="37" t="str">
        <f t="shared" si="4"/>
        <v/>
      </c>
      <c r="BN49" s="37" t="str">
        <f t="shared" si="5"/>
        <v/>
      </c>
      <c r="BO49" s="37" t="str">
        <f t="shared" si="6"/>
        <v/>
      </c>
      <c r="BP49" s="37" t="str">
        <f t="shared" si="7"/>
        <v/>
      </c>
      <c r="BQ49" s="42" t="str">
        <f t="shared" si="8"/>
        <v/>
      </c>
      <c r="BR49" s="43" t="str">
        <f t="shared" si="9"/>
        <v/>
      </c>
      <c r="BS49" s="46" t="str">
        <f t="shared" si="10"/>
        <v/>
      </c>
      <c r="BT49" s="46" t="str">
        <f t="shared" si="11"/>
        <v/>
      </c>
      <c r="BU49" s="46" t="str">
        <f t="shared" si="12"/>
        <v/>
      </c>
      <c r="BV49" s="46" t="str">
        <f t="shared" si="13"/>
        <v/>
      </c>
      <c r="BW49" s="46" t="str">
        <f t="shared" si="14"/>
        <v/>
      </c>
      <c r="BX49" s="46" t="str">
        <f t="shared" si="15"/>
        <v/>
      </c>
      <c r="BY49" s="46" t="str">
        <f t="shared" si="16"/>
        <v/>
      </c>
      <c r="BZ49" s="46" t="str">
        <f t="shared" si="17"/>
        <v/>
      </c>
      <c r="CA49" s="42" t="str">
        <f t="shared" si="18"/>
        <v/>
      </c>
      <c r="CB49" s="46" t="str">
        <f t="shared" si="19"/>
        <v/>
      </c>
      <c r="CC49" s="43" t="str">
        <f t="shared" si="20"/>
        <v/>
      </c>
      <c r="CD49" s="46" t="str">
        <f t="shared" si="21"/>
        <v/>
      </c>
      <c r="CE49" s="46" t="str">
        <f t="shared" si="22"/>
        <v/>
      </c>
      <c r="CF49" s="46" t="str">
        <f t="shared" si="23"/>
        <v/>
      </c>
      <c r="CG49" s="46" t="str">
        <f t="shared" si="24"/>
        <v/>
      </c>
      <c r="CH49" s="46" t="str">
        <f t="shared" si="25"/>
        <v/>
      </c>
      <c r="CI49" s="46" t="str">
        <f t="shared" si="26"/>
        <v/>
      </c>
      <c r="CJ49" s="46" t="str">
        <f t="shared" si="27"/>
        <v/>
      </c>
      <c r="CK49" s="46" t="str">
        <f t="shared" si="28"/>
        <v/>
      </c>
      <c r="CL49" s="43" t="str">
        <f t="shared" si="29"/>
        <v/>
      </c>
      <c r="CM49" s="46" t="str">
        <f t="shared" si="30"/>
        <v/>
      </c>
      <c r="CN49" s="46" t="str">
        <f t="shared" si="31"/>
        <v/>
      </c>
      <c r="CO49" s="46" t="str">
        <f t="shared" si="32"/>
        <v/>
      </c>
      <c r="CP49" s="46" t="str">
        <f t="shared" si="33"/>
        <v/>
      </c>
      <c r="CQ49" s="46" t="str">
        <f t="shared" si="34"/>
        <v/>
      </c>
      <c r="CR49" s="46" t="str">
        <f t="shared" si="35"/>
        <v/>
      </c>
      <c r="CS49" s="46" t="str">
        <f t="shared" si="36"/>
        <v/>
      </c>
      <c r="CT49" s="47" t="str">
        <f t="shared" si="37"/>
        <v/>
      </c>
      <c r="CU49" s="43" t="str">
        <f t="shared" si="38"/>
        <v/>
      </c>
      <c r="CV49" s="43" t="str">
        <f t="shared" si="39"/>
        <v/>
      </c>
      <c r="CW49" s="43" t="str">
        <f t="shared" si="40"/>
        <v/>
      </c>
      <c r="CX49" s="43" t="str">
        <f t="shared" si="41"/>
        <v/>
      </c>
    </row>
    <row r="50" spans="1:102" ht="16.8" x14ac:dyDescent="0.4">
      <c r="A50" s="7"/>
      <c r="B50" s="19"/>
      <c r="C50" s="19"/>
      <c r="D50" s="19"/>
      <c r="E50" s="19"/>
      <c r="F50" s="19"/>
      <c r="G50" s="10"/>
      <c r="H50" s="14"/>
      <c r="I50" s="19"/>
      <c r="J50" s="19"/>
      <c r="K50" s="10"/>
      <c r="L50" s="19"/>
      <c r="M50" s="19"/>
      <c r="N50" s="19"/>
      <c r="O50" s="19"/>
      <c r="P50" s="19"/>
      <c r="Q50" s="25"/>
      <c r="R50" s="14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30"/>
      <c r="AL50" s="30"/>
      <c r="AM50" s="7"/>
      <c r="AN50" s="7"/>
      <c r="AO50" s="7"/>
      <c r="AP50" s="19"/>
      <c r="AQ50" s="19"/>
      <c r="AR50" s="19"/>
      <c r="AS50" s="14"/>
      <c r="AT50" s="19"/>
      <c r="AU50" s="19"/>
      <c r="AV50" s="19"/>
      <c r="AW50" s="14"/>
      <c r="AX50" s="19"/>
      <c r="AY50" s="19"/>
      <c r="AZ50" s="19"/>
      <c r="BA50" s="19"/>
      <c r="BB50" s="19"/>
      <c r="BC50" s="19"/>
      <c r="BD50" s="19"/>
      <c r="BE50" s="19"/>
      <c r="BF50" s="14"/>
      <c r="BG50" s="10"/>
      <c r="BH50" s="19"/>
      <c r="BI50" s="36" t="str">
        <f t="shared" si="0"/>
        <v/>
      </c>
      <c r="BJ50" s="37" t="str">
        <f t="shared" si="1"/>
        <v/>
      </c>
      <c r="BK50" s="37" t="str">
        <f t="shared" si="2"/>
        <v/>
      </c>
      <c r="BL50" s="37" t="str">
        <f t="shared" si="3"/>
        <v/>
      </c>
      <c r="BM50" s="37" t="str">
        <f t="shared" si="4"/>
        <v/>
      </c>
      <c r="BN50" s="37" t="str">
        <f t="shared" si="5"/>
        <v/>
      </c>
      <c r="BO50" s="37" t="str">
        <f t="shared" si="6"/>
        <v/>
      </c>
      <c r="BP50" s="37" t="str">
        <f t="shared" si="7"/>
        <v/>
      </c>
      <c r="BQ50" s="42" t="str">
        <f t="shared" si="8"/>
        <v/>
      </c>
      <c r="BR50" s="43" t="str">
        <f t="shared" si="9"/>
        <v/>
      </c>
      <c r="BS50" s="46" t="str">
        <f t="shared" si="10"/>
        <v/>
      </c>
      <c r="BT50" s="46" t="str">
        <f t="shared" si="11"/>
        <v/>
      </c>
      <c r="BU50" s="46" t="str">
        <f t="shared" si="12"/>
        <v/>
      </c>
      <c r="BV50" s="46" t="str">
        <f t="shared" si="13"/>
        <v/>
      </c>
      <c r="BW50" s="46" t="str">
        <f t="shared" si="14"/>
        <v/>
      </c>
      <c r="BX50" s="46" t="str">
        <f t="shared" si="15"/>
        <v/>
      </c>
      <c r="BY50" s="46" t="str">
        <f t="shared" si="16"/>
        <v/>
      </c>
      <c r="BZ50" s="46" t="str">
        <f t="shared" si="17"/>
        <v/>
      </c>
      <c r="CA50" s="42" t="str">
        <f t="shared" si="18"/>
        <v/>
      </c>
      <c r="CB50" s="46" t="str">
        <f t="shared" si="19"/>
        <v/>
      </c>
      <c r="CC50" s="43" t="str">
        <f t="shared" si="20"/>
        <v/>
      </c>
      <c r="CD50" s="46" t="str">
        <f t="shared" si="21"/>
        <v/>
      </c>
      <c r="CE50" s="46" t="str">
        <f t="shared" si="22"/>
        <v/>
      </c>
      <c r="CF50" s="46" t="str">
        <f t="shared" si="23"/>
        <v/>
      </c>
      <c r="CG50" s="46" t="str">
        <f t="shared" si="24"/>
        <v/>
      </c>
      <c r="CH50" s="46" t="str">
        <f t="shared" si="25"/>
        <v/>
      </c>
      <c r="CI50" s="46" t="str">
        <f t="shared" si="26"/>
        <v/>
      </c>
      <c r="CJ50" s="46" t="str">
        <f t="shared" si="27"/>
        <v/>
      </c>
      <c r="CK50" s="46" t="str">
        <f t="shared" si="28"/>
        <v/>
      </c>
      <c r="CL50" s="43" t="str">
        <f t="shared" si="29"/>
        <v/>
      </c>
      <c r="CM50" s="46" t="str">
        <f t="shared" si="30"/>
        <v/>
      </c>
      <c r="CN50" s="46" t="str">
        <f t="shared" si="31"/>
        <v/>
      </c>
      <c r="CO50" s="46" t="str">
        <f t="shared" si="32"/>
        <v/>
      </c>
      <c r="CP50" s="46" t="str">
        <f t="shared" si="33"/>
        <v/>
      </c>
      <c r="CQ50" s="46" t="str">
        <f t="shared" si="34"/>
        <v/>
      </c>
      <c r="CR50" s="46" t="str">
        <f t="shared" si="35"/>
        <v/>
      </c>
      <c r="CS50" s="46" t="str">
        <f t="shared" si="36"/>
        <v/>
      </c>
      <c r="CT50" s="47" t="str">
        <f t="shared" si="37"/>
        <v/>
      </c>
      <c r="CU50" s="43" t="str">
        <f t="shared" si="38"/>
        <v/>
      </c>
      <c r="CV50" s="43" t="str">
        <f t="shared" si="39"/>
        <v/>
      </c>
      <c r="CW50" s="43" t="str">
        <f t="shared" si="40"/>
        <v/>
      </c>
      <c r="CX50" s="43" t="str">
        <f t="shared" si="41"/>
        <v/>
      </c>
    </row>
    <row r="51" spans="1:102" ht="16.8" x14ac:dyDescent="0.4">
      <c r="A51" s="7"/>
      <c r="B51" s="19"/>
      <c r="C51" s="19"/>
      <c r="D51" s="19"/>
      <c r="E51" s="19"/>
      <c r="F51" s="19"/>
      <c r="G51" s="10"/>
      <c r="H51" s="14"/>
      <c r="I51" s="19"/>
      <c r="J51" s="19"/>
      <c r="K51" s="10"/>
      <c r="L51" s="19"/>
      <c r="M51" s="19"/>
      <c r="N51" s="19"/>
      <c r="O51" s="19"/>
      <c r="P51" s="19"/>
      <c r="Q51" s="25"/>
      <c r="R51" s="14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30"/>
      <c r="AL51" s="30"/>
      <c r="AM51" s="7"/>
      <c r="AN51" s="7"/>
      <c r="AO51" s="7"/>
      <c r="AP51" s="19"/>
      <c r="AQ51" s="19"/>
      <c r="AR51" s="19"/>
      <c r="AS51" s="14"/>
      <c r="AT51" s="19"/>
      <c r="AU51" s="19"/>
      <c r="AV51" s="19"/>
      <c r="AW51" s="14"/>
      <c r="AX51" s="19"/>
      <c r="AY51" s="19"/>
      <c r="AZ51" s="19"/>
      <c r="BA51" s="19"/>
      <c r="BB51" s="19"/>
      <c r="BC51" s="19"/>
      <c r="BD51" s="19"/>
      <c r="BE51" s="19"/>
      <c r="BF51" s="14"/>
      <c r="BG51" s="10"/>
      <c r="BH51" s="19"/>
      <c r="BI51" s="36" t="str">
        <f t="shared" si="0"/>
        <v/>
      </c>
      <c r="BJ51" s="37" t="str">
        <f t="shared" si="1"/>
        <v/>
      </c>
      <c r="BK51" s="37" t="str">
        <f t="shared" si="2"/>
        <v/>
      </c>
      <c r="BL51" s="37" t="str">
        <f t="shared" si="3"/>
        <v/>
      </c>
      <c r="BM51" s="37" t="str">
        <f t="shared" si="4"/>
        <v/>
      </c>
      <c r="BN51" s="37" t="str">
        <f t="shared" si="5"/>
        <v/>
      </c>
      <c r="BO51" s="37" t="str">
        <f t="shared" si="6"/>
        <v/>
      </c>
      <c r="BP51" s="37" t="str">
        <f t="shared" si="7"/>
        <v/>
      </c>
      <c r="BQ51" s="42" t="str">
        <f t="shared" si="8"/>
        <v/>
      </c>
      <c r="BR51" s="43" t="str">
        <f t="shared" si="9"/>
        <v/>
      </c>
      <c r="BS51" s="46" t="str">
        <f t="shared" si="10"/>
        <v/>
      </c>
      <c r="BT51" s="46" t="str">
        <f t="shared" si="11"/>
        <v/>
      </c>
      <c r="BU51" s="46" t="str">
        <f t="shared" si="12"/>
        <v/>
      </c>
      <c r="BV51" s="46" t="str">
        <f t="shared" si="13"/>
        <v/>
      </c>
      <c r="BW51" s="46" t="str">
        <f t="shared" si="14"/>
        <v/>
      </c>
      <c r="BX51" s="46" t="str">
        <f t="shared" si="15"/>
        <v/>
      </c>
      <c r="BY51" s="46" t="str">
        <f t="shared" si="16"/>
        <v/>
      </c>
      <c r="BZ51" s="46" t="str">
        <f t="shared" si="17"/>
        <v/>
      </c>
      <c r="CA51" s="42" t="str">
        <f t="shared" si="18"/>
        <v/>
      </c>
      <c r="CB51" s="46" t="str">
        <f t="shared" si="19"/>
        <v/>
      </c>
      <c r="CC51" s="43" t="str">
        <f t="shared" si="20"/>
        <v/>
      </c>
      <c r="CD51" s="46" t="str">
        <f t="shared" si="21"/>
        <v/>
      </c>
      <c r="CE51" s="46" t="str">
        <f t="shared" si="22"/>
        <v/>
      </c>
      <c r="CF51" s="46" t="str">
        <f t="shared" si="23"/>
        <v/>
      </c>
      <c r="CG51" s="46" t="str">
        <f t="shared" si="24"/>
        <v/>
      </c>
      <c r="CH51" s="46" t="str">
        <f t="shared" si="25"/>
        <v/>
      </c>
      <c r="CI51" s="46" t="str">
        <f t="shared" si="26"/>
        <v/>
      </c>
      <c r="CJ51" s="46" t="str">
        <f t="shared" si="27"/>
        <v/>
      </c>
      <c r="CK51" s="46" t="str">
        <f t="shared" si="28"/>
        <v/>
      </c>
      <c r="CL51" s="43" t="str">
        <f t="shared" si="29"/>
        <v/>
      </c>
      <c r="CM51" s="46" t="str">
        <f t="shared" si="30"/>
        <v/>
      </c>
      <c r="CN51" s="46" t="str">
        <f t="shared" si="31"/>
        <v/>
      </c>
      <c r="CO51" s="46" t="str">
        <f t="shared" si="32"/>
        <v/>
      </c>
      <c r="CP51" s="46" t="str">
        <f t="shared" si="33"/>
        <v/>
      </c>
      <c r="CQ51" s="46" t="str">
        <f t="shared" si="34"/>
        <v/>
      </c>
      <c r="CR51" s="46" t="str">
        <f t="shared" si="35"/>
        <v/>
      </c>
      <c r="CS51" s="46" t="str">
        <f t="shared" si="36"/>
        <v/>
      </c>
      <c r="CT51" s="47" t="str">
        <f t="shared" si="37"/>
        <v/>
      </c>
      <c r="CU51" s="43" t="str">
        <f t="shared" si="38"/>
        <v/>
      </c>
      <c r="CV51" s="43" t="str">
        <f t="shared" si="39"/>
        <v/>
      </c>
      <c r="CW51" s="43" t="str">
        <f t="shared" si="40"/>
        <v/>
      </c>
      <c r="CX51" s="43" t="str">
        <f t="shared" si="41"/>
        <v/>
      </c>
    </row>
    <row r="52" spans="1:102" ht="16.8" x14ac:dyDescent="0.4">
      <c r="A52" s="7"/>
      <c r="B52" s="19"/>
      <c r="C52" s="19"/>
      <c r="D52" s="19"/>
      <c r="E52" s="19"/>
      <c r="F52" s="19"/>
      <c r="G52" s="10"/>
      <c r="H52" s="14"/>
      <c r="I52" s="19"/>
      <c r="J52" s="19"/>
      <c r="K52" s="10"/>
      <c r="L52" s="19"/>
      <c r="M52" s="19"/>
      <c r="N52" s="19"/>
      <c r="O52" s="19"/>
      <c r="P52" s="19"/>
      <c r="Q52" s="25"/>
      <c r="R52" s="14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30"/>
      <c r="AL52" s="30"/>
      <c r="AM52" s="7"/>
      <c r="AN52" s="7"/>
      <c r="AO52" s="7"/>
      <c r="AP52" s="19"/>
      <c r="AQ52" s="19"/>
      <c r="AR52" s="19"/>
      <c r="AS52" s="14"/>
      <c r="AT52" s="19"/>
      <c r="AU52" s="19"/>
      <c r="AV52" s="19"/>
      <c r="AW52" s="14"/>
      <c r="AX52" s="19"/>
      <c r="AY52" s="19"/>
      <c r="AZ52" s="19"/>
      <c r="BA52" s="19"/>
      <c r="BB52" s="19"/>
      <c r="BC52" s="19"/>
      <c r="BD52" s="19"/>
      <c r="BE52" s="19"/>
      <c r="BF52" s="14"/>
      <c r="BG52" s="10"/>
      <c r="BH52" s="19"/>
      <c r="BI52" s="36" t="str">
        <f t="shared" si="0"/>
        <v/>
      </c>
      <c r="BJ52" s="37" t="str">
        <f t="shared" si="1"/>
        <v/>
      </c>
      <c r="BK52" s="37" t="str">
        <f t="shared" si="2"/>
        <v/>
      </c>
      <c r="BL52" s="37" t="str">
        <f t="shared" si="3"/>
        <v/>
      </c>
      <c r="BM52" s="37" t="str">
        <f t="shared" si="4"/>
        <v/>
      </c>
      <c r="BN52" s="37" t="str">
        <f t="shared" si="5"/>
        <v/>
      </c>
      <c r="BO52" s="37" t="str">
        <f t="shared" si="6"/>
        <v/>
      </c>
      <c r="BP52" s="37" t="str">
        <f t="shared" si="7"/>
        <v/>
      </c>
      <c r="BQ52" s="42" t="str">
        <f t="shared" si="8"/>
        <v/>
      </c>
      <c r="BR52" s="43" t="str">
        <f t="shared" si="9"/>
        <v/>
      </c>
      <c r="BS52" s="46" t="str">
        <f t="shared" si="10"/>
        <v/>
      </c>
      <c r="BT52" s="46" t="str">
        <f t="shared" si="11"/>
        <v/>
      </c>
      <c r="BU52" s="46" t="str">
        <f t="shared" si="12"/>
        <v/>
      </c>
      <c r="BV52" s="46" t="str">
        <f t="shared" si="13"/>
        <v/>
      </c>
      <c r="BW52" s="46" t="str">
        <f t="shared" si="14"/>
        <v/>
      </c>
      <c r="BX52" s="46" t="str">
        <f t="shared" si="15"/>
        <v/>
      </c>
      <c r="BY52" s="46" t="str">
        <f t="shared" si="16"/>
        <v/>
      </c>
      <c r="BZ52" s="46" t="str">
        <f t="shared" si="17"/>
        <v/>
      </c>
      <c r="CA52" s="42" t="str">
        <f t="shared" si="18"/>
        <v/>
      </c>
      <c r="CB52" s="46" t="str">
        <f t="shared" si="19"/>
        <v/>
      </c>
      <c r="CC52" s="43" t="str">
        <f t="shared" si="20"/>
        <v/>
      </c>
      <c r="CD52" s="46" t="str">
        <f t="shared" si="21"/>
        <v/>
      </c>
      <c r="CE52" s="46" t="str">
        <f t="shared" si="22"/>
        <v/>
      </c>
      <c r="CF52" s="46" t="str">
        <f t="shared" si="23"/>
        <v/>
      </c>
      <c r="CG52" s="46" t="str">
        <f t="shared" si="24"/>
        <v/>
      </c>
      <c r="CH52" s="46" t="str">
        <f t="shared" si="25"/>
        <v/>
      </c>
      <c r="CI52" s="46" t="str">
        <f t="shared" si="26"/>
        <v/>
      </c>
      <c r="CJ52" s="46" t="str">
        <f t="shared" si="27"/>
        <v/>
      </c>
      <c r="CK52" s="46" t="str">
        <f t="shared" si="28"/>
        <v/>
      </c>
      <c r="CL52" s="43" t="str">
        <f t="shared" si="29"/>
        <v/>
      </c>
      <c r="CM52" s="46" t="str">
        <f t="shared" si="30"/>
        <v/>
      </c>
      <c r="CN52" s="46" t="str">
        <f t="shared" si="31"/>
        <v/>
      </c>
      <c r="CO52" s="46" t="str">
        <f t="shared" si="32"/>
        <v/>
      </c>
      <c r="CP52" s="46" t="str">
        <f t="shared" si="33"/>
        <v/>
      </c>
      <c r="CQ52" s="46" t="str">
        <f t="shared" si="34"/>
        <v/>
      </c>
      <c r="CR52" s="46" t="str">
        <f t="shared" si="35"/>
        <v/>
      </c>
      <c r="CS52" s="46" t="str">
        <f t="shared" si="36"/>
        <v/>
      </c>
      <c r="CT52" s="47" t="str">
        <f t="shared" si="37"/>
        <v/>
      </c>
      <c r="CU52" s="43" t="str">
        <f t="shared" si="38"/>
        <v/>
      </c>
      <c r="CV52" s="43" t="str">
        <f t="shared" si="39"/>
        <v/>
      </c>
      <c r="CW52" s="43" t="str">
        <f t="shared" si="40"/>
        <v/>
      </c>
      <c r="CX52" s="43" t="str">
        <f t="shared" si="41"/>
        <v/>
      </c>
    </row>
    <row r="53" spans="1:102" ht="16.8" x14ac:dyDescent="0.4">
      <c r="A53" s="7"/>
      <c r="B53" s="19"/>
      <c r="C53" s="19"/>
      <c r="D53" s="19"/>
      <c r="E53" s="19"/>
      <c r="F53" s="19"/>
      <c r="G53" s="10"/>
      <c r="H53" s="14"/>
      <c r="I53" s="19"/>
      <c r="J53" s="19"/>
      <c r="K53" s="10"/>
      <c r="L53" s="19"/>
      <c r="M53" s="19"/>
      <c r="N53" s="19"/>
      <c r="O53" s="19"/>
      <c r="P53" s="19"/>
      <c r="Q53" s="25"/>
      <c r="R53" s="14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30"/>
      <c r="AL53" s="30"/>
      <c r="AM53" s="7"/>
      <c r="AN53" s="7"/>
      <c r="AO53" s="7"/>
      <c r="AP53" s="19"/>
      <c r="AQ53" s="19"/>
      <c r="AR53" s="19"/>
      <c r="AS53" s="14"/>
      <c r="AT53" s="19"/>
      <c r="AU53" s="19"/>
      <c r="AV53" s="19"/>
      <c r="AW53" s="14"/>
      <c r="AX53" s="19"/>
      <c r="AY53" s="19"/>
      <c r="AZ53" s="19"/>
      <c r="BA53" s="19"/>
      <c r="BB53" s="19"/>
      <c r="BC53" s="19"/>
      <c r="BD53" s="19"/>
      <c r="BE53" s="19"/>
      <c r="BF53" s="14"/>
      <c r="BG53" s="10"/>
      <c r="BH53" s="19"/>
      <c r="BI53" s="36" t="str">
        <f t="shared" si="0"/>
        <v/>
      </c>
      <c r="BJ53" s="37" t="str">
        <f t="shared" si="1"/>
        <v/>
      </c>
      <c r="BK53" s="37" t="str">
        <f t="shared" si="2"/>
        <v/>
      </c>
      <c r="BL53" s="37" t="str">
        <f t="shared" si="3"/>
        <v/>
      </c>
      <c r="BM53" s="37" t="str">
        <f t="shared" si="4"/>
        <v/>
      </c>
      <c r="BN53" s="37" t="str">
        <f t="shared" si="5"/>
        <v/>
      </c>
      <c r="BO53" s="37" t="str">
        <f t="shared" si="6"/>
        <v/>
      </c>
      <c r="BP53" s="37" t="str">
        <f t="shared" si="7"/>
        <v/>
      </c>
      <c r="BQ53" s="42" t="str">
        <f t="shared" si="8"/>
        <v/>
      </c>
      <c r="BR53" s="43" t="str">
        <f t="shared" si="9"/>
        <v/>
      </c>
      <c r="BS53" s="46" t="str">
        <f t="shared" si="10"/>
        <v/>
      </c>
      <c r="BT53" s="46" t="str">
        <f t="shared" si="11"/>
        <v/>
      </c>
      <c r="BU53" s="46" t="str">
        <f t="shared" si="12"/>
        <v/>
      </c>
      <c r="BV53" s="46" t="str">
        <f t="shared" si="13"/>
        <v/>
      </c>
      <c r="BW53" s="46" t="str">
        <f t="shared" si="14"/>
        <v/>
      </c>
      <c r="BX53" s="46" t="str">
        <f t="shared" si="15"/>
        <v/>
      </c>
      <c r="BY53" s="46" t="str">
        <f t="shared" si="16"/>
        <v/>
      </c>
      <c r="BZ53" s="46" t="str">
        <f t="shared" si="17"/>
        <v/>
      </c>
      <c r="CA53" s="42" t="str">
        <f t="shared" si="18"/>
        <v/>
      </c>
      <c r="CB53" s="46" t="str">
        <f t="shared" si="19"/>
        <v/>
      </c>
      <c r="CC53" s="43" t="str">
        <f t="shared" si="20"/>
        <v/>
      </c>
      <c r="CD53" s="46" t="str">
        <f t="shared" si="21"/>
        <v/>
      </c>
      <c r="CE53" s="46" t="str">
        <f t="shared" si="22"/>
        <v/>
      </c>
      <c r="CF53" s="46" t="str">
        <f t="shared" si="23"/>
        <v/>
      </c>
      <c r="CG53" s="46" t="str">
        <f t="shared" si="24"/>
        <v/>
      </c>
      <c r="CH53" s="46" t="str">
        <f t="shared" si="25"/>
        <v/>
      </c>
      <c r="CI53" s="46" t="str">
        <f t="shared" si="26"/>
        <v/>
      </c>
      <c r="CJ53" s="46" t="str">
        <f t="shared" si="27"/>
        <v/>
      </c>
      <c r="CK53" s="46" t="str">
        <f t="shared" si="28"/>
        <v/>
      </c>
      <c r="CL53" s="43" t="str">
        <f t="shared" si="29"/>
        <v/>
      </c>
      <c r="CM53" s="46" t="str">
        <f t="shared" si="30"/>
        <v/>
      </c>
      <c r="CN53" s="46" t="str">
        <f t="shared" si="31"/>
        <v/>
      </c>
      <c r="CO53" s="46" t="str">
        <f t="shared" si="32"/>
        <v/>
      </c>
      <c r="CP53" s="46" t="str">
        <f t="shared" si="33"/>
        <v/>
      </c>
      <c r="CQ53" s="46" t="str">
        <f t="shared" si="34"/>
        <v/>
      </c>
      <c r="CR53" s="46" t="str">
        <f t="shared" si="35"/>
        <v/>
      </c>
      <c r="CS53" s="46" t="str">
        <f t="shared" si="36"/>
        <v/>
      </c>
      <c r="CT53" s="47" t="str">
        <f t="shared" si="37"/>
        <v/>
      </c>
      <c r="CU53" s="43" t="str">
        <f t="shared" si="38"/>
        <v/>
      </c>
      <c r="CV53" s="43" t="str">
        <f t="shared" si="39"/>
        <v/>
      </c>
      <c r="CW53" s="43" t="str">
        <f t="shared" si="40"/>
        <v/>
      </c>
      <c r="CX53" s="43" t="str">
        <f t="shared" si="41"/>
        <v/>
      </c>
    </row>
    <row r="54" spans="1:102" ht="16.8" x14ac:dyDescent="0.4">
      <c r="A54" s="7"/>
      <c r="B54" s="19"/>
      <c r="C54" s="19"/>
      <c r="D54" s="19"/>
      <c r="E54" s="19"/>
      <c r="F54" s="19"/>
      <c r="G54" s="10"/>
      <c r="H54" s="14"/>
      <c r="I54" s="19"/>
      <c r="J54" s="19"/>
      <c r="K54" s="10"/>
      <c r="L54" s="19"/>
      <c r="M54" s="19"/>
      <c r="N54" s="19"/>
      <c r="O54" s="19"/>
      <c r="P54" s="19"/>
      <c r="Q54" s="25"/>
      <c r="R54" s="14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30"/>
      <c r="AL54" s="30"/>
      <c r="AM54" s="7"/>
      <c r="AN54" s="7"/>
      <c r="AO54" s="7"/>
      <c r="AP54" s="19"/>
      <c r="AQ54" s="19"/>
      <c r="AR54" s="19"/>
      <c r="AS54" s="14"/>
      <c r="AT54" s="19"/>
      <c r="AU54" s="19"/>
      <c r="AV54" s="19"/>
      <c r="AW54" s="14"/>
      <c r="AX54" s="19"/>
      <c r="AY54" s="19"/>
      <c r="AZ54" s="19"/>
      <c r="BA54" s="19"/>
      <c r="BB54" s="19"/>
      <c r="BC54" s="19"/>
      <c r="BD54" s="19"/>
      <c r="BE54" s="19"/>
      <c r="BF54" s="14"/>
      <c r="BG54" s="10"/>
      <c r="BH54" s="19"/>
      <c r="BI54" s="36" t="str">
        <f t="shared" si="0"/>
        <v/>
      </c>
      <c r="BJ54" s="37" t="str">
        <f t="shared" si="1"/>
        <v/>
      </c>
      <c r="BK54" s="37" t="str">
        <f t="shared" si="2"/>
        <v/>
      </c>
      <c r="BL54" s="37" t="str">
        <f t="shared" si="3"/>
        <v/>
      </c>
      <c r="BM54" s="37" t="str">
        <f t="shared" si="4"/>
        <v/>
      </c>
      <c r="BN54" s="37" t="str">
        <f t="shared" si="5"/>
        <v/>
      </c>
      <c r="BO54" s="37" t="str">
        <f t="shared" si="6"/>
        <v/>
      </c>
      <c r="BP54" s="37" t="str">
        <f t="shared" si="7"/>
        <v/>
      </c>
      <c r="BQ54" s="42" t="str">
        <f t="shared" si="8"/>
        <v/>
      </c>
      <c r="BR54" s="43" t="str">
        <f t="shared" si="9"/>
        <v/>
      </c>
      <c r="BS54" s="46" t="str">
        <f t="shared" si="10"/>
        <v/>
      </c>
      <c r="BT54" s="46" t="str">
        <f t="shared" si="11"/>
        <v/>
      </c>
      <c r="BU54" s="46" t="str">
        <f t="shared" si="12"/>
        <v/>
      </c>
      <c r="BV54" s="46" t="str">
        <f t="shared" si="13"/>
        <v/>
      </c>
      <c r="BW54" s="46" t="str">
        <f t="shared" si="14"/>
        <v/>
      </c>
      <c r="BX54" s="46" t="str">
        <f t="shared" si="15"/>
        <v/>
      </c>
      <c r="BY54" s="46" t="str">
        <f t="shared" si="16"/>
        <v/>
      </c>
      <c r="BZ54" s="46" t="str">
        <f t="shared" si="17"/>
        <v/>
      </c>
      <c r="CA54" s="42" t="str">
        <f t="shared" si="18"/>
        <v/>
      </c>
      <c r="CB54" s="46" t="str">
        <f t="shared" si="19"/>
        <v/>
      </c>
      <c r="CC54" s="43" t="str">
        <f t="shared" si="20"/>
        <v/>
      </c>
      <c r="CD54" s="46" t="str">
        <f t="shared" si="21"/>
        <v/>
      </c>
      <c r="CE54" s="46" t="str">
        <f t="shared" si="22"/>
        <v/>
      </c>
      <c r="CF54" s="46" t="str">
        <f t="shared" si="23"/>
        <v/>
      </c>
      <c r="CG54" s="46" t="str">
        <f t="shared" si="24"/>
        <v/>
      </c>
      <c r="CH54" s="46" t="str">
        <f t="shared" si="25"/>
        <v/>
      </c>
      <c r="CI54" s="46" t="str">
        <f t="shared" si="26"/>
        <v/>
      </c>
      <c r="CJ54" s="46" t="str">
        <f t="shared" si="27"/>
        <v/>
      </c>
      <c r="CK54" s="46" t="str">
        <f t="shared" si="28"/>
        <v/>
      </c>
      <c r="CL54" s="43" t="str">
        <f t="shared" si="29"/>
        <v/>
      </c>
      <c r="CM54" s="46" t="str">
        <f t="shared" si="30"/>
        <v/>
      </c>
      <c r="CN54" s="46" t="str">
        <f t="shared" si="31"/>
        <v/>
      </c>
      <c r="CO54" s="46" t="str">
        <f t="shared" si="32"/>
        <v/>
      </c>
      <c r="CP54" s="46" t="str">
        <f t="shared" si="33"/>
        <v/>
      </c>
      <c r="CQ54" s="46" t="str">
        <f t="shared" si="34"/>
        <v/>
      </c>
      <c r="CR54" s="46" t="str">
        <f t="shared" si="35"/>
        <v/>
      </c>
      <c r="CS54" s="46" t="str">
        <f t="shared" si="36"/>
        <v/>
      </c>
      <c r="CT54" s="47" t="str">
        <f t="shared" si="37"/>
        <v/>
      </c>
      <c r="CU54" s="43" t="str">
        <f t="shared" si="38"/>
        <v/>
      </c>
      <c r="CV54" s="43" t="str">
        <f t="shared" si="39"/>
        <v/>
      </c>
      <c r="CW54" s="43" t="str">
        <f t="shared" si="40"/>
        <v/>
      </c>
      <c r="CX54" s="43" t="str">
        <f t="shared" si="41"/>
        <v/>
      </c>
    </row>
    <row r="55" spans="1:102" ht="16.8" x14ac:dyDescent="0.4">
      <c r="A55" s="7"/>
      <c r="B55" s="19"/>
      <c r="C55" s="19"/>
      <c r="D55" s="19"/>
      <c r="E55" s="19"/>
      <c r="F55" s="19"/>
      <c r="G55" s="10"/>
      <c r="H55" s="14"/>
      <c r="I55" s="19"/>
      <c r="J55" s="19"/>
      <c r="K55" s="10"/>
      <c r="L55" s="19"/>
      <c r="M55" s="19"/>
      <c r="N55" s="19"/>
      <c r="O55" s="19"/>
      <c r="P55" s="19"/>
      <c r="Q55" s="25"/>
      <c r="R55" s="14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30"/>
      <c r="AL55" s="30"/>
      <c r="AM55" s="7"/>
      <c r="AN55" s="7"/>
      <c r="AO55" s="7"/>
      <c r="AP55" s="19"/>
      <c r="AQ55" s="19"/>
      <c r="AR55" s="19"/>
      <c r="AS55" s="14"/>
      <c r="AT55" s="19"/>
      <c r="AU55" s="19"/>
      <c r="AV55" s="19"/>
      <c r="AW55" s="14"/>
      <c r="AX55" s="19"/>
      <c r="AY55" s="19"/>
      <c r="AZ55" s="19"/>
      <c r="BA55" s="19"/>
      <c r="BB55" s="19"/>
      <c r="BC55" s="19"/>
      <c r="BD55" s="19"/>
      <c r="BE55" s="19"/>
      <c r="BF55" s="14"/>
      <c r="BG55" s="10"/>
      <c r="BH55" s="19"/>
      <c r="BI55" s="36" t="str">
        <f t="shared" si="0"/>
        <v/>
      </c>
      <c r="BJ55" s="37" t="str">
        <f t="shared" si="1"/>
        <v/>
      </c>
      <c r="BK55" s="37" t="str">
        <f t="shared" si="2"/>
        <v/>
      </c>
      <c r="BL55" s="37" t="str">
        <f t="shared" si="3"/>
        <v/>
      </c>
      <c r="BM55" s="37" t="str">
        <f t="shared" si="4"/>
        <v/>
      </c>
      <c r="BN55" s="37" t="str">
        <f t="shared" si="5"/>
        <v/>
      </c>
      <c r="BO55" s="37" t="str">
        <f t="shared" si="6"/>
        <v/>
      </c>
      <c r="BP55" s="37" t="str">
        <f t="shared" si="7"/>
        <v/>
      </c>
      <c r="BQ55" s="42" t="str">
        <f t="shared" si="8"/>
        <v/>
      </c>
      <c r="BR55" s="43" t="str">
        <f t="shared" si="9"/>
        <v/>
      </c>
      <c r="BS55" s="46" t="str">
        <f t="shared" si="10"/>
        <v/>
      </c>
      <c r="BT55" s="46" t="str">
        <f t="shared" si="11"/>
        <v/>
      </c>
      <c r="BU55" s="46" t="str">
        <f t="shared" si="12"/>
        <v/>
      </c>
      <c r="BV55" s="46" t="str">
        <f t="shared" si="13"/>
        <v/>
      </c>
      <c r="BW55" s="46" t="str">
        <f t="shared" si="14"/>
        <v/>
      </c>
      <c r="BX55" s="46" t="str">
        <f t="shared" si="15"/>
        <v/>
      </c>
      <c r="BY55" s="46" t="str">
        <f t="shared" si="16"/>
        <v/>
      </c>
      <c r="BZ55" s="46" t="str">
        <f t="shared" si="17"/>
        <v/>
      </c>
      <c r="CA55" s="42" t="str">
        <f t="shared" si="18"/>
        <v/>
      </c>
      <c r="CB55" s="46" t="str">
        <f t="shared" si="19"/>
        <v/>
      </c>
      <c r="CC55" s="43" t="str">
        <f t="shared" si="20"/>
        <v/>
      </c>
      <c r="CD55" s="46" t="str">
        <f t="shared" si="21"/>
        <v/>
      </c>
      <c r="CE55" s="46" t="str">
        <f t="shared" si="22"/>
        <v/>
      </c>
      <c r="CF55" s="46" t="str">
        <f t="shared" si="23"/>
        <v/>
      </c>
      <c r="CG55" s="46" t="str">
        <f t="shared" si="24"/>
        <v/>
      </c>
      <c r="CH55" s="46" t="str">
        <f t="shared" si="25"/>
        <v/>
      </c>
      <c r="CI55" s="46" t="str">
        <f t="shared" si="26"/>
        <v/>
      </c>
      <c r="CJ55" s="46" t="str">
        <f t="shared" si="27"/>
        <v/>
      </c>
      <c r="CK55" s="46" t="str">
        <f t="shared" si="28"/>
        <v/>
      </c>
      <c r="CL55" s="43" t="str">
        <f t="shared" si="29"/>
        <v/>
      </c>
      <c r="CM55" s="46" t="str">
        <f t="shared" si="30"/>
        <v/>
      </c>
      <c r="CN55" s="46" t="str">
        <f t="shared" si="31"/>
        <v/>
      </c>
      <c r="CO55" s="46" t="str">
        <f t="shared" si="32"/>
        <v/>
      </c>
      <c r="CP55" s="46" t="str">
        <f t="shared" si="33"/>
        <v/>
      </c>
      <c r="CQ55" s="46" t="str">
        <f t="shared" si="34"/>
        <v/>
      </c>
      <c r="CR55" s="46" t="str">
        <f t="shared" si="35"/>
        <v/>
      </c>
      <c r="CS55" s="46" t="str">
        <f t="shared" si="36"/>
        <v/>
      </c>
      <c r="CT55" s="47" t="str">
        <f t="shared" si="37"/>
        <v/>
      </c>
      <c r="CU55" s="43" t="str">
        <f t="shared" si="38"/>
        <v/>
      </c>
      <c r="CV55" s="43" t="str">
        <f t="shared" si="39"/>
        <v/>
      </c>
      <c r="CW55" s="43" t="str">
        <f t="shared" si="40"/>
        <v/>
      </c>
      <c r="CX55" s="43" t="str">
        <f t="shared" si="41"/>
        <v/>
      </c>
    </row>
    <row r="56" spans="1:102" ht="16.8" x14ac:dyDescent="0.4">
      <c r="A56" s="7"/>
      <c r="B56" s="19"/>
      <c r="C56" s="19"/>
      <c r="D56" s="19"/>
      <c r="E56" s="19"/>
      <c r="F56" s="19"/>
      <c r="G56" s="10"/>
      <c r="H56" s="14"/>
      <c r="I56" s="19"/>
      <c r="J56" s="19"/>
      <c r="K56" s="10"/>
      <c r="L56" s="19"/>
      <c r="M56" s="19"/>
      <c r="N56" s="19"/>
      <c r="O56" s="19"/>
      <c r="P56" s="19"/>
      <c r="Q56" s="25"/>
      <c r="R56" s="14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30"/>
      <c r="AL56" s="30"/>
      <c r="AM56" s="7"/>
      <c r="AN56" s="7"/>
      <c r="AO56" s="7"/>
      <c r="AP56" s="19"/>
      <c r="AQ56" s="19"/>
      <c r="AR56" s="19"/>
      <c r="AS56" s="14"/>
      <c r="AT56" s="19"/>
      <c r="AU56" s="19"/>
      <c r="AV56" s="19"/>
      <c r="AW56" s="14"/>
      <c r="AX56" s="19"/>
      <c r="AY56" s="19"/>
      <c r="AZ56" s="19"/>
      <c r="BA56" s="19"/>
      <c r="BB56" s="19"/>
      <c r="BC56" s="19"/>
      <c r="BD56" s="19"/>
      <c r="BE56" s="19"/>
      <c r="BF56" s="14"/>
      <c r="BG56" s="10"/>
      <c r="BH56" s="19"/>
      <c r="BI56" s="36" t="str">
        <f t="shared" si="0"/>
        <v/>
      </c>
      <c r="BJ56" s="37" t="str">
        <f t="shared" si="1"/>
        <v/>
      </c>
      <c r="BK56" s="37" t="str">
        <f t="shared" si="2"/>
        <v/>
      </c>
      <c r="BL56" s="37" t="str">
        <f t="shared" si="3"/>
        <v/>
      </c>
      <c r="BM56" s="37" t="str">
        <f t="shared" si="4"/>
        <v/>
      </c>
      <c r="BN56" s="37" t="str">
        <f t="shared" si="5"/>
        <v/>
      </c>
      <c r="BO56" s="37" t="str">
        <f t="shared" si="6"/>
        <v/>
      </c>
      <c r="BP56" s="37" t="str">
        <f t="shared" si="7"/>
        <v/>
      </c>
      <c r="BQ56" s="42" t="str">
        <f t="shared" si="8"/>
        <v/>
      </c>
      <c r="BR56" s="43" t="str">
        <f t="shared" si="9"/>
        <v/>
      </c>
      <c r="BS56" s="46" t="str">
        <f t="shared" si="10"/>
        <v/>
      </c>
      <c r="BT56" s="46" t="str">
        <f t="shared" si="11"/>
        <v/>
      </c>
      <c r="BU56" s="46" t="str">
        <f t="shared" si="12"/>
        <v/>
      </c>
      <c r="BV56" s="46" t="str">
        <f t="shared" si="13"/>
        <v/>
      </c>
      <c r="BW56" s="46" t="str">
        <f t="shared" si="14"/>
        <v/>
      </c>
      <c r="BX56" s="46" t="str">
        <f t="shared" si="15"/>
        <v/>
      </c>
      <c r="BY56" s="46" t="str">
        <f t="shared" si="16"/>
        <v/>
      </c>
      <c r="BZ56" s="46" t="str">
        <f t="shared" si="17"/>
        <v/>
      </c>
      <c r="CA56" s="42" t="str">
        <f t="shared" si="18"/>
        <v/>
      </c>
      <c r="CB56" s="46" t="str">
        <f t="shared" si="19"/>
        <v/>
      </c>
      <c r="CC56" s="43" t="str">
        <f t="shared" si="20"/>
        <v/>
      </c>
      <c r="CD56" s="46" t="str">
        <f t="shared" si="21"/>
        <v/>
      </c>
      <c r="CE56" s="46" t="str">
        <f t="shared" si="22"/>
        <v/>
      </c>
      <c r="CF56" s="46" t="str">
        <f t="shared" si="23"/>
        <v/>
      </c>
      <c r="CG56" s="46" t="str">
        <f t="shared" si="24"/>
        <v/>
      </c>
      <c r="CH56" s="46" t="str">
        <f t="shared" si="25"/>
        <v/>
      </c>
      <c r="CI56" s="46" t="str">
        <f t="shared" si="26"/>
        <v/>
      </c>
      <c r="CJ56" s="46" t="str">
        <f t="shared" si="27"/>
        <v/>
      </c>
      <c r="CK56" s="46" t="str">
        <f t="shared" si="28"/>
        <v/>
      </c>
      <c r="CL56" s="43" t="str">
        <f t="shared" si="29"/>
        <v/>
      </c>
      <c r="CM56" s="46" t="str">
        <f t="shared" si="30"/>
        <v/>
      </c>
      <c r="CN56" s="46" t="str">
        <f t="shared" si="31"/>
        <v/>
      </c>
      <c r="CO56" s="46" t="str">
        <f t="shared" si="32"/>
        <v/>
      </c>
      <c r="CP56" s="46" t="str">
        <f t="shared" si="33"/>
        <v/>
      </c>
      <c r="CQ56" s="46" t="str">
        <f t="shared" si="34"/>
        <v/>
      </c>
      <c r="CR56" s="46" t="str">
        <f t="shared" si="35"/>
        <v/>
      </c>
      <c r="CS56" s="46" t="str">
        <f t="shared" si="36"/>
        <v/>
      </c>
      <c r="CT56" s="47" t="str">
        <f t="shared" si="37"/>
        <v/>
      </c>
      <c r="CU56" s="43" t="str">
        <f t="shared" si="38"/>
        <v/>
      </c>
      <c r="CV56" s="43" t="str">
        <f t="shared" si="39"/>
        <v/>
      </c>
      <c r="CW56" s="43" t="str">
        <f t="shared" si="40"/>
        <v/>
      </c>
      <c r="CX56" s="43" t="str">
        <f t="shared" si="41"/>
        <v/>
      </c>
    </row>
    <row r="57" spans="1:102" ht="16.8" x14ac:dyDescent="0.4">
      <c r="A57" s="7"/>
      <c r="B57" s="19"/>
      <c r="C57" s="19"/>
      <c r="D57" s="19"/>
      <c r="E57" s="19"/>
      <c r="F57" s="19"/>
      <c r="G57" s="10"/>
      <c r="H57" s="14"/>
      <c r="I57" s="19"/>
      <c r="J57" s="19"/>
      <c r="K57" s="10"/>
      <c r="L57" s="19"/>
      <c r="M57" s="19"/>
      <c r="N57" s="19"/>
      <c r="O57" s="19"/>
      <c r="P57" s="19"/>
      <c r="Q57" s="25"/>
      <c r="R57" s="14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30"/>
      <c r="AL57" s="30"/>
      <c r="AM57" s="7"/>
      <c r="AN57" s="7"/>
      <c r="AO57" s="7"/>
      <c r="AP57" s="19"/>
      <c r="AQ57" s="19"/>
      <c r="AR57" s="19"/>
      <c r="AS57" s="14"/>
      <c r="AT57" s="19"/>
      <c r="AU57" s="19"/>
      <c r="AV57" s="19"/>
      <c r="AW57" s="14"/>
      <c r="AX57" s="19"/>
      <c r="AY57" s="19"/>
      <c r="AZ57" s="19"/>
      <c r="BA57" s="19"/>
      <c r="BB57" s="19"/>
      <c r="BC57" s="19"/>
      <c r="BD57" s="19"/>
      <c r="BE57" s="19"/>
      <c r="BF57" s="14"/>
      <c r="BG57" s="10"/>
      <c r="BH57" s="19"/>
      <c r="BI57" s="36" t="str">
        <f t="shared" si="0"/>
        <v/>
      </c>
      <c r="BJ57" s="37" t="str">
        <f t="shared" si="1"/>
        <v/>
      </c>
      <c r="BK57" s="37" t="str">
        <f t="shared" si="2"/>
        <v/>
      </c>
      <c r="BL57" s="37" t="str">
        <f t="shared" si="3"/>
        <v/>
      </c>
      <c r="BM57" s="37" t="str">
        <f t="shared" si="4"/>
        <v/>
      </c>
      <c r="BN57" s="37" t="str">
        <f t="shared" si="5"/>
        <v/>
      </c>
      <c r="BO57" s="37" t="str">
        <f t="shared" si="6"/>
        <v/>
      </c>
      <c r="BP57" s="37" t="str">
        <f t="shared" si="7"/>
        <v/>
      </c>
      <c r="BQ57" s="42" t="str">
        <f t="shared" si="8"/>
        <v/>
      </c>
      <c r="BR57" s="43" t="str">
        <f t="shared" si="9"/>
        <v/>
      </c>
      <c r="BS57" s="46" t="str">
        <f t="shared" si="10"/>
        <v/>
      </c>
      <c r="BT57" s="46" t="str">
        <f t="shared" si="11"/>
        <v/>
      </c>
      <c r="BU57" s="46" t="str">
        <f t="shared" si="12"/>
        <v/>
      </c>
      <c r="BV57" s="46" t="str">
        <f t="shared" si="13"/>
        <v/>
      </c>
      <c r="BW57" s="46" t="str">
        <f t="shared" si="14"/>
        <v/>
      </c>
      <c r="BX57" s="46" t="str">
        <f t="shared" si="15"/>
        <v/>
      </c>
      <c r="BY57" s="46" t="str">
        <f t="shared" si="16"/>
        <v/>
      </c>
      <c r="BZ57" s="46" t="str">
        <f t="shared" si="17"/>
        <v/>
      </c>
      <c r="CA57" s="42" t="str">
        <f t="shared" si="18"/>
        <v/>
      </c>
      <c r="CB57" s="46" t="str">
        <f t="shared" si="19"/>
        <v/>
      </c>
      <c r="CC57" s="43" t="str">
        <f t="shared" si="20"/>
        <v/>
      </c>
      <c r="CD57" s="46" t="str">
        <f t="shared" si="21"/>
        <v/>
      </c>
      <c r="CE57" s="46" t="str">
        <f t="shared" si="22"/>
        <v/>
      </c>
      <c r="CF57" s="46" t="str">
        <f t="shared" si="23"/>
        <v/>
      </c>
      <c r="CG57" s="46" t="str">
        <f t="shared" si="24"/>
        <v/>
      </c>
      <c r="CH57" s="46" t="str">
        <f t="shared" si="25"/>
        <v/>
      </c>
      <c r="CI57" s="46" t="str">
        <f t="shared" si="26"/>
        <v/>
      </c>
      <c r="CJ57" s="46" t="str">
        <f t="shared" si="27"/>
        <v/>
      </c>
      <c r="CK57" s="46" t="str">
        <f t="shared" si="28"/>
        <v/>
      </c>
      <c r="CL57" s="43" t="str">
        <f t="shared" si="29"/>
        <v/>
      </c>
      <c r="CM57" s="46" t="str">
        <f t="shared" si="30"/>
        <v/>
      </c>
      <c r="CN57" s="46" t="str">
        <f t="shared" si="31"/>
        <v/>
      </c>
      <c r="CO57" s="46" t="str">
        <f t="shared" si="32"/>
        <v/>
      </c>
      <c r="CP57" s="46" t="str">
        <f t="shared" si="33"/>
        <v/>
      </c>
      <c r="CQ57" s="46" t="str">
        <f t="shared" si="34"/>
        <v/>
      </c>
      <c r="CR57" s="46" t="str">
        <f t="shared" si="35"/>
        <v/>
      </c>
      <c r="CS57" s="46" t="str">
        <f t="shared" si="36"/>
        <v/>
      </c>
      <c r="CT57" s="47" t="str">
        <f t="shared" si="37"/>
        <v/>
      </c>
      <c r="CU57" s="43" t="str">
        <f t="shared" si="38"/>
        <v/>
      </c>
      <c r="CV57" s="43" t="str">
        <f t="shared" si="39"/>
        <v/>
      </c>
      <c r="CW57" s="43" t="str">
        <f t="shared" si="40"/>
        <v/>
      </c>
      <c r="CX57" s="43" t="str">
        <f t="shared" si="41"/>
        <v/>
      </c>
    </row>
    <row r="58" spans="1:102" ht="16.8" x14ac:dyDescent="0.4">
      <c r="A58" s="7"/>
      <c r="B58" s="19"/>
      <c r="C58" s="19"/>
      <c r="D58" s="19"/>
      <c r="E58" s="19"/>
      <c r="F58" s="19"/>
      <c r="G58" s="10"/>
      <c r="H58" s="14"/>
      <c r="I58" s="19"/>
      <c r="J58" s="19"/>
      <c r="K58" s="10"/>
      <c r="L58" s="19"/>
      <c r="M58" s="19"/>
      <c r="N58" s="19"/>
      <c r="O58" s="19"/>
      <c r="P58" s="19"/>
      <c r="Q58" s="25"/>
      <c r="R58" s="14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30"/>
      <c r="AL58" s="30"/>
      <c r="AM58" s="7"/>
      <c r="AN58" s="7"/>
      <c r="AO58" s="7"/>
      <c r="AP58" s="19"/>
      <c r="AQ58" s="19"/>
      <c r="AR58" s="19"/>
      <c r="AS58" s="14"/>
      <c r="AT58" s="19"/>
      <c r="AU58" s="19"/>
      <c r="AV58" s="19"/>
      <c r="AW58" s="14"/>
      <c r="AX58" s="19"/>
      <c r="AY58" s="19"/>
      <c r="AZ58" s="19"/>
      <c r="BA58" s="19"/>
      <c r="BB58" s="19"/>
      <c r="BC58" s="19"/>
      <c r="BD58" s="19"/>
      <c r="BE58" s="19"/>
      <c r="BF58" s="14"/>
      <c r="BG58" s="10"/>
      <c r="BH58" s="19"/>
      <c r="BI58" s="36" t="str">
        <f t="shared" si="0"/>
        <v/>
      </c>
      <c r="BJ58" s="37" t="str">
        <f t="shared" si="1"/>
        <v/>
      </c>
      <c r="BK58" s="37" t="str">
        <f t="shared" si="2"/>
        <v/>
      </c>
      <c r="BL58" s="37" t="str">
        <f t="shared" si="3"/>
        <v/>
      </c>
      <c r="BM58" s="37" t="str">
        <f t="shared" si="4"/>
        <v/>
      </c>
      <c r="BN58" s="37" t="str">
        <f t="shared" si="5"/>
        <v/>
      </c>
      <c r="BO58" s="37" t="str">
        <f t="shared" si="6"/>
        <v/>
      </c>
      <c r="BP58" s="37" t="str">
        <f t="shared" si="7"/>
        <v/>
      </c>
      <c r="BQ58" s="42" t="str">
        <f t="shared" si="8"/>
        <v/>
      </c>
      <c r="BR58" s="43" t="str">
        <f t="shared" si="9"/>
        <v/>
      </c>
      <c r="BS58" s="46" t="str">
        <f t="shared" si="10"/>
        <v/>
      </c>
      <c r="BT58" s="46" t="str">
        <f t="shared" si="11"/>
        <v/>
      </c>
      <c r="BU58" s="46" t="str">
        <f t="shared" si="12"/>
        <v/>
      </c>
      <c r="BV58" s="46" t="str">
        <f t="shared" si="13"/>
        <v/>
      </c>
      <c r="BW58" s="46" t="str">
        <f t="shared" si="14"/>
        <v/>
      </c>
      <c r="BX58" s="46" t="str">
        <f t="shared" si="15"/>
        <v/>
      </c>
      <c r="BY58" s="46" t="str">
        <f t="shared" si="16"/>
        <v/>
      </c>
      <c r="BZ58" s="46" t="str">
        <f t="shared" si="17"/>
        <v/>
      </c>
      <c r="CA58" s="42" t="str">
        <f t="shared" si="18"/>
        <v/>
      </c>
      <c r="CB58" s="46" t="str">
        <f t="shared" si="19"/>
        <v/>
      </c>
      <c r="CC58" s="43" t="str">
        <f t="shared" si="20"/>
        <v/>
      </c>
      <c r="CD58" s="46" t="str">
        <f t="shared" si="21"/>
        <v/>
      </c>
      <c r="CE58" s="46" t="str">
        <f t="shared" si="22"/>
        <v/>
      </c>
      <c r="CF58" s="46" t="str">
        <f t="shared" si="23"/>
        <v/>
      </c>
      <c r="CG58" s="46" t="str">
        <f t="shared" si="24"/>
        <v/>
      </c>
      <c r="CH58" s="46" t="str">
        <f t="shared" si="25"/>
        <v/>
      </c>
      <c r="CI58" s="46" t="str">
        <f t="shared" si="26"/>
        <v/>
      </c>
      <c r="CJ58" s="46" t="str">
        <f t="shared" si="27"/>
        <v/>
      </c>
      <c r="CK58" s="46" t="str">
        <f t="shared" si="28"/>
        <v/>
      </c>
      <c r="CL58" s="43" t="str">
        <f t="shared" si="29"/>
        <v/>
      </c>
      <c r="CM58" s="46" t="str">
        <f t="shared" si="30"/>
        <v/>
      </c>
      <c r="CN58" s="46" t="str">
        <f t="shared" si="31"/>
        <v/>
      </c>
      <c r="CO58" s="46" t="str">
        <f t="shared" si="32"/>
        <v/>
      </c>
      <c r="CP58" s="46" t="str">
        <f t="shared" si="33"/>
        <v/>
      </c>
      <c r="CQ58" s="46" t="str">
        <f t="shared" si="34"/>
        <v/>
      </c>
      <c r="CR58" s="46" t="str">
        <f t="shared" si="35"/>
        <v/>
      </c>
      <c r="CS58" s="46" t="str">
        <f t="shared" si="36"/>
        <v/>
      </c>
      <c r="CT58" s="47" t="str">
        <f t="shared" si="37"/>
        <v/>
      </c>
      <c r="CU58" s="43" t="str">
        <f t="shared" si="38"/>
        <v/>
      </c>
      <c r="CV58" s="43" t="str">
        <f t="shared" si="39"/>
        <v/>
      </c>
      <c r="CW58" s="43" t="str">
        <f t="shared" si="40"/>
        <v/>
      </c>
      <c r="CX58" s="43" t="str">
        <f t="shared" si="41"/>
        <v/>
      </c>
    </row>
    <row r="59" spans="1:102" ht="16.8" x14ac:dyDescent="0.4">
      <c r="A59" s="7"/>
      <c r="B59" s="19"/>
      <c r="C59" s="19"/>
      <c r="D59" s="19"/>
      <c r="E59" s="19"/>
      <c r="F59" s="19"/>
      <c r="G59" s="10"/>
      <c r="H59" s="14"/>
      <c r="I59" s="19"/>
      <c r="J59" s="19"/>
      <c r="K59" s="10"/>
      <c r="L59" s="19"/>
      <c r="M59" s="19"/>
      <c r="N59" s="19"/>
      <c r="O59" s="19"/>
      <c r="P59" s="19"/>
      <c r="Q59" s="25"/>
      <c r="R59" s="14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30"/>
      <c r="AL59" s="30"/>
      <c r="AM59" s="7"/>
      <c r="AN59" s="7"/>
      <c r="AO59" s="7"/>
      <c r="AP59" s="19"/>
      <c r="AQ59" s="19"/>
      <c r="AR59" s="19"/>
      <c r="AS59" s="14"/>
      <c r="AT59" s="19"/>
      <c r="AU59" s="19"/>
      <c r="AV59" s="19"/>
      <c r="AW59" s="14"/>
      <c r="AX59" s="19"/>
      <c r="AY59" s="19"/>
      <c r="AZ59" s="19"/>
      <c r="BA59" s="19"/>
      <c r="BB59" s="19"/>
      <c r="BC59" s="19"/>
      <c r="BD59" s="19"/>
      <c r="BE59" s="19"/>
      <c r="BF59" s="14"/>
      <c r="BG59" s="10"/>
      <c r="BH59" s="19"/>
      <c r="BI59" s="36" t="str">
        <f t="shared" si="0"/>
        <v/>
      </c>
      <c r="BJ59" s="37" t="str">
        <f t="shared" si="1"/>
        <v/>
      </c>
      <c r="BK59" s="37" t="str">
        <f t="shared" si="2"/>
        <v/>
      </c>
      <c r="BL59" s="37" t="str">
        <f t="shared" si="3"/>
        <v/>
      </c>
      <c r="BM59" s="37" t="str">
        <f t="shared" si="4"/>
        <v/>
      </c>
      <c r="BN59" s="37" t="str">
        <f t="shared" si="5"/>
        <v/>
      </c>
      <c r="BO59" s="37" t="str">
        <f t="shared" si="6"/>
        <v/>
      </c>
      <c r="BP59" s="37" t="str">
        <f t="shared" si="7"/>
        <v/>
      </c>
      <c r="BQ59" s="42" t="str">
        <f t="shared" si="8"/>
        <v/>
      </c>
      <c r="BR59" s="43" t="str">
        <f t="shared" si="9"/>
        <v/>
      </c>
      <c r="BS59" s="46" t="str">
        <f t="shared" si="10"/>
        <v/>
      </c>
      <c r="BT59" s="46" t="str">
        <f t="shared" si="11"/>
        <v/>
      </c>
      <c r="BU59" s="46" t="str">
        <f t="shared" si="12"/>
        <v/>
      </c>
      <c r="BV59" s="46" t="str">
        <f t="shared" si="13"/>
        <v/>
      </c>
      <c r="BW59" s="46" t="str">
        <f t="shared" si="14"/>
        <v/>
      </c>
      <c r="BX59" s="46" t="str">
        <f t="shared" si="15"/>
        <v/>
      </c>
      <c r="BY59" s="46" t="str">
        <f t="shared" si="16"/>
        <v/>
      </c>
      <c r="BZ59" s="46" t="str">
        <f t="shared" si="17"/>
        <v/>
      </c>
      <c r="CA59" s="42" t="str">
        <f t="shared" si="18"/>
        <v/>
      </c>
      <c r="CB59" s="46" t="str">
        <f t="shared" si="19"/>
        <v/>
      </c>
      <c r="CC59" s="43" t="str">
        <f t="shared" si="20"/>
        <v/>
      </c>
      <c r="CD59" s="46" t="str">
        <f t="shared" si="21"/>
        <v/>
      </c>
      <c r="CE59" s="46" t="str">
        <f t="shared" si="22"/>
        <v/>
      </c>
      <c r="CF59" s="46" t="str">
        <f t="shared" si="23"/>
        <v/>
      </c>
      <c r="CG59" s="46" t="str">
        <f t="shared" si="24"/>
        <v/>
      </c>
      <c r="CH59" s="46" t="str">
        <f t="shared" si="25"/>
        <v/>
      </c>
      <c r="CI59" s="46" t="str">
        <f t="shared" si="26"/>
        <v/>
      </c>
      <c r="CJ59" s="46" t="str">
        <f t="shared" si="27"/>
        <v/>
      </c>
      <c r="CK59" s="46" t="str">
        <f t="shared" si="28"/>
        <v/>
      </c>
      <c r="CL59" s="43" t="str">
        <f t="shared" si="29"/>
        <v/>
      </c>
      <c r="CM59" s="46" t="str">
        <f t="shared" si="30"/>
        <v/>
      </c>
      <c r="CN59" s="46" t="str">
        <f t="shared" si="31"/>
        <v/>
      </c>
      <c r="CO59" s="46" t="str">
        <f t="shared" si="32"/>
        <v/>
      </c>
      <c r="CP59" s="46" t="str">
        <f t="shared" si="33"/>
        <v/>
      </c>
      <c r="CQ59" s="46" t="str">
        <f t="shared" si="34"/>
        <v/>
      </c>
      <c r="CR59" s="46" t="str">
        <f t="shared" si="35"/>
        <v/>
      </c>
      <c r="CS59" s="46" t="str">
        <f t="shared" si="36"/>
        <v/>
      </c>
      <c r="CT59" s="47" t="str">
        <f t="shared" si="37"/>
        <v/>
      </c>
      <c r="CU59" s="43" t="str">
        <f t="shared" si="38"/>
        <v/>
      </c>
      <c r="CV59" s="43" t="str">
        <f t="shared" si="39"/>
        <v/>
      </c>
      <c r="CW59" s="43" t="str">
        <f t="shared" si="40"/>
        <v/>
      </c>
      <c r="CX59" s="43" t="str">
        <f t="shared" si="41"/>
        <v/>
      </c>
    </row>
    <row r="60" spans="1:102" ht="16.8" x14ac:dyDescent="0.4">
      <c r="A60" s="7"/>
      <c r="B60" s="19"/>
      <c r="C60" s="19"/>
      <c r="D60" s="19"/>
      <c r="E60" s="19"/>
      <c r="F60" s="19"/>
      <c r="G60" s="10"/>
      <c r="H60" s="14"/>
      <c r="I60" s="19"/>
      <c r="J60" s="19"/>
      <c r="K60" s="10"/>
      <c r="L60" s="19"/>
      <c r="M60" s="19"/>
      <c r="N60" s="19"/>
      <c r="O60" s="19"/>
      <c r="P60" s="19"/>
      <c r="Q60" s="25"/>
      <c r="R60" s="14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30"/>
      <c r="AL60" s="30"/>
      <c r="AM60" s="7"/>
      <c r="AN60" s="7"/>
      <c r="AO60" s="7"/>
      <c r="AP60" s="19"/>
      <c r="AQ60" s="19"/>
      <c r="AR60" s="19"/>
      <c r="AS60" s="14"/>
      <c r="AT60" s="19"/>
      <c r="AU60" s="19"/>
      <c r="AV60" s="19"/>
      <c r="AW60" s="14"/>
      <c r="AX60" s="19"/>
      <c r="AY60" s="19"/>
      <c r="AZ60" s="19"/>
      <c r="BA60" s="19"/>
      <c r="BB60" s="19"/>
      <c r="BC60" s="19"/>
      <c r="BD60" s="19"/>
      <c r="BE60" s="19"/>
      <c r="BF60" s="14"/>
      <c r="BG60" s="10"/>
      <c r="BH60" s="19"/>
      <c r="BI60" s="36" t="str">
        <f t="shared" si="0"/>
        <v/>
      </c>
      <c r="BJ60" s="37" t="str">
        <f t="shared" si="1"/>
        <v/>
      </c>
      <c r="BK60" s="37" t="str">
        <f t="shared" si="2"/>
        <v/>
      </c>
      <c r="BL60" s="37" t="str">
        <f t="shared" si="3"/>
        <v/>
      </c>
      <c r="BM60" s="37" t="str">
        <f t="shared" si="4"/>
        <v/>
      </c>
      <c r="BN60" s="37" t="str">
        <f t="shared" si="5"/>
        <v/>
      </c>
      <c r="BO60" s="37" t="str">
        <f t="shared" si="6"/>
        <v/>
      </c>
      <c r="BP60" s="37" t="str">
        <f t="shared" si="7"/>
        <v/>
      </c>
      <c r="BQ60" s="42" t="str">
        <f t="shared" si="8"/>
        <v/>
      </c>
      <c r="BR60" s="43" t="str">
        <f t="shared" si="9"/>
        <v/>
      </c>
      <c r="BS60" s="46" t="str">
        <f t="shared" si="10"/>
        <v/>
      </c>
      <c r="BT60" s="46" t="str">
        <f t="shared" si="11"/>
        <v/>
      </c>
      <c r="BU60" s="46" t="str">
        <f t="shared" si="12"/>
        <v/>
      </c>
      <c r="BV60" s="46" t="str">
        <f t="shared" si="13"/>
        <v/>
      </c>
      <c r="BW60" s="46" t="str">
        <f t="shared" si="14"/>
        <v/>
      </c>
      <c r="BX60" s="46" t="str">
        <f t="shared" si="15"/>
        <v/>
      </c>
      <c r="BY60" s="46" t="str">
        <f t="shared" si="16"/>
        <v/>
      </c>
      <c r="BZ60" s="46" t="str">
        <f t="shared" si="17"/>
        <v/>
      </c>
      <c r="CA60" s="42" t="str">
        <f t="shared" si="18"/>
        <v/>
      </c>
      <c r="CB60" s="46" t="str">
        <f t="shared" si="19"/>
        <v/>
      </c>
      <c r="CC60" s="43" t="str">
        <f t="shared" si="20"/>
        <v/>
      </c>
      <c r="CD60" s="46" t="str">
        <f t="shared" si="21"/>
        <v/>
      </c>
      <c r="CE60" s="46" t="str">
        <f t="shared" si="22"/>
        <v/>
      </c>
      <c r="CF60" s="46" t="str">
        <f t="shared" si="23"/>
        <v/>
      </c>
      <c r="CG60" s="46" t="str">
        <f t="shared" si="24"/>
        <v/>
      </c>
      <c r="CH60" s="46" t="str">
        <f t="shared" si="25"/>
        <v/>
      </c>
      <c r="CI60" s="46" t="str">
        <f t="shared" si="26"/>
        <v/>
      </c>
      <c r="CJ60" s="46" t="str">
        <f t="shared" si="27"/>
        <v/>
      </c>
      <c r="CK60" s="46" t="str">
        <f t="shared" si="28"/>
        <v/>
      </c>
      <c r="CL60" s="43" t="str">
        <f t="shared" si="29"/>
        <v/>
      </c>
      <c r="CM60" s="46" t="str">
        <f t="shared" si="30"/>
        <v/>
      </c>
      <c r="CN60" s="46" t="str">
        <f t="shared" si="31"/>
        <v/>
      </c>
      <c r="CO60" s="46" t="str">
        <f t="shared" si="32"/>
        <v/>
      </c>
      <c r="CP60" s="46" t="str">
        <f t="shared" si="33"/>
        <v/>
      </c>
      <c r="CQ60" s="46" t="str">
        <f t="shared" si="34"/>
        <v/>
      </c>
      <c r="CR60" s="46" t="str">
        <f t="shared" si="35"/>
        <v/>
      </c>
      <c r="CS60" s="46" t="str">
        <f t="shared" si="36"/>
        <v/>
      </c>
      <c r="CT60" s="47" t="str">
        <f t="shared" si="37"/>
        <v/>
      </c>
      <c r="CU60" s="43" t="str">
        <f t="shared" si="38"/>
        <v/>
      </c>
      <c r="CV60" s="43" t="str">
        <f t="shared" si="39"/>
        <v/>
      </c>
      <c r="CW60" s="43" t="str">
        <f t="shared" si="40"/>
        <v/>
      </c>
      <c r="CX60" s="43" t="str">
        <f t="shared" si="41"/>
        <v/>
      </c>
    </row>
    <row r="61" spans="1:102" ht="16.8" x14ac:dyDescent="0.4">
      <c r="A61" s="7"/>
      <c r="B61" s="19"/>
      <c r="C61" s="19"/>
      <c r="D61" s="19"/>
      <c r="E61" s="19"/>
      <c r="F61" s="19"/>
      <c r="G61" s="10"/>
      <c r="H61" s="14"/>
      <c r="I61" s="19"/>
      <c r="J61" s="19"/>
      <c r="K61" s="10"/>
      <c r="L61" s="19"/>
      <c r="M61" s="19"/>
      <c r="N61" s="19"/>
      <c r="O61" s="19"/>
      <c r="P61" s="19"/>
      <c r="Q61" s="25"/>
      <c r="R61" s="14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30"/>
      <c r="AL61" s="30"/>
      <c r="AM61" s="7"/>
      <c r="AN61" s="7"/>
      <c r="AO61" s="7"/>
      <c r="AP61" s="19"/>
      <c r="AQ61" s="19"/>
      <c r="AR61" s="19"/>
      <c r="AS61" s="14"/>
      <c r="AT61" s="19"/>
      <c r="AU61" s="19"/>
      <c r="AV61" s="19"/>
      <c r="AW61" s="14"/>
      <c r="AX61" s="19"/>
      <c r="AY61" s="19"/>
      <c r="AZ61" s="19"/>
      <c r="BA61" s="19"/>
      <c r="BB61" s="19"/>
      <c r="BC61" s="19"/>
      <c r="BD61" s="19"/>
      <c r="BE61" s="19"/>
      <c r="BF61" s="14"/>
      <c r="BG61" s="10"/>
      <c r="BH61" s="19"/>
      <c r="BI61" s="36" t="str">
        <f t="shared" si="0"/>
        <v/>
      </c>
      <c r="BJ61" s="37" t="str">
        <f t="shared" si="1"/>
        <v/>
      </c>
      <c r="BK61" s="37" t="str">
        <f t="shared" si="2"/>
        <v/>
      </c>
      <c r="BL61" s="37" t="str">
        <f t="shared" si="3"/>
        <v/>
      </c>
      <c r="BM61" s="37" t="str">
        <f t="shared" si="4"/>
        <v/>
      </c>
      <c r="BN61" s="37" t="str">
        <f t="shared" si="5"/>
        <v/>
      </c>
      <c r="BO61" s="37" t="str">
        <f t="shared" si="6"/>
        <v/>
      </c>
      <c r="BP61" s="37" t="str">
        <f t="shared" si="7"/>
        <v/>
      </c>
      <c r="BQ61" s="42" t="str">
        <f t="shared" si="8"/>
        <v/>
      </c>
      <c r="BR61" s="43" t="str">
        <f t="shared" si="9"/>
        <v/>
      </c>
      <c r="BS61" s="46" t="str">
        <f t="shared" si="10"/>
        <v/>
      </c>
      <c r="BT61" s="46" t="str">
        <f t="shared" si="11"/>
        <v/>
      </c>
      <c r="BU61" s="46" t="str">
        <f t="shared" si="12"/>
        <v/>
      </c>
      <c r="BV61" s="46" t="str">
        <f t="shared" si="13"/>
        <v/>
      </c>
      <c r="BW61" s="46" t="str">
        <f t="shared" si="14"/>
        <v/>
      </c>
      <c r="BX61" s="46" t="str">
        <f t="shared" si="15"/>
        <v/>
      </c>
      <c r="BY61" s="46" t="str">
        <f t="shared" si="16"/>
        <v/>
      </c>
      <c r="BZ61" s="46" t="str">
        <f t="shared" si="17"/>
        <v/>
      </c>
      <c r="CA61" s="42" t="str">
        <f t="shared" si="18"/>
        <v/>
      </c>
      <c r="CB61" s="46" t="str">
        <f t="shared" si="19"/>
        <v/>
      </c>
      <c r="CC61" s="43" t="str">
        <f t="shared" si="20"/>
        <v/>
      </c>
      <c r="CD61" s="46" t="str">
        <f t="shared" si="21"/>
        <v/>
      </c>
      <c r="CE61" s="46" t="str">
        <f t="shared" si="22"/>
        <v/>
      </c>
      <c r="CF61" s="46" t="str">
        <f t="shared" si="23"/>
        <v/>
      </c>
      <c r="CG61" s="46" t="str">
        <f t="shared" si="24"/>
        <v/>
      </c>
      <c r="CH61" s="46" t="str">
        <f t="shared" si="25"/>
        <v/>
      </c>
      <c r="CI61" s="46" t="str">
        <f t="shared" si="26"/>
        <v/>
      </c>
      <c r="CJ61" s="46" t="str">
        <f t="shared" si="27"/>
        <v/>
      </c>
      <c r="CK61" s="46" t="str">
        <f t="shared" si="28"/>
        <v/>
      </c>
      <c r="CL61" s="43" t="str">
        <f t="shared" si="29"/>
        <v/>
      </c>
      <c r="CM61" s="46" t="str">
        <f t="shared" si="30"/>
        <v/>
      </c>
      <c r="CN61" s="46" t="str">
        <f t="shared" si="31"/>
        <v/>
      </c>
      <c r="CO61" s="46" t="str">
        <f t="shared" si="32"/>
        <v/>
      </c>
      <c r="CP61" s="46" t="str">
        <f t="shared" si="33"/>
        <v/>
      </c>
      <c r="CQ61" s="46" t="str">
        <f t="shared" si="34"/>
        <v/>
      </c>
      <c r="CR61" s="46" t="str">
        <f t="shared" si="35"/>
        <v/>
      </c>
      <c r="CS61" s="46" t="str">
        <f t="shared" si="36"/>
        <v/>
      </c>
      <c r="CT61" s="47" t="str">
        <f t="shared" si="37"/>
        <v/>
      </c>
      <c r="CU61" s="43" t="str">
        <f t="shared" si="38"/>
        <v/>
      </c>
      <c r="CV61" s="43" t="str">
        <f t="shared" si="39"/>
        <v/>
      </c>
      <c r="CW61" s="43" t="str">
        <f t="shared" si="40"/>
        <v/>
      </c>
      <c r="CX61" s="43" t="str">
        <f t="shared" si="41"/>
        <v/>
      </c>
    </row>
    <row r="62" spans="1:102" ht="16.8" x14ac:dyDescent="0.4">
      <c r="A62" s="7"/>
      <c r="B62" s="19"/>
      <c r="C62" s="19"/>
      <c r="D62" s="19"/>
      <c r="E62" s="19"/>
      <c r="F62" s="19"/>
      <c r="G62" s="10"/>
      <c r="H62" s="14"/>
      <c r="I62" s="19"/>
      <c r="J62" s="19"/>
      <c r="K62" s="10"/>
      <c r="L62" s="19"/>
      <c r="M62" s="19"/>
      <c r="N62" s="19"/>
      <c r="O62" s="19"/>
      <c r="P62" s="19"/>
      <c r="Q62" s="25"/>
      <c r="R62" s="14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30"/>
      <c r="AL62" s="30"/>
      <c r="AM62" s="7"/>
      <c r="AN62" s="7"/>
      <c r="AO62" s="7"/>
      <c r="AP62" s="19"/>
      <c r="AQ62" s="19"/>
      <c r="AR62" s="19"/>
      <c r="AS62" s="14"/>
      <c r="AT62" s="19"/>
      <c r="AU62" s="19"/>
      <c r="AV62" s="19"/>
      <c r="AW62" s="14"/>
      <c r="AX62" s="19"/>
      <c r="AY62" s="19"/>
      <c r="AZ62" s="19"/>
      <c r="BA62" s="19"/>
      <c r="BB62" s="19"/>
      <c r="BC62" s="19"/>
      <c r="BD62" s="19"/>
      <c r="BE62" s="19"/>
      <c r="BF62" s="14"/>
      <c r="BG62" s="10"/>
      <c r="BH62" s="19"/>
      <c r="BI62" s="36" t="str">
        <f t="shared" si="0"/>
        <v/>
      </c>
      <c r="BJ62" s="37" t="str">
        <f t="shared" si="1"/>
        <v/>
      </c>
      <c r="BK62" s="37" t="str">
        <f t="shared" si="2"/>
        <v/>
      </c>
      <c r="BL62" s="37" t="str">
        <f t="shared" si="3"/>
        <v/>
      </c>
      <c r="BM62" s="37" t="str">
        <f t="shared" si="4"/>
        <v/>
      </c>
      <c r="BN62" s="37" t="str">
        <f t="shared" si="5"/>
        <v/>
      </c>
      <c r="BO62" s="37" t="str">
        <f t="shared" si="6"/>
        <v/>
      </c>
      <c r="BP62" s="37" t="str">
        <f t="shared" si="7"/>
        <v/>
      </c>
      <c r="BQ62" s="42" t="str">
        <f t="shared" si="8"/>
        <v/>
      </c>
      <c r="BR62" s="43" t="str">
        <f t="shared" si="9"/>
        <v/>
      </c>
      <c r="BS62" s="46" t="str">
        <f t="shared" si="10"/>
        <v/>
      </c>
      <c r="BT62" s="46" t="str">
        <f t="shared" si="11"/>
        <v/>
      </c>
      <c r="BU62" s="46" t="str">
        <f t="shared" si="12"/>
        <v/>
      </c>
      <c r="BV62" s="46" t="str">
        <f t="shared" si="13"/>
        <v/>
      </c>
      <c r="BW62" s="46" t="str">
        <f t="shared" si="14"/>
        <v/>
      </c>
      <c r="BX62" s="46" t="str">
        <f t="shared" si="15"/>
        <v/>
      </c>
      <c r="BY62" s="46" t="str">
        <f t="shared" si="16"/>
        <v/>
      </c>
      <c r="BZ62" s="46" t="str">
        <f t="shared" si="17"/>
        <v/>
      </c>
      <c r="CA62" s="42" t="str">
        <f t="shared" si="18"/>
        <v/>
      </c>
      <c r="CB62" s="46" t="str">
        <f t="shared" si="19"/>
        <v/>
      </c>
      <c r="CC62" s="43" t="str">
        <f t="shared" si="20"/>
        <v/>
      </c>
      <c r="CD62" s="46" t="str">
        <f t="shared" si="21"/>
        <v/>
      </c>
      <c r="CE62" s="46" t="str">
        <f t="shared" si="22"/>
        <v/>
      </c>
      <c r="CF62" s="46" t="str">
        <f t="shared" si="23"/>
        <v/>
      </c>
      <c r="CG62" s="46" t="str">
        <f t="shared" si="24"/>
        <v/>
      </c>
      <c r="CH62" s="46" t="str">
        <f t="shared" si="25"/>
        <v/>
      </c>
      <c r="CI62" s="46" t="str">
        <f t="shared" si="26"/>
        <v/>
      </c>
      <c r="CJ62" s="46" t="str">
        <f t="shared" si="27"/>
        <v/>
      </c>
      <c r="CK62" s="46" t="str">
        <f t="shared" si="28"/>
        <v/>
      </c>
      <c r="CL62" s="43" t="str">
        <f t="shared" si="29"/>
        <v/>
      </c>
      <c r="CM62" s="46" t="str">
        <f t="shared" si="30"/>
        <v/>
      </c>
      <c r="CN62" s="46" t="str">
        <f t="shared" si="31"/>
        <v/>
      </c>
      <c r="CO62" s="46" t="str">
        <f t="shared" si="32"/>
        <v/>
      </c>
      <c r="CP62" s="46" t="str">
        <f t="shared" si="33"/>
        <v/>
      </c>
      <c r="CQ62" s="46" t="str">
        <f t="shared" si="34"/>
        <v/>
      </c>
      <c r="CR62" s="46" t="str">
        <f t="shared" si="35"/>
        <v/>
      </c>
      <c r="CS62" s="46" t="str">
        <f t="shared" si="36"/>
        <v/>
      </c>
      <c r="CT62" s="47" t="str">
        <f t="shared" si="37"/>
        <v/>
      </c>
      <c r="CU62" s="43" t="str">
        <f t="shared" si="38"/>
        <v/>
      </c>
      <c r="CV62" s="43" t="str">
        <f t="shared" si="39"/>
        <v/>
      </c>
      <c r="CW62" s="43" t="str">
        <f t="shared" si="40"/>
        <v/>
      </c>
      <c r="CX62" s="43" t="str">
        <f t="shared" si="41"/>
        <v/>
      </c>
    </row>
    <row r="63" spans="1:102" ht="16.8" x14ac:dyDescent="0.4">
      <c r="A63" s="7"/>
      <c r="B63" s="19"/>
      <c r="C63" s="19"/>
      <c r="D63" s="19"/>
      <c r="E63" s="19"/>
      <c r="F63" s="19"/>
      <c r="G63" s="10"/>
      <c r="H63" s="14"/>
      <c r="I63" s="19"/>
      <c r="J63" s="19"/>
      <c r="K63" s="10"/>
      <c r="L63" s="19"/>
      <c r="M63" s="19"/>
      <c r="N63" s="19"/>
      <c r="O63" s="19"/>
      <c r="P63" s="19"/>
      <c r="Q63" s="25"/>
      <c r="R63" s="14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30"/>
      <c r="AL63" s="30"/>
      <c r="AM63" s="7"/>
      <c r="AN63" s="7"/>
      <c r="AO63" s="7"/>
      <c r="AP63" s="19"/>
      <c r="AQ63" s="19"/>
      <c r="AR63" s="19"/>
      <c r="AS63" s="14"/>
      <c r="AT63" s="19"/>
      <c r="AU63" s="19"/>
      <c r="AV63" s="19"/>
      <c r="AW63" s="14"/>
      <c r="AX63" s="19"/>
      <c r="AY63" s="19"/>
      <c r="AZ63" s="19"/>
      <c r="BA63" s="19"/>
      <c r="BB63" s="19"/>
      <c r="BC63" s="19"/>
      <c r="BD63" s="19"/>
      <c r="BE63" s="19"/>
      <c r="BF63" s="14"/>
      <c r="BG63" s="10"/>
      <c r="BH63" s="19"/>
      <c r="BI63" s="36" t="str">
        <f t="shared" si="0"/>
        <v/>
      </c>
      <c r="BJ63" s="37" t="str">
        <f t="shared" si="1"/>
        <v/>
      </c>
      <c r="BK63" s="37" t="str">
        <f t="shared" si="2"/>
        <v/>
      </c>
      <c r="BL63" s="37" t="str">
        <f t="shared" si="3"/>
        <v/>
      </c>
      <c r="BM63" s="37" t="str">
        <f t="shared" si="4"/>
        <v/>
      </c>
      <c r="BN63" s="37" t="str">
        <f t="shared" si="5"/>
        <v/>
      </c>
      <c r="BO63" s="37" t="str">
        <f t="shared" si="6"/>
        <v/>
      </c>
      <c r="BP63" s="37" t="str">
        <f t="shared" si="7"/>
        <v/>
      </c>
      <c r="BQ63" s="42" t="str">
        <f t="shared" si="8"/>
        <v/>
      </c>
      <c r="BR63" s="43" t="str">
        <f t="shared" si="9"/>
        <v/>
      </c>
      <c r="BS63" s="46" t="str">
        <f t="shared" si="10"/>
        <v/>
      </c>
      <c r="BT63" s="46" t="str">
        <f t="shared" si="11"/>
        <v/>
      </c>
      <c r="BU63" s="46" t="str">
        <f t="shared" si="12"/>
        <v/>
      </c>
      <c r="BV63" s="46" t="str">
        <f t="shared" si="13"/>
        <v/>
      </c>
      <c r="BW63" s="46" t="str">
        <f t="shared" si="14"/>
        <v/>
      </c>
      <c r="BX63" s="46" t="str">
        <f t="shared" si="15"/>
        <v/>
      </c>
      <c r="BY63" s="46" t="str">
        <f t="shared" si="16"/>
        <v/>
      </c>
      <c r="BZ63" s="46" t="str">
        <f t="shared" si="17"/>
        <v/>
      </c>
      <c r="CA63" s="42" t="str">
        <f t="shared" si="18"/>
        <v/>
      </c>
      <c r="CB63" s="46" t="str">
        <f t="shared" si="19"/>
        <v/>
      </c>
      <c r="CC63" s="43" t="str">
        <f t="shared" si="20"/>
        <v/>
      </c>
      <c r="CD63" s="46" t="str">
        <f t="shared" si="21"/>
        <v/>
      </c>
      <c r="CE63" s="46" t="str">
        <f t="shared" si="22"/>
        <v/>
      </c>
      <c r="CF63" s="46" t="str">
        <f t="shared" si="23"/>
        <v/>
      </c>
      <c r="CG63" s="46" t="str">
        <f t="shared" si="24"/>
        <v/>
      </c>
      <c r="CH63" s="46" t="str">
        <f t="shared" si="25"/>
        <v/>
      </c>
      <c r="CI63" s="46" t="str">
        <f t="shared" si="26"/>
        <v/>
      </c>
      <c r="CJ63" s="46" t="str">
        <f t="shared" si="27"/>
        <v/>
      </c>
      <c r="CK63" s="46" t="str">
        <f t="shared" si="28"/>
        <v/>
      </c>
      <c r="CL63" s="43" t="str">
        <f t="shared" si="29"/>
        <v/>
      </c>
      <c r="CM63" s="46" t="str">
        <f t="shared" si="30"/>
        <v/>
      </c>
      <c r="CN63" s="46" t="str">
        <f t="shared" si="31"/>
        <v/>
      </c>
      <c r="CO63" s="46" t="str">
        <f t="shared" si="32"/>
        <v/>
      </c>
      <c r="CP63" s="46" t="str">
        <f t="shared" si="33"/>
        <v/>
      </c>
      <c r="CQ63" s="46" t="str">
        <f t="shared" si="34"/>
        <v/>
      </c>
      <c r="CR63" s="46" t="str">
        <f t="shared" si="35"/>
        <v/>
      </c>
      <c r="CS63" s="46" t="str">
        <f t="shared" si="36"/>
        <v/>
      </c>
      <c r="CT63" s="47" t="str">
        <f t="shared" si="37"/>
        <v/>
      </c>
      <c r="CU63" s="43" t="str">
        <f t="shared" si="38"/>
        <v/>
      </c>
      <c r="CV63" s="43" t="str">
        <f t="shared" si="39"/>
        <v/>
      </c>
      <c r="CW63" s="43" t="str">
        <f t="shared" si="40"/>
        <v/>
      </c>
      <c r="CX63" s="43" t="str">
        <f t="shared" si="41"/>
        <v/>
      </c>
    </row>
    <row r="64" spans="1:102" ht="16.8" x14ac:dyDescent="0.4">
      <c r="A64" s="7"/>
      <c r="B64" s="19"/>
      <c r="C64" s="19"/>
      <c r="D64" s="19"/>
      <c r="E64" s="19"/>
      <c r="F64" s="19"/>
      <c r="G64" s="10"/>
      <c r="H64" s="14"/>
      <c r="I64" s="19"/>
      <c r="J64" s="19"/>
      <c r="K64" s="10"/>
      <c r="L64" s="19"/>
      <c r="M64" s="19"/>
      <c r="N64" s="19"/>
      <c r="O64" s="19"/>
      <c r="P64" s="19"/>
      <c r="Q64" s="25"/>
      <c r="R64" s="14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30"/>
      <c r="AL64" s="30"/>
      <c r="AM64" s="7"/>
      <c r="AN64" s="7"/>
      <c r="AO64" s="7"/>
      <c r="AP64" s="19"/>
      <c r="AQ64" s="19"/>
      <c r="AR64" s="19"/>
      <c r="AS64" s="14"/>
      <c r="AT64" s="19"/>
      <c r="AU64" s="19"/>
      <c r="AV64" s="19"/>
      <c r="AW64" s="14"/>
      <c r="AX64" s="19"/>
      <c r="AY64" s="19"/>
      <c r="AZ64" s="19"/>
      <c r="BA64" s="19"/>
      <c r="BB64" s="19"/>
      <c r="BC64" s="19"/>
      <c r="BD64" s="19"/>
      <c r="BE64" s="19"/>
      <c r="BF64" s="14"/>
      <c r="BG64" s="10"/>
      <c r="BH64" s="19"/>
      <c r="BI64" s="36" t="str">
        <f t="shared" si="0"/>
        <v/>
      </c>
      <c r="BJ64" s="37" t="str">
        <f t="shared" si="1"/>
        <v/>
      </c>
      <c r="BK64" s="37" t="str">
        <f t="shared" si="2"/>
        <v/>
      </c>
      <c r="BL64" s="37" t="str">
        <f t="shared" si="3"/>
        <v/>
      </c>
      <c r="BM64" s="37" t="str">
        <f t="shared" si="4"/>
        <v/>
      </c>
      <c r="BN64" s="37" t="str">
        <f t="shared" si="5"/>
        <v/>
      </c>
      <c r="BO64" s="37" t="str">
        <f t="shared" si="6"/>
        <v/>
      </c>
      <c r="BP64" s="37" t="str">
        <f t="shared" si="7"/>
        <v/>
      </c>
      <c r="BQ64" s="42" t="str">
        <f t="shared" si="8"/>
        <v/>
      </c>
      <c r="BR64" s="43" t="str">
        <f t="shared" si="9"/>
        <v/>
      </c>
      <c r="BS64" s="46" t="str">
        <f t="shared" si="10"/>
        <v/>
      </c>
      <c r="BT64" s="46" t="str">
        <f t="shared" si="11"/>
        <v/>
      </c>
      <c r="BU64" s="46" t="str">
        <f t="shared" si="12"/>
        <v/>
      </c>
      <c r="BV64" s="46" t="str">
        <f t="shared" si="13"/>
        <v/>
      </c>
      <c r="BW64" s="46" t="str">
        <f t="shared" si="14"/>
        <v/>
      </c>
      <c r="BX64" s="46" t="str">
        <f t="shared" si="15"/>
        <v/>
      </c>
      <c r="BY64" s="46" t="str">
        <f t="shared" si="16"/>
        <v/>
      </c>
      <c r="BZ64" s="46" t="str">
        <f t="shared" si="17"/>
        <v/>
      </c>
      <c r="CA64" s="42" t="str">
        <f t="shared" si="18"/>
        <v/>
      </c>
      <c r="CB64" s="46" t="str">
        <f t="shared" si="19"/>
        <v/>
      </c>
      <c r="CC64" s="43" t="str">
        <f t="shared" si="20"/>
        <v/>
      </c>
      <c r="CD64" s="46" t="str">
        <f t="shared" si="21"/>
        <v/>
      </c>
      <c r="CE64" s="46" t="str">
        <f t="shared" si="22"/>
        <v/>
      </c>
      <c r="CF64" s="46" t="str">
        <f t="shared" si="23"/>
        <v/>
      </c>
      <c r="CG64" s="46" t="str">
        <f t="shared" si="24"/>
        <v/>
      </c>
      <c r="CH64" s="46" t="str">
        <f t="shared" si="25"/>
        <v/>
      </c>
      <c r="CI64" s="46" t="str">
        <f t="shared" si="26"/>
        <v/>
      </c>
      <c r="CJ64" s="46" t="str">
        <f t="shared" si="27"/>
        <v/>
      </c>
      <c r="CK64" s="46" t="str">
        <f t="shared" si="28"/>
        <v/>
      </c>
      <c r="CL64" s="43" t="str">
        <f t="shared" si="29"/>
        <v/>
      </c>
      <c r="CM64" s="46" t="str">
        <f t="shared" si="30"/>
        <v/>
      </c>
      <c r="CN64" s="46" t="str">
        <f t="shared" si="31"/>
        <v/>
      </c>
      <c r="CO64" s="46" t="str">
        <f t="shared" si="32"/>
        <v/>
      </c>
      <c r="CP64" s="46" t="str">
        <f t="shared" si="33"/>
        <v/>
      </c>
      <c r="CQ64" s="46" t="str">
        <f t="shared" si="34"/>
        <v/>
      </c>
      <c r="CR64" s="46" t="str">
        <f t="shared" si="35"/>
        <v/>
      </c>
      <c r="CS64" s="46" t="str">
        <f t="shared" si="36"/>
        <v/>
      </c>
      <c r="CT64" s="47" t="str">
        <f t="shared" si="37"/>
        <v/>
      </c>
      <c r="CU64" s="43" t="str">
        <f t="shared" si="38"/>
        <v/>
      </c>
      <c r="CV64" s="43" t="str">
        <f t="shared" si="39"/>
        <v/>
      </c>
      <c r="CW64" s="43" t="str">
        <f t="shared" si="40"/>
        <v/>
      </c>
      <c r="CX64" s="43" t="str">
        <f t="shared" si="41"/>
        <v/>
      </c>
    </row>
    <row r="65" spans="1:102" ht="16.8" x14ac:dyDescent="0.4">
      <c r="A65" s="7"/>
      <c r="B65" s="19"/>
      <c r="C65" s="19"/>
      <c r="D65" s="19"/>
      <c r="E65" s="19"/>
      <c r="F65" s="19"/>
      <c r="G65" s="10"/>
      <c r="H65" s="14"/>
      <c r="I65" s="19"/>
      <c r="J65" s="19"/>
      <c r="K65" s="10"/>
      <c r="L65" s="19"/>
      <c r="M65" s="19"/>
      <c r="N65" s="19"/>
      <c r="O65" s="19"/>
      <c r="P65" s="19"/>
      <c r="Q65" s="25"/>
      <c r="R65" s="14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30"/>
      <c r="AL65" s="30"/>
      <c r="AM65" s="7"/>
      <c r="AN65" s="7"/>
      <c r="AO65" s="7"/>
      <c r="AP65" s="19"/>
      <c r="AQ65" s="19"/>
      <c r="AR65" s="19"/>
      <c r="AS65" s="14"/>
      <c r="AT65" s="19"/>
      <c r="AU65" s="19"/>
      <c r="AV65" s="19"/>
      <c r="AW65" s="14"/>
      <c r="AX65" s="19"/>
      <c r="AY65" s="19"/>
      <c r="AZ65" s="19"/>
      <c r="BA65" s="19"/>
      <c r="BB65" s="19"/>
      <c r="BC65" s="19"/>
      <c r="BD65" s="19"/>
      <c r="BE65" s="19"/>
      <c r="BF65" s="14"/>
      <c r="BG65" s="10"/>
      <c r="BH65" s="19"/>
      <c r="BI65" s="36" t="str">
        <f t="shared" si="0"/>
        <v/>
      </c>
      <c r="BJ65" s="37" t="str">
        <f t="shared" si="1"/>
        <v/>
      </c>
      <c r="BK65" s="37" t="str">
        <f t="shared" si="2"/>
        <v/>
      </c>
      <c r="BL65" s="37" t="str">
        <f t="shared" si="3"/>
        <v/>
      </c>
      <c r="BM65" s="37" t="str">
        <f t="shared" si="4"/>
        <v/>
      </c>
      <c r="BN65" s="37" t="str">
        <f t="shared" si="5"/>
        <v/>
      </c>
      <c r="BO65" s="37" t="str">
        <f t="shared" si="6"/>
        <v/>
      </c>
      <c r="BP65" s="37" t="str">
        <f t="shared" si="7"/>
        <v/>
      </c>
      <c r="BQ65" s="42" t="str">
        <f t="shared" si="8"/>
        <v/>
      </c>
      <c r="BR65" s="43" t="str">
        <f t="shared" si="9"/>
        <v/>
      </c>
      <c r="BS65" s="46" t="str">
        <f t="shared" si="10"/>
        <v/>
      </c>
      <c r="BT65" s="46" t="str">
        <f t="shared" si="11"/>
        <v/>
      </c>
      <c r="BU65" s="46" t="str">
        <f t="shared" si="12"/>
        <v/>
      </c>
      <c r="BV65" s="46" t="str">
        <f t="shared" si="13"/>
        <v/>
      </c>
      <c r="BW65" s="46" t="str">
        <f t="shared" si="14"/>
        <v/>
      </c>
      <c r="BX65" s="46" t="str">
        <f t="shared" si="15"/>
        <v/>
      </c>
      <c r="BY65" s="46" t="str">
        <f t="shared" si="16"/>
        <v/>
      </c>
      <c r="BZ65" s="46" t="str">
        <f t="shared" si="17"/>
        <v/>
      </c>
      <c r="CA65" s="42" t="str">
        <f t="shared" si="18"/>
        <v/>
      </c>
      <c r="CB65" s="46" t="str">
        <f t="shared" si="19"/>
        <v/>
      </c>
      <c r="CC65" s="43" t="str">
        <f t="shared" si="20"/>
        <v/>
      </c>
      <c r="CD65" s="46" t="str">
        <f t="shared" si="21"/>
        <v/>
      </c>
      <c r="CE65" s="46" t="str">
        <f t="shared" si="22"/>
        <v/>
      </c>
      <c r="CF65" s="46" t="str">
        <f t="shared" si="23"/>
        <v/>
      </c>
      <c r="CG65" s="46" t="str">
        <f t="shared" si="24"/>
        <v/>
      </c>
      <c r="CH65" s="46" t="str">
        <f t="shared" si="25"/>
        <v/>
      </c>
      <c r="CI65" s="46" t="str">
        <f t="shared" si="26"/>
        <v/>
      </c>
      <c r="CJ65" s="46" t="str">
        <f t="shared" si="27"/>
        <v/>
      </c>
      <c r="CK65" s="46" t="str">
        <f t="shared" si="28"/>
        <v/>
      </c>
      <c r="CL65" s="43" t="str">
        <f t="shared" si="29"/>
        <v/>
      </c>
      <c r="CM65" s="46" t="str">
        <f t="shared" si="30"/>
        <v/>
      </c>
      <c r="CN65" s="46" t="str">
        <f t="shared" si="31"/>
        <v/>
      </c>
      <c r="CO65" s="46" t="str">
        <f t="shared" si="32"/>
        <v/>
      </c>
      <c r="CP65" s="46" t="str">
        <f t="shared" si="33"/>
        <v/>
      </c>
      <c r="CQ65" s="46" t="str">
        <f t="shared" si="34"/>
        <v/>
      </c>
      <c r="CR65" s="46" t="str">
        <f t="shared" si="35"/>
        <v/>
      </c>
      <c r="CS65" s="46" t="str">
        <f t="shared" si="36"/>
        <v/>
      </c>
      <c r="CT65" s="47" t="str">
        <f t="shared" si="37"/>
        <v/>
      </c>
      <c r="CU65" s="43" t="str">
        <f t="shared" si="38"/>
        <v/>
      </c>
      <c r="CV65" s="43" t="str">
        <f t="shared" si="39"/>
        <v/>
      </c>
      <c r="CW65" s="43" t="str">
        <f t="shared" si="40"/>
        <v/>
      </c>
      <c r="CX65" s="43" t="str">
        <f t="shared" si="41"/>
        <v/>
      </c>
    </row>
    <row r="66" spans="1:102" ht="16.8" x14ac:dyDescent="0.4">
      <c r="A66" s="7"/>
      <c r="B66" s="19"/>
      <c r="C66" s="19"/>
      <c r="D66" s="19"/>
      <c r="E66" s="19"/>
      <c r="F66" s="19"/>
      <c r="G66" s="10"/>
      <c r="H66" s="14"/>
      <c r="I66" s="19"/>
      <c r="J66" s="19"/>
      <c r="K66" s="10"/>
      <c r="L66" s="19"/>
      <c r="M66" s="19"/>
      <c r="N66" s="19"/>
      <c r="O66" s="19"/>
      <c r="P66" s="19"/>
      <c r="Q66" s="25"/>
      <c r="R66" s="14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30"/>
      <c r="AL66" s="30"/>
      <c r="AM66" s="7"/>
      <c r="AN66" s="7"/>
      <c r="AO66" s="7"/>
      <c r="AP66" s="19"/>
      <c r="AQ66" s="19"/>
      <c r="AR66" s="19"/>
      <c r="AS66" s="14"/>
      <c r="AT66" s="19"/>
      <c r="AU66" s="19"/>
      <c r="AV66" s="19"/>
      <c r="AW66" s="14"/>
      <c r="AX66" s="19"/>
      <c r="AY66" s="19"/>
      <c r="AZ66" s="19"/>
      <c r="BA66" s="19"/>
      <c r="BB66" s="19"/>
      <c r="BC66" s="19"/>
      <c r="BD66" s="19"/>
      <c r="BE66" s="19"/>
      <c r="BF66" s="14"/>
      <c r="BG66" s="10"/>
      <c r="BH66" s="19"/>
      <c r="BI66" s="36" t="str">
        <f t="shared" si="0"/>
        <v/>
      </c>
      <c r="BJ66" s="37" t="str">
        <f t="shared" si="1"/>
        <v/>
      </c>
      <c r="BK66" s="37" t="str">
        <f t="shared" si="2"/>
        <v/>
      </c>
      <c r="BL66" s="37" t="str">
        <f t="shared" si="3"/>
        <v/>
      </c>
      <c r="BM66" s="37" t="str">
        <f t="shared" si="4"/>
        <v/>
      </c>
      <c r="BN66" s="37" t="str">
        <f t="shared" si="5"/>
        <v/>
      </c>
      <c r="BO66" s="37" t="str">
        <f t="shared" si="6"/>
        <v/>
      </c>
      <c r="BP66" s="37" t="str">
        <f t="shared" si="7"/>
        <v/>
      </c>
      <c r="BQ66" s="42" t="str">
        <f t="shared" si="8"/>
        <v/>
      </c>
      <c r="BR66" s="43" t="str">
        <f t="shared" si="9"/>
        <v/>
      </c>
      <c r="BS66" s="46" t="str">
        <f t="shared" si="10"/>
        <v/>
      </c>
      <c r="BT66" s="46" t="str">
        <f t="shared" si="11"/>
        <v/>
      </c>
      <c r="BU66" s="46" t="str">
        <f t="shared" si="12"/>
        <v/>
      </c>
      <c r="BV66" s="46" t="str">
        <f t="shared" si="13"/>
        <v/>
      </c>
      <c r="BW66" s="46" t="str">
        <f t="shared" si="14"/>
        <v/>
      </c>
      <c r="BX66" s="46" t="str">
        <f t="shared" si="15"/>
        <v/>
      </c>
      <c r="BY66" s="46" t="str">
        <f t="shared" si="16"/>
        <v/>
      </c>
      <c r="BZ66" s="46" t="str">
        <f t="shared" si="17"/>
        <v/>
      </c>
      <c r="CA66" s="42" t="str">
        <f t="shared" si="18"/>
        <v/>
      </c>
      <c r="CB66" s="46" t="str">
        <f t="shared" si="19"/>
        <v/>
      </c>
      <c r="CC66" s="43" t="str">
        <f t="shared" si="20"/>
        <v/>
      </c>
      <c r="CD66" s="46" t="str">
        <f t="shared" si="21"/>
        <v/>
      </c>
      <c r="CE66" s="46" t="str">
        <f t="shared" si="22"/>
        <v/>
      </c>
      <c r="CF66" s="46" t="str">
        <f t="shared" si="23"/>
        <v/>
      </c>
      <c r="CG66" s="46" t="str">
        <f t="shared" si="24"/>
        <v/>
      </c>
      <c r="CH66" s="46" t="str">
        <f t="shared" si="25"/>
        <v/>
      </c>
      <c r="CI66" s="46" t="str">
        <f t="shared" si="26"/>
        <v/>
      </c>
      <c r="CJ66" s="46" t="str">
        <f t="shared" si="27"/>
        <v/>
      </c>
      <c r="CK66" s="46" t="str">
        <f t="shared" si="28"/>
        <v/>
      </c>
      <c r="CL66" s="43" t="str">
        <f t="shared" si="29"/>
        <v/>
      </c>
      <c r="CM66" s="46" t="str">
        <f t="shared" si="30"/>
        <v/>
      </c>
      <c r="CN66" s="46" t="str">
        <f t="shared" si="31"/>
        <v/>
      </c>
      <c r="CO66" s="46" t="str">
        <f t="shared" si="32"/>
        <v/>
      </c>
      <c r="CP66" s="46" t="str">
        <f t="shared" si="33"/>
        <v/>
      </c>
      <c r="CQ66" s="46" t="str">
        <f t="shared" si="34"/>
        <v/>
      </c>
      <c r="CR66" s="46" t="str">
        <f t="shared" si="35"/>
        <v/>
      </c>
      <c r="CS66" s="46" t="str">
        <f t="shared" si="36"/>
        <v/>
      </c>
      <c r="CT66" s="47" t="str">
        <f t="shared" si="37"/>
        <v/>
      </c>
      <c r="CU66" s="43" t="str">
        <f t="shared" si="38"/>
        <v/>
      </c>
      <c r="CV66" s="43" t="str">
        <f t="shared" si="39"/>
        <v/>
      </c>
      <c r="CW66" s="43" t="str">
        <f t="shared" si="40"/>
        <v/>
      </c>
      <c r="CX66" s="43" t="str">
        <f t="shared" si="41"/>
        <v/>
      </c>
    </row>
    <row r="67" spans="1:102" ht="16.8" x14ac:dyDescent="0.4">
      <c r="A67" s="7"/>
      <c r="B67" s="19"/>
      <c r="C67" s="19"/>
      <c r="D67" s="19"/>
      <c r="E67" s="19"/>
      <c r="F67" s="19"/>
      <c r="G67" s="10"/>
      <c r="H67" s="14"/>
      <c r="I67" s="19"/>
      <c r="J67" s="19"/>
      <c r="K67" s="10"/>
      <c r="L67" s="19"/>
      <c r="M67" s="19"/>
      <c r="N67" s="19"/>
      <c r="O67" s="19"/>
      <c r="P67" s="19"/>
      <c r="Q67" s="25"/>
      <c r="R67" s="14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30"/>
      <c r="AL67" s="30"/>
      <c r="AM67" s="7"/>
      <c r="AN67" s="7"/>
      <c r="AO67" s="7"/>
      <c r="AP67" s="19"/>
      <c r="AQ67" s="19"/>
      <c r="AR67" s="19"/>
      <c r="AS67" s="14"/>
      <c r="AT67" s="19"/>
      <c r="AU67" s="19"/>
      <c r="AV67" s="19"/>
      <c r="AW67" s="14"/>
      <c r="AX67" s="19"/>
      <c r="AY67" s="19"/>
      <c r="AZ67" s="19"/>
      <c r="BA67" s="19"/>
      <c r="BB67" s="19"/>
      <c r="BC67" s="19"/>
      <c r="BD67" s="19"/>
      <c r="BE67" s="19"/>
      <c r="BF67" s="14"/>
      <c r="BG67" s="10"/>
      <c r="BH67" s="19"/>
      <c r="BI67" s="36" t="str">
        <f t="shared" si="0"/>
        <v/>
      </c>
      <c r="BJ67" s="37" t="str">
        <f t="shared" si="1"/>
        <v/>
      </c>
      <c r="BK67" s="37" t="str">
        <f t="shared" si="2"/>
        <v/>
      </c>
      <c r="BL67" s="37" t="str">
        <f t="shared" si="3"/>
        <v/>
      </c>
      <c r="BM67" s="37" t="str">
        <f t="shared" si="4"/>
        <v/>
      </c>
      <c r="BN67" s="37" t="str">
        <f t="shared" si="5"/>
        <v/>
      </c>
      <c r="BO67" s="37" t="str">
        <f t="shared" si="6"/>
        <v/>
      </c>
      <c r="BP67" s="37" t="str">
        <f t="shared" si="7"/>
        <v/>
      </c>
      <c r="BQ67" s="42" t="str">
        <f t="shared" si="8"/>
        <v/>
      </c>
      <c r="BR67" s="43" t="str">
        <f t="shared" si="9"/>
        <v/>
      </c>
      <c r="BS67" s="46" t="str">
        <f t="shared" si="10"/>
        <v/>
      </c>
      <c r="BT67" s="46" t="str">
        <f t="shared" si="11"/>
        <v/>
      </c>
      <c r="BU67" s="46" t="str">
        <f t="shared" si="12"/>
        <v/>
      </c>
      <c r="BV67" s="46" t="str">
        <f t="shared" si="13"/>
        <v/>
      </c>
      <c r="BW67" s="46" t="str">
        <f t="shared" si="14"/>
        <v/>
      </c>
      <c r="BX67" s="46" t="str">
        <f t="shared" si="15"/>
        <v/>
      </c>
      <c r="BY67" s="46" t="str">
        <f t="shared" si="16"/>
        <v/>
      </c>
      <c r="BZ67" s="46" t="str">
        <f t="shared" si="17"/>
        <v/>
      </c>
      <c r="CA67" s="42" t="str">
        <f t="shared" si="18"/>
        <v/>
      </c>
      <c r="CB67" s="46" t="str">
        <f t="shared" si="19"/>
        <v/>
      </c>
      <c r="CC67" s="43" t="str">
        <f t="shared" si="20"/>
        <v/>
      </c>
      <c r="CD67" s="46" t="str">
        <f t="shared" si="21"/>
        <v/>
      </c>
      <c r="CE67" s="46" t="str">
        <f t="shared" si="22"/>
        <v/>
      </c>
      <c r="CF67" s="46" t="str">
        <f t="shared" si="23"/>
        <v/>
      </c>
      <c r="CG67" s="46" t="str">
        <f t="shared" si="24"/>
        <v/>
      </c>
      <c r="CH67" s="46" t="str">
        <f t="shared" si="25"/>
        <v/>
      </c>
      <c r="CI67" s="46" t="str">
        <f t="shared" si="26"/>
        <v/>
      </c>
      <c r="CJ67" s="46" t="str">
        <f t="shared" si="27"/>
        <v/>
      </c>
      <c r="CK67" s="46" t="str">
        <f t="shared" si="28"/>
        <v/>
      </c>
      <c r="CL67" s="43" t="str">
        <f t="shared" si="29"/>
        <v/>
      </c>
      <c r="CM67" s="46" t="str">
        <f t="shared" si="30"/>
        <v/>
      </c>
      <c r="CN67" s="46" t="str">
        <f t="shared" si="31"/>
        <v/>
      </c>
      <c r="CO67" s="46" t="str">
        <f t="shared" si="32"/>
        <v/>
      </c>
      <c r="CP67" s="46" t="str">
        <f t="shared" si="33"/>
        <v/>
      </c>
      <c r="CQ67" s="46" t="str">
        <f t="shared" si="34"/>
        <v/>
      </c>
      <c r="CR67" s="46" t="str">
        <f t="shared" si="35"/>
        <v/>
      </c>
      <c r="CS67" s="46" t="str">
        <f t="shared" si="36"/>
        <v/>
      </c>
      <c r="CT67" s="47" t="str">
        <f t="shared" si="37"/>
        <v/>
      </c>
      <c r="CU67" s="43" t="str">
        <f t="shared" si="38"/>
        <v/>
      </c>
      <c r="CV67" s="43" t="str">
        <f t="shared" si="39"/>
        <v/>
      </c>
      <c r="CW67" s="43" t="str">
        <f t="shared" si="40"/>
        <v/>
      </c>
      <c r="CX67" s="43" t="str">
        <f t="shared" si="41"/>
        <v/>
      </c>
    </row>
    <row r="68" spans="1:102" ht="16.8" x14ac:dyDescent="0.4">
      <c r="A68" s="7"/>
      <c r="B68" s="19"/>
      <c r="C68" s="19"/>
      <c r="D68" s="19"/>
      <c r="E68" s="19"/>
      <c r="F68" s="19"/>
      <c r="G68" s="10"/>
      <c r="H68" s="14"/>
      <c r="I68" s="19"/>
      <c r="J68" s="19"/>
      <c r="K68" s="10"/>
      <c r="L68" s="19"/>
      <c r="M68" s="19"/>
      <c r="N68" s="19"/>
      <c r="O68" s="19"/>
      <c r="P68" s="19"/>
      <c r="Q68" s="25"/>
      <c r="R68" s="14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30"/>
      <c r="AL68" s="30"/>
      <c r="AM68" s="7"/>
      <c r="AN68" s="7"/>
      <c r="AO68" s="7"/>
      <c r="AP68" s="19"/>
      <c r="AQ68" s="19"/>
      <c r="AR68" s="19"/>
      <c r="AS68" s="14"/>
      <c r="AT68" s="19"/>
      <c r="AU68" s="19"/>
      <c r="AV68" s="19"/>
      <c r="AW68" s="14"/>
      <c r="AX68" s="19"/>
      <c r="AY68" s="19"/>
      <c r="AZ68" s="19"/>
      <c r="BA68" s="19"/>
      <c r="BB68" s="19"/>
      <c r="BC68" s="19"/>
      <c r="BD68" s="19"/>
      <c r="BE68" s="19"/>
      <c r="BF68" s="14"/>
      <c r="BG68" s="10"/>
      <c r="BH68" s="19"/>
      <c r="BI68" s="36" t="str">
        <f t="shared" ref="BI68:BI131" si="42">IF(BB68&lt;&gt;"","&lt;a href='https://www.inaturalist.org/observations/"&amp;BB68&amp;" 'target='_blank' style='color: blue'&gt;iNaturalist Record: "&amp;BB68&amp;"&lt;/a&gt; ","")</f>
        <v/>
      </c>
      <c r="BJ68" s="37" t="str">
        <f t="shared" ref="BJ68:BJ131" si="43">IF(AT68&lt;&gt;"",AT68&amp;". ","")</f>
        <v/>
      </c>
      <c r="BK68" s="37" t="str">
        <f t="shared" ref="BK68:BK131" si="44">IF(AV68&lt;&gt;"","Land use/disturbance history: "&amp;AV68&amp;". ","")</f>
        <v/>
      </c>
      <c r="BL68" s="37" t="str">
        <f t="shared" ref="BL68:BL131" si="45">IF(AW68&lt;&gt;"","Slope in degrees: "&amp;AW68&amp;". ","")</f>
        <v/>
      </c>
      <c r="BM68" s="37" t="str">
        <f t="shared" ref="BM68:BM131" si="46">IF(AX68&lt;&gt;"","Slope aspect: "&amp;AX68&amp;". ","")</f>
        <v/>
      </c>
      <c r="BN68" s="37" t="str">
        <f t="shared" ref="BN68:BN131" si="47">IF(AY68&lt;&gt;"","Soil description: "&amp;AY68&amp;". ","")</f>
        <v/>
      </c>
      <c r="BO68" s="37" t="str">
        <f t="shared" ref="BO68:BO131" si="48">IF(BA68&lt;&gt;"","Terrain: "&amp;BA68&amp;". ","")</f>
        <v/>
      </c>
      <c r="BP68" s="37" t="str">
        <f t="shared" ref="BP68:BP131" si="49">TRIM(BJ68&amp;BK68&amp;BL68&amp;BM68&amp;BN68&amp;BO68&amp;CD68)</f>
        <v/>
      </c>
      <c r="BQ68" s="42" t="str">
        <f t="shared" ref="BQ68:BQ131" si="50">SUBSTITUTE(BP68,"..",".")</f>
        <v/>
      </c>
      <c r="BR68" s="43" t="str">
        <f t="shared" ref="BR68:BR131" si="51">IF(BD68&lt;&gt;"","Permit: "&amp;BD68,"")</f>
        <v/>
      </c>
      <c r="BS68" s="46" t="str">
        <f t="shared" ref="BS68:BS131" si="52">IF(AA68="Abundant","Estimated frequency within viewshed: Abundant (&gt;500).",IF(AA68="Common","Estimated frequency within viewshed: Common (101-500).",IF(AA68="Frequent","Estimated frequency within viewshed: Frequent (11-100).",IF(AA68="Occasional","Estimated frequency within viewshed: Occasional (6-10).",IF(AA68="Rare","Estimated frequency within viewshed: Rare (1-5).","")))))</f>
        <v/>
      </c>
      <c r="BT68" s="46" t="str">
        <f t="shared" ref="BT68:BT131" si="53">IF(B68&lt;&gt;"",B68&amp;". ","")</f>
        <v/>
      </c>
      <c r="BU68" s="46" t="str">
        <f t="shared" ref="BU68:BU131" si="54">IF(M68="Same individual","Tissue sample collected.",IF(M68="Same population","Tissue sample collected from another individual in the same population.",""))</f>
        <v/>
      </c>
      <c r="BV68" s="46" t="str">
        <f t="shared" ref="BV68:BV131" si="55">IF(R68&lt;&gt;"","Seed sample collected from "&amp;R68&amp;" plants within the same population.","")</f>
        <v/>
      </c>
      <c r="BW68" s="46" t="str">
        <f t="shared" ref="BW68:BW131" si="56">IF(AB68&lt;&gt;"",AB68&amp;". ","")</f>
        <v/>
      </c>
      <c r="BX68" s="46" t="str">
        <f t="shared" ref="BX68:BX131" si="57">IF(AE68&lt;&gt;"","Landowner: "&amp;AE68&amp;".","")</f>
        <v/>
      </c>
      <c r="BY68" s="46" t="str">
        <f t="shared" ref="BY68:BY131" si="58">IF(AF68&lt;&gt;"","Element Occurrence ID: "&amp;AF68&amp;".","")</f>
        <v/>
      </c>
      <c r="BZ68" s="46" t="str">
        <f t="shared" ref="BZ68:BZ131" si="59">TRIM(BX68&amp;" "&amp;BY68)</f>
        <v/>
      </c>
      <c r="CA68" s="42" t="str">
        <f t="shared" ref="CA68:CA131" si="60">SUBSTITUTE(BZ68,"..",".")</f>
        <v/>
      </c>
      <c r="CB68" s="46" t="str">
        <f t="shared" ref="CB68:CB131" si="61">TRIM(BT68&amp;BS68&amp;BU68&amp;BV68&amp;BW68&amp;BI68)</f>
        <v/>
      </c>
      <c r="CC68" s="43" t="str">
        <f t="shared" ref="CC68:CC131" si="62">SUBSTITUTE(CB68,"..",".")</f>
        <v/>
      </c>
      <c r="CD68" s="46" t="str">
        <f t="shared" ref="CD68:CD131" si="63">IF(AU68&lt;&gt;"","Area immediately surrounding specimen: "&amp;AU68&amp;".","")</f>
        <v/>
      </c>
      <c r="CE68" s="46" t="str">
        <f t="shared" ref="CE68:CE131" si="64">IF(T68&lt;&gt;"","Habit: "&amp;T68&amp;".","")</f>
        <v/>
      </c>
      <c r="CF68" s="46" t="str">
        <f t="shared" ref="CF68:CF131" si="65">IF(U68&lt;&gt;"","Life history habit: "&amp;U68&amp;".","")</f>
        <v/>
      </c>
      <c r="CG68" s="46" t="str">
        <f t="shared" ref="CG68:CG131" si="66">IF(V68&lt;&gt;"","Graminoid habit: "&amp;V68&amp;".","")</f>
        <v/>
      </c>
      <c r="CH68" s="46" t="str">
        <f t="shared" ref="CH68:CH131" si="67">IF(W68&lt;&gt;"","Flower color: "&amp;W68&amp;".","")</f>
        <v/>
      </c>
      <c r="CI68" s="46" t="str">
        <f t="shared" ref="CI68:CI131" si="68">IF(X68&lt;&gt;"","Height in centimeters: "&amp;X68&amp;".","")</f>
        <v/>
      </c>
      <c r="CJ68" s="46" t="str">
        <f t="shared" ref="CJ68:CJ131" si="69">IF(Y68&lt;&gt;"",Y68&amp;".","")</f>
        <v/>
      </c>
      <c r="CK68" s="46" t="str">
        <f t="shared" ref="CK68:CK131" si="70">TRIM(CE68&amp;" "&amp;CF68&amp;" "&amp;CG68&amp;" "&amp;CH68&amp;" "&amp;CI68&amp;" "&amp;CJ68)</f>
        <v/>
      </c>
      <c r="CL68" s="43" t="str">
        <f t="shared" ref="CL68:CL131" si="71">SUBSTITUTE(CK68,"..",".")</f>
        <v/>
      </c>
      <c r="CM68" s="46" t="str">
        <f t="shared" ref="CM68:CM131" si="72">IF(T68&lt;&gt;"","''habit'':"&amp;"''"&amp;T68&amp;"'',","")</f>
        <v/>
      </c>
      <c r="CN68" s="46" t="str">
        <f t="shared" ref="CN68:CN131" si="73">IF(U68&lt;&gt;"","''life cycle habit'':"&amp;"''"&amp;U68&amp;"'',","")</f>
        <v/>
      </c>
      <c r="CO68" s="46" t="str">
        <f t="shared" ref="CO68:CO131" si="74">IF(V68&lt;&gt;"","''graminoidHabit'':"&amp;"''"&amp;V68&amp;"'',","")</f>
        <v/>
      </c>
      <c r="CP68" s="46" t="str">
        <f t="shared" ref="CP68:CP131" si="75">IF(W68&lt;&gt;"","''flower color'':"&amp;"''"&amp;W68&amp;"'',","")</f>
        <v/>
      </c>
      <c r="CQ68" s="46" t="str">
        <f t="shared" ref="CQ68:CQ131" si="76">IF(X68&lt;&gt;"","''heightInCentimeters'':"&amp;X68&amp;",","")</f>
        <v/>
      </c>
      <c r="CR68" s="46" t="str">
        <f t="shared" ref="CR68:CR131" si="77">IF(Y68&lt;&gt;"",Y68,"")</f>
        <v/>
      </c>
      <c r="CS68" s="46" t="str">
        <f t="shared" ref="CS68:CS131" si="78">TRIM(CM68&amp;CN68&amp;CO68&amp;CP68&amp;CQ68&amp;CR68)</f>
        <v/>
      </c>
      <c r="CT68" s="47" t="str">
        <f t="shared" ref="CT68:CT131" si="79">IF(AND(LEFT(CS68)=",",RIGHT(CS68)=","),MID(CS68,2,LEN(CS68)-2),IF(LEFT(CS68)=",",MID(CS68,2,LEN(CS68)),IF(RIGHT(CS68)=",",LEFT(CS68,LEN(CS68)-1),CS68)))</f>
        <v/>
      </c>
      <c r="CU68" s="43" t="str">
        <f t="shared" ref="CU68:CU131" si="80">IF(CT68&lt;&gt;"","{"&amp;CT68&amp;"}","")</f>
        <v/>
      </c>
      <c r="CV68" s="43" t="str">
        <f t="shared" ref="CV68:CV131" si="81">IF(L68="Y","tissue","")</f>
        <v/>
      </c>
      <c r="CW68" s="43" t="str">
        <f t="shared" ref="CW68:CW131" si="82">IF(L68="Y","in collection","")</f>
        <v/>
      </c>
      <c r="CX68" s="43" t="str">
        <f t="shared" ref="CX68:CX131" si="83">IF(L68="Y","dessicated","")</f>
        <v/>
      </c>
    </row>
    <row r="69" spans="1:102" ht="16.8" x14ac:dyDescent="0.4">
      <c r="A69" s="7"/>
      <c r="B69" s="19"/>
      <c r="C69" s="19"/>
      <c r="D69" s="19"/>
      <c r="E69" s="19"/>
      <c r="F69" s="19"/>
      <c r="G69" s="10"/>
      <c r="H69" s="14"/>
      <c r="I69" s="19"/>
      <c r="J69" s="19"/>
      <c r="K69" s="10"/>
      <c r="L69" s="19"/>
      <c r="M69" s="19"/>
      <c r="N69" s="19"/>
      <c r="O69" s="19"/>
      <c r="P69" s="19"/>
      <c r="Q69" s="25"/>
      <c r="R69" s="14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30"/>
      <c r="AL69" s="30"/>
      <c r="AM69" s="7"/>
      <c r="AN69" s="7"/>
      <c r="AO69" s="7"/>
      <c r="AP69" s="19"/>
      <c r="AQ69" s="19"/>
      <c r="AR69" s="19"/>
      <c r="AS69" s="14"/>
      <c r="AT69" s="19"/>
      <c r="AU69" s="19"/>
      <c r="AV69" s="19"/>
      <c r="AW69" s="14"/>
      <c r="AX69" s="19"/>
      <c r="AY69" s="19"/>
      <c r="AZ69" s="19"/>
      <c r="BA69" s="19"/>
      <c r="BB69" s="19"/>
      <c r="BC69" s="19"/>
      <c r="BD69" s="19"/>
      <c r="BE69" s="19"/>
      <c r="BF69" s="14"/>
      <c r="BG69" s="10"/>
      <c r="BH69" s="19"/>
      <c r="BI69" s="36" t="str">
        <f t="shared" si="42"/>
        <v/>
      </c>
      <c r="BJ69" s="37" t="str">
        <f t="shared" si="43"/>
        <v/>
      </c>
      <c r="BK69" s="37" t="str">
        <f t="shared" si="44"/>
        <v/>
      </c>
      <c r="BL69" s="37" t="str">
        <f t="shared" si="45"/>
        <v/>
      </c>
      <c r="BM69" s="37" t="str">
        <f t="shared" si="46"/>
        <v/>
      </c>
      <c r="BN69" s="37" t="str">
        <f t="shared" si="47"/>
        <v/>
      </c>
      <c r="BO69" s="37" t="str">
        <f t="shared" si="48"/>
        <v/>
      </c>
      <c r="BP69" s="37" t="str">
        <f t="shared" si="49"/>
        <v/>
      </c>
      <c r="BQ69" s="42" t="str">
        <f t="shared" si="50"/>
        <v/>
      </c>
      <c r="BR69" s="43" t="str">
        <f t="shared" si="51"/>
        <v/>
      </c>
      <c r="BS69" s="46" t="str">
        <f t="shared" si="52"/>
        <v/>
      </c>
      <c r="BT69" s="46" t="str">
        <f t="shared" si="53"/>
        <v/>
      </c>
      <c r="BU69" s="46" t="str">
        <f t="shared" si="54"/>
        <v/>
      </c>
      <c r="BV69" s="46" t="str">
        <f t="shared" si="55"/>
        <v/>
      </c>
      <c r="BW69" s="46" t="str">
        <f t="shared" si="56"/>
        <v/>
      </c>
      <c r="BX69" s="46" t="str">
        <f t="shared" si="57"/>
        <v/>
      </c>
      <c r="BY69" s="46" t="str">
        <f t="shared" si="58"/>
        <v/>
      </c>
      <c r="BZ69" s="46" t="str">
        <f t="shared" si="59"/>
        <v/>
      </c>
      <c r="CA69" s="42" t="str">
        <f t="shared" si="60"/>
        <v/>
      </c>
      <c r="CB69" s="46" t="str">
        <f t="shared" si="61"/>
        <v/>
      </c>
      <c r="CC69" s="43" t="str">
        <f t="shared" si="62"/>
        <v/>
      </c>
      <c r="CD69" s="46" t="str">
        <f t="shared" si="63"/>
        <v/>
      </c>
      <c r="CE69" s="46" t="str">
        <f t="shared" si="64"/>
        <v/>
      </c>
      <c r="CF69" s="46" t="str">
        <f t="shared" si="65"/>
        <v/>
      </c>
      <c r="CG69" s="46" t="str">
        <f t="shared" si="66"/>
        <v/>
      </c>
      <c r="CH69" s="46" t="str">
        <f t="shared" si="67"/>
        <v/>
      </c>
      <c r="CI69" s="46" t="str">
        <f t="shared" si="68"/>
        <v/>
      </c>
      <c r="CJ69" s="46" t="str">
        <f t="shared" si="69"/>
        <v/>
      </c>
      <c r="CK69" s="46" t="str">
        <f t="shared" si="70"/>
        <v/>
      </c>
      <c r="CL69" s="43" t="str">
        <f t="shared" si="71"/>
        <v/>
      </c>
      <c r="CM69" s="46" t="str">
        <f t="shared" si="72"/>
        <v/>
      </c>
      <c r="CN69" s="46" t="str">
        <f t="shared" si="73"/>
        <v/>
      </c>
      <c r="CO69" s="46" t="str">
        <f t="shared" si="74"/>
        <v/>
      </c>
      <c r="CP69" s="46" t="str">
        <f t="shared" si="75"/>
        <v/>
      </c>
      <c r="CQ69" s="46" t="str">
        <f t="shared" si="76"/>
        <v/>
      </c>
      <c r="CR69" s="46" t="str">
        <f t="shared" si="77"/>
        <v/>
      </c>
      <c r="CS69" s="46" t="str">
        <f t="shared" si="78"/>
        <v/>
      </c>
      <c r="CT69" s="47" t="str">
        <f t="shared" si="79"/>
        <v/>
      </c>
      <c r="CU69" s="43" t="str">
        <f t="shared" si="80"/>
        <v/>
      </c>
      <c r="CV69" s="43" t="str">
        <f t="shared" si="81"/>
        <v/>
      </c>
      <c r="CW69" s="43" t="str">
        <f t="shared" si="82"/>
        <v/>
      </c>
      <c r="CX69" s="43" t="str">
        <f t="shared" si="83"/>
        <v/>
      </c>
    </row>
    <row r="70" spans="1:102" ht="16.8" x14ac:dyDescent="0.4">
      <c r="A70" s="7"/>
      <c r="B70" s="19"/>
      <c r="C70" s="19"/>
      <c r="D70" s="19"/>
      <c r="E70" s="19"/>
      <c r="F70" s="19"/>
      <c r="G70" s="10"/>
      <c r="H70" s="14"/>
      <c r="I70" s="19"/>
      <c r="J70" s="19"/>
      <c r="K70" s="10"/>
      <c r="L70" s="19"/>
      <c r="M70" s="19"/>
      <c r="N70" s="19"/>
      <c r="O70" s="19"/>
      <c r="P70" s="19"/>
      <c r="Q70" s="25"/>
      <c r="R70" s="14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30"/>
      <c r="AL70" s="30"/>
      <c r="AM70" s="7"/>
      <c r="AN70" s="7"/>
      <c r="AO70" s="7"/>
      <c r="AP70" s="19"/>
      <c r="AQ70" s="19"/>
      <c r="AR70" s="19"/>
      <c r="AS70" s="14"/>
      <c r="AT70" s="19"/>
      <c r="AU70" s="19"/>
      <c r="AV70" s="19"/>
      <c r="AW70" s="14"/>
      <c r="AX70" s="19"/>
      <c r="AY70" s="19"/>
      <c r="AZ70" s="19"/>
      <c r="BA70" s="19"/>
      <c r="BB70" s="19"/>
      <c r="BC70" s="19"/>
      <c r="BD70" s="19"/>
      <c r="BE70" s="19"/>
      <c r="BF70" s="14"/>
      <c r="BG70" s="10"/>
      <c r="BH70" s="19"/>
      <c r="BI70" s="36" t="str">
        <f t="shared" si="42"/>
        <v/>
      </c>
      <c r="BJ70" s="37" t="str">
        <f t="shared" si="43"/>
        <v/>
      </c>
      <c r="BK70" s="37" t="str">
        <f t="shared" si="44"/>
        <v/>
      </c>
      <c r="BL70" s="37" t="str">
        <f t="shared" si="45"/>
        <v/>
      </c>
      <c r="BM70" s="37" t="str">
        <f t="shared" si="46"/>
        <v/>
      </c>
      <c r="BN70" s="37" t="str">
        <f t="shared" si="47"/>
        <v/>
      </c>
      <c r="BO70" s="37" t="str">
        <f t="shared" si="48"/>
        <v/>
      </c>
      <c r="BP70" s="37" t="str">
        <f t="shared" si="49"/>
        <v/>
      </c>
      <c r="BQ70" s="42" t="str">
        <f t="shared" si="50"/>
        <v/>
      </c>
      <c r="BR70" s="43" t="str">
        <f t="shared" si="51"/>
        <v/>
      </c>
      <c r="BS70" s="46" t="str">
        <f t="shared" si="52"/>
        <v/>
      </c>
      <c r="BT70" s="46" t="str">
        <f t="shared" si="53"/>
        <v/>
      </c>
      <c r="BU70" s="46" t="str">
        <f t="shared" si="54"/>
        <v/>
      </c>
      <c r="BV70" s="46" t="str">
        <f t="shared" si="55"/>
        <v/>
      </c>
      <c r="BW70" s="46" t="str">
        <f t="shared" si="56"/>
        <v/>
      </c>
      <c r="BX70" s="46" t="str">
        <f t="shared" si="57"/>
        <v/>
      </c>
      <c r="BY70" s="46" t="str">
        <f t="shared" si="58"/>
        <v/>
      </c>
      <c r="BZ70" s="46" t="str">
        <f t="shared" si="59"/>
        <v/>
      </c>
      <c r="CA70" s="42" t="str">
        <f t="shared" si="60"/>
        <v/>
      </c>
      <c r="CB70" s="46" t="str">
        <f t="shared" si="61"/>
        <v/>
      </c>
      <c r="CC70" s="43" t="str">
        <f t="shared" si="62"/>
        <v/>
      </c>
      <c r="CD70" s="46" t="str">
        <f t="shared" si="63"/>
        <v/>
      </c>
      <c r="CE70" s="46" t="str">
        <f t="shared" si="64"/>
        <v/>
      </c>
      <c r="CF70" s="46" t="str">
        <f t="shared" si="65"/>
        <v/>
      </c>
      <c r="CG70" s="46" t="str">
        <f t="shared" si="66"/>
        <v/>
      </c>
      <c r="CH70" s="46" t="str">
        <f t="shared" si="67"/>
        <v/>
      </c>
      <c r="CI70" s="46" t="str">
        <f t="shared" si="68"/>
        <v/>
      </c>
      <c r="CJ70" s="46" t="str">
        <f t="shared" si="69"/>
        <v/>
      </c>
      <c r="CK70" s="46" t="str">
        <f t="shared" si="70"/>
        <v/>
      </c>
      <c r="CL70" s="43" t="str">
        <f t="shared" si="71"/>
        <v/>
      </c>
      <c r="CM70" s="46" t="str">
        <f t="shared" si="72"/>
        <v/>
      </c>
      <c r="CN70" s="46" t="str">
        <f t="shared" si="73"/>
        <v/>
      </c>
      <c r="CO70" s="46" t="str">
        <f t="shared" si="74"/>
        <v/>
      </c>
      <c r="CP70" s="46" t="str">
        <f t="shared" si="75"/>
        <v/>
      </c>
      <c r="CQ70" s="46" t="str">
        <f t="shared" si="76"/>
        <v/>
      </c>
      <c r="CR70" s="46" t="str">
        <f t="shared" si="77"/>
        <v/>
      </c>
      <c r="CS70" s="46" t="str">
        <f t="shared" si="78"/>
        <v/>
      </c>
      <c r="CT70" s="47" t="str">
        <f t="shared" si="79"/>
        <v/>
      </c>
      <c r="CU70" s="43" t="str">
        <f t="shared" si="80"/>
        <v/>
      </c>
      <c r="CV70" s="43" t="str">
        <f t="shared" si="81"/>
        <v/>
      </c>
      <c r="CW70" s="43" t="str">
        <f t="shared" si="82"/>
        <v/>
      </c>
      <c r="CX70" s="43" t="str">
        <f t="shared" si="83"/>
        <v/>
      </c>
    </row>
    <row r="71" spans="1:102" ht="16.8" x14ac:dyDescent="0.4">
      <c r="A71" s="7"/>
      <c r="B71" s="19"/>
      <c r="C71" s="19"/>
      <c r="D71" s="19"/>
      <c r="E71" s="19"/>
      <c r="F71" s="19"/>
      <c r="G71" s="10"/>
      <c r="H71" s="14"/>
      <c r="I71" s="19"/>
      <c r="J71" s="19"/>
      <c r="K71" s="10"/>
      <c r="L71" s="19"/>
      <c r="M71" s="19"/>
      <c r="N71" s="19"/>
      <c r="O71" s="19"/>
      <c r="P71" s="19"/>
      <c r="Q71" s="25"/>
      <c r="R71" s="14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30"/>
      <c r="AL71" s="30"/>
      <c r="AM71" s="7"/>
      <c r="AN71" s="7"/>
      <c r="AO71" s="7"/>
      <c r="AP71" s="19"/>
      <c r="AQ71" s="19"/>
      <c r="AR71" s="19"/>
      <c r="AS71" s="14"/>
      <c r="AT71" s="19"/>
      <c r="AU71" s="19"/>
      <c r="AV71" s="19"/>
      <c r="AW71" s="14"/>
      <c r="AX71" s="19"/>
      <c r="AY71" s="19"/>
      <c r="AZ71" s="19"/>
      <c r="BA71" s="19"/>
      <c r="BB71" s="19"/>
      <c r="BC71" s="19"/>
      <c r="BD71" s="19"/>
      <c r="BE71" s="19"/>
      <c r="BF71" s="14"/>
      <c r="BG71" s="10"/>
      <c r="BH71" s="19"/>
      <c r="BI71" s="36" t="str">
        <f t="shared" si="42"/>
        <v/>
      </c>
      <c r="BJ71" s="37" t="str">
        <f t="shared" si="43"/>
        <v/>
      </c>
      <c r="BK71" s="37" t="str">
        <f t="shared" si="44"/>
        <v/>
      </c>
      <c r="BL71" s="37" t="str">
        <f t="shared" si="45"/>
        <v/>
      </c>
      <c r="BM71" s="37" t="str">
        <f t="shared" si="46"/>
        <v/>
      </c>
      <c r="BN71" s="37" t="str">
        <f t="shared" si="47"/>
        <v/>
      </c>
      <c r="BO71" s="37" t="str">
        <f t="shared" si="48"/>
        <v/>
      </c>
      <c r="BP71" s="37" t="str">
        <f t="shared" si="49"/>
        <v/>
      </c>
      <c r="BQ71" s="42" t="str">
        <f t="shared" si="50"/>
        <v/>
      </c>
      <c r="BR71" s="43" t="str">
        <f t="shared" si="51"/>
        <v/>
      </c>
      <c r="BS71" s="46" t="str">
        <f t="shared" si="52"/>
        <v/>
      </c>
      <c r="BT71" s="46" t="str">
        <f t="shared" si="53"/>
        <v/>
      </c>
      <c r="BU71" s="46" t="str">
        <f t="shared" si="54"/>
        <v/>
      </c>
      <c r="BV71" s="46" t="str">
        <f t="shared" si="55"/>
        <v/>
      </c>
      <c r="BW71" s="46" t="str">
        <f t="shared" si="56"/>
        <v/>
      </c>
      <c r="BX71" s="46" t="str">
        <f t="shared" si="57"/>
        <v/>
      </c>
      <c r="BY71" s="46" t="str">
        <f t="shared" si="58"/>
        <v/>
      </c>
      <c r="BZ71" s="46" t="str">
        <f t="shared" si="59"/>
        <v/>
      </c>
      <c r="CA71" s="42" t="str">
        <f t="shared" si="60"/>
        <v/>
      </c>
      <c r="CB71" s="46" t="str">
        <f t="shared" si="61"/>
        <v/>
      </c>
      <c r="CC71" s="43" t="str">
        <f t="shared" si="62"/>
        <v/>
      </c>
      <c r="CD71" s="46" t="str">
        <f t="shared" si="63"/>
        <v/>
      </c>
      <c r="CE71" s="46" t="str">
        <f t="shared" si="64"/>
        <v/>
      </c>
      <c r="CF71" s="46" t="str">
        <f t="shared" si="65"/>
        <v/>
      </c>
      <c r="CG71" s="46" t="str">
        <f t="shared" si="66"/>
        <v/>
      </c>
      <c r="CH71" s="46" t="str">
        <f t="shared" si="67"/>
        <v/>
      </c>
      <c r="CI71" s="46" t="str">
        <f t="shared" si="68"/>
        <v/>
      </c>
      <c r="CJ71" s="46" t="str">
        <f t="shared" si="69"/>
        <v/>
      </c>
      <c r="CK71" s="46" t="str">
        <f t="shared" si="70"/>
        <v/>
      </c>
      <c r="CL71" s="43" t="str">
        <f t="shared" si="71"/>
        <v/>
      </c>
      <c r="CM71" s="46" t="str">
        <f t="shared" si="72"/>
        <v/>
      </c>
      <c r="CN71" s="46" t="str">
        <f t="shared" si="73"/>
        <v/>
      </c>
      <c r="CO71" s="46" t="str">
        <f t="shared" si="74"/>
        <v/>
      </c>
      <c r="CP71" s="46" t="str">
        <f t="shared" si="75"/>
        <v/>
      </c>
      <c r="CQ71" s="46" t="str">
        <f t="shared" si="76"/>
        <v/>
      </c>
      <c r="CR71" s="46" t="str">
        <f t="shared" si="77"/>
        <v/>
      </c>
      <c r="CS71" s="46" t="str">
        <f t="shared" si="78"/>
        <v/>
      </c>
      <c r="CT71" s="47" t="str">
        <f t="shared" si="79"/>
        <v/>
      </c>
      <c r="CU71" s="43" t="str">
        <f t="shared" si="80"/>
        <v/>
      </c>
      <c r="CV71" s="43" t="str">
        <f t="shared" si="81"/>
        <v/>
      </c>
      <c r="CW71" s="43" t="str">
        <f t="shared" si="82"/>
        <v/>
      </c>
      <c r="CX71" s="43" t="str">
        <f t="shared" si="83"/>
        <v/>
      </c>
    </row>
    <row r="72" spans="1:102" ht="16.8" x14ac:dyDescent="0.4">
      <c r="A72" s="7"/>
      <c r="B72" s="19"/>
      <c r="C72" s="19"/>
      <c r="D72" s="19"/>
      <c r="E72" s="19"/>
      <c r="F72" s="19"/>
      <c r="G72" s="10"/>
      <c r="H72" s="14"/>
      <c r="I72" s="19"/>
      <c r="J72" s="19"/>
      <c r="K72" s="10"/>
      <c r="L72" s="19"/>
      <c r="M72" s="19"/>
      <c r="N72" s="19"/>
      <c r="O72" s="19"/>
      <c r="P72" s="19"/>
      <c r="Q72" s="25"/>
      <c r="R72" s="14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30"/>
      <c r="AL72" s="30"/>
      <c r="AM72" s="7"/>
      <c r="AN72" s="7"/>
      <c r="AO72" s="7"/>
      <c r="AP72" s="19"/>
      <c r="AQ72" s="19"/>
      <c r="AR72" s="19"/>
      <c r="AS72" s="14"/>
      <c r="AT72" s="19"/>
      <c r="AU72" s="19"/>
      <c r="AV72" s="19"/>
      <c r="AW72" s="14"/>
      <c r="AX72" s="19"/>
      <c r="AY72" s="19"/>
      <c r="AZ72" s="19"/>
      <c r="BA72" s="19"/>
      <c r="BB72" s="19"/>
      <c r="BC72" s="19"/>
      <c r="BD72" s="19"/>
      <c r="BE72" s="19"/>
      <c r="BF72" s="14"/>
      <c r="BG72" s="10"/>
      <c r="BH72" s="19"/>
      <c r="BI72" s="36" t="str">
        <f t="shared" si="42"/>
        <v/>
      </c>
      <c r="BJ72" s="37" t="str">
        <f t="shared" si="43"/>
        <v/>
      </c>
      <c r="BK72" s="37" t="str">
        <f t="shared" si="44"/>
        <v/>
      </c>
      <c r="BL72" s="37" t="str">
        <f t="shared" si="45"/>
        <v/>
      </c>
      <c r="BM72" s="37" t="str">
        <f t="shared" si="46"/>
        <v/>
      </c>
      <c r="BN72" s="37" t="str">
        <f t="shared" si="47"/>
        <v/>
      </c>
      <c r="BO72" s="37" t="str">
        <f t="shared" si="48"/>
        <v/>
      </c>
      <c r="BP72" s="37" t="str">
        <f t="shared" si="49"/>
        <v/>
      </c>
      <c r="BQ72" s="42" t="str">
        <f t="shared" si="50"/>
        <v/>
      </c>
      <c r="BR72" s="43" t="str">
        <f t="shared" si="51"/>
        <v/>
      </c>
      <c r="BS72" s="46" t="str">
        <f t="shared" si="52"/>
        <v/>
      </c>
      <c r="BT72" s="46" t="str">
        <f t="shared" si="53"/>
        <v/>
      </c>
      <c r="BU72" s="46" t="str">
        <f t="shared" si="54"/>
        <v/>
      </c>
      <c r="BV72" s="46" t="str">
        <f t="shared" si="55"/>
        <v/>
      </c>
      <c r="BW72" s="46" t="str">
        <f t="shared" si="56"/>
        <v/>
      </c>
      <c r="BX72" s="46" t="str">
        <f t="shared" si="57"/>
        <v/>
      </c>
      <c r="BY72" s="46" t="str">
        <f t="shared" si="58"/>
        <v/>
      </c>
      <c r="BZ72" s="46" t="str">
        <f t="shared" si="59"/>
        <v/>
      </c>
      <c r="CA72" s="42" t="str">
        <f t="shared" si="60"/>
        <v/>
      </c>
      <c r="CB72" s="46" t="str">
        <f t="shared" si="61"/>
        <v/>
      </c>
      <c r="CC72" s="43" t="str">
        <f t="shared" si="62"/>
        <v/>
      </c>
      <c r="CD72" s="46" t="str">
        <f t="shared" si="63"/>
        <v/>
      </c>
      <c r="CE72" s="46" t="str">
        <f t="shared" si="64"/>
        <v/>
      </c>
      <c r="CF72" s="46" t="str">
        <f t="shared" si="65"/>
        <v/>
      </c>
      <c r="CG72" s="46" t="str">
        <f t="shared" si="66"/>
        <v/>
      </c>
      <c r="CH72" s="46" t="str">
        <f t="shared" si="67"/>
        <v/>
      </c>
      <c r="CI72" s="46" t="str">
        <f t="shared" si="68"/>
        <v/>
      </c>
      <c r="CJ72" s="46" t="str">
        <f t="shared" si="69"/>
        <v/>
      </c>
      <c r="CK72" s="46" t="str">
        <f t="shared" si="70"/>
        <v/>
      </c>
      <c r="CL72" s="43" t="str">
        <f t="shared" si="71"/>
        <v/>
      </c>
      <c r="CM72" s="46" t="str">
        <f t="shared" si="72"/>
        <v/>
      </c>
      <c r="CN72" s="46" t="str">
        <f t="shared" si="73"/>
        <v/>
      </c>
      <c r="CO72" s="46" t="str">
        <f t="shared" si="74"/>
        <v/>
      </c>
      <c r="CP72" s="46" t="str">
        <f t="shared" si="75"/>
        <v/>
      </c>
      <c r="CQ72" s="46" t="str">
        <f t="shared" si="76"/>
        <v/>
      </c>
      <c r="CR72" s="46" t="str">
        <f t="shared" si="77"/>
        <v/>
      </c>
      <c r="CS72" s="46" t="str">
        <f t="shared" si="78"/>
        <v/>
      </c>
      <c r="CT72" s="47" t="str">
        <f t="shared" si="79"/>
        <v/>
      </c>
      <c r="CU72" s="43" t="str">
        <f t="shared" si="80"/>
        <v/>
      </c>
      <c r="CV72" s="43" t="str">
        <f t="shared" si="81"/>
        <v/>
      </c>
      <c r="CW72" s="43" t="str">
        <f t="shared" si="82"/>
        <v/>
      </c>
      <c r="CX72" s="43" t="str">
        <f t="shared" si="83"/>
        <v/>
      </c>
    </row>
    <row r="73" spans="1:102" ht="16.8" x14ac:dyDescent="0.4">
      <c r="A73" s="7"/>
      <c r="B73" s="19"/>
      <c r="C73" s="19"/>
      <c r="D73" s="19"/>
      <c r="E73" s="19"/>
      <c r="F73" s="19"/>
      <c r="G73" s="10"/>
      <c r="H73" s="14"/>
      <c r="I73" s="19"/>
      <c r="J73" s="19"/>
      <c r="K73" s="10"/>
      <c r="L73" s="19"/>
      <c r="M73" s="19"/>
      <c r="N73" s="19"/>
      <c r="O73" s="19"/>
      <c r="P73" s="19"/>
      <c r="Q73" s="25"/>
      <c r="R73" s="14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30"/>
      <c r="AL73" s="30"/>
      <c r="AM73" s="7"/>
      <c r="AN73" s="7"/>
      <c r="AO73" s="7"/>
      <c r="AP73" s="19"/>
      <c r="AQ73" s="19"/>
      <c r="AR73" s="19"/>
      <c r="AS73" s="14"/>
      <c r="AT73" s="19"/>
      <c r="AU73" s="19"/>
      <c r="AV73" s="19"/>
      <c r="AW73" s="14"/>
      <c r="AX73" s="19"/>
      <c r="AY73" s="19"/>
      <c r="AZ73" s="19"/>
      <c r="BA73" s="19"/>
      <c r="BB73" s="19"/>
      <c r="BC73" s="19"/>
      <c r="BD73" s="19"/>
      <c r="BE73" s="19"/>
      <c r="BF73" s="14"/>
      <c r="BG73" s="10"/>
      <c r="BH73" s="19"/>
      <c r="BI73" s="36" t="str">
        <f t="shared" si="42"/>
        <v/>
      </c>
      <c r="BJ73" s="37" t="str">
        <f t="shared" si="43"/>
        <v/>
      </c>
      <c r="BK73" s="37" t="str">
        <f t="shared" si="44"/>
        <v/>
      </c>
      <c r="BL73" s="37" t="str">
        <f t="shared" si="45"/>
        <v/>
      </c>
      <c r="BM73" s="37" t="str">
        <f t="shared" si="46"/>
        <v/>
      </c>
      <c r="BN73" s="37" t="str">
        <f t="shared" si="47"/>
        <v/>
      </c>
      <c r="BO73" s="37" t="str">
        <f t="shared" si="48"/>
        <v/>
      </c>
      <c r="BP73" s="37" t="str">
        <f t="shared" si="49"/>
        <v/>
      </c>
      <c r="BQ73" s="42" t="str">
        <f t="shared" si="50"/>
        <v/>
      </c>
      <c r="BR73" s="43" t="str">
        <f t="shared" si="51"/>
        <v/>
      </c>
      <c r="BS73" s="46" t="str">
        <f t="shared" si="52"/>
        <v/>
      </c>
      <c r="BT73" s="46" t="str">
        <f t="shared" si="53"/>
        <v/>
      </c>
      <c r="BU73" s="46" t="str">
        <f t="shared" si="54"/>
        <v/>
      </c>
      <c r="BV73" s="46" t="str">
        <f t="shared" si="55"/>
        <v/>
      </c>
      <c r="BW73" s="46" t="str">
        <f t="shared" si="56"/>
        <v/>
      </c>
      <c r="BX73" s="46" t="str">
        <f t="shared" si="57"/>
        <v/>
      </c>
      <c r="BY73" s="46" t="str">
        <f t="shared" si="58"/>
        <v/>
      </c>
      <c r="BZ73" s="46" t="str">
        <f t="shared" si="59"/>
        <v/>
      </c>
      <c r="CA73" s="42" t="str">
        <f t="shared" si="60"/>
        <v/>
      </c>
      <c r="CB73" s="46" t="str">
        <f t="shared" si="61"/>
        <v/>
      </c>
      <c r="CC73" s="43" t="str">
        <f t="shared" si="62"/>
        <v/>
      </c>
      <c r="CD73" s="46" t="str">
        <f t="shared" si="63"/>
        <v/>
      </c>
      <c r="CE73" s="46" t="str">
        <f t="shared" si="64"/>
        <v/>
      </c>
      <c r="CF73" s="46" t="str">
        <f t="shared" si="65"/>
        <v/>
      </c>
      <c r="CG73" s="46" t="str">
        <f t="shared" si="66"/>
        <v/>
      </c>
      <c r="CH73" s="46" t="str">
        <f t="shared" si="67"/>
        <v/>
      </c>
      <c r="CI73" s="46" t="str">
        <f t="shared" si="68"/>
        <v/>
      </c>
      <c r="CJ73" s="46" t="str">
        <f t="shared" si="69"/>
        <v/>
      </c>
      <c r="CK73" s="46" t="str">
        <f t="shared" si="70"/>
        <v/>
      </c>
      <c r="CL73" s="43" t="str">
        <f t="shared" si="71"/>
        <v/>
      </c>
      <c r="CM73" s="46" t="str">
        <f t="shared" si="72"/>
        <v/>
      </c>
      <c r="CN73" s="46" t="str">
        <f t="shared" si="73"/>
        <v/>
      </c>
      <c r="CO73" s="46" t="str">
        <f t="shared" si="74"/>
        <v/>
      </c>
      <c r="CP73" s="46" t="str">
        <f t="shared" si="75"/>
        <v/>
      </c>
      <c r="CQ73" s="46" t="str">
        <f t="shared" si="76"/>
        <v/>
      </c>
      <c r="CR73" s="46" t="str">
        <f t="shared" si="77"/>
        <v/>
      </c>
      <c r="CS73" s="46" t="str">
        <f t="shared" si="78"/>
        <v/>
      </c>
      <c r="CT73" s="47" t="str">
        <f t="shared" si="79"/>
        <v/>
      </c>
      <c r="CU73" s="43" t="str">
        <f t="shared" si="80"/>
        <v/>
      </c>
      <c r="CV73" s="43" t="str">
        <f t="shared" si="81"/>
        <v/>
      </c>
      <c r="CW73" s="43" t="str">
        <f t="shared" si="82"/>
        <v/>
      </c>
      <c r="CX73" s="43" t="str">
        <f t="shared" si="83"/>
        <v/>
      </c>
    </row>
    <row r="74" spans="1:102" ht="16.8" x14ac:dyDescent="0.4">
      <c r="A74" s="7"/>
      <c r="B74" s="19"/>
      <c r="C74" s="19"/>
      <c r="D74" s="19"/>
      <c r="E74" s="19"/>
      <c r="F74" s="19"/>
      <c r="G74" s="10"/>
      <c r="H74" s="14"/>
      <c r="I74" s="19"/>
      <c r="J74" s="19"/>
      <c r="K74" s="10"/>
      <c r="L74" s="19"/>
      <c r="M74" s="19"/>
      <c r="N74" s="19"/>
      <c r="O74" s="19"/>
      <c r="P74" s="19"/>
      <c r="Q74" s="25"/>
      <c r="R74" s="14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30"/>
      <c r="AL74" s="30"/>
      <c r="AM74" s="7"/>
      <c r="AN74" s="7"/>
      <c r="AO74" s="7"/>
      <c r="AP74" s="19"/>
      <c r="AQ74" s="19"/>
      <c r="AR74" s="19"/>
      <c r="AS74" s="14"/>
      <c r="AT74" s="19"/>
      <c r="AU74" s="19"/>
      <c r="AV74" s="19"/>
      <c r="AW74" s="14"/>
      <c r="AX74" s="19"/>
      <c r="AY74" s="19"/>
      <c r="AZ74" s="19"/>
      <c r="BA74" s="19"/>
      <c r="BB74" s="19"/>
      <c r="BC74" s="19"/>
      <c r="BD74" s="19"/>
      <c r="BE74" s="19"/>
      <c r="BF74" s="14"/>
      <c r="BG74" s="10"/>
      <c r="BH74" s="19"/>
      <c r="BI74" s="36" t="str">
        <f t="shared" si="42"/>
        <v/>
      </c>
      <c r="BJ74" s="37" t="str">
        <f t="shared" si="43"/>
        <v/>
      </c>
      <c r="BK74" s="37" t="str">
        <f t="shared" si="44"/>
        <v/>
      </c>
      <c r="BL74" s="37" t="str">
        <f t="shared" si="45"/>
        <v/>
      </c>
      <c r="BM74" s="37" t="str">
        <f t="shared" si="46"/>
        <v/>
      </c>
      <c r="BN74" s="37" t="str">
        <f t="shared" si="47"/>
        <v/>
      </c>
      <c r="BO74" s="37" t="str">
        <f t="shared" si="48"/>
        <v/>
      </c>
      <c r="BP74" s="37" t="str">
        <f t="shared" si="49"/>
        <v/>
      </c>
      <c r="BQ74" s="42" t="str">
        <f t="shared" si="50"/>
        <v/>
      </c>
      <c r="BR74" s="43" t="str">
        <f t="shared" si="51"/>
        <v/>
      </c>
      <c r="BS74" s="46" t="str">
        <f t="shared" si="52"/>
        <v/>
      </c>
      <c r="BT74" s="46" t="str">
        <f t="shared" si="53"/>
        <v/>
      </c>
      <c r="BU74" s="46" t="str">
        <f t="shared" si="54"/>
        <v/>
      </c>
      <c r="BV74" s="46" t="str">
        <f t="shared" si="55"/>
        <v/>
      </c>
      <c r="BW74" s="46" t="str">
        <f t="shared" si="56"/>
        <v/>
      </c>
      <c r="BX74" s="46" t="str">
        <f t="shared" si="57"/>
        <v/>
      </c>
      <c r="BY74" s="46" t="str">
        <f t="shared" si="58"/>
        <v/>
      </c>
      <c r="BZ74" s="46" t="str">
        <f t="shared" si="59"/>
        <v/>
      </c>
      <c r="CA74" s="42" t="str">
        <f t="shared" si="60"/>
        <v/>
      </c>
      <c r="CB74" s="46" t="str">
        <f t="shared" si="61"/>
        <v/>
      </c>
      <c r="CC74" s="43" t="str">
        <f t="shared" si="62"/>
        <v/>
      </c>
      <c r="CD74" s="46" t="str">
        <f t="shared" si="63"/>
        <v/>
      </c>
      <c r="CE74" s="46" t="str">
        <f t="shared" si="64"/>
        <v/>
      </c>
      <c r="CF74" s="46" t="str">
        <f t="shared" si="65"/>
        <v/>
      </c>
      <c r="CG74" s="46" t="str">
        <f t="shared" si="66"/>
        <v/>
      </c>
      <c r="CH74" s="46" t="str">
        <f t="shared" si="67"/>
        <v/>
      </c>
      <c r="CI74" s="46" t="str">
        <f t="shared" si="68"/>
        <v/>
      </c>
      <c r="CJ74" s="46" t="str">
        <f t="shared" si="69"/>
        <v/>
      </c>
      <c r="CK74" s="46" t="str">
        <f t="shared" si="70"/>
        <v/>
      </c>
      <c r="CL74" s="43" t="str">
        <f t="shared" si="71"/>
        <v/>
      </c>
      <c r="CM74" s="46" t="str">
        <f t="shared" si="72"/>
        <v/>
      </c>
      <c r="CN74" s="46" t="str">
        <f t="shared" si="73"/>
        <v/>
      </c>
      <c r="CO74" s="46" t="str">
        <f t="shared" si="74"/>
        <v/>
      </c>
      <c r="CP74" s="46" t="str">
        <f t="shared" si="75"/>
        <v/>
      </c>
      <c r="CQ74" s="46" t="str">
        <f t="shared" si="76"/>
        <v/>
      </c>
      <c r="CR74" s="46" t="str">
        <f t="shared" si="77"/>
        <v/>
      </c>
      <c r="CS74" s="46" t="str">
        <f t="shared" si="78"/>
        <v/>
      </c>
      <c r="CT74" s="47" t="str">
        <f t="shared" si="79"/>
        <v/>
      </c>
      <c r="CU74" s="43" t="str">
        <f t="shared" si="80"/>
        <v/>
      </c>
      <c r="CV74" s="43" t="str">
        <f t="shared" si="81"/>
        <v/>
      </c>
      <c r="CW74" s="43" t="str">
        <f t="shared" si="82"/>
        <v/>
      </c>
      <c r="CX74" s="43" t="str">
        <f t="shared" si="83"/>
        <v/>
      </c>
    </row>
    <row r="75" spans="1:102" ht="16.8" x14ac:dyDescent="0.4">
      <c r="A75" s="7"/>
      <c r="B75" s="19"/>
      <c r="C75" s="19"/>
      <c r="D75" s="19"/>
      <c r="E75" s="19"/>
      <c r="F75" s="19"/>
      <c r="G75" s="10"/>
      <c r="H75" s="14"/>
      <c r="I75" s="19"/>
      <c r="J75" s="19"/>
      <c r="K75" s="10"/>
      <c r="L75" s="19"/>
      <c r="M75" s="19"/>
      <c r="N75" s="19"/>
      <c r="O75" s="19"/>
      <c r="P75" s="19"/>
      <c r="Q75" s="25"/>
      <c r="R75" s="14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30"/>
      <c r="AL75" s="30"/>
      <c r="AM75" s="7"/>
      <c r="AN75" s="7"/>
      <c r="AO75" s="7"/>
      <c r="AP75" s="19"/>
      <c r="AQ75" s="19"/>
      <c r="AR75" s="19"/>
      <c r="AS75" s="14"/>
      <c r="AT75" s="19"/>
      <c r="AU75" s="19"/>
      <c r="AV75" s="19"/>
      <c r="AW75" s="14"/>
      <c r="AX75" s="19"/>
      <c r="AY75" s="19"/>
      <c r="AZ75" s="19"/>
      <c r="BA75" s="19"/>
      <c r="BB75" s="19"/>
      <c r="BC75" s="19"/>
      <c r="BD75" s="19"/>
      <c r="BE75" s="19"/>
      <c r="BF75" s="14"/>
      <c r="BG75" s="10"/>
      <c r="BH75" s="19"/>
      <c r="BI75" s="36" t="str">
        <f t="shared" si="42"/>
        <v/>
      </c>
      <c r="BJ75" s="37" t="str">
        <f t="shared" si="43"/>
        <v/>
      </c>
      <c r="BK75" s="37" t="str">
        <f t="shared" si="44"/>
        <v/>
      </c>
      <c r="BL75" s="37" t="str">
        <f t="shared" si="45"/>
        <v/>
      </c>
      <c r="BM75" s="37" t="str">
        <f t="shared" si="46"/>
        <v/>
      </c>
      <c r="BN75" s="37" t="str">
        <f t="shared" si="47"/>
        <v/>
      </c>
      <c r="BO75" s="37" t="str">
        <f t="shared" si="48"/>
        <v/>
      </c>
      <c r="BP75" s="37" t="str">
        <f t="shared" si="49"/>
        <v/>
      </c>
      <c r="BQ75" s="42" t="str">
        <f t="shared" si="50"/>
        <v/>
      </c>
      <c r="BR75" s="43" t="str">
        <f t="shared" si="51"/>
        <v/>
      </c>
      <c r="BS75" s="46" t="str">
        <f t="shared" si="52"/>
        <v/>
      </c>
      <c r="BT75" s="46" t="str">
        <f t="shared" si="53"/>
        <v/>
      </c>
      <c r="BU75" s="46" t="str">
        <f t="shared" si="54"/>
        <v/>
      </c>
      <c r="BV75" s="46" t="str">
        <f t="shared" si="55"/>
        <v/>
      </c>
      <c r="BW75" s="46" t="str">
        <f t="shared" si="56"/>
        <v/>
      </c>
      <c r="BX75" s="46" t="str">
        <f t="shared" si="57"/>
        <v/>
      </c>
      <c r="BY75" s="46" t="str">
        <f t="shared" si="58"/>
        <v/>
      </c>
      <c r="BZ75" s="46" t="str">
        <f t="shared" si="59"/>
        <v/>
      </c>
      <c r="CA75" s="42" t="str">
        <f t="shared" si="60"/>
        <v/>
      </c>
      <c r="CB75" s="46" t="str">
        <f t="shared" si="61"/>
        <v/>
      </c>
      <c r="CC75" s="43" t="str">
        <f t="shared" si="62"/>
        <v/>
      </c>
      <c r="CD75" s="46" t="str">
        <f t="shared" si="63"/>
        <v/>
      </c>
      <c r="CE75" s="46" t="str">
        <f t="shared" si="64"/>
        <v/>
      </c>
      <c r="CF75" s="46" t="str">
        <f t="shared" si="65"/>
        <v/>
      </c>
      <c r="CG75" s="46" t="str">
        <f t="shared" si="66"/>
        <v/>
      </c>
      <c r="CH75" s="46" t="str">
        <f t="shared" si="67"/>
        <v/>
      </c>
      <c r="CI75" s="46" t="str">
        <f t="shared" si="68"/>
        <v/>
      </c>
      <c r="CJ75" s="46" t="str">
        <f t="shared" si="69"/>
        <v/>
      </c>
      <c r="CK75" s="46" t="str">
        <f t="shared" si="70"/>
        <v/>
      </c>
      <c r="CL75" s="43" t="str">
        <f t="shared" si="71"/>
        <v/>
      </c>
      <c r="CM75" s="46" t="str">
        <f t="shared" si="72"/>
        <v/>
      </c>
      <c r="CN75" s="46" t="str">
        <f t="shared" si="73"/>
        <v/>
      </c>
      <c r="CO75" s="46" t="str">
        <f t="shared" si="74"/>
        <v/>
      </c>
      <c r="CP75" s="46" t="str">
        <f t="shared" si="75"/>
        <v/>
      </c>
      <c r="CQ75" s="46" t="str">
        <f t="shared" si="76"/>
        <v/>
      </c>
      <c r="CR75" s="46" t="str">
        <f t="shared" si="77"/>
        <v/>
      </c>
      <c r="CS75" s="46" t="str">
        <f t="shared" si="78"/>
        <v/>
      </c>
      <c r="CT75" s="47" t="str">
        <f t="shared" si="79"/>
        <v/>
      </c>
      <c r="CU75" s="43" t="str">
        <f t="shared" si="80"/>
        <v/>
      </c>
      <c r="CV75" s="43" t="str">
        <f t="shared" si="81"/>
        <v/>
      </c>
      <c r="CW75" s="43" t="str">
        <f t="shared" si="82"/>
        <v/>
      </c>
      <c r="CX75" s="43" t="str">
        <f t="shared" si="83"/>
        <v/>
      </c>
    </row>
    <row r="76" spans="1:102" ht="16.8" x14ac:dyDescent="0.4">
      <c r="A76" s="7"/>
      <c r="B76" s="19"/>
      <c r="C76" s="19"/>
      <c r="D76" s="19"/>
      <c r="E76" s="19"/>
      <c r="F76" s="19"/>
      <c r="G76" s="10"/>
      <c r="H76" s="14"/>
      <c r="I76" s="19"/>
      <c r="J76" s="19"/>
      <c r="K76" s="10"/>
      <c r="L76" s="19"/>
      <c r="M76" s="19"/>
      <c r="N76" s="19"/>
      <c r="O76" s="19"/>
      <c r="P76" s="19"/>
      <c r="Q76" s="25"/>
      <c r="R76" s="14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30"/>
      <c r="AL76" s="30"/>
      <c r="AM76" s="7"/>
      <c r="AN76" s="7"/>
      <c r="AO76" s="7"/>
      <c r="AP76" s="19"/>
      <c r="AQ76" s="19"/>
      <c r="AR76" s="19"/>
      <c r="AS76" s="14"/>
      <c r="AT76" s="19"/>
      <c r="AU76" s="19"/>
      <c r="AV76" s="19"/>
      <c r="AW76" s="14"/>
      <c r="AX76" s="19"/>
      <c r="AY76" s="19"/>
      <c r="AZ76" s="19"/>
      <c r="BA76" s="19"/>
      <c r="BB76" s="19"/>
      <c r="BC76" s="19"/>
      <c r="BD76" s="19"/>
      <c r="BE76" s="19"/>
      <c r="BF76" s="14"/>
      <c r="BG76" s="10"/>
      <c r="BH76" s="19"/>
      <c r="BI76" s="36" t="str">
        <f t="shared" si="42"/>
        <v/>
      </c>
      <c r="BJ76" s="37" t="str">
        <f t="shared" si="43"/>
        <v/>
      </c>
      <c r="BK76" s="37" t="str">
        <f t="shared" si="44"/>
        <v/>
      </c>
      <c r="BL76" s="37" t="str">
        <f t="shared" si="45"/>
        <v/>
      </c>
      <c r="BM76" s="37" t="str">
        <f t="shared" si="46"/>
        <v/>
      </c>
      <c r="BN76" s="37" t="str">
        <f t="shared" si="47"/>
        <v/>
      </c>
      <c r="BO76" s="37" t="str">
        <f t="shared" si="48"/>
        <v/>
      </c>
      <c r="BP76" s="37" t="str">
        <f t="shared" si="49"/>
        <v/>
      </c>
      <c r="BQ76" s="42" t="str">
        <f t="shared" si="50"/>
        <v/>
      </c>
      <c r="BR76" s="43" t="str">
        <f t="shared" si="51"/>
        <v/>
      </c>
      <c r="BS76" s="46" t="str">
        <f t="shared" si="52"/>
        <v/>
      </c>
      <c r="BT76" s="46" t="str">
        <f t="shared" si="53"/>
        <v/>
      </c>
      <c r="BU76" s="46" t="str">
        <f t="shared" si="54"/>
        <v/>
      </c>
      <c r="BV76" s="46" t="str">
        <f t="shared" si="55"/>
        <v/>
      </c>
      <c r="BW76" s="46" t="str">
        <f t="shared" si="56"/>
        <v/>
      </c>
      <c r="BX76" s="46" t="str">
        <f t="shared" si="57"/>
        <v/>
      </c>
      <c r="BY76" s="46" t="str">
        <f t="shared" si="58"/>
        <v/>
      </c>
      <c r="BZ76" s="46" t="str">
        <f t="shared" si="59"/>
        <v/>
      </c>
      <c r="CA76" s="42" t="str">
        <f t="shared" si="60"/>
        <v/>
      </c>
      <c r="CB76" s="46" t="str">
        <f t="shared" si="61"/>
        <v/>
      </c>
      <c r="CC76" s="43" t="str">
        <f t="shared" si="62"/>
        <v/>
      </c>
      <c r="CD76" s="46" t="str">
        <f t="shared" si="63"/>
        <v/>
      </c>
      <c r="CE76" s="46" t="str">
        <f t="shared" si="64"/>
        <v/>
      </c>
      <c r="CF76" s="46" t="str">
        <f t="shared" si="65"/>
        <v/>
      </c>
      <c r="CG76" s="46" t="str">
        <f t="shared" si="66"/>
        <v/>
      </c>
      <c r="CH76" s="46" t="str">
        <f t="shared" si="67"/>
        <v/>
      </c>
      <c r="CI76" s="46" t="str">
        <f t="shared" si="68"/>
        <v/>
      </c>
      <c r="CJ76" s="46" t="str">
        <f t="shared" si="69"/>
        <v/>
      </c>
      <c r="CK76" s="46" t="str">
        <f t="shared" si="70"/>
        <v/>
      </c>
      <c r="CL76" s="43" t="str">
        <f t="shared" si="71"/>
        <v/>
      </c>
      <c r="CM76" s="46" t="str">
        <f t="shared" si="72"/>
        <v/>
      </c>
      <c r="CN76" s="46" t="str">
        <f t="shared" si="73"/>
        <v/>
      </c>
      <c r="CO76" s="46" t="str">
        <f t="shared" si="74"/>
        <v/>
      </c>
      <c r="CP76" s="46" t="str">
        <f t="shared" si="75"/>
        <v/>
      </c>
      <c r="CQ76" s="46" t="str">
        <f t="shared" si="76"/>
        <v/>
      </c>
      <c r="CR76" s="46" t="str">
        <f t="shared" si="77"/>
        <v/>
      </c>
      <c r="CS76" s="46" t="str">
        <f t="shared" si="78"/>
        <v/>
      </c>
      <c r="CT76" s="47" t="str">
        <f t="shared" si="79"/>
        <v/>
      </c>
      <c r="CU76" s="43" t="str">
        <f t="shared" si="80"/>
        <v/>
      </c>
      <c r="CV76" s="43" t="str">
        <f t="shared" si="81"/>
        <v/>
      </c>
      <c r="CW76" s="43" t="str">
        <f t="shared" si="82"/>
        <v/>
      </c>
      <c r="CX76" s="43" t="str">
        <f t="shared" si="83"/>
        <v/>
      </c>
    </row>
    <row r="77" spans="1:102" ht="16.8" x14ac:dyDescent="0.4">
      <c r="A77" s="7"/>
      <c r="B77" s="19"/>
      <c r="C77" s="19"/>
      <c r="D77" s="19"/>
      <c r="E77" s="19"/>
      <c r="F77" s="19"/>
      <c r="G77" s="10"/>
      <c r="H77" s="14"/>
      <c r="I77" s="19"/>
      <c r="J77" s="19"/>
      <c r="K77" s="10"/>
      <c r="L77" s="19"/>
      <c r="M77" s="19"/>
      <c r="N77" s="19"/>
      <c r="O77" s="19"/>
      <c r="P77" s="19"/>
      <c r="Q77" s="25"/>
      <c r="R77" s="14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30"/>
      <c r="AL77" s="30"/>
      <c r="AM77" s="7"/>
      <c r="AN77" s="7"/>
      <c r="AO77" s="7"/>
      <c r="AP77" s="19"/>
      <c r="AQ77" s="19"/>
      <c r="AR77" s="19"/>
      <c r="AS77" s="14"/>
      <c r="AT77" s="19"/>
      <c r="AU77" s="19"/>
      <c r="AV77" s="19"/>
      <c r="AW77" s="14"/>
      <c r="AX77" s="19"/>
      <c r="AY77" s="19"/>
      <c r="AZ77" s="19"/>
      <c r="BA77" s="19"/>
      <c r="BB77" s="19"/>
      <c r="BC77" s="19"/>
      <c r="BD77" s="19"/>
      <c r="BE77" s="19"/>
      <c r="BF77" s="14"/>
      <c r="BG77" s="10"/>
      <c r="BH77" s="19"/>
      <c r="BI77" s="36" t="str">
        <f t="shared" si="42"/>
        <v/>
      </c>
      <c r="BJ77" s="37" t="str">
        <f t="shared" si="43"/>
        <v/>
      </c>
      <c r="BK77" s="37" t="str">
        <f t="shared" si="44"/>
        <v/>
      </c>
      <c r="BL77" s="37" t="str">
        <f t="shared" si="45"/>
        <v/>
      </c>
      <c r="BM77" s="37" t="str">
        <f t="shared" si="46"/>
        <v/>
      </c>
      <c r="BN77" s="37" t="str">
        <f t="shared" si="47"/>
        <v/>
      </c>
      <c r="BO77" s="37" t="str">
        <f t="shared" si="48"/>
        <v/>
      </c>
      <c r="BP77" s="37" t="str">
        <f t="shared" si="49"/>
        <v/>
      </c>
      <c r="BQ77" s="42" t="str">
        <f t="shared" si="50"/>
        <v/>
      </c>
      <c r="BR77" s="43" t="str">
        <f t="shared" si="51"/>
        <v/>
      </c>
      <c r="BS77" s="46" t="str">
        <f t="shared" si="52"/>
        <v/>
      </c>
      <c r="BT77" s="46" t="str">
        <f t="shared" si="53"/>
        <v/>
      </c>
      <c r="BU77" s="46" t="str">
        <f t="shared" si="54"/>
        <v/>
      </c>
      <c r="BV77" s="46" t="str">
        <f t="shared" si="55"/>
        <v/>
      </c>
      <c r="BW77" s="46" t="str">
        <f t="shared" si="56"/>
        <v/>
      </c>
      <c r="BX77" s="46" t="str">
        <f t="shared" si="57"/>
        <v/>
      </c>
      <c r="BY77" s="46" t="str">
        <f t="shared" si="58"/>
        <v/>
      </c>
      <c r="BZ77" s="46" t="str">
        <f t="shared" si="59"/>
        <v/>
      </c>
      <c r="CA77" s="42" t="str">
        <f t="shared" si="60"/>
        <v/>
      </c>
      <c r="CB77" s="46" t="str">
        <f t="shared" si="61"/>
        <v/>
      </c>
      <c r="CC77" s="43" t="str">
        <f t="shared" si="62"/>
        <v/>
      </c>
      <c r="CD77" s="46" t="str">
        <f t="shared" si="63"/>
        <v/>
      </c>
      <c r="CE77" s="46" t="str">
        <f t="shared" si="64"/>
        <v/>
      </c>
      <c r="CF77" s="46" t="str">
        <f t="shared" si="65"/>
        <v/>
      </c>
      <c r="CG77" s="46" t="str">
        <f t="shared" si="66"/>
        <v/>
      </c>
      <c r="CH77" s="46" t="str">
        <f t="shared" si="67"/>
        <v/>
      </c>
      <c r="CI77" s="46" t="str">
        <f t="shared" si="68"/>
        <v/>
      </c>
      <c r="CJ77" s="46" t="str">
        <f t="shared" si="69"/>
        <v/>
      </c>
      <c r="CK77" s="46" t="str">
        <f t="shared" si="70"/>
        <v/>
      </c>
      <c r="CL77" s="43" t="str">
        <f t="shared" si="71"/>
        <v/>
      </c>
      <c r="CM77" s="46" t="str">
        <f t="shared" si="72"/>
        <v/>
      </c>
      <c r="CN77" s="46" t="str">
        <f t="shared" si="73"/>
        <v/>
      </c>
      <c r="CO77" s="46" t="str">
        <f t="shared" si="74"/>
        <v/>
      </c>
      <c r="CP77" s="46" t="str">
        <f t="shared" si="75"/>
        <v/>
      </c>
      <c r="CQ77" s="46" t="str">
        <f t="shared" si="76"/>
        <v/>
      </c>
      <c r="CR77" s="46" t="str">
        <f t="shared" si="77"/>
        <v/>
      </c>
      <c r="CS77" s="46" t="str">
        <f t="shared" si="78"/>
        <v/>
      </c>
      <c r="CT77" s="47" t="str">
        <f t="shared" si="79"/>
        <v/>
      </c>
      <c r="CU77" s="43" t="str">
        <f t="shared" si="80"/>
        <v/>
      </c>
      <c r="CV77" s="43" t="str">
        <f t="shared" si="81"/>
        <v/>
      </c>
      <c r="CW77" s="43" t="str">
        <f t="shared" si="82"/>
        <v/>
      </c>
      <c r="CX77" s="43" t="str">
        <f t="shared" si="83"/>
        <v/>
      </c>
    </row>
    <row r="78" spans="1:102" ht="16.8" x14ac:dyDescent="0.4">
      <c r="A78" s="7"/>
      <c r="B78" s="19"/>
      <c r="C78" s="19"/>
      <c r="D78" s="19"/>
      <c r="E78" s="19"/>
      <c r="F78" s="19"/>
      <c r="G78" s="10"/>
      <c r="H78" s="14"/>
      <c r="I78" s="19"/>
      <c r="J78" s="19"/>
      <c r="K78" s="10"/>
      <c r="L78" s="19"/>
      <c r="M78" s="19"/>
      <c r="N78" s="19"/>
      <c r="O78" s="19"/>
      <c r="P78" s="19"/>
      <c r="Q78" s="25"/>
      <c r="R78" s="14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30"/>
      <c r="AL78" s="30"/>
      <c r="AM78" s="7"/>
      <c r="AN78" s="7"/>
      <c r="AO78" s="7"/>
      <c r="AP78" s="19"/>
      <c r="AQ78" s="19"/>
      <c r="AR78" s="19"/>
      <c r="AS78" s="14"/>
      <c r="AT78" s="19"/>
      <c r="AU78" s="19"/>
      <c r="AV78" s="19"/>
      <c r="AW78" s="14"/>
      <c r="AX78" s="19"/>
      <c r="AY78" s="19"/>
      <c r="AZ78" s="19"/>
      <c r="BA78" s="19"/>
      <c r="BB78" s="19"/>
      <c r="BC78" s="19"/>
      <c r="BD78" s="19"/>
      <c r="BE78" s="19"/>
      <c r="BF78" s="14"/>
      <c r="BG78" s="10"/>
      <c r="BH78" s="19"/>
      <c r="BI78" s="36" t="str">
        <f t="shared" si="42"/>
        <v/>
      </c>
      <c r="BJ78" s="37" t="str">
        <f t="shared" si="43"/>
        <v/>
      </c>
      <c r="BK78" s="37" t="str">
        <f t="shared" si="44"/>
        <v/>
      </c>
      <c r="BL78" s="37" t="str">
        <f t="shared" si="45"/>
        <v/>
      </c>
      <c r="BM78" s="37" t="str">
        <f t="shared" si="46"/>
        <v/>
      </c>
      <c r="BN78" s="37" t="str">
        <f t="shared" si="47"/>
        <v/>
      </c>
      <c r="BO78" s="37" t="str">
        <f t="shared" si="48"/>
        <v/>
      </c>
      <c r="BP78" s="37" t="str">
        <f t="shared" si="49"/>
        <v/>
      </c>
      <c r="BQ78" s="42" t="str">
        <f t="shared" si="50"/>
        <v/>
      </c>
      <c r="BR78" s="43" t="str">
        <f t="shared" si="51"/>
        <v/>
      </c>
      <c r="BS78" s="46" t="str">
        <f t="shared" si="52"/>
        <v/>
      </c>
      <c r="BT78" s="46" t="str">
        <f t="shared" si="53"/>
        <v/>
      </c>
      <c r="BU78" s="46" t="str">
        <f t="shared" si="54"/>
        <v/>
      </c>
      <c r="BV78" s="46" t="str">
        <f t="shared" si="55"/>
        <v/>
      </c>
      <c r="BW78" s="46" t="str">
        <f t="shared" si="56"/>
        <v/>
      </c>
      <c r="BX78" s="46" t="str">
        <f t="shared" si="57"/>
        <v/>
      </c>
      <c r="BY78" s="46" t="str">
        <f t="shared" si="58"/>
        <v/>
      </c>
      <c r="BZ78" s="46" t="str">
        <f t="shared" si="59"/>
        <v/>
      </c>
      <c r="CA78" s="42" t="str">
        <f t="shared" si="60"/>
        <v/>
      </c>
      <c r="CB78" s="46" t="str">
        <f t="shared" si="61"/>
        <v/>
      </c>
      <c r="CC78" s="43" t="str">
        <f t="shared" si="62"/>
        <v/>
      </c>
      <c r="CD78" s="46" t="str">
        <f t="shared" si="63"/>
        <v/>
      </c>
      <c r="CE78" s="46" t="str">
        <f t="shared" si="64"/>
        <v/>
      </c>
      <c r="CF78" s="46" t="str">
        <f t="shared" si="65"/>
        <v/>
      </c>
      <c r="CG78" s="46" t="str">
        <f t="shared" si="66"/>
        <v/>
      </c>
      <c r="CH78" s="46" t="str">
        <f t="shared" si="67"/>
        <v/>
      </c>
      <c r="CI78" s="46" t="str">
        <f t="shared" si="68"/>
        <v/>
      </c>
      <c r="CJ78" s="46" t="str">
        <f t="shared" si="69"/>
        <v/>
      </c>
      <c r="CK78" s="46" t="str">
        <f t="shared" si="70"/>
        <v/>
      </c>
      <c r="CL78" s="43" t="str">
        <f t="shared" si="71"/>
        <v/>
      </c>
      <c r="CM78" s="46" t="str">
        <f t="shared" si="72"/>
        <v/>
      </c>
      <c r="CN78" s="46" t="str">
        <f t="shared" si="73"/>
        <v/>
      </c>
      <c r="CO78" s="46" t="str">
        <f t="shared" si="74"/>
        <v/>
      </c>
      <c r="CP78" s="46" t="str">
        <f t="shared" si="75"/>
        <v/>
      </c>
      <c r="CQ78" s="46" t="str">
        <f t="shared" si="76"/>
        <v/>
      </c>
      <c r="CR78" s="46" t="str">
        <f t="shared" si="77"/>
        <v/>
      </c>
      <c r="CS78" s="46" t="str">
        <f t="shared" si="78"/>
        <v/>
      </c>
      <c r="CT78" s="47" t="str">
        <f t="shared" si="79"/>
        <v/>
      </c>
      <c r="CU78" s="43" t="str">
        <f t="shared" si="80"/>
        <v/>
      </c>
      <c r="CV78" s="43" t="str">
        <f t="shared" si="81"/>
        <v/>
      </c>
      <c r="CW78" s="43" t="str">
        <f t="shared" si="82"/>
        <v/>
      </c>
      <c r="CX78" s="43" t="str">
        <f t="shared" si="83"/>
        <v/>
      </c>
    </row>
    <row r="79" spans="1:102" ht="16.8" x14ac:dyDescent="0.4">
      <c r="A79" s="7"/>
      <c r="B79" s="19"/>
      <c r="C79" s="19"/>
      <c r="D79" s="19"/>
      <c r="E79" s="19"/>
      <c r="F79" s="19"/>
      <c r="G79" s="10"/>
      <c r="H79" s="14"/>
      <c r="I79" s="19"/>
      <c r="J79" s="19"/>
      <c r="K79" s="10"/>
      <c r="L79" s="19"/>
      <c r="M79" s="19"/>
      <c r="N79" s="19"/>
      <c r="O79" s="19"/>
      <c r="P79" s="19"/>
      <c r="Q79" s="25"/>
      <c r="R79" s="14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30"/>
      <c r="AL79" s="30"/>
      <c r="AM79" s="7"/>
      <c r="AN79" s="7"/>
      <c r="AO79" s="7"/>
      <c r="AP79" s="19"/>
      <c r="AQ79" s="19"/>
      <c r="AR79" s="19"/>
      <c r="AS79" s="14"/>
      <c r="AT79" s="19"/>
      <c r="AU79" s="19"/>
      <c r="AV79" s="19"/>
      <c r="AW79" s="14"/>
      <c r="AX79" s="19"/>
      <c r="AY79" s="19"/>
      <c r="AZ79" s="19"/>
      <c r="BA79" s="19"/>
      <c r="BB79" s="19"/>
      <c r="BC79" s="19"/>
      <c r="BD79" s="19"/>
      <c r="BE79" s="19"/>
      <c r="BF79" s="14"/>
      <c r="BG79" s="10"/>
      <c r="BH79" s="19"/>
      <c r="BI79" s="36" t="str">
        <f t="shared" si="42"/>
        <v/>
      </c>
      <c r="BJ79" s="37" t="str">
        <f t="shared" si="43"/>
        <v/>
      </c>
      <c r="BK79" s="37" t="str">
        <f t="shared" si="44"/>
        <v/>
      </c>
      <c r="BL79" s="37" t="str">
        <f t="shared" si="45"/>
        <v/>
      </c>
      <c r="BM79" s="37" t="str">
        <f t="shared" si="46"/>
        <v/>
      </c>
      <c r="BN79" s="37" t="str">
        <f t="shared" si="47"/>
        <v/>
      </c>
      <c r="BO79" s="37" t="str">
        <f t="shared" si="48"/>
        <v/>
      </c>
      <c r="BP79" s="37" t="str">
        <f t="shared" si="49"/>
        <v/>
      </c>
      <c r="BQ79" s="42" t="str">
        <f t="shared" si="50"/>
        <v/>
      </c>
      <c r="BR79" s="43" t="str">
        <f t="shared" si="51"/>
        <v/>
      </c>
      <c r="BS79" s="46" t="str">
        <f t="shared" si="52"/>
        <v/>
      </c>
      <c r="BT79" s="46" t="str">
        <f t="shared" si="53"/>
        <v/>
      </c>
      <c r="BU79" s="46" t="str">
        <f t="shared" si="54"/>
        <v/>
      </c>
      <c r="BV79" s="46" t="str">
        <f t="shared" si="55"/>
        <v/>
      </c>
      <c r="BW79" s="46" t="str">
        <f t="shared" si="56"/>
        <v/>
      </c>
      <c r="BX79" s="46" t="str">
        <f t="shared" si="57"/>
        <v/>
      </c>
      <c r="BY79" s="46" t="str">
        <f t="shared" si="58"/>
        <v/>
      </c>
      <c r="BZ79" s="46" t="str">
        <f t="shared" si="59"/>
        <v/>
      </c>
      <c r="CA79" s="42" t="str">
        <f t="shared" si="60"/>
        <v/>
      </c>
      <c r="CB79" s="46" t="str">
        <f t="shared" si="61"/>
        <v/>
      </c>
      <c r="CC79" s="43" t="str">
        <f t="shared" si="62"/>
        <v/>
      </c>
      <c r="CD79" s="46" t="str">
        <f t="shared" si="63"/>
        <v/>
      </c>
      <c r="CE79" s="46" t="str">
        <f t="shared" si="64"/>
        <v/>
      </c>
      <c r="CF79" s="46" t="str">
        <f t="shared" si="65"/>
        <v/>
      </c>
      <c r="CG79" s="46" t="str">
        <f t="shared" si="66"/>
        <v/>
      </c>
      <c r="CH79" s="46" t="str">
        <f t="shared" si="67"/>
        <v/>
      </c>
      <c r="CI79" s="46" t="str">
        <f t="shared" si="68"/>
        <v/>
      </c>
      <c r="CJ79" s="46" t="str">
        <f t="shared" si="69"/>
        <v/>
      </c>
      <c r="CK79" s="46" t="str">
        <f t="shared" si="70"/>
        <v/>
      </c>
      <c r="CL79" s="43" t="str">
        <f t="shared" si="71"/>
        <v/>
      </c>
      <c r="CM79" s="46" t="str">
        <f t="shared" si="72"/>
        <v/>
      </c>
      <c r="CN79" s="46" t="str">
        <f t="shared" si="73"/>
        <v/>
      </c>
      <c r="CO79" s="46" t="str">
        <f t="shared" si="74"/>
        <v/>
      </c>
      <c r="CP79" s="46" t="str">
        <f t="shared" si="75"/>
        <v/>
      </c>
      <c r="CQ79" s="46" t="str">
        <f t="shared" si="76"/>
        <v/>
      </c>
      <c r="CR79" s="46" t="str">
        <f t="shared" si="77"/>
        <v/>
      </c>
      <c r="CS79" s="46" t="str">
        <f t="shared" si="78"/>
        <v/>
      </c>
      <c r="CT79" s="47" t="str">
        <f t="shared" si="79"/>
        <v/>
      </c>
      <c r="CU79" s="43" t="str">
        <f t="shared" si="80"/>
        <v/>
      </c>
      <c r="CV79" s="43" t="str">
        <f t="shared" si="81"/>
        <v/>
      </c>
      <c r="CW79" s="43" t="str">
        <f t="shared" si="82"/>
        <v/>
      </c>
      <c r="CX79" s="43" t="str">
        <f t="shared" si="83"/>
        <v/>
      </c>
    </row>
    <row r="80" spans="1:102" ht="16.8" x14ac:dyDescent="0.4">
      <c r="A80" s="7"/>
      <c r="B80" s="19"/>
      <c r="C80" s="19"/>
      <c r="D80" s="19"/>
      <c r="E80" s="19"/>
      <c r="F80" s="19"/>
      <c r="G80" s="10"/>
      <c r="H80" s="14"/>
      <c r="I80" s="19"/>
      <c r="J80" s="19"/>
      <c r="K80" s="10"/>
      <c r="L80" s="19"/>
      <c r="M80" s="19"/>
      <c r="N80" s="19"/>
      <c r="O80" s="19"/>
      <c r="P80" s="19"/>
      <c r="Q80" s="25"/>
      <c r="R80" s="14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30"/>
      <c r="AL80" s="30"/>
      <c r="AM80" s="7"/>
      <c r="AN80" s="7"/>
      <c r="AO80" s="7"/>
      <c r="AP80" s="19"/>
      <c r="AQ80" s="19"/>
      <c r="AR80" s="19"/>
      <c r="AS80" s="14"/>
      <c r="AT80" s="19"/>
      <c r="AU80" s="19"/>
      <c r="AV80" s="19"/>
      <c r="AW80" s="14"/>
      <c r="AX80" s="19"/>
      <c r="AY80" s="19"/>
      <c r="AZ80" s="19"/>
      <c r="BA80" s="19"/>
      <c r="BB80" s="19"/>
      <c r="BC80" s="19"/>
      <c r="BD80" s="19"/>
      <c r="BE80" s="19"/>
      <c r="BF80" s="14"/>
      <c r="BG80" s="10"/>
      <c r="BH80" s="19"/>
      <c r="BI80" s="36" t="str">
        <f t="shared" si="42"/>
        <v/>
      </c>
      <c r="BJ80" s="37" t="str">
        <f t="shared" si="43"/>
        <v/>
      </c>
      <c r="BK80" s="37" t="str">
        <f t="shared" si="44"/>
        <v/>
      </c>
      <c r="BL80" s="37" t="str">
        <f t="shared" si="45"/>
        <v/>
      </c>
      <c r="BM80" s="37" t="str">
        <f t="shared" si="46"/>
        <v/>
      </c>
      <c r="BN80" s="37" t="str">
        <f t="shared" si="47"/>
        <v/>
      </c>
      <c r="BO80" s="37" t="str">
        <f t="shared" si="48"/>
        <v/>
      </c>
      <c r="BP80" s="37" t="str">
        <f t="shared" si="49"/>
        <v/>
      </c>
      <c r="BQ80" s="42" t="str">
        <f t="shared" si="50"/>
        <v/>
      </c>
      <c r="BR80" s="43" t="str">
        <f t="shared" si="51"/>
        <v/>
      </c>
      <c r="BS80" s="46" t="str">
        <f t="shared" si="52"/>
        <v/>
      </c>
      <c r="BT80" s="46" t="str">
        <f t="shared" si="53"/>
        <v/>
      </c>
      <c r="BU80" s="46" t="str">
        <f t="shared" si="54"/>
        <v/>
      </c>
      <c r="BV80" s="46" t="str">
        <f t="shared" si="55"/>
        <v/>
      </c>
      <c r="BW80" s="46" t="str">
        <f t="shared" si="56"/>
        <v/>
      </c>
      <c r="BX80" s="46" t="str">
        <f t="shared" si="57"/>
        <v/>
      </c>
      <c r="BY80" s="46" t="str">
        <f t="shared" si="58"/>
        <v/>
      </c>
      <c r="BZ80" s="46" t="str">
        <f t="shared" si="59"/>
        <v/>
      </c>
      <c r="CA80" s="42" t="str">
        <f t="shared" si="60"/>
        <v/>
      </c>
      <c r="CB80" s="46" t="str">
        <f t="shared" si="61"/>
        <v/>
      </c>
      <c r="CC80" s="43" t="str">
        <f t="shared" si="62"/>
        <v/>
      </c>
      <c r="CD80" s="46" t="str">
        <f t="shared" si="63"/>
        <v/>
      </c>
      <c r="CE80" s="46" t="str">
        <f t="shared" si="64"/>
        <v/>
      </c>
      <c r="CF80" s="46" t="str">
        <f t="shared" si="65"/>
        <v/>
      </c>
      <c r="CG80" s="46" t="str">
        <f t="shared" si="66"/>
        <v/>
      </c>
      <c r="CH80" s="46" t="str">
        <f t="shared" si="67"/>
        <v/>
      </c>
      <c r="CI80" s="46" t="str">
        <f t="shared" si="68"/>
        <v/>
      </c>
      <c r="CJ80" s="46" t="str">
        <f t="shared" si="69"/>
        <v/>
      </c>
      <c r="CK80" s="46" t="str">
        <f t="shared" si="70"/>
        <v/>
      </c>
      <c r="CL80" s="43" t="str">
        <f t="shared" si="71"/>
        <v/>
      </c>
      <c r="CM80" s="46" t="str">
        <f t="shared" si="72"/>
        <v/>
      </c>
      <c r="CN80" s="46" t="str">
        <f t="shared" si="73"/>
        <v/>
      </c>
      <c r="CO80" s="46" t="str">
        <f t="shared" si="74"/>
        <v/>
      </c>
      <c r="CP80" s="46" t="str">
        <f t="shared" si="75"/>
        <v/>
      </c>
      <c r="CQ80" s="46" t="str">
        <f t="shared" si="76"/>
        <v/>
      </c>
      <c r="CR80" s="46" t="str">
        <f t="shared" si="77"/>
        <v/>
      </c>
      <c r="CS80" s="46" t="str">
        <f t="shared" si="78"/>
        <v/>
      </c>
      <c r="CT80" s="47" t="str">
        <f t="shared" si="79"/>
        <v/>
      </c>
      <c r="CU80" s="43" t="str">
        <f t="shared" si="80"/>
        <v/>
      </c>
      <c r="CV80" s="43" t="str">
        <f t="shared" si="81"/>
        <v/>
      </c>
      <c r="CW80" s="43" t="str">
        <f t="shared" si="82"/>
        <v/>
      </c>
      <c r="CX80" s="43" t="str">
        <f t="shared" si="83"/>
        <v/>
      </c>
    </row>
    <row r="81" spans="1:102" ht="16.8" x14ac:dyDescent="0.4">
      <c r="A81" s="7"/>
      <c r="B81" s="19"/>
      <c r="C81" s="19"/>
      <c r="D81" s="19"/>
      <c r="E81" s="19"/>
      <c r="F81" s="19"/>
      <c r="G81" s="10"/>
      <c r="H81" s="14"/>
      <c r="I81" s="19"/>
      <c r="J81" s="19"/>
      <c r="K81" s="10"/>
      <c r="L81" s="19"/>
      <c r="M81" s="19"/>
      <c r="N81" s="19"/>
      <c r="O81" s="19"/>
      <c r="P81" s="19"/>
      <c r="Q81" s="25"/>
      <c r="R81" s="14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30"/>
      <c r="AL81" s="30"/>
      <c r="AM81" s="7"/>
      <c r="AN81" s="7"/>
      <c r="AO81" s="7"/>
      <c r="AP81" s="19"/>
      <c r="AQ81" s="19"/>
      <c r="AR81" s="19"/>
      <c r="AS81" s="14"/>
      <c r="AT81" s="19"/>
      <c r="AU81" s="19"/>
      <c r="AV81" s="19"/>
      <c r="AW81" s="14"/>
      <c r="AX81" s="19"/>
      <c r="AY81" s="19"/>
      <c r="AZ81" s="19"/>
      <c r="BA81" s="19"/>
      <c r="BB81" s="19"/>
      <c r="BC81" s="19"/>
      <c r="BD81" s="19"/>
      <c r="BE81" s="19"/>
      <c r="BF81" s="14"/>
      <c r="BG81" s="10"/>
      <c r="BH81" s="19"/>
      <c r="BI81" s="36" t="str">
        <f t="shared" si="42"/>
        <v/>
      </c>
      <c r="BJ81" s="37" t="str">
        <f t="shared" si="43"/>
        <v/>
      </c>
      <c r="BK81" s="37" t="str">
        <f t="shared" si="44"/>
        <v/>
      </c>
      <c r="BL81" s="37" t="str">
        <f t="shared" si="45"/>
        <v/>
      </c>
      <c r="BM81" s="37" t="str">
        <f t="shared" si="46"/>
        <v/>
      </c>
      <c r="BN81" s="37" t="str">
        <f t="shared" si="47"/>
        <v/>
      </c>
      <c r="BO81" s="37" t="str">
        <f t="shared" si="48"/>
        <v/>
      </c>
      <c r="BP81" s="37" t="str">
        <f t="shared" si="49"/>
        <v/>
      </c>
      <c r="BQ81" s="42" t="str">
        <f t="shared" si="50"/>
        <v/>
      </c>
      <c r="BR81" s="43" t="str">
        <f t="shared" si="51"/>
        <v/>
      </c>
      <c r="BS81" s="46" t="str">
        <f t="shared" si="52"/>
        <v/>
      </c>
      <c r="BT81" s="46" t="str">
        <f t="shared" si="53"/>
        <v/>
      </c>
      <c r="BU81" s="46" t="str">
        <f t="shared" si="54"/>
        <v/>
      </c>
      <c r="BV81" s="46" t="str">
        <f t="shared" si="55"/>
        <v/>
      </c>
      <c r="BW81" s="46" t="str">
        <f t="shared" si="56"/>
        <v/>
      </c>
      <c r="BX81" s="46" t="str">
        <f t="shared" si="57"/>
        <v/>
      </c>
      <c r="BY81" s="46" t="str">
        <f t="shared" si="58"/>
        <v/>
      </c>
      <c r="BZ81" s="46" t="str">
        <f t="shared" si="59"/>
        <v/>
      </c>
      <c r="CA81" s="42" t="str">
        <f t="shared" si="60"/>
        <v/>
      </c>
      <c r="CB81" s="46" t="str">
        <f t="shared" si="61"/>
        <v/>
      </c>
      <c r="CC81" s="43" t="str">
        <f t="shared" si="62"/>
        <v/>
      </c>
      <c r="CD81" s="46" t="str">
        <f t="shared" si="63"/>
        <v/>
      </c>
      <c r="CE81" s="46" t="str">
        <f t="shared" si="64"/>
        <v/>
      </c>
      <c r="CF81" s="46" t="str">
        <f t="shared" si="65"/>
        <v/>
      </c>
      <c r="CG81" s="46" t="str">
        <f t="shared" si="66"/>
        <v/>
      </c>
      <c r="CH81" s="46" t="str">
        <f t="shared" si="67"/>
        <v/>
      </c>
      <c r="CI81" s="46" t="str">
        <f t="shared" si="68"/>
        <v/>
      </c>
      <c r="CJ81" s="46" t="str">
        <f t="shared" si="69"/>
        <v/>
      </c>
      <c r="CK81" s="46" t="str">
        <f t="shared" si="70"/>
        <v/>
      </c>
      <c r="CL81" s="43" t="str">
        <f t="shared" si="71"/>
        <v/>
      </c>
      <c r="CM81" s="46" t="str">
        <f t="shared" si="72"/>
        <v/>
      </c>
      <c r="CN81" s="46" t="str">
        <f t="shared" si="73"/>
        <v/>
      </c>
      <c r="CO81" s="46" t="str">
        <f t="shared" si="74"/>
        <v/>
      </c>
      <c r="CP81" s="46" t="str">
        <f t="shared" si="75"/>
        <v/>
      </c>
      <c r="CQ81" s="46" t="str">
        <f t="shared" si="76"/>
        <v/>
      </c>
      <c r="CR81" s="46" t="str">
        <f t="shared" si="77"/>
        <v/>
      </c>
      <c r="CS81" s="46" t="str">
        <f t="shared" si="78"/>
        <v/>
      </c>
      <c r="CT81" s="47" t="str">
        <f t="shared" si="79"/>
        <v/>
      </c>
      <c r="CU81" s="43" t="str">
        <f t="shared" si="80"/>
        <v/>
      </c>
      <c r="CV81" s="43" t="str">
        <f t="shared" si="81"/>
        <v/>
      </c>
      <c r="CW81" s="43" t="str">
        <f t="shared" si="82"/>
        <v/>
      </c>
      <c r="CX81" s="43" t="str">
        <f t="shared" si="83"/>
        <v/>
      </c>
    </row>
    <row r="82" spans="1:102" ht="16.8" x14ac:dyDescent="0.4">
      <c r="A82" s="7"/>
      <c r="B82" s="19"/>
      <c r="C82" s="19"/>
      <c r="D82" s="19"/>
      <c r="E82" s="19"/>
      <c r="F82" s="19"/>
      <c r="G82" s="10"/>
      <c r="H82" s="14"/>
      <c r="I82" s="19"/>
      <c r="J82" s="19"/>
      <c r="K82" s="10"/>
      <c r="L82" s="19"/>
      <c r="M82" s="19"/>
      <c r="N82" s="19"/>
      <c r="O82" s="19"/>
      <c r="P82" s="19"/>
      <c r="Q82" s="25"/>
      <c r="R82" s="14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30"/>
      <c r="AL82" s="30"/>
      <c r="AM82" s="7"/>
      <c r="AN82" s="7"/>
      <c r="AO82" s="7"/>
      <c r="AP82" s="19"/>
      <c r="AQ82" s="19"/>
      <c r="AR82" s="19"/>
      <c r="AS82" s="14"/>
      <c r="AT82" s="19"/>
      <c r="AU82" s="19"/>
      <c r="AV82" s="19"/>
      <c r="AW82" s="14"/>
      <c r="AX82" s="19"/>
      <c r="AY82" s="19"/>
      <c r="AZ82" s="19"/>
      <c r="BA82" s="19"/>
      <c r="BB82" s="19"/>
      <c r="BC82" s="19"/>
      <c r="BD82" s="19"/>
      <c r="BE82" s="19"/>
      <c r="BF82" s="14"/>
      <c r="BG82" s="10"/>
      <c r="BH82" s="19"/>
      <c r="BI82" s="36" t="str">
        <f t="shared" si="42"/>
        <v/>
      </c>
      <c r="BJ82" s="37" t="str">
        <f t="shared" si="43"/>
        <v/>
      </c>
      <c r="BK82" s="37" t="str">
        <f t="shared" si="44"/>
        <v/>
      </c>
      <c r="BL82" s="37" t="str">
        <f t="shared" si="45"/>
        <v/>
      </c>
      <c r="BM82" s="37" t="str">
        <f t="shared" si="46"/>
        <v/>
      </c>
      <c r="BN82" s="37" t="str">
        <f t="shared" si="47"/>
        <v/>
      </c>
      <c r="BO82" s="37" t="str">
        <f t="shared" si="48"/>
        <v/>
      </c>
      <c r="BP82" s="37" t="str">
        <f t="shared" si="49"/>
        <v/>
      </c>
      <c r="BQ82" s="42" t="str">
        <f t="shared" si="50"/>
        <v/>
      </c>
      <c r="BR82" s="43" t="str">
        <f t="shared" si="51"/>
        <v/>
      </c>
      <c r="BS82" s="46" t="str">
        <f t="shared" si="52"/>
        <v/>
      </c>
      <c r="BT82" s="46" t="str">
        <f t="shared" si="53"/>
        <v/>
      </c>
      <c r="BU82" s="46" t="str">
        <f t="shared" si="54"/>
        <v/>
      </c>
      <c r="BV82" s="46" t="str">
        <f t="shared" si="55"/>
        <v/>
      </c>
      <c r="BW82" s="46" t="str">
        <f t="shared" si="56"/>
        <v/>
      </c>
      <c r="BX82" s="46" t="str">
        <f t="shared" si="57"/>
        <v/>
      </c>
      <c r="BY82" s="46" t="str">
        <f t="shared" si="58"/>
        <v/>
      </c>
      <c r="BZ82" s="46" t="str">
        <f t="shared" si="59"/>
        <v/>
      </c>
      <c r="CA82" s="42" t="str">
        <f t="shared" si="60"/>
        <v/>
      </c>
      <c r="CB82" s="46" t="str">
        <f t="shared" si="61"/>
        <v/>
      </c>
      <c r="CC82" s="43" t="str">
        <f t="shared" si="62"/>
        <v/>
      </c>
      <c r="CD82" s="46" t="str">
        <f t="shared" si="63"/>
        <v/>
      </c>
      <c r="CE82" s="46" t="str">
        <f t="shared" si="64"/>
        <v/>
      </c>
      <c r="CF82" s="46" t="str">
        <f t="shared" si="65"/>
        <v/>
      </c>
      <c r="CG82" s="46" t="str">
        <f t="shared" si="66"/>
        <v/>
      </c>
      <c r="CH82" s="46" t="str">
        <f t="shared" si="67"/>
        <v/>
      </c>
      <c r="CI82" s="46" t="str">
        <f t="shared" si="68"/>
        <v/>
      </c>
      <c r="CJ82" s="46" t="str">
        <f t="shared" si="69"/>
        <v/>
      </c>
      <c r="CK82" s="46" t="str">
        <f t="shared" si="70"/>
        <v/>
      </c>
      <c r="CL82" s="43" t="str">
        <f t="shared" si="71"/>
        <v/>
      </c>
      <c r="CM82" s="46" t="str">
        <f t="shared" si="72"/>
        <v/>
      </c>
      <c r="CN82" s="46" t="str">
        <f t="shared" si="73"/>
        <v/>
      </c>
      <c r="CO82" s="46" t="str">
        <f t="shared" si="74"/>
        <v/>
      </c>
      <c r="CP82" s="46" t="str">
        <f t="shared" si="75"/>
        <v/>
      </c>
      <c r="CQ82" s="46" t="str">
        <f t="shared" si="76"/>
        <v/>
      </c>
      <c r="CR82" s="46" t="str">
        <f t="shared" si="77"/>
        <v/>
      </c>
      <c r="CS82" s="46" t="str">
        <f t="shared" si="78"/>
        <v/>
      </c>
      <c r="CT82" s="47" t="str">
        <f t="shared" si="79"/>
        <v/>
      </c>
      <c r="CU82" s="43" t="str">
        <f t="shared" si="80"/>
        <v/>
      </c>
      <c r="CV82" s="43" t="str">
        <f t="shared" si="81"/>
        <v/>
      </c>
      <c r="CW82" s="43" t="str">
        <f t="shared" si="82"/>
        <v/>
      </c>
      <c r="CX82" s="43" t="str">
        <f t="shared" si="83"/>
        <v/>
      </c>
    </row>
    <row r="83" spans="1:102" ht="16.8" x14ac:dyDescent="0.4">
      <c r="A83" s="7"/>
      <c r="B83" s="19"/>
      <c r="C83" s="19"/>
      <c r="D83" s="19"/>
      <c r="E83" s="19"/>
      <c r="F83" s="19"/>
      <c r="G83" s="10"/>
      <c r="H83" s="14"/>
      <c r="I83" s="19"/>
      <c r="J83" s="19"/>
      <c r="K83" s="10"/>
      <c r="L83" s="19"/>
      <c r="M83" s="19"/>
      <c r="N83" s="19"/>
      <c r="O83" s="19"/>
      <c r="P83" s="19"/>
      <c r="Q83" s="25"/>
      <c r="R83" s="14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30"/>
      <c r="AL83" s="30"/>
      <c r="AM83" s="7"/>
      <c r="AN83" s="7"/>
      <c r="AO83" s="7"/>
      <c r="AP83" s="19"/>
      <c r="AQ83" s="19"/>
      <c r="AR83" s="19"/>
      <c r="AS83" s="14"/>
      <c r="AT83" s="19"/>
      <c r="AU83" s="19"/>
      <c r="AV83" s="19"/>
      <c r="AW83" s="14"/>
      <c r="AX83" s="19"/>
      <c r="AY83" s="19"/>
      <c r="AZ83" s="19"/>
      <c r="BA83" s="19"/>
      <c r="BB83" s="19"/>
      <c r="BC83" s="19"/>
      <c r="BD83" s="19"/>
      <c r="BE83" s="19"/>
      <c r="BF83" s="14"/>
      <c r="BG83" s="10"/>
      <c r="BH83" s="19"/>
      <c r="BI83" s="36" t="str">
        <f t="shared" si="42"/>
        <v/>
      </c>
      <c r="BJ83" s="37" t="str">
        <f t="shared" si="43"/>
        <v/>
      </c>
      <c r="BK83" s="37" t="str">
        <f t="shared" si="44"/>
        <v/>
      </c>
      <c r="BL83" s="37" t="str">
        <f t="shared" si="45"/>
        <v/>
      </c>
      <c r="BM83" s="37" t="str">
        <f t="shared" si="46"/>
        <v/>
      </c>
      <c r="BN83" s="37" t="str">
        <f t="shared" si="47"/>
        <v/>
      </c>
      <c r="BO83" s="37" t="str">
        <f t="shared" si="48"/>
        <v/>
      </c>
      <c r="BP83" s="37" t="str">
        <f t="shared" si="49"/>
        <v/>
      </c>
      <c r="BQ83" s="42" t="str">
        <f t="shared" si="50"/>
        <v/>
      </c>
      <c r="BR83" s="43" t="str">
        <f t="shared" si="51"/>
        <v/>
      </c>
      <c r="BS83" s="46" t="str">
        <f t="shared" si="52"/>
        <v/>
      </c>
      <c r="BT83" s="46" t="str">
        <f t="shared" si="53"/>
        <v/>
      </c>
      <c r="BU83" s="46" t="str">
        <f t="shared" si="54"/>
        <v/>
      </c>
      <c r="BV83" s="46" t="str">
        <f t="shared" si="55"/>
        <v/>
      </c>
      <c r="BW83" s="46" t="str">
        <f t="shared" si="56"/>
        <v/>
      </c>
      <c r="BX83" s="46" t="str">
        <f t="shared" si="57"/>
        <v/>
      </c>
      <c r="BY83" s="46" t="str">
        <f t="shared" si="58"/>
        <v/>
      </c>
      <c r="BZ83" s="46" t="str">
        <f t="shared" si="59"/>
        <v/>
      </c>
      <c r="CA83" s="42" t="str">
        <f t="shared" si="60"/>
        <v/>
      </c>
      <c r="CB83" s="46" t="str">
        <f t="shared" si="61"/>
        <v/>
      </c>
      <c r="CC83" s="43" t="str">
        <f t="shared" si="62"/>
        <v/>
      </c>
      <c r="CD83" s="46" t="str">
        <f t="shared" si="63"/>
        <v/>
      </c>
      <c r="CE83" s="46" t="str">
        <f t="shared" si="64"/>
        <v/>
      </c>
      <c r="CF83" s="46" t="str">
        <f t="shared" si="65"/>
        <v/>
      </c>
      <c r="CG83" s="46" t="str">
        <f t="shared" si="66"/>
        <v/>
      </c>
      <c r="CH83" s="46" t="str">
        <f t="shared" si="67"/>
        <v/>
      </c>
      <c r="CI83" s="46" t="str">
        <f t="shared" si="68"/>
        <v/>
      </c>
      <c r="CJ83" s="46" t="str">
        <f t="shared" si="69"/>
        <v/>
      </c>
      <c r="CK83" s="46" t="str">
        <f t="shared" si="70"/>
        <v/>
      </c>
      <c r="CL83" s="43" t="str">
        <f t="shared" si="71"/>
        <v/>
      </c>
      <c r="CM83" s="46" t="str">
        <f t="shared" si="72"/>
        <v/>
      </c>
      <c r="CN83" s="46" t="str">
        <f t="shared" si="73"/>
        <v/>
      </c>
      <c r="CO83" s="46" t="str">
        <f t="shared" si="74"/>
        <v/>
      </c>
      <c r="CP83" s="46" t="str">
        <f t="shared" si="75"/>
        <v/>
      </c>
      <c r="CQ83" s="46" t="str">
        <f t="shared" si="76"/>
        <v/>
      </c>
      <c r="CR83" s="46" t="str">
        <f t="shared" si="77"/>
        <v/>
      </c>
      <c r="CS83" s="46" t="str">
        <f t="shared" si="78"/>
        <v/>
      </c>
      <c r="CT83" s="47" t="str">
        <f t="shared" si="79"/>
        <v/>
      </c>
      <c r="CU83" s="43" t="str">
        <f t="shared" si="80"/>
        <v/>
      </c>
      <c r="CV83" s="43" t="str">
        <f t="shared" si="81"/>
        <v/>
      </c>
      <c r="CW83" s="43" t="str">
        <f t="shared" si="82"/>
        <v/>
      </c>
      <c r="CX83" s="43" t="str">
        <f t="shared" si="83"/>
        <v/>
      </c>
    </row>
    <row r="84" spans="1:102" ht="16.8" x14ac:dyDescent="0.4">
      <c r="A84" s="7"/>
      <c r="B84" s="19"/>
      <c r="C84" s="19"/>
      <c r="D84" s="19"/>
      <c r="E84" s="19"/>
      <c r="F84" s="19"/>
      <c r="G84" s="10"/>
      <c r="H84" s="14"/>
      <c r="I84" s="19"/>
      <c r="J84" s="19"/>
      <c r="K84" s="10"/>
      <c r="L84" s="19"/>
      <c r="M84" s="19"/>
      <c r="N84" s="19"/>
      <c r="O84" s="19"/>
      <c r="P84" s="19"/>
      <c r="Q84" s="25"/>
      <c r="R84" s="14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30"/>
      <c r="AL84" s="30"/>
      <c r="AM84" s="7"/>
      <c r="AN84" s="7"/>
      <c r="AO84" s="7"/>
      <c r="AP84" s="19"/>
      <c r="AQ84" s="19"/>
      <c r="AR84" s="19"/>
      <c r="AS84" s="14"/>
      <c r="AT84" s="19"/>
      <c r="AU84" s="19"/>
      <c r="AV84" s="19"/>
      <c r="AW84" s="14"/>
      <c r="AX84" s="19"/>
      <c r="AY84" s="19"/>
      <c r="AZ84" s="19"/>
      <c r="BA84" s="19"/>
      <c r="BB84" s="19"/>
      <c r="BC84" s="19"/>
      <c r="BD84" s="19"/>
      <c r="BE84" s="19"/>
      <c r="BF84" s="14"/>
      <c r="BG84" s="10"/>
      <c r="BH84" s="19"/>
      <c r="BI84" s="36" t="str">
        <f t="shared" si="42"/>
        <v/>
      </c>
      <c r="BJ84" s="37" t="str">
        <f t="shared" si="43"/>
        <v/>
      </c>
      <c r="BK84" s="37" t="str">
        <f t="shared" si="44"/>
        <v/>
      </c>
      <c r="BL84" s="37" t="str">
        <f t="shared" si="45"/>
        <v/>
      </c>
      <c r="BM84" s="37" t="str">
        <f t="shared" si="46"/>
        <v/>
      </c>
      <c r="BN84" s="37" t="str">
        <f t="shared" si="47"/>
        <v/>
      </c>
      <c r="BO84" s="37" t="str">
        <f t="shared" si="48"/>
        <v/>
      </c>
      <c r="BP84" s="37" t="str">
        <f t="shared" si="49"/>
        <v/>
      </c>
      <c r="BQ84" s="42" t="str">
        <f t="shared" si="50"/>
        <v/>
      </c>
      <c r="BR84" s="43" t="str">
        <f t="shared" si="51"/>
        <v/>
      </c>
      <c r="BS84" s="46" t="str">
        <f t="shared" si="52"/>
        <v/>
      </c>
      <c r="BT84" s="46" t="str">
        <f t="shared" si="53"/>
        <v/>
      </c>
      <c r="BU84" s="46" t="str">
        <f t="shared" si="54"/>
        <v/>
      </c>
      <c r="BV84" s="46" t="str">
        <f t="shared" si="55"/>
        <v/>
      </c>
      <c r="BW84" s="46" t="str">
        <f t="shared" si="56"/>
        <v/>
      </c>
      <c r="BX84" s="46" t="str">
        <f t="shared" si="57"/>
        <v/>
      </c>
      <c r="BY84" s="46" t="str">
        <f t="shared" si="58"/>
        <v/>
      </c>
      <c r="BZ84" s="46" t="str">
        <f t="shared" si="59"/>
        <v/>
      </c>
      <c r="CA84" s="42" t="str">
        <f t="shared" si="60"/>
        <v/>
      </c>
      <c r="CB84" s="46" t="str">
        <f t="shared" si="61"/>
        <v/>
      </c>
      <c r="CC84" s="43" t="str">
        <f t="shared" si="62"/>
        <v/>
      </c>
      <c r="CD84" s="46" t="str">
        <f t="shared" si="63"/>
        <v/>
      </c>
      <c r="CE84" s="46" t="str">
        <f t="shared" si="64"/>
        <v/>
      </c>
      <c r="CF84" s="46" t="str">
        <f t="shared" si="65"/>
        <v/>
      </c>
      <c r="CG84" s="46" t="str">
        <f t="shared" si="66"/>
        <v/>
      </c>
      <c r="CH84" s="46" t="str">
        <f t="shared" si="67"/>
        <v/>
      </c>
      <c r="CI84" s="46" t="str">
        <f t="shared" si="68"/>
        <v/>
      </c>
      <c r="CJ84" s="46" t="str">
        <f t="shared" si="69"/>
        <v/>
      </c>
      <c r="CK84" s="46" t="str">
        <f t="shared" si="70"/>
        <v/>
      </c>
      <c r="CL84" s="43" t="str">
        <f t="shared" si="71"/>
        <v/>
      </c>
      <c r="CM84" s="46" t="str">
        <f t="shared" si="72"/>
        <v/>
      </c>
      <c r="CN84" s="46" t="str">
        <f t="shared" si="73"/>
        <v/>
      </c>
      <c r="CO84" s="46" t="str">
        <f t="shared" si="74"/>
        <v/>
      </c>
      <c r="CP84" s="46" t="str">
        <f t="shared" si="75"/>
        <v/>
      </c>
      <c r="CQ84" s="46" t="str">
        <f t="shared" si="76"/>
        <v/>
      </c>
      <c r="CR84" s="46" t="str">
        <f t="shared" si="77"/>
        <v/>
      </c>
      <c r="CS84" s="46" t="str">
        <f t="shared" si="78"/>
        <v/>
      </c>
      <c r="CT84" s="47" t="str">
        <f t="shared" si="79"/>
        <v/>
      </c>
      <c r="CU84" s="43" t="str">
        <f t="shared" si="80"/>
        <v/>
      </c>
      <c r="CV84" s="43" t="str">
        <f t="shared" si="81"/>
        <v/>
      </c>
      <c r="CW84" s="43" t="str">
        <f t="shared" si="82"/>
        <v/>
      </c>
      <c r="CX84" s="43" t="str">
        <f t="shared" si="83"/>
        <v/>
      </c>
    </row>
    <row r="85" spans="1:102" ht="16.8" x14ac:dyDescent="0.4">
      <c r="A85" s="7"/>
      <c r="B85" s="19"/>
      <c r="C85" s="19"/>
      <c r="D85" s="19"/>
      <c r="E85" s="19"/>
      <c r="F85" s="19"/>
      <c r="G85" s="10"/>
      <c r="H85" s="14"/>
      <c r="I85" s="19"/>
      <c r="J85" s="19"/>
      <c r="K85" s="10"/>
      <c r="L85" s="19"/>
      <c r="M85" s="19"/>
      <c r="N85" s="19"/>
      <c r="O85" s="19"/>
      <c r="P85" s="19"/>
      <c r="Q85" s="25"/>
      <c r="R85" s="14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30"/>
      <c r="AL85" s="30"/>
      <c r="AM85" s="7"/>
      <c r="AN85" s="7"/>
      <c r="AO85" s="7"/>
      <c r="AP85" s="19"/>
      <c r="AQ85" s="19"/>
      <c r="AR85" s="19"/>
      <c r="AS85" s="14"/>
      <c r="AT85" s="19"/>
      <c r="AU85" s="19"/>
      <c r="AV85" s="19"/>
      <c r="AW85" s="14"/>
      <c r="AX85" s="19"/>
      <c r="AY85" s="19"/>
      <c r="AZ85" s="19"/>
      <c r="BA85" s="19"/>
      <c r="BB85" s="19"/>
      <c r="BC85" s="19"/>
      <c r="BD85" s="19"/>
      <c r="BE85" s="19"/>
      <c r="BF85" s="14"/>
      <c r="BG85" s="10"/>
      <c r="BH85" s="19"/>
      <c r="BI85" s="36" t="str">
        <f t="shared" si="42"/>
        <v/>
      </c>
      <c r="BJ85" s="37" t="str">
        <f t="shared" si="43"/>
        <v/>
      </c>
      <c r="BK85" s="37" t="str">
        <f t="shared" si="44"/>
        <v/>
      </c>
      <c r="BL85" s="37" t="str">
        <f t="shared" si="45"/>
        <v/>
      </c>
      <c r="BM85" s="37" t="str">
        <f t="shared" si="46"/>
        <v/>
      </c>
      <c r="BN85" s="37" t="str">
        <f t="shared" si="47"/>
        <v/>
      </c>
      <c r="BO85" s="37" t="str">
        <f t="shared" si="48"/>
        <v/>
      </c>
      <c r="BP85" s="37" t="str">
        <f t="shared" si="49"/>
        <v/>
      </c>
      <c r="BQ85" s="42" t="str">
        <f t="shared" si="50"/>
        <v/>
      </c>
      <c r="BR85" s="43" t="str">
        <f t="shared" si="51"/>
        <v/>
      </c>
      <c r="BS85" s="46" t="str">
        <f t="shared" si="52"/>
        <v/>
      </c>
      <c r="BT85" s="46" t="str">
        <f t="shared" si="53"/>
        <v/>
      </c>
      <c r="BU85" s="46" t="str">
        <f t="shared" si="54"/>
        <v/>
      </c>
      <c r="BV85" s="46" t="str">
        <f t="shared" si="55"/>
        <v/>
      </c>
      <c r="BW85" s="46" t="str">
        <f t="shared" si="56"/>
        <v/>
      </c>
      <c r="BX85" s="46" t="str">
        <f t="shared" si="57"/>
        <v/>
      </c>
      <c r="BY85" s="46" t="str">
        <f t="shared" si="58"/>
        <v/>
      </c>
      <c r="BZ85" s="46" t="str">
        <f t="shared" si="59"/>
        <v/>
      </c>
      <c r="CA85" s="42" t="str">
        <f t="shared" si="60"/>
        <v/>
      </c>
      <c r="CB85" s="46" t="str">
        <f t="shared" si="61"/>
        <v/>
      </c>
      <c r="CC85" s="43" t="str">
        <f t="shared" si="62"/>
        <v/>
      </c>
      <c r="CD85" s="46" t="str">
        <f t="shared" si="63"/>
        <v/>
      </c>
      <c r="CE85" s="46" t="str">
        <f t="shared" si="64"/>
        <v/>
      </c>
      <c r="CF85" s="46" t="str">
        <f t="shared" si="65"/>
        <v/>
      </c>
      <c r="CG85" s="46" t="str">
        <f t="shared" si="66"/>
        <v/>
      </c>
      <c r="CH85" s="46" t="str">
        <f t="shared" si="67"/>
        <v/>
      </c>
      <c r="CI85" s="46" t="str">
        <f t="shared" si="68"/>
        <v/>
      </c>
      <c r="CJ85" s="46" t="str">
        <f t="shared" si="69"/>
        <v/>
      </c>
      <c r="CK85" s="46" t="str">
        <f t="shared" si="70"/>
        <v/>
      </c>
      <c r="CL85" s="43" t="str">
        <f t="shared" si="71"/>
        <v/>
      </c>
      <c r="CM85" s="46" t="str">
        <f t="shared" si="72"/>
        <v/>
      </c>
      <c r="CN85" s="46" t="str">
        <f t="shared" si="73"/>
        <v/>
      </c>
      <c r="CO85" s="46" t="str">
        <f t="shared" si="74"/>
        <v/>
      </c>
      <c r="CP85" s="46" t="str">
        <f t="shared" si="75"/>
        <v/>
      </c>
      <c r="CQ85" s="46" t="str">
        <f t="shared" si="76"/>
        <v/>
      </c>
      <c r="CR85" s="46" t="str">
        <f t="shared" si="77"/>
        <v/>
      </c>
      <c r="CS85" s="46" t="str">
        <f t="shared" si="78"/>
        <v/>
      </c>
      <c r="CT85" s="47" t="str">
        <f t="shared" si="79"/>
        <v/>
      </c>
      <c r="CU85" s="43" t="str">
        <f t="shared" si="80"/>
        <v/>
      </c>
      <c r="CV85" s="43" t="str">
        <f t="shared" si="81"/>
        <v/>
      </c>
      <c r="CW85" s="43" t="str">
        <f t="shared" si="82"/>
        <v/>
      </c>
      <c r="CX85" s="43" t="str">
        <f t="shared" si="83"/>
        <v/>
      </c>
    </row>
    <row r="86" spans="1:102" ht="16.8" x14ac:dyDescent="0.4">
      <c r="A86" s="7"/>
      <c r="B86" s="19"/>
      <c r="C86" s="19"/>
      <c r="D86" s="19"/>
      <c r="E86" s="19"/>
      <c r="F86" s="19"/>
      <c r="G86" s="10"/>
      <c r="H86" s="14"/>
      <c r="I86" s="19"/>
      <c r="J86" s="19"/>
      <c r="K86" s="10"/>
      <c r="L86" s="19"/>
      <c r="M86" s="19"/>
      <c r="N86" s="19"/>
      <c r="O86" s="19"/>
      <c r="P86" s="19"/>
      <c r="Q86" s="25"/>
      <c r="R86" s="14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30"/>
      <c r="AL86" s="30"/>
      <c r="AM86" s="7"/>
      <c r="AN86" s="7"/>
      <c r="AO86" s="7"/>
      <c r="AP86" s="19"/>
      <c r="AQ86" s="19"/>
      <c r="AR86" s="19"/>
      <c r="AS86" s="14"/>
      <c r="AT86" s="19"/>
      <c r="AU86" s="19"/>
      <c r="AV86" s="19"/>
      <c r="AW86" s="14"/>
      <c r="AX86" s="19"/>
      <c r="AY86" s="19"/>
      <c r="AZ86" s="19"/>
      <c r="BA86" s="19"/>
      <c r="BB86" s="19"/>
      <c r="BC86" s="19"/>
      <c r="BD86" s="19"/>
      <c r="BE86" s="19"/>
      <c r="BF86" s="14"/>
      <c r="BG86" s="10"/>
      <c r="BH86" s="19"/>
      <c r="BI86" s="36" t="str">
        <f t="shared" si="42"/>
        <v/>
      </c>
      <c r="BJ86" s="37" t="str">
        <f t="shared" si="43"/>
        <v/>
      </c>
      <c r="BK86" s="37" t="str">
        <f t="shared" si="44"/>
        <v/>
      </c>
      <c r="BL86" s="37" t="str">
        <f t="shared" si="45"/>
        <v/>
      </c>
      <c r="BM86" s="37" t="str">
        <f t="shared" si="46"/>
        <v/>
      </c>
      <c r="BN86" s="37" t="str">
        <f t="shared" si="47"/>
        <v/>
      </c>
      <c r="BO86" s="37" t="str">
        <f t="shared" si="48"/>
        <v/>
      </c>
      <c r="BP86" s="37" t="str">
        <f t="shared" si="49"/>
        <v/>
      </c>
      <c r="BQ86" s="42" t="str">
        <f t="shared" si="50"/>
        <v/>
      </c>
      <c r="BR86" s="43" t="str">
        <f t="shared" si="51"/>
        <v/>
      </c>
      <c r="BS86" s="46" t="str">
        <f t="shared" si="52"/>
        <v/>
      </c>
      <c r="BT86" s="46" t="str">
        <f t="shared" si="53"/>
        <v/>
      </c>
      <c r="BU86" s="46" t="str">
        <f t="shared" si="54"/>
        <v/>
      </c>
      <c r="BV86" s="46" t="str">
        <f t="shared" si="55"/>
        <v/>
      </c>
      <c r="BW86" s="46" t="str">
        <f t="shared" si="56"/>
        <v/>
      </c>
      <c r="BX86" s="46" t="str">
        <f t="shared" si="57"/>
        <v/>
      </c>
      <c r="BY86" s="46" t="str">
        <f t="shared" si="58"/>
        <v/>
      </c>
      <c r="BZ86" s="46" t="str">
        <f t="shared" si="59"/>
        <v/>
      </c>
      <c r="CA86" s="42" t="str">
        <f t="shared" si="60"/>
        <v/>
      </c>
      <c r="CB86" s="46" t="str">
        <f t="shared" si="61"/>
        <v/>
      </c>
      <c r="CC86" s="43" t="str">
        <f t="shared" si="62"/>
        <v/>
      </c>
      <c r="CD86" s="46" t="str">
        <f t="shared" si="63"/>
        <v/>
      </c>
      <c r="CE86" s="46" t="str">
        <f t="shared" si="64"/>
        <v/>
      </c>
      <c r="CF86" s="46" t="str">
        <f t="shared" si="65"/>
        <v/>
      </c>
      <c r="CG86" s="46" t="str">
        <f t="shared" si="66"/>
        <v/>
      </c>
      <c r="CH86" s="46" t="str">
        <f t="shared" si="67"/>
        <v/>
      </c>
      <c r="CI86" s="46" t="str">
        <f t="shared" si="68"/>
        <v/>
      </c>
      <c r="CJ86" s="46" t="str">
        <f t="shared" si="69"/>
        <v/>
      </c>
      <c r="CK86" s="46" t="str">
        <f t="shared" si="70"/>
        <v/>
      </c>
      <c r="CL86" s="43" t="str">
        <f t="shared" si="71"/>
        <v/>
      </c>
      <c r="CM86" s="46" t="str">
        <f t="shared" si="72"/>
        <v/>
      </c>
      <c r="CN86" s="46" t="str">
        <f t="shared" si="73"/>
        <v/>
      </c>
      <c r="CO86" s="46" t="str">
        <f t="shared" si="74"/>
        <v/>
      </c>
      <c r="CP86" s="46" t="str">
        <f t="shared" si="75"/>
        <v/>
      </c>
      <c r="CQ86" s="46" t="str">
        <f t="shared" si="76"/>
        <v/>
      </c>
      <c r="CR86" s="46" t="str">
        <f t="shared" si="77"/>
        <v/>
      </c>
      <c r="CS86" s="46" t="str">
        <f t="shared" si="78"/>
        <v/>
      </c>
      <c r="CT86" s="47" t="str">
        <f t="shared" si="79"/>
        <v/>
      </c>
      <c r="CU86" s="43" t="str">
        <f t="shared" si="80"/>
        <v/>
      </c>
      <c r="CV86" s="43" t="str">
        <f t="shared" si="81"/>
        <v/>
      </c>
      <c r="CW86" s="43" t="str">
        <f t="shared" si="82"/>
        <v/>
      </c>
      <c r="CX86" s="43" t="str">
        <f t="shared" si="83"/>
        <v/>
      </c>
    </row>
    <row r="87" spans="1:102" ht="16.8" x14ac:dyDescent="0.4">
      <c r="A87" s="7"/>
      <c r="B87" s="19"/>
      <c r="C87" s="19"/>
      <c r="D87" s="19"/>
      <c r="E87" s="19"/>
      <c r="F87" s="19"/>
      <c r="G87" s="10"/>
      <c r="H87" s="14"/>
      <c r="I87" s="19"/>
      <c r="J87" s="19"/>
      <c r="K87" s="10"/>
      <c r="L87" s="19"/>
      <c r="M87" s="19"/>
      <c r="N87" s="19"/>
      <c r="O87" s="19"/>
      <c r="P87" s="19"/>
      <c r="Q87" s="25"/>
      <c r="R87" s="14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30"/>
      <c r="AL87" s="30"/>
      <c r="AM87" s="7"/>
      <c r="AN87" s="7"/>
      <c r="AO87" s="7"/>
      <c r="AP87" s="19"/>
      <c r="AQ87" s="19"/>
      <c r="AR87" s="19"/>
      <c r="AS87" s="14"/>
      <c r="AT87" s="19"/>
      <c r="AU87" s="19"/>
      <c r="AV87" s="19"/>
      <c r="AW87" s="14"/>
      <c r="AX87" s="19"/>
      <c r="AY87" s="19"/>
      <c r="AZ87" s="19"/>
      <c r="BA87" s="19"/>
      <c r="BB87" s="19"/>
      <c r="BC87" s="19"/>
      <c r="BD87" s="19"/>
      <c r="BE87" s="19"/>
      <c r="BF87" s="14"/>
      <c r="BG87" s="10"/>
      <c r="BH87" s="19"/>
      <c r="BI87" s="36" t="str">
        <f t="shared" si="42"/>
        <v/>
      </c>
      <c r="BJ87" s="37" t="str">
        <f t="shared" si="43"/>
        <v/>
      </c>
      <c r="BK87" s="37" t="str">
        <f t="shared" si="44"/>
        <v/>
      </c>
      <c r="BL87" s="37" t="str">
        <f t="shared" si="45"/>
        <v/>
      </c>
      <c r="BM87" s="37" t="str">
        <f t="shared" si="46"/>
        <v/>
      </c>
      <c r="BN87" s="37" t="str">
        <f t="shared" si="47"/>
        <v/>
      </c>
      <c r="BO87" s="37" t="str">
        <f t="shared" si="48"/>
        <v/>
      </c>
      <c r="BP87" s="37" t="str">
        <f t="shared" si="49"/>
        <v/>
      </c>
      <c r="BQ87" s="42" t="str">
        <f t="shared" si="50"/>
        <v/>
      </c>
      <c r="BR87" s="43" t="str">
        <f t="shared" si="51"/>
        <v/>
      </c>
      <c r="BS87" s="46" t="str">
        <f t="shared" si="52"/>
        <v/>
      </c>
      <c r="BT87" s="46" t="str">
        <f t="shared" si="53"/>
        <v/>
      </c>
      <c r="BU87" s="46" t="str">
        <f t="shared" si="54"/>
        <v/>
      </c>
      <c r="BV87" s="46" t="str">
        <f t="shared" si="55"/>
        <v/>
      </c>
      <c r="BW87" s="46" t="str">
        <f t="shared" si="56"/>
        <v/>
      </c>
      <c r="BX87" s="46" t="str">
        <f t="shared" si="57"/>
        <v/>
      </c>
      <c r="BY87" s="46" t="str">
        <f t="shared" si="58"/>
        <v/>
      </c>
      <c r="BZ87" s="46" t="str">
        <f t="shared" si="59"/>
        <v/>
      </c>
      <c r="CA87" s="42" t="str">
        <f t="shared" si="60"/>
        <v/>
      </c>
      <c r="CB87" s="46" t="str">
        <f t="shared" si="61"/>
        <v/>
      </c>
      <c r="CC87" s="43" t="str">
        <f t="shared" si="62"/>
        <v/>
      </c>
      <c r="CD87" s="46" t="str">
        <f t="shared" si="63"/>
        <v/>
      </c>
      <c r="CE87" s="46" t="str">
        <f t="shared" si="64"/>
        <v/>
      </c>
      <c r="CF87" s="46" t="str">
        <f t="shared" si="65"/>
        <v/>
      </c>
      <c r="CG87" s="46" t="str">
        <f t="shared" si="66"/>
        <v/>
      </c>
      <c r="CH87" s="46" t="str">
        <f t="shared" si="67"/>
        <v/>
      </c>
      <c r="CI87" s="46" t="str">
        <f t="shared" si="68"/>
        <v/>
      </c>
      <c r="CJ87" s="46" t="str">
        <f t="shared" si="69"/>
        <v/>
      </c>
      <c r="CK87" s="46" t="str">
        <f t="shared" si="70"/>
        <v/>
      </c>
      <c r="CL87" s="43" t="str">
        <f t="shared" si="71"/>
        <v/>
      </c>
      <c r="CM87" s="46" t="str">
        <f t="shared" si="72"/>
        <v/>
      </c>
      <c r="CN87" s="46" t="str">
        <f t="shared" si="73"/>
        <v/>
      </c>
      <c r="CO87" s="46" t="str">
        <f t="shared" si="74"/>
        <v/>
      </c>
      <c r="CP87" s="46" t="str">
        <f t="shared" si="75"/>
        <v/>
      </c>
      <c r="CQ87" s="46" t="str">
        <f t="shared" si="76"/>
        <v/>
      </c>
      <c r="CR87" s="46" t="str">
        <f t="shared" si="77"/>
        <v/>
      </c>
      <c r="CS87" s="46" t="str">
        <f t="shared" si="78"/>
        <v/>
      </c>
      <c r="CT87" s="47" t="str">
        <f t="shared" si="79"/>
        <v/>
      </c>
      <c r="CU87" s="43" t="str">
        <f t="shared" si="80"/>
        <v/>
      </c>
      <c r="CV87" s="43" t="str">
        <f t="shared" si="81"/>
        <v/>
      </c>
      <c r="CW87" s="43" t="str">
        <f t="shared" si="82"/>
        <v/>
      </c>
      <c r="CX87" s="43" t="str">
        <f t="shared" si="83"/>
        <v/>
      </c>
    </row>
    <row r="88" spans="1:102" ht="16.8" x14ac:dyDescent="0.4">
      <c r="A88" s="7"/>
      <c r="B88" s="19"/>
      <c r="C88" s="19"/>
      <c r="D88" s="19"/>
      <c r="E88" s="19"/>
      <c r="F88" s="19"/>
      <c r="G88" s="10"/>
      <c r="H88" s="14"/>
      <c r="I88" s="19"/>
      <c r="J88" s="19"/>
      <c r="K88" s="10"/>
      <c r="L88" s="19"/>
      <c r="M88" s="19"/>
      <c r="N88" s="19"/>
      <c r="O88" s="19"/>
      <c r="P88" s="19"/>
      <c r="Q88" s="25"/>
      <c r="R88" s="14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30"/>
      <c r="AL88" s="30"/>
      <c r="AM88" s="7"/>
      <c r="AN88" s="7"/>
      <c r="AO88" s="7"/>
      <c r="AP88" s="19"/>
      <c r="AQ88" s="19"/>
      <c r="AR88" s="19"/>
      <c r="AS88" s="14"/>
      <c r="AT88" s="19"/>
      <c r="AU88" s="19"/>
      <c r="AV88" s="19"/>
      <c r="AW88" s="14"/>
      <c r="AX88" s="19"/>
      <c r="AY88" s="19"/>
      <c r="AZ88" s="19"/>
      <c r="BA88" s="19"/>
      <c r="BB88" s="19"/>
      <c r="BC88" s="19"/>
      <c r="BD88" s="19"/>
      <c r="BE88" s="19"/>
      <c r="BF88" s="14"/>
      <c r="BG88" s="10"/>
      <c r="BH88" s="19"/>
      <c r="BI88" s="36" t="str">
        <f t="shared" si="42"/>
        <v/>
      </c>
      <c r="BJ88" s="37" t="str">
        <f t="shared" si="43"/>
        <v/>
      </c>
      <c r="BK88" s="37" t="str">
        <f t="shared" si="44"/>
        <v/>
      </c>
      <c r="BL88" s="37" t="str">
        <f t="shared" si="45"/>
        <v/>
      </c>
      <c r="BM88" s="37" t="str">
        <f t="shared" si="46"/>
        <v/>
      </c>
      <c r="BN88" s="37" t="str">
        <f t="shared" si="47"/>
        <v/>
      </c>
      <c r="BO88" s="37" t="str">
        <f t="shared" si="48"/>
        <v/>
      </c>
      <c r="BP88" s="37" t="str">
        <f t="shared" si="49"/>
        <v/>
      </c>
      <c r="BQ88" s="42" t="str">
        <f t="shared" si="50"/>
        <v/>
      </c>
      <c r="BR88" s="43" t="str">
        <f t="shared" si="51"/>
        <v/>
      </c>
      <c r="BS88" s="46" t="str">
        <f t="shared" si="52"/>
        <v/>
      </c>
      <c r="BT88" s="46" t="str">
        <f t="shared" si="53"/>
        <v/>
      </c>
      <c r="BU88" s="46" t="str">
        <f t="shared" si="54"/>
        <v/>
      </c>
      <c r="BV88" s="46" t="str">
        <f t="shared" si="55"/>
        <v/>
      </c>
      <c r="BW88" s="46" t="str">
        <f t="shared" si="56"/>
        <v/>
      </c>
      <c r="BX88" s="46" t="str">
        <f t="shared" si="57"/>
        <v/>
      </c>
      <c r="BY88" s="46" t="str">
        <f t="shared" si="58"/>
        <v/>
      </c>
      <c r="BZ88" s="46" t="str">
        <f t="shared" si="59"/>
        <v/>
      </c>
      <c r="CA88" s="42" t="str">
        <f t="shared" si="60"/>
        <v/>
      </c>
      <c r="CB88" s="46" t="str">
        <f t="shared" si="61"/>
        <v/>
      </c>
      <c r="CC88" s="43" t="str">
        <f t="shared" si="62"/>
        <v/>
      </c>
      <c r="CD88" s="46" t="str">
        <f t="shared" si="63"/>
        <v/>
      </c>
      <c r="CE88" s="46" t="str">
        <f t="shared" si="64"/>
        <v/>
      </c>
      <c r="CF88" s="46" t="str">
        <f t="shared" si="65"/>
        <v/>
      </c>
      <c r="CG88" s="46" t="str">
        <f t="shared" si="66"/>
        <v/>
      </c>
      <c r="CH88" s="46" t="str">
        <f t="shared" si="67"/>
        <v/>
      </c>
      <c r="CI88" s="46" t="str">
        <f t="shared" si="68"/>
        <v/>
      </c>
      <c r="CJ88" s="46" t="str">
        <f t="shared" si="69"/>
        <v/>
      </c>
      <c r="CK88" s="46" t="str">
        <f t="shared" si="70"/>
        <v/>
      </c>
      <c r="CL88" s="43" t="str">
        <f t="shared" si="71"/>
        <v/>
      </c>
      <c r="CM88" s="46" t="str">
        <f t="shared" si="72"/>
        <v/>
      </c>
      <c r="CN88" s="46" t="str">
        <f t="shared" si="73"/>
        <v/>
      </c>
      <c r="CO88" s="46" t="str">
        <f t="shared" si="74"/>
        <v/>
      </c>
      <c r="CP88" s="46" t="str">
        <f t="shared" si="75"/>
        <v/>
      </c>
      <c r="CQ88" s="46" t="str">
        <f t="shared" si="76"/>
        <v/>
      </c>
      <c r="CR88" s="46" t="str">
        <f t="shared" si="77"/>
        <v/>
      </c>
      <c r="CS88" s="46" t="str">
        <f t="shared" si="78"/>
        <v/>
      </c>
      <c r="CT88" s="47" t="str">
        <f t="shared" si="79"/>
        <v/>
      </c>
      <c r="CU88" s="43" t="str">
        <f t="shared" si="80"/>
        <v/>
      </c>
      <c r="CV88" s="43" t="str">
        <f t="shared" si="81"/>
        <v/>
      </c>
      <c r="CW88" s="43" t="str">
        <f t="shared" si="82"/>
        <v/>
      </c>
      <c r="CX88" s="43" t="str">
        <f t="shared" si="83"/>
        <v/>
      </c>
    </row>
    <row r="89" spans="1:102" ht="16.8" x14ac:dyDescent="0.4">
      <c r="A89" s="7"/>
      <c r="B89" s="19"/>
      <c r="C89" s="19"/>
      <c r="D89" s="19"/>
      <c r="E89" s="19"/>
      <c r="F89" s="19"/>
      <c r="G89" s="10"/>
      <c r="H89" s="14"/>
      <c r="I89" s="19"/>
      <c r="J89" s="19"/>
      <c r="K89" s="10"/>
      <c r="L89" s="19"/>
      <c r="M89" s="19"/>
      <c r="N89" s="19"/>
      <c r="O89" s="19"/>
      <c r="P89" s="19"/>
      <c r="Q89" s="25"/>
      <c r="R89" s="14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30"/>
      <c r="AL89" s="30"/>
      <c r="AM89" s="7"/>
      <c r="AN89" s="7"/>
      <c r="AO89" s="7"/>
      <c r="AP89" s="19"/>
      <c r="AQ89" s="19"/>
      <c r="AR89" s="19"/>
      <c r="AS89" s="14"/>
      <c r="AT89" s="19"/>
      <c r="AU89" s="19"/>
      <c r="AV89" s="19"/>
      <c r="AW89" s="14"/>
      <c r="AX89" s="19"/>
      <c r="AY89" s="19"/>
      <c r="AZ89" s="19"/>
      <c r="BA89" s="19"/>
      <c r="BB89" s="19"/>
      <c r="BC89" s="19"/>
      <c r="BD89" s="19"/>
      <c r="BE89" s="19"/>
      <c r="BF89" s="14"/>
      <c r="BG89" s="10"/>
      <c r="BH89" s="19"/>
      <c r="BI89" s="36" t="str">
        <f t="shared" si="42"/>
        <v/>
      </c>
      <c r="BJ89" s="37" t="str">
        <f t="shared" si="43"/>
        <v/>
      </c>
      <c r="BK89" s="37" t="str">
        <f t="shared" si="44"/>
        <v/>
      </c>
      <c r="BL89" s="37" t="str">
        <f t="shared" si="45"/>
        <v/>
      </c>
      <c r="BM89" s="37" t="str">
        <f t="shared" si="46"/>
        <v/>
      </c>
      <c r="BN89" s="37" t="str">
        <f t="shared" si="47"/>
        <v/>
      </c>
      <c r="BO89" s="37" t="str">
        <f t="shared" si="48"/>
        <v/>
      </c>
      <c r="BP89" s="37" t="str">
        <f t="shared" si="49"/>
        <v/>
      </c>
      <c r="BQ89" s="42" t="str">
        <f t="shared" si="50"/>
        <v/>
      </c>
      <c r="BR89" s="43" t="str">
        <f t="shared" si="51"/>
        <v/>
      </c>
      <c r="BS89" s="46" t="str">
        <f t="shared" si="52"/>
        <v/>
      </c>
      <c r="BT89" s="46" t="str">
        <f t="shared" si="53"/>
        <v/>
      </c>
      <c r="BU89" s="46" t="str">
        <f t="shared" si="54"/>
        <v/>
      </c>
      <c r="BV89" s="46" t="str">
        <f t="shared" si="55"/>
        <v/>
      </c>
      <c r="BW89" s="46" t="str">
        <f t="shared" si="56"/>
        <v/>
      </c>
      <c r="BX89" s="46" t="str">
        <f t="shared" si="57"/>
        <v/>
      </c>
      <c r="BY89" s="46" t="str">
        <f t="shared" si="58"/>
        <v/>
      </c>
      <c r="BZ89" s="46" t="str">
        <f t="shared" si="59"/>
        <v/>
      </c>
      <c r="CA89" s="42" t="str">
        <f t="shared" si="60"/>
        <v/>
      </c>
      <c r="CB89" s="46" t="str">
        <f t="shared" si="61"/>
        <v/>
      </c>
      <c r="CC89" s="43" t="str">
        <f t="shared" si="62"/>
        <v/>
      </c>
      <c r="CD89" s="46" t="str">
        <f t="shared" si="63"/>
        <v/>
      </c>
      <c r="CE89" s="46" t="str">
        <f t="shared" si="64"/>
        <v/>
      </c>
      <c r="CF89" s="46" t="str">
        <f t="shared" si="65"/>
        <v/>
      </c>
      <c r="CG89" s="46" t="str">
        <f t="shared" si="66"/>
        <v/>
      </c>
      <c r="CH89" s="46" t="str">
        <f t="shared" si="67"/>
        <v/>
      </c>
      <c r="CI89" s="46" t="str">
        <f t="shared" si="68"/>
        <v/>
      </c>
      <c r="CJ89" s="46" t="str">
        <f t="shared" si="69"/>
        <v/>
      </c>
      <c r="CK89" s="46" t="str">
        <f t="shared" si="70"/>
        <v/>
      </c>
      <c r="CL89" s="43" t="str">
        <f t="shared" si="71"/>
        <v/>
      </c>
      <c r="CM89" s="46" t="str">
        <f t="shared" si="72"/>
        <v/>
      </c>
      <c r="CN89" s="46" t="str">
        <f t="shared" si="73"/>
        <v/>
      </c>
      <c r="CO89" s="46" t="str">
        <f t="shared" si="74"/>
        <v/>
      </c>
      <c r="CP89" s="46" t="str">
        <f t="shared" si="75"/>
        <v/>
      </c>
      <c r="CQ89" s="46" t="str">
        <f t="shared" si="76"/>
        <v/>
      </c>
      <c r="CR89" s="46" t="str">
        <f t="shared" si="77"/>
        <v/>
      </c>
      <c r="CS89" s="46" t="str">
        <f t="shared" si="78"/>
        <v/>
      </c>
      <c r="CT89" s="47" t="str">
        <f t="shared" si="79"/>
        <v/>
      </c>
      <c r="CU89" s="43" t="str">
        <f t="shared" si="80"/>
        <v/>
      </c>
      <c r="CV89" s="43" t="str">
        <f t="shared" si="81"/>
        <v/>
      </c>
      <c r="CW89" s="43" t="str">
        <f t="shared" si="82"/>
        <v/>
      </c>
      <c r="CX89" s="43" t="str">
        <f t="shared" si="83"/>
        <v/>
      </c>
    </row>
    <row r="90" spans="1:102" ht="16.8" x14ac:dyDescent="0.4">
      <c r="A90" s="7"/>
      <c r="B90" s="19"/>
      <c r="C90" s="19"/>
      <c r="D90" s="19"/>
      <c r="E90" s="19"/>
      <c r="F90" s="19"/>
      <c r="G90" s="10"/>
      <c r="H90" s="14"/>
      <c r="I90" s="19"/>
      <c r="J90" s="19"/>
      <c r="K90" s="10"/>
      <c r="L90" s="19"/>
      <c r="M90" s="19"/>
      <c r="N90" s="19"/>
      <c r="O90" s="19"/>
      <c r="P90" s="19"/>
      <c r="Q90" s="25"/>
      <c r="R90" s="14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30"/>
      <c r="AL90" s="30"/>
      <c r="AM90" s="7"/>
      <c r="AN90" s="7"/>
      <c r="AO90" s="7"/>
      <c r="AP90" s="19"/>
      <c r="AQ90" s="19"/>
      <c r="AR90" s="19"/>
      <c r="AS90" s="14"/>
      <c r="AT90" s="19"/>
      <c r="AU90" s="19"/>
      <c r="AV90" s="19"/>
      <c r="AW90" s="14"/>
      <c r="AX90" s="19"/>
      <c r="AY90" s="19"/>
      <c r="AZ90" s="19"/>
      <c r="BA90" s="19"/>
      <c r="BB90" s="19"/>
      <c r="BC90" s="19"/>
      <c r="BD90" s="19"/>
      <c r="BE90" s="19"/>
      <c r="BF90" s="14"/>
      <c r="BG90" s="10"/>
      <c r="BH90" s="19"/>
      <c r="BI90" s="36" t="str">
        <f t="shared" si="42"/>
        <v/>
      </c>
      <c r="BJ90" s="37" t="str">
        <f t="shared" si="43"/>
        <v/>
      </c>
      <c r="BK90" s="37" t="str">
        <f t="shared" si="44"/>
        <v/>
      </c>
      <c r="BL90" s="37" t="str">
        <f t="shared" si="45"/>
        <v/>
      </c>
      <c r="BM90" s="37" t="str">
        <f t="shared" si="46"/>
        <v/>
      </c>
      <c r="BN90" s="37" t="str">
        <f t="shared" si="47"/>
        <v/>
      </c>
      <c r="BO90" s="37" t="str">
        <f t="shared" si="48"/>
        <v/>
      </c>
      <c r="BP90" s="37" t="str">
        <f t="shared" si="49"/>
        <v/>
      </c>
      <c r="BQ90" s="42" t="str">
        <f t="shared" si="50"/>
        <v/>
      </c>
      <c r="BR90" s="43" t="str">
        <f t="shared" si="51"/>
        <v/>
      </c>
      <c r="BS90" s="46" t="str">
        <f t="shared" si="52"/>
        <v/>
      </c>
      <c r="BT90" s="46" t="str">
        <f t="shared" si="53"/>
        <v/>
      </c>
      <c r="BU90" s="46" t="str">
        <f t="shared" si="54"/>
        <v/>
      </c>
      <c r="BV90" s="46" t="str">
        <f t="shared" si="55"/>
        <v/>
      </c>
      <c r="BW90" s="46" t="str">
        <f t="shared" si="56"/>
        <v/>
      </c>
      <c r="BX90" s="46" t="str">
        <f t="shared" si="57"/>
        <v/>
      </c>
      <c r="BY90" s="46" t="str">
        <f t="shared" si="58"/>
        <v/>
      </c>
      <c r="BZ90" s="46" t="str">
        <f t="shared" si="59"/>
        <v/>
      </c>
      <c r="CA90" s="42" t="str">
        <f t="shared" si="60"/>
        <v/>
      </c>
      <c r="CB90" s="46" t="str">
        <f t="shared" si="61"/>
        <v/>
      </c>
      <c r="CC90" s="43" t="str">
        <f t="shared" si="62"/>
        <v/>
      </c>
      <c r="CD90" s="46" t="str">
        <f t="shared" si="63"/>
        <v/>
      </c>
      <c r="CE90" s="46" t="str">
        <f t="shared" si="64"/>
        <v/>
      </c>
      <c r="CF90" s="46" t="str">
        <f t="shared" si="65"/>
        <v/>
      </c>
      <c r="CG90" s="46" t="str">
        <f t="shared" si="66"/>
        <v/>
      </c>
      <c r="CH90" s="46" t="str">
        <f t="shared" si="67"/>
        <v/>
      </c>
      <c r="CI90" s="46" t="str">
        <f t="shared" si="68"/>
        <v/>
      </c>
      <c r="CJ90" s="46" t="str">
        <f t="shared" si="69"/>
        <v/>
      </c>
      <c r="CK90" s="46" t="str">
        <f t="shared" si="70"/>
        <v/>
      </c>
      <c r="CL90" s="43" t="str">
        <f t="shared" si="71"/>
        <v/>
      </c>
      <c r="CM90" s="46" t="str">
        <f t="shared" si="72"/>
        <v/>
      </c>
      <c r="CN90" s="46" t="str">
        <f t="shared" si="73"/>
        <v/>
      </c>
      <c r="CO90" s="46" t="str">
        <f t="shared" si="74"/>
        <v/>
      </c>
      <c r="CP90" s="46" t="str">
        <f t="shared" si="75"/>
        <v/>
      </c>
      <c r="CQ90" s="46" t="str">
        <f t="shared" si="76"/>
        <v/>
      </c>
      <c r="CR90" s="46" t="str">
        <f t="shared" si="77"/>
        <v/>
      </c>
      <c r="CS90" s="46" t="str">
        <f t="shared" si="78"/>
        <v/>
      </c>
      <c r="CT90" s="47" t="str">
        <f t="shared" si="79"/>
        <v/>
      </c>
      <c r="CU90" s="43" t="str">
        <f t="shared" si="80"/>
        <v/>
      </c>
      <c r="CV90" s="43" t="str">
        <f t="shared" si="81"/>
        <v/>
      </c>
      <c r="CW90" s="43" t="str">
        <f t="shared" si="82"/>
        <v/>
      </c>
      <c r="CX90" s="43" t="str">
        <f t="shared" si="83"/>
        <v/>
      </c>
    </row>
    <row r="91" spans="1:102" ht="16.8" x14ac:dyDescent="0.4">
      <c r="A91" s="7"/>
      <c r="B91" s="19"/>
      <c r="C91" s="19"/>
      <c r="D91" s="19"/>
      <c r="E91" s="19"/>
      <c r="F91" s="19"/>
      <c r="G91" s="10"/>
      <c r="H91" s="14"/>
      <c r="I91" s="19"/>
      <c r="J91" s="19"/>
      <c r="K91" s="10"/>
      <c r="L91" s="19"/>
      <c r="M91" s="19"/>
      <c r="N91" s="19"/>
      <c r="O91" s="19"/>
      <c r="P91" s="19"/>
      <c r="Q91" s="25"/>
      <c r="R91" s="14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30"/>
      <c r="AL91" s="30"/>
      <c r="AM91" s="7"/>
      <c r="AN91" s="7"/>
      <c r="AO91" s="7"/>
      <c r="AP91" s="19"/>
      <c r="AQ91" s="19"/>
      <c r="AR91" s="19"/>
      <c r="AS91" s="14"/>
      <c r="AT91" s="19"/>
      <c r="AU91" s="19"/>
      <c r="AV91" s="19"/>
      <c r="AW91" s="14"/>
      <c r="AX91" s="19"/>
      <c r="AY91" s="19"/>
      <c r="AZ91" s="19"/>
      <c r="BA91" s="19"/>
      <c r="BB91" s="19"/>
      <c r="BC91" s="19"/>
      <c r="BD91" s="19"/>
      <c r="BE91" s="19"/>
      <c r="BF91" s="14"/>
      <c r="BG91" s="10"/>
      <c r="BH91" s="19"/>
      <c r="BI91" s="36" t="str">
        <f t="shared" si="42"/>
        <v/>
      </c>
      <c r="BJ91" s="37" t="str">
        <f t="shared" si="43"/>
        <v/>
      </c>
      <c r="BK91" s="37" t="str">
        <f t="shared" si="44"/>
        <v/>
      </c>
      <c r="BL91" s="37" t="str">
        <f t="shared" si="45"/>
        <v/>
      </c>
      <c r="BM91" s="37" t="str">
        <f t="shared" si="46"/>
        <v/>
      </c>
      <c r="BN91" s="37" t="str">
        <f t="shared" si="47"/>
        <v/>
      </c>
      <c r="BO91" s="37" t="str">
        <f t="shared" si="48"/>
        <v/>
      </c>
      <c r="BP91" s="37" t="str">
        <f t="shared" si="49"/>
        <v/>
      </c>
      <c r="BQ91" s="42" t="str">
        <f t="shared" si="50"/>
        <v/>
      </c>
      <c r="BR91" s="43" t="str">
        <f t="shared" si="51"/>
        <v/>
      </c>
      <c r="BS91" s="46" t="str">
        <f t="shared" si="52"/>
        <v/>
      </c>
      <c r="BT91" s="46" t="str">
        <f t="shared" si="53"/>
        <v/>
      </c>
      <c r="BU91" s="46" t="str">
        <f t="shared" si="54"/>
        <v/>
      </c>
      <c r="BV91" s="46" t="str">
        <f t="shared" si="55"/>
        <v/>
      </c>
      <c r="BW91" s="46" t="str">
        <f t="shared" si="56"/>
        <v/>
      </c>
      <c r="BX91" s="46" t="str">
        <f t="shared" si="57"/>
        <v/>
      </c>
      <c r="BY91" s="46" t="str">
        <f t="shared" si="58"/>
        <v/>
      </c>
      <c r="BZ91" s="46" t="str">
        <f t="shared" si="59"/>
        <v/>
      </c>
      <c r="CA91" s="42" t="str">
        <f t="shared" si="60"/>
        <v/>
      </c>
      <c r="CB91" s="46" t="str">
        <f t="shared" si="61"/>
        <v/>
      </c>
      <c r="CC91" s="43" t="str">
        <f t="shared" si="62"/>
        <v/>
      </c>
      <c r="CD91" s="46" t="str">
        <f t="shared" si="63"/>
        <v/>
      </c>
      <c r="CE91" s="46" t="str">
        <f t="shared" si="64"/>
        <v/>
      </c>
      <c r="CF91" s="46" t="str">
        <f t="shared" si="65"/>
        <v/>
      </c>
      <c r="CG91" s="46" t="str">
        <f t="shared" si="66"/>
        <v/>
      </c>
      <c r="CH91" s="46" t="str">
        <f t="shared" si="67"/>
        <v/>
      </c>
      <c r="CI91" s="46" t="str">
        <f t="shared" si="68"/>
        <v/>
      </c>
      <c r="CJ91" s="46" t="str">
        <f t="shared" si="69"/>
        <v/>
      </c>
      <c r="CK91" s="46" t="str">
        <f t="shared" si="70"/>
        <v/>
      </c>
      <c r="CL91" s="43" t="str">
        <f t="shared" si="71"/>
        <v/>
      </c>
      <c r="CM91" s="46" t="str">
        <f t="shared" si="72"/>
        <v/>
      </c>
      <c r="CN91" s="46" t="str">
        <f t="shared" si="73"/>
        <v/>
      </c>
      <c r="CO91" s="46" t="str">
        <f t="shared" si="74"/>
        <v/>
      </c>
      <c r="CP91" s="46" t="str">
        <f t="shared" si="75"/>
        <v/>
      </c>
      <c r="CQ91" s="46" t="str">
        <f t="shared" si="76"/>
        <v/>
      </c>
      <c r="CR91" s="46" t="str">
        <f t="shared" si="77"/>
        <v/>
      </c>
      <c r="CS91" s="46" t="str">
        <f t="shared" si="78"/>
        <v/>
      </c>
      <c r="CT91" s="47" t="str">
        <f t="shared" si="79"/>
        <v/>
      </c>
      <c r="CU91" s="43" t="str">
        <f t="shared" si="80"/>
        <v/>
      </c>
      <c r="CV91" s="43" t="str">
        <f t="shared" si="81"/>
        <v/>
      </c>
      <c r="CW91" s="43" t="str">
        <f t="shared" si="82"/>
        <v/>
      </c>
      <c r="CX91" s="43" t="str">
        <f t="shared" si="83"/>
        <v/>
      </c>
    </row>
    <row r="92" spans="1:102" ht="16.8" x14ac:dyDescent="0.4">
      <c r="A92" s="7"/>
      <c r="B92" s="19"/>
      <c r="C92" s="19"/>
      <c r="D92" s="19"/>
      <c r="E92" s="19"/>
      <c r="F92" s="19"/>
      <c r="G92" s="10"/>
      <c r="H92" s="14"/>
      <c r="I92" s="19"/>
      <c r="J92" s="19"/>
      <c r="K92" s="10"/>
      <c r="L92" s="19"/>
      <c r="M92" s="19"/>
      <c r="N92" s="19"/>
      <c r="O92" s="19"/>
      <c r="P92" s="19"/>
      <c r="Q92" s="25"/>
      <c r="R92" s="14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30"/>
      <c r="AL92" s="30"/>
      <c r="AM92" s="7"/>
      <c r="AN92" s="7"/>
      <c r="AO92" s="7"/>
      <c r="AP92" s="19"/>
      <c r="AQ92" s="19"/>
      <c r="AR92" s="19"/>
      <c r="AS92" s="14"/>
      <c r="AT92" s="19"/>
      <c r="AU92" s="19"/>
      <c r="AV92" s="19"/>
      <c r="AW92" s="14"/>
      <c r="AX92" s="19"/>
      <c r="AY92" s="19"/>
      <c r="AZ92" s="19"/>
      <c r="BA92" s="19"/>
      <c r="BB92" s="19"/>
      <c r="BC92" s="19"/>
      <c r="BD92" s="19"/>
      <c r="BE92" s="19"/>
      <c r="BF92" s="14"/>
      <c r="BG92" s="10"/>
      <c r="BH92" s="19"/>
      <c r="BI92" s="36" t="str">
        <f t="shared" si="42"/>
        <v/>
      </c>
      <c r="BJ92" s="37" t="str">
        <f t="shared" si="43"/>
        <v/>
      </c>
      <c r="BK92" s="37" t="str">
        <f t="shared" si="44"/>
        <v/>
      </c>
      <c r="BL92" s="37" t="str">
        <f t="shared" si="45"/>
        <v/>
      </c>
      <c r="BM92" s="37" t="str">
        <f t="shared" si="46"/>
        <v/>
      </c>
      <c r="BN92" s="37" t="str">
        <f t="shared" si="47"/>
        <v/>
      </c>
      <c r="BO92" s="37" t="str">
        <f t="shared" si="48"/>
        <v/>
      </c>
      <c r="BP92" s="37" t="str">
        <f t="shared" si="49"/>
        <v/>
      </c>
      <c r="BQ92" s="42" t="str">
        <f t="shared" si="50"/>
        <v/>
      </c>
      <c r="BR92" s="43" t="str">
        <f t="shared" si="51"/>
        <v/>
      </c>
      <c r="BS92" s="46" t="str">
        <f t="shared" si="52"/>
        <v/>
      </c>
      <c r="BT92" s="46" t="str">
        <f t="shared" si="53"/>
        <v/>
      </c>
      <c r="BU92" s="46" t="str">
        <f t="shared" si="54"/>
        <v/>
      </c>
      <c r="BV92" s="46" t="str">
        <f t="shared" si="55"/>
        <v/>
      </c>
      <c r="BW92" s="46" t="str">
        <f t="shared" si="56"/>
        <v/>
      </c>
      <c r="BX92" s="46" t="str">
        <f t="shared" si="57"/>
        <v/>
      </c>
      <c r="BY92" s="46" t="str">
        <f t="shared" si="58"/>
        <v/>
      </c>
      <c r="BZ92" s="46" t="str">
        <f t="shared" si="59"/>
        <v/>
      </c>
      <c r="CA92" s="42" t="str">
        <f t="shared" si="60"/>
        <v/>
      </c>
      <c r="CB92" s="46" t="str">
        <f t="shared" si="61"/>
        <v/>
      </c>
      <c r="CC92" s="43" t="str">
        <f t="shared" si="62"/>
        <v/>
      </c>
      <c r="CD92" s="46" t="str">
        <f t="shared" si="63"/>
        <v/>
      </c>
      <c r="CE92" s="46" t="str">
        <f t="shared" si="64"/>
        <v/>
      </c>
      <c r="CF92" s="46" t="str">
        <f t="shared" si="65"/>
        <v/>
      </c>
      <c r="CG92" s="46" t="str">
        <f t="shared" si="66"/>
        <v/>
      </c>
      <c r="CH92" s="46" t="str">
        <f t="shared" si="67"/>
        <v/>
      </c>
      <c r="CI92" s="46" t="str">
        <f t="shared" si="68"/>
        <v/>
      </c>
      <c r="CJ92" s="46" t="str">
        <f t="shared" si="69"/>
        <v/>
      </c>
      <c r="CK92" s="46" t="str">
        <f t="shared" si="70"/>
        <v/>
      </c>
      <c r="CL92" s="43" t="str">
        <f t="shared" si="71"/>
        <v/>
      </c>
      <c r="CM92" s="46" t="str">
        <f t="shared" si="72"/>
        <v/>
      </c>
      <c r="CN92" s="46" t="str">
        <f t="shared" si="73"/>
        <v/>
      </c>
      <c r="CO92" s="46" t="str">
        <f t="shared" si="74"/>
        <v/>
      </c>
      <c r="CP92" s="46" t="str">
        <f t="shared" si="75"/>
        <v/>
      </c>
      <c r="CQ92" s="46" t="str">
        <f t="shared" si="76"/>
        <v/>
      </c>
      <c r="CR92" s="46" t="str">
        <f t="shared" si="77"/>
        <v/>
      </c>
      <c r="CS92" s="46" t="str">
        <f t="shared" si="78"/>
        <v/>
      </c>
      <c r="CT92" s="47" t="str">
        <f t="shared" si="79"/>
        <v/>
      </c>
      <c r="CU92" s="43" t="str">
        <f t="shared" si="80"/>
        <v/>
      </c>
      <c r="CV92" s="43" t="str">
        <f t="shared" si="81"/>
        <v/>
      </c>
      <c r="CW92" s="43" t="str">
        <f t="shared" si="82"/>
        <v/>
      </c>
      <c r="CX92" s="43" t="str">
        <f t="shared" si="83"/>
        <v/>
      </c>
    </row>
    <row r="93" spans="1:102" ht="16.8" x14ac:dyDescent="0.4">
      <c r="A93" s="7"/>
      <c r="B93" s="19"/>
      <c r="C93" s="19"/>
      <c r="D93" s="19"/>
      <c r="E93" s="19"/>
      <c r="F93" s="19"/>
      <c r="G93" s="10"/>
      <c r="H93" s="14"/>
      <c r="I93" s="19"/>
      <c r="J93" s="19"/>
      <c r="K93" s="10"/>
      <c r="L93" s="19"/>
      <c r="M93" s="19"/>
      <c r="N93" s="19"/>
      <c r="O93" s="19"/>
      <c r="P93" s="19"/>
      <c r="Q93" s="25"/>
      <c r="R93" s="14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30"/>
      <c r="AL93" s="30"/>
      <c r="AM93" s="7"/>
      <c r="AN93" s="7"/>
      <c r="AO93" s="7"/>
      <c r="AP93" s="19"/>
      <c r="AQ93" s="19"/>
      <c r="AR93" s="19"/>
      <c r="AS93" s="14"/>
      <c r="AT93" s="19"/>
      <c r="AU93" s="19"/>
      <c r="AV93" s="19"/>
      <c r="AW93" s="14"/>
      <c r="AX93" s="19"/>
      <c r="AY93" s="19"/>
      <c r="AZ93" s="19"/>
      <c r="BA93" s="19"/>
      <c r="BB93" s="19"/>
      <c r="BC93" s="19"/>
      <c r="BD93" s="19"/>
      <c r="BE93" s="19"/>
      <c r="BF93" s="14"/>
      <c r="BG93" s="10"/>
      <c r="BH93" s="19"/>
      <c r="BI93" s="36" t="str">
        <f t="shared" si="42"/>
        <v/>
      </c>
      <c r="BJ93" s="37" t="str">
        <f t="shared" si="43"/>
        <v/>
      </c>
      <c r="BK93" s="37" t="str">
        <f t="shared" si="44"/>
        <v/>
      </c>
      <c r="BL93" s="37" t="str">
        <f t="shared" si="45"/>
        <v/>
      </c>
      <c r="BM93" s="37" t="str">
        <f t="shared" si="46"/>
        <v/>
      </c>
      <c r="BN93" s="37" t="str">
        <f t="shared" si="47"/>
        <v/>
      </c>
      <c r="BO93" s="37" t="str">
        <f t="shared" si="48"/>
        <v/>
      </c>
      <c r="BP93" s="37" t="str">
        <f t="shared" si="49"/>
        <v/>
      </c>
      <c r="BQ93" s="42" t="str">
        <f t="shared" si="50"/>
        <v/>
      </c>
      <c r="BR93" s="43" t="str">
        <f t="shared" si="51"/>
        <v/>
      </c>
      <c r="BS93" s="46" t="str">
        <f t="shared" si="52"/>
        <v/>
      </c>
      <c r="BT93" s="46" t="str">
        <f t="shared" si="53"/>
        <v/>
      </c>
      <c r="BU93" s="46" t="str">
        <f t="shared" si="54"/>
        <v/>
      </c>
      <c r="BV93" s="46" t="str">
        <f t="shared" si="55"/>
        <v/>
      </c>
      <c r="BW93" s="46" t="str">
        <f t="shared" si="56"/>
        <v/>
      </c>
      <c r="BX93" s="46" t="str">
        <f t="shared" si="57"/>
        <v/>
      </c>
      <c r="BY93" s="46" t="str">
        <f t="shared" si="58"/>
        <v/>
      </c>
      <c r="BZ93" s="46" t="str">
        <f t="shared" si="59"/>
        <v/>
      </c>
      <c r="CA93" s="42" t="str">
        <f t="shared" si="60"/>
        <v/>
      </c>
      <c r="CB93" s="46" t="str">
        <f t="shared" si="61"/>
        <v/>
      </c>
      <c r="CC93" s="43" t="str">
        <f t="shared" si="62"/>
        <v/>
      </c>
      <c r="CD93" s="46" t="str">
        <f t="shared" si="63"/>
        <v/>
      </c>
      <c r="CE93" s="46" t="str">
        <f t="shared" si="64"/>
        <v/>
      </c>
      <c r="CF93" s="46" t="str">
        <f t="shared" si="65"/>
        <v/>
      </c>
      <c r="CG93" s="46" t="str">
        <f t="shared" si="66"/>
        <v/>
      </c>
      <c r="CH93" s="46" t="str">
        <f t="shared" si="67"/>
        <v/>
      </c>
      <c r="CI93" s="46" t="str">
        <f t="shared" si="68"/>
        <v/>
      </c>
      <c r="CJ93" s="46" t="str">
        <f t="shared" si="69"/>
        <v/>
      </c>
      <c r="CK93" s="46" t="str">
        <f t="shared" si="70"/>
        <v/>
      </c>
      <c r="CL93" s="43" t="str">
        <f t="shared" si="71"/>
        <v/>
      </c>
      <c r="CM93" s="46" t="str">
        <f t="shared" si="72"/>
        <v/>
      </c>
      <c r="CN93" s="46" t="str">
        <f t="shared" si="73"/>
        <v/>
      </c>
      <c r="CO93" s="46" t="str">
        <f t="shared" si="74"/>
        <v/>
      </c>
      <c r="CP93" s="46" t="str">
        <f t="shared" si="75"/>
        <v/>
      </c>
      <c r="CQ93" s="46" t="str">
        <f t="shared" si="76"/>
        <v/>
      </c>
      <c r="CR93" s="46" t="str">
        <f t="shared" si="77"/>
        <v/>
      </c>
      <c r="CS93" s="46" t="str">
        <f t="shared" si="78"/>
        <v/>
      </c>
      <c r="CT93" s="47" t="str">
        <f t="shared" si="79"/>
        <v/>
      </c>
      <c r="CU93" s="43" t="str">
        <f t="shared" si="80"/>
        <v/>
      </c>
      <c r="CV93" s="43" t="str">
        <f t="shared" si="81"/>
        <v/>
      </c>
      <c r="CW93" s="43" t="str">
        <f t="shared" si="82"/>
        <v/>
      </c>
      <c r="CX93" s="43" t="str">
        <f t="shared" si="83"/>
        <v/>
      </c>
    </row>
    <row r="94" spans="1:102" ht="16.8" x14ac:dyDescent="0.4">
      <c r="A94" s="7"/>
      <c r="B94" s="19"/>
      <c r="C94" s="19"/>
      <c r="D94" s="19"/>
      <c r="E94" s="19"/>
      <c r="F94" s="19"/>
      <c r="G94" s="10"/>
      <c r="H94" s="14"/>
      <c r="I94" s="19"/>
      <c r="J94" s="19"/>
      <c r="K94" s="10"/>
      <c r="L94" s="19"/>
      <c r="M94" s="19"/>
      <c r="N94" s="19"/>
      <c r="O94" s="19"/>
      <c r="P94" s="19"/>
      <c r="Q94" s="25"/>
      <c r="R94" s="14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30"/>
      <c r="AL94" s="30"/>
      <c r="AM94" s="7"/>
      <c r="AN94" s="7"/>
      <c r="AO94" s="7"/>
      <c r="AP94" s="19"/>
      <c r="AQ94" s="19"/>
      <c r="AR94" s="19"/>
      <c r="AS94" s="14"/>
      <c r="AT94" s="19"/>
      <c r="AU94" s="19"/>
      <c r="AV94" s="19"/>
      <c r="AW94" s="14"/>
      <c r="AX94" s="19"/>
      <c r="AY94" s="19"/>
      <c r="AZ94" s="19"/>
      <c r="BA94" s="19"/>
      <c r="BB94" s="19"/>
      <c r="BC94" s="19"/>
      <c r="BD94" s="19"/>
      <c r="BE94" s="19"/>
      <c r="BF94" s="14"/>
      <c r="BG94" s="10"/>
      <c r="BH94" s="19"/>
      <c r="BI94" s="36" t="str">
        <f t="shared" si="42"/>
        <v/>
      </c>
      <c r="BJ94" s="37" t="str">
        <f t="shared" si="43"/>
        <v/>
      </c>
      <c r="BK94" s="37" t="str">
        <f t="shared" si="44"/>
        <v/>
      </c>
      <c r="BL94" s="37" t="str">
        <f t="shared" si="45"/>
        <v/>
      </c>
      <c r="BM94" s="37" t="str">
        <f t="shared" si="46"/>
        <v/>
      </c>
      <c r="BN94" s="37" t="str">
        <f t="shared" si="47"/>
        <v/>
      </c>
      <c r="BO94" s="37" t="str">
        <f t="shared" si="48"/>
        <v/>
      </c>
      <c r="BP94" s="37" t="str">
        <f t="shared" si="49"/>
        <v/>
      </c>
      <c r="BQ94" s="42" t="str">
        <f t="shared" si="50"/>
        <v/>
      </c>
      <c r="BR94" s="43" t="str">
        <f t="shared" si="51"/>
        <v/>
      </c>
      <c r="BS94" s="46" t="str">
        <f t="shared" si="52"/>
        <v/>
      </c>
      <c r="BT94" s="46" t="str">
        <f t="shared" si="53"/>
        <v/>
      </c>
      <c r="BU94" s="46" t="str">
        <f t="shared" si="54"/>
        <v/>
      </c>
      <c r="BV94" s="46" t="str">
        <f t="shared" si="55"/>
        <v/>
      </c>
      <c r="BW94" s="46" t="str">
        <f t="shared" si="56"/>
        <v/>
      </c>
      <c r="BX94" s="46" t="str">
        <f t="shared" si="57"/>
        <v/>
      </c>
      <c r="BY94" s="46" t="str">
        <f t="shared" si="58"/>
        <v/>
      </c>
      <c r="BZ94" s="46" t="str">
        <f t="shared" si="59"/>
        <v/>
      </c>
      <c r="CA94" s="42" t="str">
        <f t="shared" si="60"/>
        <v/>
      </c>
      <c r="CB94" s="46" t="str">
        <f t="shared" si="61"/>
        <v/>
      </c>
      <c r="CC94" s="43" t="str">
        <f t="shared" si="62"/>
        <v/>
      </c>
      <c r="CD94" s="46" t="str">
        <f t="shared" si="63"/>
        <v/>
      </c>
      <c r="CE94" s="46" t="str">
        <f t="shared" si="64"/>
        <v/>
      </c>
      <c r="CF94" s="46" t="str">
        <f t="shared" si="65"/>
        <v/>
      </c>
      <c r="CG94" s="46" t="str">
        <f t="shared" si="66"/>
        <v/>
      </c>
      <c r="CH94" s="46" t="str">
        <f t="shared" si="67"/>
        <v/>
      </c>
      <c r="CI94" s="46" t="str">
        <f t="shared" si="68"/>
        <v/>
      </c>
      <c r="CJ94" s="46" t="str">
        <f t="shared" si="69"/>
        <v/>
      </c>
      <c r="CK94" s="46" t="str">
        <f t="shared" si="70"/>
        <v/>
      </c>
      <c r="CL94" s="43" t="str">
        <f t="shared" si="71"/>
        <v/>
      </c>
      <c r="CM94" s="46" t="str">
        <f t="shared" si="72"/>
        <v/>
      </c>
      <c r="CN94" s="46" t="str">
        <f t="shared" si="73"/>
        <v/>
      </c>
      <c r="CO94" s="46" t="str">
        <f t="shared" si="74"/>
        <v/>
      </c>
      <c r="CP94" s="46" t="str">
        <f t="shared" si="75"/>
        <v/>
      </c>
      <c r="CQ94" s="46" t="str">
        <f t="shared" si="76"/>
        <v/>
      </c>
      <c r="CR94" s="46" t="str">
        <f t="shared" si="77"/>
        <v/>
      </c>
      <c r="CS94" s="46" t="str">
        <f t="shared" si="78"/>
        <v/>
      </c>
      <c r="CT94" s="47" t="str">
        <f t="shared" si="79"/>
        <v/>
      </c>
      <c r="CU94" s="43" t="str">
        <f t="shared" si="80"/>
        <v/>
      </c>
      <c r="CV94" s="43" t="str">
        <f t="shared" si="81"/>
        <v/>
      </c>
      <c r="CW94" s="43" t="str">
        <f t="shared" si="82"/>
        <v/>
      </c>
      <c r="CX94" s="43" t="str">
        <f t="shared" si="83"/>
        <v/>
      </c>
    </row>
    <row r="95" spans="1:102" ht="16.8" x14ac:dyDescent="0.4">
      <c r="A95" s="7"/>
      <c r="B95" s="19"/>
      <c r="C95" s="19"/>
      <c r="D95" s="19"/>
      <c r="E95" s="19"/>
      <c r="F95" s="19"/>
      <c r="G95" s="10"/>
      <c r="H95" s="14"/>
      <c r="I95" s="19"/>
      <c r="J95" s="19"/>
      <c r="K95" s="10"/>
      <c r="L95" s="19"/>
      <c r="M95" s="19"/>
      <c r="N95" s="19"/>
      <c r="O95" s="19"/>
      <c r="P95" s="19"/>
      <c r="Q95" s="25"/>
      <c r="R95" s="14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30"/>
      <c r="AL95" s="30"/>
      <c r="AM95" s="7"/>
      <c r="AN95" s="7"/>
      <c r="AO95" s="7"/>
      <c r="AP95" s="19"/>
      <c r="AQ95" s="19"/>
      <c r="AR95" s="19"/>
      <c r="AS95" s="14"/>
      <c r="AT95" s="19"/>
      <c r="AU95" s="19"/>
      <c r="AV95" s="19"/>
      <c r="AW95" s="14"/>
      <c r="AX95" s="19"/>
      <c r="AY95" s="19"/>
      <c r="AZ95" s="19"/>
      <c r="BA95" s="19"/>
      <c r="BB95" s="19"/>
      <c r="BC95" s="19"/>
      <c r="BD95" s="19"/>
      <c r="BE95" s="19"/>
      <c r="BF95" s="14"/>
      <c r="BG95" s="10"/>
      <c r="BH95" s="19"/>
      <c r="BI95" s="36" t="str">
        <f t="shared" si="42"/>
        <v/>
      </c>
      <c r="BJ95" s="37" t="str">
        <f t="shared" si="43"/>
        <v/>
      </c>
      <c r="BK95" s="37" t="str">
        <f t="shared" si="44"/>
        <v/>
      </c>
      <c r="BL95" s="37" t="str">
        <f t="shared" si="45"/>
        <v/>
      </c>
      <c r="BM95" s="37" t="str">
        <f t="shared" si="46"/>
        <v/>
      </c>
      <c r="BN95" s="37" t="str">
        <f t="shared" si="47"/>
        <v/>
      </c>
      <c r="BO95" s="37" t="str">
        <f t="shared" si="48"/>
        <v/>
      </c>
      <c r="BP95" s="37" t="str">
        <f t="shared" si="49"/>
        <v/>
      </c>
      <c r="BQ95" s="42" t="str">
        <f t="shared" si="50"/>
        <v/>
      </c>
      <c r="BR95" s="43" t="str">
        <f t="shared" si="51"/>
        <v/>
      </c>
      <c r="BS95" s="46" t="str">
        <f t="shared" si="52"/>
        <v/>
      </c>
      <c r="BT95" s="46" t="str">
        <f t="shared" si="53"/>
        <v/>
      </c>
      <c r="BU95" s="46" t="str">
        <f t="shared" si="54"/>
        <v/>
      </c>
      <c r="BV95" s="46" t="str">
        <f t="shared" si="55"/>
        <v/>
      </c>
      <c r="BW95" s="46" t="str">
        <f t="shared" si="56"/>
        <v/>
      </c>
      <c r="BX95" s="46" t="str">
        <f t="shared" si="57"/>
        <v/>
      </c>
      <c r="BY95" s="46" t="str">
        <f t="shared" si="58"/>
        <v/>
      </c>
      <c r="BZ95" s="46" t="str">
        <f t="shared" si="59"/>
        <v/>
      </c>
      <c r="CA95" s="42" t="str">
        <f t="shared" si="60"/>
        <v/>
      </c>
      <c r="CB95" s="46" t="str">
        <f t="shared" si="61"/>
        <v/>
      </c>
      <c r="CC95" s="43" t="str">
        <f t="shared" si="62"/>
        <v/>
      </c>
      <c r="CD95" s="46" t="str">
        <f t="shared" si="63"/>
        <v/>
      </c>
      <c r="CE95" s="46" t="str">
        <f t="shared" si="64"/>
        <v/>
      </c>
      <c r="CF95" s="46" t="str">
        <f t="shared" si="65"/>
        <v/>
      </c>
      <c r="CG95" s="46" t="str">
        <f t="shared" si="66"/>
        <v/>
      </c>
      <c r="CH95" s="46" t="str">
        <f t="shared" si="67"/>
        <v/>
      </c>
      <c r="CI95" s="46" t="str">
        <f t="shared" si="68"/>
        <v/>
      </c>
      <c r="CJ95" s="46" t="str">
        <f t="shared" si="69"/>
        <v/>
      </c>
      <c r="CK95" s="46" t="str">
        <f t="shared" si="70"/>
        <v/>
      </c>
      <c r="CL95" s="43" t="str">
        <f t="shared" si="71"/>
        <v/>
      </c>
      <c r="CM95" s="46" t="str">
        <f t="shared" si="72"/>
        <v/>
      </c>
      <c r="CN95" s="46" t="str">
        <f t="shared" si="73"/>
        <v/>
      </c>
      <c r="CO95" s="46" t="str">
        <f t="shared" si="74"/>
        <v/>
      </c>
      <c r="CP95" s="46" t="str">
        <f t="shared" si="75"/>
        <v/>
      </c>
      <c r="CQ95" s="46" t="str">
        <f t="shared" si="76"/>
        <v/>
      </c>
      <c r="CR95" s="46" t="str">
        <f t="shared" si="77"/>
        <v/>
      </c>
      <c r="CS95" s="46" t="str">
        <f t="shared" si="78"/>
        <v/>
      </c>
      <c r="CT95" s="47" t="str">
        <f t="shared" si="79"/>
        <v/>
      </c>
      <c r="CU95" s="43" t="str">
        <f t="shared" si="80"/>
        <v/>
      </c>
      <c r="CV95" s="43" t="str">
        <f t="shared" si="81"/>
        <v/>
      </c>
      <c r="CW95" s="43" t="str">
        <f t="shared" si="82"/>
        <v/>
      </c>
      <c r="CX95" s="43" t="str">
        <f t="shared" si="83"/>
        <v/>
      </c>
    </row>
    <row r="96" spans="1:102" ht="16.8" x14ac:dyDescent="0.4">
      <c r="A96" s="7"/>
      <c r="B96" s="19"/>
      <c r="C96" s="19"/>
      <c r="D96" s="19"/>
      <c r="E96" s="19"/>
      <c r="F96" s="19"/>
      <c r="G96" s="10"/>
      <c r="H96" s="14"/>
      <c r="I96" s="19"/>
      <c r="J96" s="19"/>
      <c r="K96" s="10"/>
      <c r="L96" s="19"/>
      <c r="M96" s="19"/>
      <c r="N96" s="19"/>
      <c r="O96" s="19"/>
      <c r="P96" s="19"/>
      <c r="Q96" s="25"/>
      <c r="R96" s="14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30"/>
      <c r="AL96" s="30"/>
      <c r="AM96" s="7"/>
      <c r="AN96" s="7"/>
      <c r="AO96" s="7"/>
      <c r="AP96" s="19"/>
      <c r="AQ96" s="19"/>
      <c r="AR96" s="19"/>
      <c r="AS96" s="14"/>
      <c r="AT96" s="19"/>
      <c r="AU96" s="19"/>
      <c r="AV96" s="19"/>
      <c r="AW96" s="14"/>
      <c r="AX96" s="19"/>
      <c r="AY96" s="19"/>
      <c r="AZ96" s="19"/>
      <c r="BA96" s="19"/>
      <c r="BB96" s="19"/>
      <c r="BC96" s="19"/>
      <c r="BD96" s="19"/>
      <c r="BE96" s="19"/>
      <c r="BF96" s="14"/>
      <c r="BG96" s="10"/>
      <c r="BH96" s="19"/>
      <c r="BI96" s="36" t="str">
        <f t="shared" si="42"/>
        <v/>
      </c>
      <c r="BJ96" s="37" t="str">
        <f t="shared" si="43"/>
        <v/>
      </c>
      <c r="BK96" s="37" t="str">
        <f t="shared" si="44"/>
        <v/>
      </c>
      <c r="BL96" s="37" t="str">
        <f t="shared" si="45"/>
        <v/>
      </c>
      <c r="BM96" s="37" t="str">
        <f t="shared" si="46"/>
        <v/>
      </c>
      <c r="BN96" s="37" t="str">
        <f t="shared" si="47"/>
        <v/>
      </c>
      <c r="BO96" s="37" t="str">
        <f t="shared" si="48"/>
        <v/>
      </c>
      <c r="BP96" s="37" t="str">
        <f t="shared" si="49"/>
        <v/>
      </c>
      <c r="BQ96" s="42" t="str">
        <f t="shared" si="50"/>
        <v/>
      </c>
      <c r="BR96" s="43" t="str">
        <f t="shared" si="51"/>
        <v/>
      </c>
      <c r="BS96" s="46" t="str">
        <f t="shared" si="52"/>
        <v/>
      </c>
      <c r="BT96" s="46" t="str">
        <f t="shared" si="53"/>
        <v/>
      </c>
      <c r="BU96" s="46" t="str">
        <f t="shared" si="54"/>
        <v/>
      </c>
      <c r="BV96" s="46" t="str">
        <f t="shared" si="55"/>
        <v/>
      </c>
      <c r="BW96" s="46" t="str">
        <f t="shared" si="56"/>
        <v/>
      </c>
      <c r="BX96" s="46" t="str">
        <f t="shared" si="57"/>
        <v/>
      </c>
      <c r="BY96" s="46" t="str">
        <f t="shared" si="58"/>
        <v/>
      </c>
      <c r="BZ96" s="46" t="str">
        <f t="shared" si="59"/>
        <v/>
      </c>
      <c r="CA96" s="42" t="str">
        <f t="shared" si="60"/>
        <v/>
      </c>
      <c r="CB96" s="46" t="str">
        <f t="shared" si="61"/>
        <v/>
      </c>
      <c r="CC96" s="43" t="str">
        <f t="shared" si="62"/>
        <v/>
      </c>
      <c r="CD96" s="46" t="str">
        <f t="shared" si="63"/>
        <v/>
      </c>
      <c r="CE96" s="46" t="str">
        <f t="shared" si="64"/>
        <v/>
      </c>
      <c r="CF96" s="46" t="str">
        <f t="shared" si="65"/>
        <v/>
      </c>
      <c r="CG96" s="46" t="str">
        <f t="shared" si="66"/>
        <v/>
      </c>
      <c r="CH96" s="46" t="str">
        <f t="shared" si="67"/>
        <v/>
      </c>
      <c r="CI96" s="46" t="str">
        <f t="shared" si="68"/>
        <v/>
      </c>
      <c r="CJ96" s="46" t="str">
        <f t="shared" si="69"/>
        <v/>
      </c>
      <c r="CK96" s="46" t="str">
        <f t="shared" si="70"/>
        <v/>
      </c>
      <c r="CL96" s="43" t="str">
        <f t="shared" si="71"/>
        <v/>
      </c>
      <c r="CM96" s="46" t="str">
        <f t="shared" si="72"/>
        <v/>
      </c>
      <c r="CN96" s="46" t="str">
        <f t="shared" si="73"/>
        <v/>
      </c>
      <c r="CO96" s="46" t="str">
        <f t="shared" si="74"/>
        <v/>
      </c>
      <c r="CP96" s="46" t="str">
        <f t="shared" si="75"/>
        <v/>
      </c>
      <c r="CQ96" s="46" t="str">
        <f t="shared" si="76"/>
        <v/>
      </c>
      <c r="CR96" s="46" t="str">
        <f t="shared" si="77"/>
        <v/>
      </c>
      <c r="CS96" s="46" t="str">
        <f t="shared" si="78"/>
        <v/>
      </c>
      <c r="CT96" s="47" t="str">
        <f t="shared" si="79"/>
        <v/>
      </c>
      <c r="CU96" s="43" t="str">
        <f t="shared" si="80"/>
        <v/>
      </c>
      <c r="CV96" s="43" t="str">
        <f t="shared" si="81"/>
        <v/>
      </c>
      <c r="CW96" s="43" t="str">
        <f t="shared" si="82"/>
        <v/>
      </c>
      <c r="CX96" s="43" t="str">
        <f t="shared" si="83"/>
        <v/>
      </c>
    </row>
    <row r="97" spans="1:102" ht="16.8" x14ac:dyDescent="0.4">
      <c r="A97" s="7"/>
      <c r="B97" s="19"/>
      <c r="C97" s="19"/>
      <c r="D97" s="19"/>
      <c r="E97" s="19"/>
      <c r="F97" s="19"/>
      <c r="G97" s="10"/>
      <c r="H97" s="14"/>
      <c r="I97" s="19"/>
      <c r="J97" s="19"/>
      <c r="K97" s="10"/>
      <c r="L97" s="19"/>
      <c r="M97" s="19"/>
      <c r="N97" s="19"/>
      <c r="O97" s="19"/>
      <c r="P97" s="19"/>
      <c r="Q97" s="25"/>
      <c r="R97" s="14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30"/>
      <c r="AL97" s="30"/>
      <c r="AM97" s="7"/>
      <c r="AN97" s="7"/>
      <c r="AO97" s="7"/>
      <c r="AP97" s="19"/>
      <c r="AQ97" s="19"/>
      <c r="AR97" s="19"/>
      <c r="AS97" s="14"/>
      <c r="AT97" s="19"/>
      <c r="AU97" s="19"/>
      <c r="AV97" s="19"/>
      <c r="AW97" s="14"/>
      <c r="AX97" s="19"/>
      <c r="AY97" s="19"/>
      <c r="AZ97" s="19"/>
      <c r="BA97" s="19"/>
      <c r="BB97" s="19"/>
      <c r="BC97" s="19"/>
      <c r="BD97" s="19"/>
      <c r="BE97" s="19"/>
      <c r="BF97" s="14"/>
      <c r="BG97" s="10"/>
      <c r="BH97" s="19"/>
      <c r="BI97" s="36" t="str">
        <f t="shared" si="42"/>
        <v/>
      </c>
      <c r="BJ97" s="37" t="str">
        <f t="shared" si="43"/>
        <v/>
      </c>
      <c r="BK97" s="37" t="str">
        <f t="shared" si="44"/>
        <v/>
      </c>
      <c r="BL97" s="37" t="str">
        <f t="shared" si="45"/>
        <v/>
      </c>
      <c r="BM97" s="37" t="str">
        <f t="shared" si="46"/>
        <v/>
      </c>
      <c r="BN97" s="37" t="str">
        <f t="shared" si="47"/>
        <v/>
      </c>
      <c r="BO97" s="37" t="str">
        <f t="shared" si="48"/>
        <v/>
      </c>
      <c r="BP97" s="37" t="str">
        <f t="shared" si="49"/>
        <v/>
      </c>
      <c r="BQ97" s="42" t="str">
        <f t="shared" si="50"/>
        <v/>
      </c>
      <c r="BR97" s="43" t="str">
        <f t="shared" si="51"/>
        <v/>
      </c>
      <c r="BS97" s="46" t="str">
        <f t="shared" si="52"/>
        <v/>
      </c>
      <c r="BT97" s="46" t="str">
        <f t="shared" si="53"/>
        <v/>
      </c>
      <c r="BU97" s="46" t="str">
        <f t="shared" si="54"/>
        <v/>
      </c>
      <c r="BV97" s="46" t="str">
        <f t="shared" si="55"/>
        <v/>
      </c>
      <c r="BW97" s="46" t="str">
        <f t="shared" si="56"/>
        <v/>
      </c>
      <c r="BX97" s="46" t="str">
        <f t="shared" si="57"/>
        <v/>
      </c>
      <c r="BY97" s="46" t="str">
        <f t="shared" si="58"/>
        <v/>
      </c>
      <c r="BZ97" s="46" t="str">
        <f t="shared" si="59"/>
        <v/>
      </c>
      <c r="CA97" s="42" t="str">
        <f t="shared" si="60"/>
        <v/>
      </c>
      <c r="CB97" s="46" t="str">
        <f t="shared" si="61"/>
        <v/>
      </c>
      <c r="CC97" s="43" t="str">
        <f t="shared" si="62"/>
        <v/>
      </c>
      <c r="CD97" s="46" t="str">
        <f t="shared" si="63"/>
        <v/>
      </c>
      <c r="CE97" s="46" t="str">
        <f t="shared" si="64"/>
        <v/>
      </c>
      <c r="CF97" s="46" t="str">
        <f t="shared" si="65"/>
        <v/>
      </c>
      <c r="CG97" s="46" t="str">
        <f t="shared" si="66"/>
        <v/>
      </c>
      <c r="CH97" s="46" t="str">
        <f t="shared" si="67"/>
        <v/>
      </c>
      <c r="CI97" s="46" t="str">
        <f t="shared" si="68"/>
        <v/>
      </c>
      <c r="CJ97" s="46" t="str">
        <f t="shared" si="69"/>
        <v/>
      </c>
      <c r="CK97" s="46" t="str">
        <f t="shared" si="70"/>
        <v/>
      </c>
      <c r="CL97" s="43" t="str">
        <f t="shared" si="71"/>
        <v/>
      </c>
      <c r="CM97" s="46" t="str">
        <f t="shared" si="72"/>
        <v/>
      </c>
      <c r="CN97" s="46" t="str">
        <f t="shared" si="73"/>
        <v/>
      </c>
      <c r="CO97" s="46" t="str">
        <f t="shared" si="74"/>
        <v/>
      </c>
      <c r="CP97" s="46" t="str">
        <f t="shared" si="75"/>
        <v/>
      </c>
      <c r="CQ97" s="46" t="str">
        <f t="shared" si="76"/>
        <v/>
      </c>
      <c r="CR97" s="46" t="str">
        <f t="shared" si="77"/>
        <v/>
      </c>
      <c r="CS97" s="46" t="str">
        <f t="shared" si="78"/>
        <v/>
      </c>
      <c r="CT97" s="47" t="str">
        <f t="shared" si="79"/>
        <v/>
      </c>
      <c r="CU97" s="43" t="str">
        <f t="shared" si="80"/>
        <v/>
      </c>
      <c r="CV97" s="43" t="str">
        <f t="shared" si="81"/>
        <v/>
      </c>
      <c r="CW97" s="43" t="str">
        <f t="shared" si="82"/>
        <v/>
      </c>
      <c r="CX97" s="43" t="str">
        <f t="shared" si="83"/>
        <v/>
      </c>
    </row>
    <row r="98" spans="1:102" ht="16.8" x14ac:dyDescent="0.4">
      <c r="A98" s="7"/>
      <c r="B98" s="19"/>
      <c r="C98" s="19"/>
      <c r="D98" s="19"/>
      <c r="E98" s="19"/>
      <c r="F98" s="19"/>
      <c r="G98" s="10"/>
      <c r="H98" s="14"/>
      <c r="I98" s="19"/>
      <c r="J98" s="19"/>
      <c r="K98" s="10"/>
      <c r="L98" s="19"/>
      <c r="M98" s="19"/>
      <c r="N98" s="19"/>
      <c r="O98" s="19"/>
      <c r="P98" s="19"/>
      <c r="Q98" s="25"/>
      <c r="R98" s="14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30"/>
      <c r="AL98" s="30"/>
      <c r="AM98" s="7"/>
      <c r="AN98" s="7"/>
      <c r="AO98" s="7"/>
      <c r="AP98" s="19"/>
      <c r="AQ98" s="19"/>
      <c r="AR98" s="19"/>
      <c r="AS98" s="14"/>
      <c r="AT98" s="19"/>
      <c r="AU98" s="19"/>
      <c r="AV98" s="19"/>
      <c r="AW98" s="14"/>
      <c r="AX98" s="19"/>
      <c r="AY98" s="19"/>
      <c r="AZ98" s="19"/>
      <c r="BA98" s="19"/>
      <c r="BB98" s="19"/>
      <c r="BC98" s="19"/>
      <c r="BD98" s="19"/>
      <c r="BE98" s="19"/>
      <c r="BF98" s="14"/>
      <c r="BG98" s="10"/>
      <c r="BH98" s="19"/>
      <c r="BI98" s="36" t="str">
        <f t="shared" si="42"/>
        <v/>
      </c>
      <c r="BJ98" s="37" t="str">
        <f t="shared" si="43"/>
        <v/>
      </c>
      <c r="BK98" s="37" t="str">
        <f t="shared" si="44"/>
        <v/>
      </c>
      <c r="BL98" s="37" t="str">
        <f t="shared" si="45"/>
        <v/>
      </c>
      <c r="BM98" s="37" t="str">
        <f t="shared" si="46"/>
        <v/>
      </c>
      <c r="BN98" s="37" t="str">
        <f t="shared" si="47"/>
        <v/>
      </c>
      <c r="BO98" s="37" t="str">
        <f t="shared" si="48"/>
        <v/>
      </c>
      <c r="BP98" s="37" t="str">
        <f t="shared" si="49"/>
        <v/>
      </c>
      <c r="BQ98" s="42" t="str">
        <f t="shared" si="50"/>
        <v/>
      </c>
      <c r="BR98" s="43" t="str">
        <f t="shared" si="51"/>
        <v/>
      </c>
      <c r="BS98" s="46" t="str">
        <f t="shared" si="52"/>
        <v/>
      </c>
      <c r="BT98" s="46" t="str">
        <f t="shared" si="53"/>
        <v/>
      </c>
      <c r="BU98" s="46" t="str">
        <f t="shared" si="54"/>
        <v/>
      </c>
      <c r="BV98" s="46" t="str">
        <f t="shared" si="55"/>
        <v/>
      </c>
      <c r="BW98" s="46" t="str">
        <f t="shared" si="56"/>
        <v/>
      </c>
      <c r="BX98" s="46" t="str">
        <f t="shared" si="57"/>
        <v/>
      </c>
      <c r="BY98" s="46" t="str">
        <f t="shared" si="58"/>
        <v/>
      </c>
      <c r="BZ98" s="46" t="str">
        <f t="shared" si="59"/>
        <v/>
      </c>
      <c r="CA98" s="42" t="str">
        <f t="shared" si="60"/>
        <v/>
      </c>
      <c r="CB98" s="46" t="str">
        <f t="shared" si="61"/>
        <v/>
      </c>
      <c r="CC98" s="43" t="str">
        <f t="shared" si="62"/>
        <v/>
      </c>
      <c r="CD98" s="46" t="str">
        <f t="shared" si="63"/>
        <v/>
      </c>
      <c r="CE98" s="46" t="str">
        <f t="shared" si="64"/>
        <v/>
      </c>
      <c r="CF98" s="46" t="str">
        <f t="shared" si="65"/>
        <v/>
      </c>
      <c r="CG98" s="46" t="str">
        <f t="shared" si="66"/>
        <v/>
      </c>
      <c r="CH98" s="46" t="str">
        <f t="shared" si="67"/>
        <v/>
      </c>
      <c r="CI98" s="46" t="str">
        <f t="shared" si="68"/>
        <v/>
      </c>
      <c r="CJ98" s="46" t="str">
        <f t="shared" si="69"/>
        <v/>
      </c>
      <c r="CK98" s="46" t="str">
        <f t="shared" si="70"/>
        <v/>
      </c>
      <c r="CL98" s="43" t="str">
        <f t="shared" si="71"/>
        <v/>
      </c>
      <c r="CM98" s="46" t="str">
        <f t="shared" si="72"/>
        <v/>
      </c>
      <c r="CN98" s="46" t="str">
        <f t="shared" si="73"/>
        <v/>
      </c>
      <c r="CO98" s="46" t="str">
        <f t="shared" si="74"/>
        <v/>
      </c>
      <c r="CP98" s="46" t="str">
        <f t="shared" si="75"/>
        <v/>
      </c>
      <c r="CQ98" s="46" t="str">
        <f t="shared" si="76"/>
        <v/>
      </c>
      <c r="CR98" s="46" t="str">
        <f t="shared" si="77"/>
        <v/>
      </c>
      <c r="CS98" s="46" t="str">
        <f t="shared" si="78"/>
        <v/>
      </c>
      <c r="CT98" s="47" t="str">
        <f t="shared" si="79"/>
        <v/>
      </c>
      <c r="CU98" s="43" t="str">
        <f t="shared" si="80"/>
        <v/>
      </c>
      <c r="CV98" s="43" t="str">
        <f t="shared" si="81"/>
        <v/>
      </c>
      <c r="CW98" s="43" t="str">
        <f t="shared" si="82"/>
        <v/>
      </c>
      <c r="CX98" s="43" t="str">
        <f t="shared" si="83"/>
        <v/>
      </c>
    </row>
    <row r="99" spans="1:102" ht="16.8" x14ac:dyDescent="0.4">
      <c r="A99" s="7"/>
      <c r="B99" s="19"/>
      <c r="C99" s="19"/>
      <c r="D99" s="19"/>
      <c r="E99" s="19"/>
      <c r="F99" s="19"/>
      <c r="G99" s="10"/>
      <c r="H99" s="14"/>
      <c r="I99" s="19"/>
      <c r="J99" s="19"/>
      <c r="K99" s="10"/>
      <c r="L99" s="19"/>
      <c r="M99" s="19"/>
      <c r="N99" s="19"/>
      <c r="O99" s="19"/>
      <c r="P99" s="19"/>
      <c r="Q99" s="25"/>
      <c r="R99" s="14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30"/>
      <c r="AL99" s="30"/>
      <c r="AM99" s="7"/>
      <c r="AN99" s="7"/>
      <c r="AO99" s="7"/>
      <c r="AP99" s="19"/>
      <c r="AQ99" s="19"/>
      <c r="AR99" s="19"/>
      <c r="AS99" s="14"/>
      <c r="AT99" s="19"/>
      <c r="AU99" s="19"/>
      <c r="AV99" s="19"/>
      <c r="AW99" s="14"/>
      <c r="AX99" s="19"/>
      <c r="AY99" s="19"/>
      <c r="AZ99" s="19"/>
      <c r="BA99" s="19"/>
      <c r="BB99" s="19"/>
      <c r="BC99" s="19"/>
      <c r="BD99" s="19"/>
      <c r="BE99" s="19"/>
      <c r="BF99" s="14"/>
      <c r="BG99" s="10"/>
      <c r="BH99" s="19"/>
      <c r="BI99" s="36" t="str">
        <f t="shared" si="42"/>
        <v/>
      </c>
      <c r="BJ99" s="37" t="str">
        <f t="shared" si="43"/>
        <v/>
      </c>
      <c r="BK99" s="37" t="str">
        <f t="shared" si="44"/>
        <v/>
      </c>
      <c r="BL99" s="37" t="str">
        <f t="shared" si="45"/>
        <v/>
      </c>
      <c r="BM99" s="37" t="str">
        <f t="shared" si="46"/>
        <v/>
      </c>
      <c r="BN99" s="37" t="str">
        <f t="shared" si="47"/>
        <v/>
      </c>
      <c r="BO99" s="37" t="str">
        <f t="shared" si="48"/>
        <v/>
      </c>
      <c r="BP99" s="37" t="str">
        <f t="shared" si="49"/>
        <v/>
      </c>
      <c r="BQ99" s="42" t="str">
        <f t="shared" si="50"/>
        <v/>
      </c>
      <c r="BR99" s="43" t="str">
        <f t="shared" si="51"/>
        <v/>
      </c>
      <c r="BS99" s="46" t="str">
        <f t="shared" si="52"/>
        <v/>
      </c>
      <c r="BT99" s="46" t="str">
        <f t="shared" si="53"/>
        <v/>
      </c>
      <c r="BU99" s="46" t="str">
        <f t="shared" si="54"/>
        <v/>
      </c>
      <c r="BV99" s="46" t="str">
        <f t="shared" si="55"/>
        <v/>
      </c>
      <c r="BW99" s="46" t="str">
        <f t="shared" si="56"/>
        <v/>
      </c>
      <c r="BX99" s="46" t="str">
        <f t="shared" si="57"/>
        <v/>
      </c>
      <c r="BY99" s="46" t="str">
        <f t="shared" si="58"/>
        <v/>
      </c>
      <c r="BZ99" s="46" t="str">
        <f t="shared" si="59"/>
        <v/>
      </c>
      <c r="CA99" s="42" t="str">
        <f t="shared" si="60"/>
        <v/>
      </c>
      <c r="CB99" s="46" t="str">
        <f t="shared" si="61"/>
        <v/>
      </c>
      <c r="CC99" s="43" t="str">
        <f t="shared" si="62"/>
        <v/>
      </c>
      <c r="CD99" s="46" t="str">
        <f t="shared" si="63"/>
        <v/>
      </c>
      <c r="CE99" s="46" t="str">
        <f t="shared" si="64"/>
        <v/>
      </c>
      <c r="CF99" s="46" t="str">
        <f t="shared" si="65"/>
        <v/>
      </c>
      <c r="CG99" s="46" t="str">
        <f t="shared" si="66"/>
        <v/>
      </c>
      <c r="CH99" s="46" t="str">
        <f t="shared" si="67"/>
        <v/>
      </c>
      <c r="CI99" s="46" t="str">
        <f t="shared" si="68"/>
        <v/>
      </c>
      <c r="CJ99" s="46" t="str">
        <f t="shared" si="69"/>
        <v/>
      </c>
      <c r="CK99" s="46" t="str">
        <f t="shared" si="70"/>
        <v/>
      </c>
      <c r="CL99" s="43" t="str">
        <f t="shared" si="71"/>
        <v/>
      </c>
      <c r="CM99" s="46" t="str">
        <f t="shared" si="72"/>
        <v/>
      </c>
      <c r="CN99" s="46" t="str">
        <f t="shared" si="73"/>
        <v/>
      </c>
      <c r="CO99" s="46" t="str">
        <f t="shared" si="74"/>
        <v/>
      </c>
      <c r="CP99" s="46" t="str">
        <f t="shared" si="75"/>
        <v/>
      </c>
      <c r="CQ99" s="46" t="str">
        <f t="shared" si="76"/>
        <v/>
      </c>
      <c r="CR99" s="46" t="str">
        <f t="shared" si="77"/>
        <v/>
      </c>
      <c r="CS99" s="46" t="str">
        <f t="shared" si="78"/>
        <v/>
      </c>
      <c r="CT99" s="47" t="str">
        <f t="shared" si="79"/>
        <v/>
      </c>
      <c r="CU99" s="43" t="str">
        <f t="shared" si="80"/>
        <v/>
      </c>
      <c r="CV99" s="43" t="str">
        <f t="shared" si="81"/>
        <v/>
      </c>
      <c r="CW99" s="43" t="str">
        <f t="shared" si="82"/>
        <v/>
      </c>
      <c r="CX99" s="43" t="str">
        <f t="shared" si="83"/>
        <v/>
      </c>
    </row>
    <row r="100" spans="1:102" ht="16.8" x14ac:dyDescent="0.4">
      <c r="A100" s="7"/>
      <c r="B100" s="19"/>
      <c r="C100" s="19"/>
      <c r="D100" s="19"/>
      <c r="E100" s="19"/>
      <c r="F100" s="19"/>
      <c r="G100" s="10"/>
      <c r="H100" s="14"/>
      <c r="I100" s="19"/>
      <c r="J100" s="19"/>
      <c r="K100" s="10"/>
      <c r="L100" s="19"/>
      <c r="M100" s="19"/>
      <c r="N100" s="19"/>
      <c r="O100" s="19"/>
      <c r="P100" s="19"/>
      <c r="Q100" s="25"/>
      <c r="R100" s="14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30"/>
      <c r="AL100" s="30"/>
      <c r="AM100" s="7"/>
      <c r="AN100" s="7"/>
      <c r="AO100" s="7"/>
      <c r="AP100" s="19"/>
      <c r="AQ100" s="19"/>
      <c r="AR100" s="19"/>
      <c r="AS100" s="14"/>
      <c r="AT100" s="19"/>
      <c r="AU100" s="19"/>
      <c r="AV100" s="19"/>
      <c r="AW100" s="14"/>
      <c r="AX100" s="19"/>
      <c r="AY100" s="19"/>
      <c r="AZ100" s="19"/>
      <c r="BA100" s="19"/>
      <c r="BB100" s="19"/>
      <c r="BC100" s="19"/>
      <c r="BD100" s="19"/>
      <c r="BE100" s="19"/>
      <c r="BF100" s="14"/>
      <c r="BG100" s="10"/>
      <c r="BH100" s="19"/>
      <c r="BI100" s="36" t="str">
        <f t="shared" si="42"/>
        <v/>
      </c>
      <c r="BJ100" s="37" t="str">
        <f t="shared" si="43"/>
        <v/>
      </c>
      <c r="BK100" s="37" t="str">
        <f t="shared" si="44"/>
        <v/>
      </c>
      <c r="BL100" s="37" t="str">
        <f t="shared" si="45"/>
        <v/>
      </c>
      <c r="BM100" s="37" t="str">
        <f t="shared" si="46"/>
        <v/>
      </c>
      <c r="BN100" s="37" t="str">
        <f t="shared" si="47"/>
        <v/>
      </c>
      <c r="BO100" s="37" t="str">
        <f t="shared" si="48"/>
        <v/>
      </c>
      <c r="BP100" s="37" t="str">
        <f t="shared" si="49"/>
        <v/>
      </c>
      <c r="BQ100" s="42" t="str">
        <f t="shared" si="50"/>
        <v/>
      </c>
      <c r="BR100" s="43" t="str">
        <f t="shared" si="51"/>
        <v/>
      </c>
      <c r="BS100" s="46" t="str">
        <f t="shared" si="52"/>
        <v/>
      </c>
      <c r="BT100" s="46" t="str">
        <f t="shared" si="53"/>
        <v/>
      </c>
      <c r="BU100" s="46" t="str">
        <f t="shared" si="54"/>
        <v/>
      </c>
      <c r="BV100" s="46" t="str">
        <f t="shared" si="55"/>
        <v/>
      </c>
      <c r="BW100" s="46" t="str">
        <f t="shared" si="56"/>
        <v/>
      </c>
      <c r="BX100" s="46" t="str">
        <f t="shared" si="57"/>
        <v/>
      </c>
      <c r="BY100" s="46" t="str">
        <f t="shared" si="58"/>
        <v/>
      </c>
      <c r="BZ100" s="46" t="str">
        <f t="shared" si="59"/>
        <v/>
      </c>
      <c r="CA100" s="42" t="str">
        <f t="shared" si="60"/>
        <v/>
      </c>
      <c r="CB100" s="46" t="str">
        <f t="shared" si="61"/>
        <v/>
      </c>
      <c r="CC100" s="43" t="str">
        <f t="shared" si="62"/>
        <v/>
      </c>
      <c r="CD100" s="46" t="str">
        <f t="shared" si="63"/>
        <v/>
      </c>
      <c r="CE100" s="46" t="str">
        <f t="shared" si="64"/>
        <v/>
      </c>
      <c r="CF100" s="46" t="str">
        <f t="shared" si="65"/>
        <v/>
      </c>
      <c r="CG100" s="46" t="str">
        <f t="shared" si="66"/>
        <v/>
      </c>
      <c r="CH100" s="46" t="str">
        <f t="shared" si="67"/>
        <v/>
      </c>
      <c r="CI100" s="46" t="str">
        <f t="shared" si="68"/>
        <v/>
      </c>
      <c r="CJ100" s="46" t="str">
        <f t="shared" si="69"/>
        <v/>
      </c>
      <c r="CK100" s="46" t="str">
        <f t="shared" si="70"/>
        <v/>
      </c>
      <c r="CL100" s="43" t="str">
        <f t="shared" si="71"/>
        <v/>
      </c>
      <c r="CM100" s="46" t="str">
        <f t="shared" si="72"/>
        <v/>
      </c>
      <c r="CN100" s="46" t="str">
        <f t="shared" si="73"/>
        <v/>
      </c>
      <c r="CO100" s="46" t="str">
        <f t="shared" si="74"/>
        <v/>
      </c>
      <c r="CP100" s="46" t="str">
        <f t="shared" si="75"/>
        <v/>
      </c>
      <c r="CQ100" s="46" t="str">
        <f t="shared" si="76"/>
        <v/>
      </c>
      <c r="CR100" s="46" t="str">
        <f t="shared" si="77"/>
        <v/>
      </c>
      <c r="CS100" s="46" t="str">
        <f t="shared" si="78"/>
        <v/>
      </c>
      <c r="CT100" s="47" t="str">
        <f t="shared" si="79"/>
        <v/>
      </c>
      <c r="CU100" s="43" t="str">
        <f t="shared" si="80"/>
        <v/>
      </c>
      <c r="CV100" s="43" t="str">
        <f t="shared" si="81"/>
        <v/>
      </c>
      <c r="CW100" s="43" t="str">
        <f t="shared" si="82"/>
        <v/>
      </c>
      <c r="CX100" s="43" t="str">
        <f t="shared" si="83"/>
        <v/>
      </c>
    </row>
    <row r="101" spans="1:102" ht="16.8" x14ac:dyDescent="0.4">
      <c r="A101" s="7"/>
      <c r="B101" s="19"/>
      <c r="C101" s="19"/>
      <c r="D101" s="19"/>
      <c r="E101" s="19"/>
      <c r="F101" s="19"/>
      <c r="G101" s="10"/>
      <c r="H101" s="14"/>
      <c r="I101" s="19"/>
      <c r="J101" s="19"/>
      <c r="K101" s="10"/>
      <c r="L101" s="19"/>
      <c r="M101" s="19"/>
      <c r="N101" s="19"/>
      <c r="O101" s="19"/>
      <c r="P101" s="19"/>
      <c r="Q101" s="25"/>
      <c r="R101" s="14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30"/>
      <c r="AL101" s="30"/>
      <c r="AM101" s="7"/>
      <c r="AN101" s="7"/>
      <c r="AO101" s="7"/>
      <c r="AP101" s="19"/>
      <c r="AQ101" s="19"/>
      <c r="AR101" s="19"/>
      <c r="AS101" s="14"/>
      <c r="AT101" s="19"/>
      <c r="AU101" s="19"/>
      <c r="AV101" s="19"/>
      <c r="AW101" s="14"/>
      <c r="AX101" s="19"/>
      <c r="AY101" s="19"/>
      <c r="AZ101" s="19"/>
      <c r="BA101" s="19"/>
      <c r="BB101" s="19"/>
      <c r="BC101" s="19"/>
      <c r="BD101" s="19"/>
      <c r="BE101" s="19"/>
      <c r="BF101" s="14"/>
      <c r="BG101" s="10"/>
      <c r="BH101" s="19"/>
      <c r="BI101" s="36" t="str">
        <f t="shared" si="42"/>
        <v/>
      </c>
      <c r="BJ101" s="37" t="str">
        <f t="shared" si="43"/>
        <v/>
      </c>
      <c r="BK101" s="37" t="str">
        <f t="shared" si="44"/>
        <v/>
      </c>
      <c r="BL101" s="37" t="str">
        <f t="shared" si="45"/>
        <v/>
      </c>
      <c r="BM101" s="37" t="str">
        <f t="shared" si="46"/>
        <v/>
      </c>
      <c r="BN101" s="37" t="str">
        <f t="shared" si="47"/>
        <v/>
      </c>
      <c r="BO101" s="37" t="str">
        <f t="shared" si="48"/>
        <v/>
      </c>
      <c r="BP101" s="37" t="str">
        <f t="shared" si="49"/>
        <v/>
      </c>
      <c r="BQ101" s="42" t="str">
        <f t="shared" si="50"/>
        <v/>
      </c>
      <c r="BR101" s="43" t="str">
        <f t="shared" si="51"/>
        <v/>
      </c>
      <c r="BS101" s="46" t="str">
        <f t="shared" si="52"/>
        <v/>
      </c>
      <c r="BT101" s="46" t="str">
        <f t="shared" si="53"/>
        <v/>
      </c>
      <c r="BU101" s="46" t="str">
        <f t="shared" si="54"/>
        <v/>
      </c>
      <c r="BV101" s="46" t="str">
        <f t="shared" si="55"/>
        <v/>
      </c>
      <c r="BW101" s="46" t="str">
        <f t="shared" si="56"/>
        <v/>
      </c>
      <c r="BX101" s="46" t="str">
        <f t="shared" si="57"/>
        <v/>
      </c>
      <c r="BY101" s="46" t="str">
        <f t="shared" si="58"/>
        <v/>
      </c>
      <c r="BZ101" s="46" t="str">
        <f t="shared" si="59"/>
        <v/>
      </c>
      <c r="CA101" s="42" t="str">
        <f t="shared" si="60"/>
        <v/>
      </c>
      <c r="CB101" s="46" t="str">
        <f t="shared" si="61"/>
        <v/>
      </c>
      <c r="CC101" s="43" t="str">
        <f t="shared" si="62"/>
        <v/>
      </c>
      <c r="CD101" s="46" t="str">
        <f t="shared" si="63"/>
        <v/>
      </c>
      <c r="CE101" s="46" t="str">
        <f t="shared" si="64"/>
        <v/>
      </c>
      <c r="CF101" s="46" t="str">
        <f t="shared" si="65"/>
        <v/>
      </c>
      <c r="CG101" s="46" t="str">
        <f t="shared" si="66"/>
        <v/>
      </c>
      <c r="CH101" s="46" t="str">
        <f t="shared" si="67"/>
        <v/>
      </c>
      <c r="CI101" s="46" t="str">
        <f t="shared" si="68"/>
        <v/>
      </c>
      <c r="CJ101" s="46" t="str">
        <f t="shared" si="69"/>
        <v/>
      </c>
      <c r="CK101" s="46" t="str">
        <f t="shared" si="70"/>
        <v/>
      </c>
      <c r="CL101" s="43" t="str">
        <f t="shared" si="71"/>
        <v/>
      </c>
      <c r="CM101" s="46" t="str">
        <f t="shared" si="72"/>
        <v/>
      </c>
      <c r="CN101" s="46" t="str">
        <f t="shared" si="73"/>
        <v/>
      </c>
      <c r="CO101" s="46" t="str">
        <f t="shared" si="74"/>
        <v/>
      </c>
      <c r="CP101" s="46" t="str">
        <f t="shared" si="75"/>
        <v/>
      </c>
      <c r="CQ101" s="46" t="str">
        <f t="shared" si="76"/>
        <v/>
      </c>
      <c r="CR101" s="46" t="str">
        <f t="shared" si="77"/>
        <v/>
      </c>
      <c r="CS101" s="46" t="str">
        <f t="shared" si="78"/>
        <v/>
      </c>
      <c r="CT101" s="47" t="str">
        <f t="shared" si="79"/>
        <v/>
      </c>
      <c r="CU101" s="43" t="str">
        <f t="shared" si="80"/>
        <v/>
      </c>
      <c r="CV101" s="43" t="str">
        <f t="shared" si="81"/>
        <v/>
      </c>
      <c r="CW101" s="43" t="str">
        <f t="shared" si="82"/>
        <v/>
      </c>
      <c r="CX101" s="43" t="str">
        <f t="shared" si="83"/>
        <v/>
      </c>
    </row>
    <row r="102" spans="1:102" ht="16.8" x14ac:dyDescent="0.4">
      <c r="A102" s="7"/>
      <c r="B102" s="19"/>
      <c r="C102" s="19"/>
      <c r="D102" s="19"/>
      <c r="E102" s="19"/>
      <c r="F102" s="19"/>
      <c r="G102" s="10"/>
      <c r="H102" s="14"/>
      <c r="I102" s="19"/>
      <c r="J102" s="19"/>
      <c r="K102" s="10"/>
      <c r="L102" s="19"/>
      <c r="M102" s="19"/>
      <c r="N102" s="19"/>
      <c r="O102" s="19"/>
      <c r="P102" s="19"/>
      <c r="Q102" s="25"/>
      <c r="R102" s="14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30"/>
      <c r="AL102" s="30"/>
      <c r="AM102" s="7"/>
      <c r="AN102" s="7"/>
      <c r="AO102" s="7"/>
      <c r="AP102" s="19"/>
      <c r="AQ102" s="19"/>
      <c r="AR102" s="19"/>
      <c r="AS102" s="14"/>
      <c r="AT102" s="19"/>
      <c r="AU102" s="19"/>
      <c r="AV102" s="19"/>
      <c r="AW102" s="14"/>
      <c r="AX102" s="19"/>
      <c r="AY102" s="19"/>
      <c r="AZ102" s="19"/>
      <c r="BA102" s="19"/>
      <c r="BB102" s="19"/>
      <c r="BC102" s="19"/>
      <c r="BD102" s="19"/>
      <c r="BE102" s="19"/>
      <c r="BF102" s="14"/>
      <c r="BG102" s="10"/>
      <c r="BH102" s="19"/>
      <c r="BI102" s="36" t="str">
        <f t="shared" si="42"/>
        <v/>
      </c>
      <c r="BJ102" s="37" t="str">
        <f t="shared" si="43"/>
        <v/>
      </c>
      <c r="BK102" s="37" t="str">
        <f t="shared" si="44"/>
        <v/>
      </c>
      <c r="BL102" s="37" t="str">
        <f t="shared" si="45"/>
        <v/>
      </c>
      <c r="BM102" s="37" t="str">
        <f t="shared" si="46"/>
        <v/>
      </c>
      <c r="BN102" s="37" t="str">
        <f t="shared" si="47"/>
        <v/>
      </c>
      <c r="BO102" s="37" t="str">
        <f t="shared" si="48"/>
        <v/>
      </c>
      <c r="BP102" s="37" t="str">
        <f t="shared" si="49"/>
        <v/>
      </c>
      <c r="BQ102" s="42" t="str">
        <f t="shared" si="50"/>
        <v/>
      </c>
      <c r="BR102" s="43" t="str">
        <f t="shared" si="51"/>
        <v/>
      </c>
      <c r="BS102" s="46" t="str">
        <f t="shared" si="52"/>
        <v/>
      </c>
      <c r="BT102" s="46" t="str">
        <f t="shared" si="53"/>
        <v/>
      </c>
      <c r="BU102" s="46" t="str">
        <f t="shared" si="54"/>
        <v/>
      </c>
      <c r="BV102" s="46" t="str">
        <f t="shared" si="55"/>
        <v/>
      </c>
      <c r="BW102" s="46" t="str">
        <f t="shared" si="56"/>
        <v/>
      </c>
      <c r="BX102" s="46" t="str">
        <f t="shared" si="57"/>
        <v/>
      </c>
      <c r="BY102" s="46" t="str">
        <f t="shared" si="58"/>
        <v/>
      </c>
      <c r="BZ102" s="46" t="str">
        <f t="shared" si="59"/>
        <v/>
      </c>
      <c r="CA102" s="42" t="str">
        <f t="shared" si="60"/>
        <v/>
      </c>
      <c r="CB102" s="46" t="str">
        <f t="shared" si="61"/>
        <v/>
      </c>
      <c r="CC102" s="43" t="str">
        <f t="shared" si="62"/>
        <v/>
      </c>
      <c r="CD102" s="46" t="str">
        <f t="shared" si="63"/>
        <v/>
      </c>
      <c r="CE102" s="46" t="str">
        <f t="shared" si="64"/>
        <v/>
      </c>
      <c r="CF102" s="46" t="str">
        <f t="shared" si="65"/>
        <v/>
      </c>
      <c r="CG102" s="46" t="str">
        <f t="shared" si="66"/>
        <v/>
      </c>
      <c r="CH102" s="46" t="str">
        <f t="shared" si="67"/>
        <v/>
      </c>
      <c r="CI102" s="46" t="str">
        <f t="shared" si="68"/>
        <v/>
      </c>
      <c r="CJ102" s="46" t="str">
        <f t="shared" si="69"/>
        <v/>
      </c>
      <c r="CK102" s="46" t="str">
        <f t="shared" si="70"/>
        <v/>
      </c>
      <c r="CL102" s="43" t="str">
        <f t="shared" si="71"/>
        <v/>
      </c>
      <c r="CM102" s="46" t="str">
        <f t="shared" si="72"/>
        <v/>
      </c>
      <c r="CN102" s="46" t="str">
        <f t="shared" si="73"/>
        <v/>
      </c>
      <c r="CO102" s="46" t="str">
        <f t="shared" si="74"/>
        <v/>
      </c>
      <c r="CP102" s="46" t="str">
        <f t="shared" si="75"/>
        <v/>
      </c>
      <c r="CQ102" s="46" t="str">
        <f t="shared" si="76"/>
        <v/>
      </c>
      <c r="CR102" s="46" t="str">
        <f t="shared" si="77"/>
        <v/>
      </c>
      <c r="CS102" s="46" t="str">
        <f t="shared" si="78"/>
        <v/>
      </c>
      <c r="CT102" s="47" t="str">
        <f t="shared" si="79"/>
        <v/>
      </c>
      <c r="CU102" s="43" t="str">
        <f t="shared" si="80"/>
        <v/>
      </c>
      <c r="CV102" s="43" t="str">
        <f t="shared" si="81"/>
        <v/>
      </c>
      <c r="CW102" s="43" t="str">
        <f t="shared" si="82"/>
        <v/>
      </c>
      <c r="CX102" s="43" t="str">
        <f t="shared" si="83"/>
        <v/>
      </c>
    </row>
    <row r="103" spans="1:102" ht="16.8" x14ac:dyDescent="0.4">
      <c r="A103" s="7"/>
      <c r="B103" s="19"/>
      <c r="C103" s="19"/>
      <c r="D103" s="19"/>
      <c r="E103" s="19"/>
      <c r="F103" s="19"/>
      <c r="G103" s="10"/>
      <c r="H103" s="14"/>
      <c r="I103" s="19"/>
      <c r="J103" s="19"/>
      <c r="K103" s="10"/>
      <c r="L103" s="19"/>
      <c r="M103" s="19"/>
      <c r="N103" s="19"/>
      <c r="O103" s="19"/>
      <c r="P103" s="19"/>
      <c r="Q103" s="25"/>
      <c r="R103" s="14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30"/>
      <c r="AL103" s="30"/>
      <c r="AM103" s="7"/>
      <c r="AN103" s="7"/>
      <c r="AO103" s="7"/>
      <c r="AP103" s="19"/>
      <c r="AQ103" s="19"/>
      <c r="AR103" s="19"/>
      <c r="AS103" s="14"/>
      <c r="AT103" s="19"/>
      <c r="AU103" s="19"/>
      <c r="AV103" s="19"/>
      <c r="AW103" s="14"/>
      <c r="AX103" s="19"/>
      <c r="AY103" s="19"/>
      <c r="AZ103" s="19"/>
      <c r="BA103" s="19"/>
      <c r="BB103" s="19"/>
      <c r="BC103" s="19"/>
      <c r="BD103" s="19"/>
      <c r="BE103" s="19"/>
      <c r="BF103" s="14"/>
      <c r="BG103" s="10"/>
      <c r="BH103" s="19"/>
      <c r="BI103" s="36" t="str">
        <f t="shared" si="42"/>
        <v/>
      </c>
      <c r="BJ103" s="37" t="str">
        <f t="shared" si="43"/>
        <v/>
      </c>
      <c r="BK103" s="37" t="str">
        <f t="shared" si="44"/>
        <v/>
      </c>
      <c r="BL103" s="37" t="str">
        <f t="shared" si="45"/>
        <v/>
      </c>
      <c r="BM103" s="37" t="str">
        <f t="shared" si="46"/>
        <v/>
      </c>
      <c r="BN103" s="37" t="str">
        <f t="shared" si="47"/>
        <v/>
      </c>
      <c r="BO103" s="37" t="str">
        <f t="shared" si="48"/>
        <v/>
      </c>
      <c r="BP103" s="37" t="str">
        <f t="shared" si="49"/>
        <v/>
      </c>
      <c r="BQ103" s="42" t="str">
        <f t="shared" si="50"/>
        <v/>
      </c>
      <c r="BR103" s="43" t="str">
        <f t="shared" si="51"/>
        <v/>
      </c>
      <c r="BS103" s="46" t="str">
        <f t="shared" si="52"/>
        <v/>
      </c>
      <c r="BT103" s="46" t="str">
        <f t="shared" si="53"/>
        <v/>
      </c>
      <c r="BU103" s="46" t="str">
        <f t="shared" si="54"/>
        <v/>
      </c>
      <c r="BV103" s="46" t="str">
        <f t="shared" si="55"/>
        <v/>
      </c>
      <c r="BW103" s="46" t="str">
        <f t="shared" si="56"/>
        <v/>
      </c>
      <c r="BX103" s="46" t="str">
        <f t="shared" si="57"/>
        <v/>
      </c>
      <c r="BY103" s="46" t="str">
        <f t="shared" si="58"/>
        <v/>
      </c>
      <c r="BZ103" s="46" t="str">
        <f t="shared" si="59"/>
        <v/>
      </c>
      <c r="CA103" s="42" t="str">
        <f t="shared" si="60"/>
        <v/>
      </c>
      <c r="CB103" s="46" t="str">
        <f t="shared" si="61"/>
        <v/>
      </c>
      <c r="CC103" s="43" t="str">
        <f t="shared" si="62"/>
        <v/>
      </c>
      <c r="CD103" s="46" t="str">
        <f t="shared" si="63"/>
        <v/>
      </c>
      <c r="CE103" s="46" t="str">
        <f t="shared" si="64"/>
        <v/>
      </c>
      <c r="CF103" s="46" t="str">
        <f t="shared" si="65"/>
        <v/>
      </c>
      <c r="CG103" s="46" t="str">
        <f t="shared" si="66"/>
        <v/>
      </c>
      <c r="CH103" s="46" t="str">
        <f t="shared" si="67"/>
        <v/>
      </c>
      <c r="CI103" s="46" t="str">
        <f t="shared" si="68"/>
        <v/>
      </c>
      <c r="CJ103" s="46" t="str">
        <f t="shared" si="69"/>
        <v/>
      </c>
      <c r="CK103" s="46" t="str">
        <f t="shared" si="70"/>
        <v/>
      </c>
      <c r="CL103" s="43" t="str">
        <f t="shared" si="71"/>
        <v/>
      </c>
      <c r="CM103" s="46" t="str">
        <f t="shared" si="72"/>
        <v/>
      </c>
      <c r="CN103" s="46" t="str">
        <f t="shared" si="73"/>
        <v/>
      </c>
      <c r="CO103" s="46" t="str">
        <f t="shared" si="74"/>
        <v/>
      </c>
      <c r="CP103" s="46" t="str">
        <f t="shared" si="75"/>
        <v/>
      </c>
      <c r="CQ103" s="46" t="str">
        <f t="shared" si="76"/>
        <v/>
      </c>
      <c r="CR103" s="46" t="str">
        <f t="shared" si="77"/>
        <v/>
      </c>
      <c r="CS103" s="46" t="str">
        <f t="shared" si="78"/>
        <v/>
      </c>
      <c r="CT103" s="47" t="str">
        <f t="shared" si="79"/>
        <v/>
      </c>
      <c r="CU103" s="43" t="str">
        <f t="shared" si="80"/>
        <v/>
      </c>
      <c r="CV103" s="43" t="str">
        <f t="shared" si="81"/>
        <v/>
      </c>
      <c r="CW103" s="43" t="str">
        <f t="shared" si="82"/>
        <v/>
      </c>
      <c r="CX103" s="43" t="str">
        <f t="shared" si="83"/>
        <v/>
      </c>
    </row>
    <row r="104" spans="1:102" ht="16.8" x14ac:dyDescent="0.4">
      <c r="A104" s="7"/>
      <c r="B104" s="19"/>
      <c r="C104" s="19"/>
      <c r="D104" s="19"/>
      <c r="E104" s="19"/>
      <c r="F104" s="19"/>
      <c r="G104" s="10"/>
      <c r="H104" s="14"/>
      <c r="I104" s="19"/>
      <c r="J104" s="19"/>
      <c r="K104" s="10"/>
      <c r="L104" s="19"/>
      <c r="M104" s="19"/>
      <c r="N104" s="19"/>
      <c r="O104" s="19"/>
      <c r="P104" s="19"/>
      <c r="Q104" s="25"/>
      <c r="R104" s="14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30"/>
      <c r="AL104" s="30"/>
      <c r="AM104" s="7"/>
      <c r="AN104" s="7"/>
      <c r="AO104" s="7"/>
      <c r="AP104" s="19"/>
      <c r="AQ104" s="19"/>
      <c r="AR104" s="19"/>
      <c r="AS104" s="14"/>
      <c r="AT104" s="19"/>
      <c r="AU104" s="19"/>
      <c r="AV104" s="19"/>
      <c r="AW104" s="14"/>
      <c r="AX104" s="19"/>
      <c r="AY104" s="19"/>
      <c r="AZ104" s="19"/>
      <c r="BA104" s="19"/>
      <c r="BB104" s="19"/>
      <c r="BC104" s="19"/>
      <c r="BD104" s="19"/>
      <c r="BE104" s="19"/>
      <c r="BF104" s="14"/>
      <c r="BG104" s="10"/>
      <c r="BH104" s="19"/>
      <c r="BI104" s="36" t="str">
        <f t="shared" si="42"/>
        <v/>
      </c>
      <c r="BJ104" s="37" t="str">
        <f t="shared" si="43"/>
        <v/>
      </c>
      <c r="BK104" s="37" t="str">
        <f t="shared" si="44"/>
        <v/>
      </c>
      <c r="BL104" s="37" t="str">
        <f t="shared" si="45"/>
        <v/>
      </c>
      <c r="BM104" s="37" t="str">
        <f t="shared" si="46"/>
        <v/>
      </c>
      <c r="BN104" s="37" t="str">
        <f t="shared" si="47"/>
        <v/>
      </c>
      <c r="BO104" s="37" t="str">
        <f t="shared" si="48"/>
        <v/>
      </c>
      <c r="BP104" s="37" t="str">
        <f t="shared" si="49"/>
        <v/>
      </c>
      <c r="BQ104" s="42" t="str">
        <f t="shared" si="50"/>
        <v/>
      </c>
      <c r="BR104" s="43" t="str">
        <f t="shared" si="51"/>
        <v/>
      </c>
      <c r="BS104" s="46" t="str">
        <f t="shared" si="52"/>
        <v/>
      </c>
      <c r="BT104" s="46" t="str">
        <f t="shared" si="53"/>
        <v/>
      </c>
      <c r="BU104" s="46" t="str">
        <f t="shared" si="54"/>
        <v/>
      </c>
      <c r="BV104" s="46" t="str">
        <f t="shared" si="55"/>
        <v/>
      </c>
      <c r="BW104" s="46" t="str">
        <f t="shared" si="56"/>
        <v/>
      </c>
      <c r="BX104" s="46" t="str">
        <f t="shared" si="57"/>
        <v/>
      </c>
      <c r="BY104" s="46" t="str">
        <f t="shared" si="58"/>
        <v/>
      </c>
      <c r="BZ104" s="46" t="str">
        <f t="shared" si="59"/>
        <v/>
      </c>
      <c r="CA104" s="42" t="str">
        <f t="shared" si="60"/>
        <v/>
      </c>
      <c r="CB104" s="46" t="str">
        <f t="shared" si="61"/>
        <v/>
      </c>
      <c r="CC104" s="43" t="str">
        <f t="shared" si="62"/>
        <v/>
      </c>
      <c r="CD104" s="46" t="str">
        <f t="shared" si="63"/>
        <v/>
      </c>
      <c r="CE104" s="46" t="str">
        <f t="shared" si="64"/>
        <v/>
      </c>
      <c r="CF104" s="46" t="str">
        <f t="shared" si="65"/>
        <v/>
      </c>
      <c r="CG104" s="46" t="str">
        <f t="shared" si="66"/>
        <v/>
      </c>
      <c r="CH104" s="46" t="str">
        <f t="shared" si="67"/>
        <v/>
      </c>
      <c r="CI104" s="46" t="str">
        <f t="shared" si="68"/>
        <v/>
      </c>
      <c r="CJ104" s="46" t="str">
        <f t="shared" si="69"/>
        <v/>
      </c>
      <c r="CK104" s="46" t="str">
        <f t="shared" si="70"/>
        <v/>
      </c>
      <c r="CL104" s="43" t="str">
        <f t="shared" si="71"/>
        <v/>
      </c>
      <c r="CM104" s="46" t="str">
        <f t="shared" si="72"/>
        <v/>
      </c>
      <c r="CN104" s="46" t="str">
        <f t="shared" si="73"/>
        <v/>
      </c>
      <c r="CO104" s="46" t="str">
        <f t="shared" si="74"/>
        <v/>
      </c>
      <c r="CP104" s="46" t="str">
        <f t="shared" si="75"/>
        <v/>
      </c>
      <c r="CQ104" s="46" t="str">
        <f t="shared" si="76"/>
        <v/>
      </c>
      <c r="CR104" s="46" t="str">
        <f t="shared" si="77"/>
        <v/>
      </c>
      <c r="CS104" s="46" t="str">
        <f t="shared" si="78"/>
        <v/>
      </c>
      <c r="CT104" s="47" t="str">
        <f t="shared" si="79"/>
        <v/>
      </c>
      <c r="CU104" s="43" t="str">
        <f t="shared" si="80"/>
        <v/>
      </c>
      <c r="CV104" s="43" t="str">
        <f t="shared" si="81"/>
        <v/>
      </c>
      <c r="CW104" s="43" t="str">
        <f t="shared" si="82"/>
        <v/>
      </c>
      <c r="CX104" s="43" t="str">
        <f t="shared" si="83"/>
        <v/>
      </c>
    </row>
    <row r="105" spans="1:102" ht="16.8" x14ac:dyDescent="0.4">
      <c r="A105" s="7"/>
      <c r="B105" s="19"/>
      <c r="C105" s="19"/>
      <c r="D105" s="19"/>
      <c r="E105" s="19"/>
      <c r="F105" s="19"/>
      <c r="G105" s="10"/>
      <c r="H105" s="14"/>
      <c r="I105" s="19"/>
      <c r="J105" s="19"/>
      <c r="K105" s="10"/>
      <c r="L105" s="19"/>
      <c r="M105" s="19"/>
      <c r="N105" s="19"/>
      <c r="O105" s="19"/>
      <c r="P105" s="19"/>
      <c r="Q105" s="25"/>
      <c r="R105" s="14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30"/>
      <c r="AL105" s="30"/>
      <c r="AM105" s="7"/>
      <c r="AN105" s="7"/>
      <c r="AO105" s="7"/>
      <c r="AP105" s="19"/>
      <c r="AQ105" s="19"/>
      <c r="AR105" s="19"/>
      <c r="AS105" s="14"/>
      <c r="AT105" s="19"/>
      <c r="AU105" s="19"/>
      <c r="AV105" s="19"/>
      <c r="AW105" s="14"/>
      <c r="AX105" s="19"/>
      <c r="AY105" s="19"/>
      <c r="AZ105" s="19"/>
      <c r="BA105" s="19"/>
      <c r="BB105" s="19"/>
      <c r="BC105" s="19"/>
      <c r="BD105" s="19"/>
      <c r="BE105" s="19"/>
      <c r="BF105" s="14"/>
      <c r="BG105" s="10"/>
      <c r="BH105" s="19"/>
      <c r="BI105" s="36" t="str">
        <f t="shared" si="42"/>
        <v/>
      </c>
      <c r="BJ105" s="37" t="str">
        <f t="shared" si="43"/>
        <v/>
      </c>
      <c r="BK105" s="37" t="str">
        <f t="shared" si="44"/>
        <v/>
      </c>
      <c r="BL105" s="37" t="str">
        <f t="shared" si="45"/>
        <v/>
      </c>
      <c r="BM105" s="37" t="str">
        <f t="shared" si="46"/>
        <v/>
      </c>
      <c r="BN105" s="37" t="str">
        <f t="shared" si="47"/>
        <v/>
      </c>
      <c r="BO105" s="37" t="str">
        <f t="shared" si="48"/>
        <v/>
      </c>
      <c r="BP105" s="37" t="str">
        <f t="shared" si="49"/>
        <v/>
      </c>
      <c r="BQ105" s="42" t="str">
        <f t="shared" si="50"/>
        <v/>
      </c>
      <c r="BR105" s="43" t="str">
        <f t="shared" si="51"/>
        <v/>
      </c>
      <c r="BS105" s="46" t="str">
        <f t="shared" si="52"/>
        <v/>
      </c>
      <c r="BT105" s="46" t="str">
        <f t="shared" si="53"/>
        <v/>
      </c>
      <c r="BU105" s="46" t="str">
        <f t="shared" si="54"/>
        <v/>
      </c>
      <c r="BV105" s="46" t="str">
        <f t="shared" si="55"/>
        <v/>
      </c>
      <c r="BW105" s="46" t="str">
        <f t="shared" si="56"/>
        <v/>
      </c>
      <c r="BX105" s="46" t="str">
        <f t="shared" si="57"/>
        <v/>
      </c>
      <c r="BY105" s="46" t="str">
        <f t="shared" si="58"/>
        <v/>
      </c>
      <c r="BZ105" s="46" t="str">
        <f t="shared" si="59"/>
        <v/>
      </c>
      <c r="CA105" s="42" t="str">
        <f t="shared" si="60"/>
        <v/>
      </c>
      <c r="CB105" s="46" t="str">
        <f t="shared" si="61"/>
        <v/>
      </c>
      <c r="CC105" s="43" t="str">
        <f t="shared" si="62"/>
        <v/>
      </c>
      <c r="CD105" s="46" t="str">
        <f t="shared" si="63"/>
        <v/>
      </c>
      <c r="CE105" s="46" t="str">
        <f t="shared" si="64"/>
        <v/>
      </c>
      <c r="CF105" s="46" t="str">
        <f t="shared" si="65"/>
        <v/>
      </c>
      <c r="CG105" s="46" t="str">
        <f t="shared" si="66"/>
        <v/>
      </c>
      <c r="CH105" s="46" t="str">
        <f t="shared" si="67"/>
        <v/>
      </c>
      <c r="CI105" s="46" t="str">
        <f t="shared" si="68"/>
        <v/>
      </c>
      <c r="CJ105" s="46" t="str">
        <f t="shared" si="69"/>
        <v/>
      </c>
      <c r="CK105" s="46" t="str">
        <f t="shared" si="70"/>
        <v/>
      </c>
      <c r="CL105" s="43" t="str">
        <f t="shared" si="71"/>
        <v/>
      </c>
      <c r="CM105" s="46" t="str">
        <f t="shared" si="72"/>
        <v/>
      </c>
      <c r="CN105" s="46" t="str">
        <f t="shared" si="73"/>
        <v/>
      </c>
      <c r="CO105" s="46" t="str">
        <f t="shared" si="74"/>
        <v/>
      </c>
      <c r="CP105" s="46" t="str">
        <f t="shared" si="75"/>
        <v/>
      </c>
      <c r="CQ105" s="46" t="str">
        <f t="shared" si="76"/>
        <v/>
      </c>
      <c r="CR105" s="46" t="str">
        <f t="shared" si="77"/>
        <v/>
      </c>
      <c r="CS105" s="46" t="str">
        <f t="shared" si="78"/>
        <v/>
      </c>
      <c r="CT105" s="47" t="str">
        <f t="shared" si="79"/>
        <v/>
      </c>
      <c r="CU105" s="43" t="str">
        <f t="shared" si="80"/>
        <v/>
      </c>
      <c r="CV105" s="43" t="str">
        <f t="shared" si="81"/>
        <v/>
      </c>
      <c r="CW105" s="43" t="str">
        <f t="shared" si="82"/>
        <v/>
      </c>
      <c r="CX105" s="43" t="str">
        <f t="shared" si="83"/>
        <v/>
      </c>
    </row>
    <row r="106" spans="1:102" ht="16.8" x14ac:dyDescent="0.4">
      <c r="A106" s="7"/>
      <c r="B106" s="19"/>
      <c r="C106" s="19"/>
      <c r="D106" s="19"/>
      <c r="E106" s="19"/>
      <c r="F106" s="19"/>
      <c r="G106" s="10"/>
      <c r="H106" s="14"/>
      <c r="I106" s="19"/>
      <c r="J106" s="19"/>
      <c r="K106" s="10"/>
      <c r="L106" s="19"/>
      <c r="M106" s="19"/>
      <c r="N106" s="19"/>
      <c r="O106" s="19"/>
      <c r="P106" s="19"/>
      <c r="Q106" s="25"/>
      <c r="R106" s="14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30"/>
      <c r="AL106" s="30"/>
      <c r="AM106" s="7"/>
      <c r="AN106" s="7"/>
      <c r="AO106" s="7"/>
      <c r="AP106" s="19"/>
      <c r="AQ106" s="19"/>
      <c r="AR106" s="19"/>
      <c r="AS106" s="14"/>
      <c r="AT106" s="19"/>
      <c r="AU106" s="19"/>
      <c r="AV106" s="19"/>
      <c r="AW106" s="14"/>
      <c r="AX106" s="19"/>
      <c r="AY106" s="19"/>
      <c r="AZ106" s="19"/>
      <c r="BA106" s="19"/>
      <c r="BB106" s="19"/>
      <c r="BC106" s="19"/>
      <c r="BD106" s="19"/>
      <c r="BE106" s="19"/>
      <c r="BF106" s="14"/>
      <c r="BG106" s="10"/>
      <c r="BH106" s="19"/>
      <c r="BI106" s="36" t="str">
        <f t="shared" si="42"/>
        <v/>
      </c>
      <c r="BJ106" s="37" t="str">
        <f t="shared" si="43"/>
        <v/>
      </c>
      <c r="BK106" s="37" t="str">
        <f t="shared" si="44"/>
        <v/>
      </c>
      <c r="BL106" s="37" t="str">
        <f t="shared" si="45"/>
        <v/>
      </c>
      <c r="BM106" s="37" t="str">
        <f t="shared" si="46"/>
        <v/>
      </c>
      <c r="BN106" s="37" t="str">
        <f t="shared" si="47"/>
        <v/>
      </c>
      <c r="BO106" s="37" t="str">
        <f t="shared" si="48"/>
        <v/>
      </c>
      <c r="BP106" s="37" t="str">
        <f t="shared" si="49"/>
        <v/>
      </c>
      <c r="BQ106" s="42" t="str">
        <f t="shared" si="50"/>
        <v/>
      </c>
      <c r="BR106" s="43" t="str">
        <f t="shared" si="51"/>
        <v/>
      </c>
      <c r="BS106" s="46" t="str">
        <f t="shared" si="52"/>
        <v/>
      </c>
      <c r="BT106" s="46" t="str">
        <f t="shared" si="53"/>
        <v/>
      </c>
      <c r="BU106" s="46" t="str">
        <f t="shared" si="54"/>
        <v/>
      </c>
      <c r="BV106" s="46" t="str">
        <f t="shared" si="55"/>
        <v/>
      </c>
      <c r="BW106" s="46" t="str">
        <f t="shared" si="56"/>
        <v/>
      </c>
      <c r="BX106" s="46" t="str">
        <f t="shared" si="57"/>
        <v/>
      </c>
      <c r="BY106" s="46" t="str">
        <f t="shared" si="58"/>
        <v/>
      </c>
      <c r="BZ106" s="46" t="str">
        <f t="shared" si="59"/>
        <v/>
      </c>
      <c r="CA106" s="42" t="str">
        <f t="shared" si="60"/>
        <v/>
      </c>
      <c r="CB106" s="46" t="str">
        <f t="shared" si="61"/>
        <v/>
      </c>
      <c r="CC106" s="43" t="str">
        <f t="shared" si="62"/>
        <v/>
      </c>
      <c r="CD106" s="46" t="str">
        <f t="shared" si="63"/>
        <v/>
      </c>
      <c r="CE106" s="46" t="str">
        <f t="shared" si="64"/>
        <v/>
      </c>
      <c r="CF106" s="46" t="str">
        <f t="shared" si="65"/>
        <v/>
      </c>
      <c r="CG106" s="46" t="str">
        <f t="shared" si="66"/>
        <v/>
      </c>
      <c r="CH106" s="46" t="str">
        <f t="shared" si="67"/>
        <v/>
      </c>
      <c r="CI106" s="46" t="str">
        <f t="shared" si="68"/>
        <v/>
      </c>
      <c r="CJ106" s="46" t="str">
        <f t="shared" si="69"/>
        <v/>
      </c>
      <c r="CK106" s="46" t="str">
        <f t="shared" si="70"/>
        <v/>
      </c>
      <c r="CL106" s="43" t="str">
        <f t="shared" si="71"/>
        <v/>
      </c>
      <c r="CM106" s="46" t="str">
        <f t="shared" si="72"/>
        <v/>
      </c>
      <c r="CN106" s="46" t="str">
        <f t="shared" si="73"/>
        <v/>
      </c>
      <c r="CO106" s="46" t="str">
        <f t="shared" si="74"/>
        <v/>
      </c>
      <c r="CP106" s="46" t="str">
        <f t="shared" si="75"/>
        <v/>
      </c>
      <c r="CQ106" s="46" t="str">
        <f t="shared" si="76"/>
        <v/>
      </c>
      <c r="CR106" s="46" t="str">
        <f t="shared" si="77"/>
        <v/>
      </c>
      <c r="CS106" s="46" t="str">
        <f t="shared" si="78"/>
        <v/>
      </c>
      <c r="CT106" s="47" t="str">
        <f t="shared" si="79"/>
        <v/>
      </c>
      <c r="CU106" s="43" t="str">
        <f t="shared" si="80"/>
        <v/>
      </c>
      <c r="CV106" s="43" t="str">
        <f t="shared" si="81"/>
        <v/>
      </c>
      <c r="CW106" s="43" t="str">
        <f t="shared" si="82"/>
        <v/>
      </c>
      <c r="CX106" s="43" t="str">
        <f t="shared" si="83"/>
        <v/>
      </c>
    </row>
    <row r="107" spans="1:102" ht="16.8" x14ac:dyDescent="0.4">
      <c r="A107" s="7"/>
      <c r="B107" s="19"/>
      <c r="C107" s="19"/>
      <c r="D107" s="19"/>
      <c r="E107" s="19"/>
      <c r="F107" s="19"/>
      <c r="G107" s="10"/>
      <c r="H107" s="14"/>
      <c r="I107" s="19"/>
      <c r="J107" s="19"/>
      <c r="K107" s="10"/>
      <c r="L107" s="19"/>
      <c r="M107" s="19"/>
      <c r="N107" s="19"/>
      <c r="O107" s="19"/>
      <c r="P107" s="19"/>
      <c r="Q107" s="25"/>
      <c r="R107" s="14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30"/>
      <c r="AL107" s="30"/>
      <c r="AM107" s="7"/>
      <c r="AN107" s="7"/>
      <c r="AO107" s="7"/>
      <c r="AP107" s="19"/>
      <c r="AQ107" s="19"/>
      <c r="AR107" s="19"/>
      <c r="AS107" s="14"/>
      <c r="AT107" s="19"/>
      <c r="AU107" s="19"/>
      <c r="AV107" s="19"/>
      <c r="AW107" s="14"/>
      <c r="AX107" s="19"/>
      <c r="AY107" s="19"/>
      <c r="AZ107" s="19"/>
      <c r="BA107" s="19"/>
      <c r="BB107" s="19"/>
      <c r="BC107" s="19"/>
      <c r="BD107" s="19"/>
      <c r="BE107" s="19"/>
      <c r="BF107" s="14"/>
      <c r="BG107" s="10"/>
      <c r="BH107" s="19"/>
      <c r="BI107" s="36" t="str">
        <f t="shared" si="42"/>
        <v/>
      </c>
      <c r="BJ107" s="37" t="str">
        <f t="shared" si="43"/>
        <v/>
      </c>
      <c r="BK107" s="37" t="str">
        <f t="shared" si="44"/>
        <v/>
      </c>
      <c r="BL107" s="37" t="str">
        <f t="shared" si="45"/>
        <v/>
      </c>
      <c r="BM107" s="37" t="str">
        <f t="shared" si="46"/>
        <v/>
      </c>
      <c r="BN107" s="37" t="str">
        <f t="shared" si="47"/>
        <v/>
      </c>
      <c r="BO107" s="37" t="str">
        <f t="shared" si="48"/>
        <v/>
      </c>
      <c r="BP107" s="37" t="str">
        <f t="shared" si="49"/>
        <v/>
      </c>
      <c r="BQ107" s="42" t="str">
        <f t="shared" si="50"/>
        <v/>
      </c>
      <c r="BR107" s="43" t="str">
        <f t="shared" si="51"/>
        <v/>
      </c>
      <c r="BS107" s="46" t="str">
        <f t="shared" si="52"/>
        <v/>
      </c>
      <c r="BT107" s="46" t="str">
        <f t="shared" si="53"/>
        <v/>
      </c>
      <c r="BU107" s="46" t="str">
        <f t="shared" si="54"/>
        <v/>
      </c>
      <c r="BV107" s="46" t="str">
        <f t="shared" si="55"/>
        <v/>
      </c>
      <c r="BW107" s="46" t="str">
        <f t="shared" si="56"/>
        <v/>
      </c>
      <c r="BX107" s="46" t="str">
        <f t="shared" si="57"/>
        <v/>
      </c>
      <c r="BY107" s="46" t="str">
        <f t="shared" si="58"/>
        <v/>
      </c>
      <c r="BZ107" s="46" t="str">
        <f t="shared" si="59"/>
        <v/>
      </c>
      <c r="CA107" s="42" t="str">
        <f t="shared" si="60"/>
        <v/>
      </c>
      <c r="CB107" s="46" t="str">
        <f t="shared" si="61"/>
        <v/>
      </c>
      <c r="CC107" s="43" t="str">
        <f t="shared" si="62"/>
        <v/>
      </c>
      <c r="CD107" s="46" t="str">
        <f t="shared" si="63"/>
        <v/>
      </c>
      <c r="CE107" s="46" t="str">
        <f t="shared" si="64"/>
        <v/>
      </c>
      <c r="CF107" s="46" t="str">
        <f t="shared" si="65"/>
        <v/>
      </c>
      <c r="CG107" s="46" t="str">
        <f t="shared" si="66"/>
        <v/>
      </c>
      <c r="CH107" s="46" t="str">
        <f t="shared" si="67"/>
        <v/>
      </c>
      <c r="CI107" s="46" t="str">
        <f t="shared" si="68"/>
        <v/>
      </c>
      <c r="CJ107" s="46" t="str">
        <f t="shared" si="69"/>
        <v/>
      </c>
      <c r="CK107" s="46" t="str">
        <f t="shared" si="70"/>
        <v/>
      </c>
      <c r="CL107" s="43" t="str">
        <f t="shared" si="71"/>
        <v/>
      </c>
      <c r="CM107" s="46" t="str">
        <f t="shared" si="72"/>
        <v/>
      </c>
      <c r="CN107" s="46" t="str">
        <f t="shared" si="73"/>
        <v/>
      </c>
      <c r="CO107" s="46" t="str">
        <f t="shared" si="74"/>
        <v/>
      </c>
      <c r="CP107" s="46" t="str">
        <f t="shared" si="75"/>
        <v/>
      </c>
      <c r="CQ107" s="46" t="str">
        <f t="shared" si="76"/>
        <v/>
      </c>
      <c r="CR107" s="46" t="str">
        <f t="shared" si="77"/>
        <v/>
      </c>
      <c r="CS107" s="46" t="str">
        <f t="shared" si="78"/>
        <v/>
      </c>
      <c r="CT107" s="47" t="str">
        <f t="shared" si="79"/>
        <v/>
      </c>
      <c r="CU107" s="43" t="str">
        <f t="shared" si="80"/>
        <v/>
      </c>
      <c r="CV107" s="43" t="str">
        <f t="shared" si="81"/>
        <v/>
      </c>
      <c r="CW107" s="43" t="str">
        <f t="shared" si="82"/>
        <v/>
      </c>
      <c r="CX107" s="43" t="str">
        <f t="shared" si="83"/>
        <v/>
      </c>
    </row>
    <row r="108" spans="1:102" ht="16.8" x14ac:dyDescent="0.4">
      <c r="A108" s="7"/>
      <c r="B108" s="19"/>
      <c r="C108" s="19"/>
      <c r="D108" s="19"/>
      <c r="E108" s="19"/>
      <c r="F108" s="19"/>
      <c r="G108" s="10"/>
      <c r="H108" s="14"/>
      <c r="I108" s="19"/>
      <c r="J108" s="19"/>
      <c r="K108" s="10"/>
      <c r="L108" s="19"/>
      <c r="M108" s="19"/>
      <c r="N108" s="19"/>
      <c r="O108" s="19"/>
      <c r="P108" s="19"/>
      <c r="Q108" s="25"/>
      <c r="R108" s="14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30"/>
      <c r="AL108" s="30"/>
      <c r="AM108" s="7"/>
      <c r="AN108" s="7"/>
      <c r="AO108" s="7"/>
      <c r="AP108" s="19"/>
      <c r="AQ108" s="19"/>
      <c r="AR108" s="19"/>
      <c r="AS108" s="14"/>
      <c r="AT108" s="19"/>
      <c r="AU108" s="19"/>
      <c r="AV108" s="19"/>
      <c r="AW108" s="14"/>
      <c r="AX108" s="19"/>
      <c r="AY108" s="19"/>
      <c r="AZ108" s="19"/>
      <c r="BA108" s="19"/>
      <c r="BB108" s="19"/>
      <c r="BC108" s="19"/>
      <c r="BD108" s="19"/>
      <c r="BE108" s="19"/>
      <c r="BF108" s="14"/>
      <c r="BG108" s="10"/>
      <c r="BH108" s="19"/>
      <c r="BI108" s="36" t="str">
        <f t="shared" si="42"/>
        <v/>
      </c>
      <c r="BJ108" s="37" t="str">
        <f t="shared" si="43"/>
        <v/>
      </c>
      <c r="BK108" s="37" t="str">
        <f t="shared" si="44"/>
        <v/>
      </c>
      <c r="BL108" s="37" t="str">
        <f t="shared" si="45"/>
        <v/>
      </c>
      <c r="BM108" s="37" t="str">
        <f t="shared" si="46"/>
        <v/>
      </c>
      <c r="BN108" s="37" t="str">
        <f t="shared" si="47"/>
        <v/>
      </c>
      <c r="BO108" s="37" t="str">
        <f t="shared" si="48"/>
        <v/>
      </c>
      <c r="BP108" s="37" t="str">
        <f t="shared" si="49"/>
        <v/>
      </c>
      <c r="BQ108" s="42" t="str">
        <f t="shared" si="50"/>
        <v/>
      </c>
      <c r="BR108" s="43" t="str">
        <f t="shared" si="51"/>
        <v/>
      </c>
      <c r="BS108" s="46" t="str">
        <f t="shared" si="52"/>
        <v/>
      </c>
      <c r="BT108" s="46" t="str">
        <f t="shared" si="53"/>
        <v/>
      </c>
      <c r="BU108" s="46" t="str">
        <f t="shared" si="54"/>
        <v/>
      </c>
      <c r="BV108" s="46" t="str">
        <f t="shared" si="55"/>
        <v/>
      </c>
      <c r="BW108" s="46" t="str">
        <f t="shared" si="56"/>
        <v/>
      </c>
      <c r="BX108" s="46" t="str">
        <f t="shared" si="57"/>
        <v/>
      </c>
      <c r="BY108" s="46" t="str">
        <f t="shared" si="58"/>
        <v/>
      </c>
      <c r="BZ108" s="46" t="str">
        <f t="shared" si="59"/>
        <v/>
      </c>
      <c r="CA108" s="42" t="str">
        <f t="shared" si="60"/>
        <v/>
      </c>
      <c r="CB108" s="46" t="str">
        <f t="shared" si="61"/>
        <v/>
      </c>
      <c r="CC108" s="43" t="str">
        <f t="shared" si="62"/>
        <v/>
      </c>
      <c r="CD108" s="46" t="str">
        <f t="shared" si="63"/>
        <v/>
      </c>
      <c r="CE108" s="46" t="str">
        <f t="shared" si="64"/>
        <v/>
      </c>
      <c r="CF108" s="46" t="str">
        <f t="shared" si="65"/>
        <v/>
      </c>
      <c r="CG108" s="46" t="str">
        <f t="shared" si="66"/>
        <v/>
      </c>
      <c r="CH108" s="46" t="str">
        <f t="shared" si="67"/>
        <v/>
      </c>
      <c r="CI108" s="46" t="str">
        <f t="shared" si="68"/>
        <v/>
      </c>
      <c r="CJ108" s="46" t="str">
        <f t="shared" si="69"/>
        <v/>
      </c>
      <c r="CK108" s="46" t="str">
        <f t="shared" si="70"/>
        <v/>
      </c>
      <c r="CL108" s="43" t="str">
        <f t="shared" si="71"/>
        <v/>
      </c>
      <c r="CM108" s="46" t="str">
        <f t="shared" si="72"/>
        <v/>
      </c>
      <c r="CN108" s="46" t="str">
        <f t="shared" si="73"/>
        <v/>
      </c>
      <c r="CO108" s="46" t="str">
        <f t="shared" si="74"/>
        <v/>
      </c>
      <c r="CP108" s="46" t="str">
        <f t="shared" si="75"/>
        <v/>
      </c>
      <c r="CQ108" s="46" t="str">
        <f t="shared" si="76"/>
        <v/>
      </c>
      <c r="CR108" s="46" t="str">
        <f t="shared" si="77"/>
        <v/>
      </c>
      <c r="CS108" s="46" t="str">
        <f t="shared" si="78"/>
        <v/>
      </c>
      <c r="CT108" s="47" t="str">
        <f t="shared" si="79"/>
        <v/>
      </c>
      <c r="CU108" s="43" t="str">
        <f t="shared" si="80"/>
        <v/>
      </c>
      <c r="CV108" s="43" t="str">
        <f t="shared" si="81"/>
        <v/>
      </c>
      <c r="CW108" s="43" t="str">
        <f t="shared" si="82"/>
        <v/>
      </c>
      <c r="CX108" s="43" t="str">
        <f t="shared" si="83"/>
        <v/>
      </c>
    </row>
    <row r="109" spans="1:102" ht="16.8" x14ac:dyDescent="0.4">
      <c r="A109" s="7"/>
      <c r="B109" s="19"/>
      <c r="C109" s="19"/>
      <c r="D109" s="19"/>
      <c r="E109" s="19"/>
      <c r="F109" s="19"/>
      <c r="G109" s="10"/>
      <c r="H109" s="14"/>
      <c r="I109" s="19"/>
      <c r="J109" s="19"/>
      <c r="K109" s="10"/>
      <c r="L109" s="19"/>
      <c r="M109" s="19"/>
      <c r="N109" s="19"/>
      <c r="O109" s="19"/>
      <c r="P109" s="19"/>
      <c r="Q109" s="25"/>
      <c r="R109" s="14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30"/>
      <c r="AL109" s="30"/>
      <c r="AM109" s="7"/>
      <c r="AN109" s="7"/>
      <c r="AO109" s="7"/>
      <c r="AP109" s="19"/>
      <c r="AQ109" s="19"/>
      <c r="AR109" s="19"/>
      <c r="AS109" s="14"/>
      <c r="AT109" s="19"/>
      <c r="AU109" s="19"/>
      <c r="AV109" s="19"/>
      <c r="AW109" s="14"/>
      <c r="AX109" s="19"/>
      <c r="AY109" s="19"/>
      <c r="AZ109" s="19"/>
      <c r="BA109" s="19"/>
      <c r="BB109" s="19"/>
      <c r="BC109" s="19"/>
      <c r="BD109" s="19"/>
      <c r="BE109" s="19"/>
      <c r="BF109" s="14"/>
      <c r="BG109" s="10"/>
      <c r="BH109" s="19"/>
      <c r="BI109" s="36" t="str">
        <f t="shared" si="42"/>
        <v/>
      </c>
      <c r="BJ109" s="37" t="str">
        <f t="shared" si="43"/>
        <v/>
      </c>
      <c r="BK109" s="37" t="str">
        <f t="shared" si="44"/>
        <v/>
      </c>
      <c r="BL109" s="37" t="str">
        <f t="shared" si="45"/>
        <v/>
      </c>
      <c r="BM109" s="37" t="str">
        <f t="shared" si="46"/>
        <v/>
      </c>
      <c r="BN109" s="37" t="str">
        <f t="shared" si="47"/>
        <v/>
      </c>
      <c r="BO109" s="37" t="str">
        <f t="shared" si="48"/>
        <v/>
      </c>
      <c r="BP109" s="37" t="str">
        <f t="shared" si="49"/>
        <v/>
      </c>
      <c r="BQ109" s="42" t="str">
        <f t="shared" si="50"/>
        <v/>
      </c>
      <c r="BR109" s="43" t="str">
        <f t="shared" si="51"/>
        <v/>
      </c>
      <c r="BS109" s="46" t="str">
        <f t="shared" si="52"/>
        <v/>
      </c>
      <c r="BT109" s="46" t="str">
        <f t="shared" si="53"/>
        <v/>
      </c>
      <c r="BU109" s="46" t="str">
        <f t="shared" si="54"/>
        <v/>
      </c>
      <c r="BV109" s="46" t="str">
        <f t="shared" si="55"/>
        <v/>
      </c>
      <c r="BW109" s="46" t="str">
        <f t="shared" si="56"/>
        <v/>
      </c>
      <c r="BX109" s="46" t="str">
        <f t="shared" si="57"/>
        <v/>
      </c>
      <c r="BY109" s="46" t="str">
        <f t="shared" si="58"/>
        <v/>
      </c>
      <c r="BZ109" s="46" t="str">
        <f t="shared" si="59"/>
        <v/>
      </c>
      <c r="CA109" s="42" t="str">
        <f t="shared" si="60"/>
        <v/>
      </c>
      <c r="CB109" s="46" t="str">
        <f t="shared" si="61"/>
        <v/>
      </c>
      <c r="CC109" s="43" t="str">
        <f t="shared" si="62"/>
        <v/>
      </c>
      <c r="CD109" s="46" t="str">
        <f t="shared" si="63"/>
        <v/>
      </c>
      <c r="CE109" s="46" t="str">
        <f t="shared" si="64"/>
        <v/>
      </c>
      <c r="CF109" s="46" t="str">
        <f t="shared" si="65"/>
        <v/>
      </c>
      <c r="CG109" s="46" t="str">
        <f t="shared" si="66"/>
        <v/>
      </c>
      <c r="CH109" s="46" t="str">
        <f t="shared" si="67"/>
        <v/>
      </c>
      <c r="CI109" s="46" t="str">
        <f t="shared" si="68"/>
        <v/>
      </c>
      <c r="CJ109" s="46" t="str">
        <f t="shared" si="69"/>
        <v/>
      </c>
      <c r="CK109" s="46" t="str">
        <f t="shared" si="70"/>
        <v/>
      </c>
      <c r="CL109" s="43" t="str">
        <f t="shared" si="71"/>
        <v/>
      </c>
      <c r="CM109" s="46" t="str">
        <f t="shared" si="72"/>
        <v/>
      </c>
      <c r="CN109" s="46" t="str">
        <f t="shared" si="73"/>
        <v/>
      </c>
      <c r="CO109" s="46" t="str">
        <f t="shared" si="74"/>
        <v/>
      </c>
      <c r="CP109" s="46" t="str">
        <f t="shared" si="75"/>
        <v/>
      </c>
      <c r="CQ109" s="46" t="str">
        <f t="shared" si="76"/>
        <v/>
      </c>
      <c r="CR109" s="46" t="str">
        <f t="shared" si="77"/>
        <v/>
      </c>
      <c r="CS109" s="46" t="str">
        <f t="shared" si="78"/>
        <v/>
      </c>
      <c r="CT109" s="47" t="str">
        <f t="shared" si="79"/>
        <v/>
      </c>
      <c r="CU109" s="43" t="str">
        <f t="shared" si="80"/>
        <v/>
      </c>
      <c r="CV109" s="43" t="str">
        <f t="shared" si="81"/>
        <v/>
      </c>
      <c r="CW109" s="43" t="str">
        <f t="shared" si="82"/>
        <v/>
      </c>
      <c r="CX109" s="43" t="str">
        <f t="shared" si="83"/>
        <v/>
      </c>
    </row>
    <row r="110" spans="1:102" ht="16.8" x14ac:dyDescent="0.4">
      <c r="A110" s="7"/>
      <c r="B110" s="19"/>
      <c r="C110" s="19"/>
      <c r="D110" s="19"/>
      <c r="E110" s="19"/>
      <c r="F110" s="19"/>
      <c r="G110" s="10"/>
      <c r="H110" s="14"/>
      <c r="I110" s="19"/>
      <c r="J110" s="19"/>
      <c r="K110" s="10"/>
      <c r="L110" s="19"/>
      <c r="M110" s="19"/>
      <c r="N110" s="19"/>
      <c r="O110" s="19"/>
      <c r="P110" s="19"/>
      <c r="Q110" s="25"/>
      <c r="R110" s="14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30"/>
      <c r="AL110" s="30"/>
      <c r="AM110" s="7"/>
      <c r="AN110" s="7"/>
      <c r="AO110" s="7"/>
      <c r="AP110" s="19"/>
      <c r="AQ110" s="19"/>
      <c r="AR110" s="19"/>
      <c r="AS110" s="14"/>
      <c r="AT110" s="19"/>
      <c r="AU110" s="19"/>
      <c r="AV110" s="19"/>
      <c r="AW110" s="14"/>
      <c r="AX110" s="19"/>
      <c r="AY110" s="19"/>
      <c r="AZ110" s="19"/>
      <c r="BA110" s="19"/>
      <c r="BB110" s="19"/>
      <c r="BC110" s="19"/>
      <c r="BD110" s="19"/>
      <c r="BE110" s="19"/>
      <c r="BF110" s="14"/>
      <c r="BG110" s="10"/>
      <c r="BH110" s="19"/>
      <c r="BI110" s="36" t="str">
        <f t="shared" si="42"/>
        <v/>
      </c>
      <c r="BJ110" s="37" t="str">
        <f t="shared" si="43"/>
        <v/>
      </c>
      <c r="BK110" s="37" t="str">
        <f t="shared" si="44"/>
        <v/>
      </c>
      <c r="BL110" s="37" t="str">
        <f t="shared" si="45"/>
        <v/>
      </c>
      <c r="BM110" s="37" t="str">
        <f t="shared" si="46"/>
        <v/>
      </c>
      <c r="BN110" s="37" t="str">
        <f t="shared" si="47"/>
        <v/>
      </c>
      <c r="BO110" s="37" t="str">
        <f t="shared" si="48"/>
        <v/>
      </c>
      <c r="BP110" s="37" t="str">
        <f t="shared" si="49"/>
        <v/>
      </c>
      <c r="BQ110" s="42" t="str">
        <f t="shared" si="50"/>
        <v/>
      </c>
      <c r="BR110" s="43" t="str">
        <f t="shared" si="51"/>
        <v/>
      </c>
      <c r="BS110" s="46" t="str">
        <f t="shared" si="52"/>
        <v/>
      </c>
      <c r="BT110" s="46" t="str">
        <f t="shared" si="53"/>
        <v/>
      </c>
      <c r="BU110" s="46" t="str">
        <f t="shared" si="54"/>
        <v/>
      </c>
      <c r="BV110" s="46" t="str">
        <f t="shared" si="55"/>
        <v/>
      </c>
      <c r="BW110" s="46" t="str">
        <f t="shared" si="56"/>
        <v/>
      </c>
      <c r="BX110" s="46" t="str">
        <f t="shared" si="57"/>
        <v/>
      </c>
      <c r="BY110" s="46" t="str">
        <f t="shared" si="58"/>
        <v/>
      </c>
      <c r="BZ110" s="46" t="str">
        <f t="shared" si="59"/>
        <v/>
      </c>
      <c r="CA110" s="42" t="str">
        <f t="shared" si="60"/>
        <v/>
      </c>
      <c r="CB110" s="46" t="str">
        <f t="shared" si="61"/>
        <v/>
      </c>
      <c r="CC110" s="43" t="str">
        <f t="shared" si="62"/>
        <v/>
      </c>
      <c r="CD110" s="46" t="str">
        <f t="shared" si="63"/>
        <v/>
      </c>
      <c r="CE110" s="46" t="str">
        <f t="shared" si="64"/>
        <v/>
      </c>
      <c r="CF110" s="46" t="str">
        <f t="shared" si="65"/>
        <v/>
      </c>
      <c r="CG110" s="46" t="str">
        <f t="shared" si="66"/>
        <v/>
      </c>
      <c r="CH110" s="46" t="str">
        <f t="shared" si="67"/>
        <v/>
      </c>
      <c r="CI110" s="46" t="str">
        <f t="shared" si="68"/>
        <v/>
      </c>
      <c r="CJ110" s="46" t="str">
        <f t="shared" si="69"/>
        <v/>
      </c>
      <c r="CK110" s="46" t="str">
        <f t="shared" si="70"/>
        <v/>
      </c>
      <c r="CL110" s="43" t="str">
        <f t="shared" si="71"/>
        <v/>
      </c>
      <c r="CM110" s="46" t="str">
        <f t="shared" si="72"/>
        <v/>
      </c>
      <c r="CN110" s="46" t="str">
        <f t="shared" si="73"/>
        <v/>
      </c>
      <c r="CO110" s="46" t="str">
        <f t="shared" si="74"/>
        <v/>
      </c>
      <c r="CP110" s="46" t="str">
        <f t="shared" si="75"/>
        <v/>
      </c>
      <c r="CQ110" s="46" t="str">
        <f t="shared" si="76"/>
        <v/>
      </c>
      <c r="CR110" s="46" t="str">
        <f t="shared" si="77"/>
        <v/>
      </c>
      <c r="CS110" s="46" t="str">
        <f t="shared" si="78"/>
        <v/>
      </c>
      <c r="CT110" s="47" t="str">
        <f t="shared" si="79"/>
        <v/>
      </c>
      <c r="CU110" s="43" t="str">
        <f t="shared" si="80"/>
        <v/>
      </c>
      <c r="CV110" s="43" t="str">
        <f t="shared" si="81"/>
        <v/>
      </c>
      <c r="CW110" s="43" t="str">
        <f t="shared" si="82"/>
        <v/>
      </c>
      <c r="CX110" s="43" t="str">
        <f t="shared" si="83"/>
        <v/>
      </c>
    </row>
    <row r="111" spans="1:102" ht="16.8" x14ac:dyDescent="0.4">
      <c r="A111" s="7"/>
      <c r="B111" s="19"/>
      <c r="C111" s="19"/>
      <c r="D111" s="19"/>
      <c r="E111" s="19"/>
      <c r="F111" s="19"/>
      <c r="G111" s="10"/>
      <c r="H111" s="14"/>
      <c r="I111" s="19"/>
      <c r="J111" s="19"/>
      <c r="K111" s="10"/>
      <c r="L111" s="19"/>
      <c r="M111" s="19"/>
      <c r="N111" s="19"/>
      <c r="O111" s="19"/>
      <c r="P111" s="19"/>
      <c r="Q111" s="25"/>
      <c r="R111" s="14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30"/>
      <c r="AL111" s="30"/>
      <c r="AM111" s="7"/>
      <c r="AN111" s="7"/>
      <c r="AO111" s="7"/>
      <c r="AP111" s="19"/>
      <c r="AQ111" s="19"/>
      <c r="AR111" s="19"/>
      <c r="AS111" s="14"/>
      <c r="AT111" s="19"/>
      <c r="AU111" s="19"/>
      <c r="AV111" s="19"/>
      <c r="AW111" s="14"/>
      <c r="AX111" s="19"/>
      <c r="AY111" s="19"/>
      <c r="AZ111" s="19"/>
      <c r="BA111" s="19"/>
      <c r="BB111" s="19"/>
      <c r="BC111" s="19"/>
      <c r="BD111" s="19"/>
      <c r="BE111" s="19"/>
      <c r="BF111" s="14"/>
      <c r="BG111" s="10"/>
      <c r="BH111" s="19"/>
      <c r="BI111" s="36" t="str">
        <f t="shared" si="42"/>
        <v/>
      </c>
      <c r="BJ111" s="37" t="str">
        <f t="shared" si="43"/>
        <v/>
      </c>
      <c r="BK111" s="37" t="str">
        <f t="shared" si="44"/>
        <v/>
      </c>
      <c r="BL111" s="37" t="str">
        <f t="shared" si="45"/>
        <v/>
      </c>
      <c r="BM111" s="37" t="str">
        <f t="shared" si="46"/>
        <v/>
      </c>
      <c r="BN111" s="37" t="str">
        <f t="shared" si="47"/>
        <v/>
      </c>
      <c r="BO111" s="37" t="str">
        <f t="shared" si="48"/>
        <v/>
      </c>
      <c r="BP111" s="37" t="str">
        <f t="shared" si="49"/>
        <v/>
      </c>
      <c r="BQ111" s="42" t="str">
        <f t="shared" si="50"/>
        <v/>
      </c>
      <c r="BR111" s="43" t="str">
        <f t="shared" si="51"/>
        <v/>
      </c>
      <c r="BS111" s="46" t="str">
        <f t="shared" si="52"/>
        <v/>
      </c>
      <c r="BT111" s="46" t="str">
        <f t="shared" si="53"/>
        <v/>
      </c>
      <c r="BU111" s="46" t="str">
        <f t="shared" si="54"/>
        <v/>
      </c>
      <c r="BV111" s="46" t="str">
        <f t="shared" si="55"/>
        <v/>
      </c>
      <c r="BW111" s="46" t="str">
        <f t="shared" si="56"/>
        <v/>
      </c>
      <c r="BX111" s="46" t="str">
        <f t="shared" si="57"/>
        <v/>
      </c>
      <c r="BY111" s="46" t="str">
        <f t="shared" si="58"/>
        <v/>
      </c>
      <c r="BZ111" s="46" t="str">
        <f t="shared" si="59"/>
        <v/>
      </c>
      <c r="CA111" s="42" t="str">
        <f t="shared" si="60"/>
        <v/>
      </c>
      <c r="CB111" s="46" t="str">
        <f t="shared" si="61"/>
        <v/>
      </c>
      <c r="CC111" s="43" t="str">
        <f t="shared" si="62"/>
        <v/>
      </c>
      <c r="CD111" s="46" t="str">
        <f t="shared" si="63"/>
        <v/>
      </c>
      <c r="CE111" s="46" t="str">
        <f t="shared" si="64"/>
        <v/>
      </c>
      <c r="CF111" s="46" t="str">
        <f t="shared" si="65"/>
        <v/>
      </c>
      <c r="CG111" s="46" t="str">
        <f t="shared" si="66"/>
        <v/>
      </c>
      <c r="CH111" s="46" t="str">
        <f t="shared" si="67"/>
        <v/>
      </c>
      <c r="CI111" s="46" t="str">
        <f t="shared" si="68"/>
        <v/>
      </c>
      <c r="CJ111" s="46" t="str">
        <f t="shared" si="69"/>
        <v/>
      </c>
      <c r="CK111" s="46" t="str">
        <f t="shared" si="70"/>
        <v/>
      </c>
      <c r="CL111" s="43" t="str">
        <f t="shared" si="71"/>
        <v/>
      </c>
      <c r="CM111" s="46" t="str">
        <f t="shared" si="72"/>
        <v/>
      </c>
      <c r="CN111" s="46" t="str">
        <f t="shared" si="73"/>
        <v/>
      </c>
      <c r="CO111" s="46" t="str">
        <f t="shared" si="74"/>
        <v/>
      </c>
      <c r="CP111" s="46" t="str">
        <f t="shared" si="75"/>
        <v/>
      </c>
      <c r="CQ111" s="46" t="str">
        <f t="shared" si="76"/>
        <v/>
      </c>
      <c r="CR111" s="46" t="str">
        <f t="shared" si="77"/>
        <v/>
      </c>
      <c r="CS111" s="46" t="str">
        <f t="shared" si="78"/>
        <v/>
      </c>
      <c r="CT111" s="47" t="str">
        <f t="shared" si="79"/>
        <v/>
      </c>
      <c r="CU111" s="43" t="str">
        <f t="shared" si="80"/>
        <v/>
      </c>
      <c r="CV111" s="43" t="str">
        <f t="shared" si="81"/>
        <v/>
      </c>
      <c r="CW111" s="43" t="str">
        <f t="shared" si="82"/>
        <v/>
      </c>
      <c r="CX111" s="43" t="str">
        <f t="shared" si="83"/>
        <v/>
      </c>
    </row>
    <row r="112" spans="1:102" ht="16.8" x14ac:dyDescent="0.4">
      <c r="A112" s="7"/>
      <c r="B112" s="19"/>
      <c r="C112" s="19"/>
      <c r="D112" s="19"/>
      <c r="E112" s="19"/>
      <c r="F112" s="19"/>
      <c r="G112" s="10"/>
      <c r="H112" s="14"/>
      <c r="I112" s="19"/>
      <c r="J112" s="19"/>
      <c r="K112" s="10"/>
      <c r="L112" s="19"/>
      <c r="M112" s="19"/>
      <c r="N112" s="19"/>
      <c r="O112" s="19"/>
      <c r="P112" s="19"/>
      <c r="Q112" s="25"/>
      <c r="R112" s="14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30"/>
      <c r="AL112" s="30"/>
      <c r="AM112" s="7"/>
      <c r="AN112" s="7"/>
      <c r="AO112" s="7"/>
      <c r="AP112" s="19"/>
      <c r="AQ112" s="19"/>
      <c r="AR112" s="19"/>
      <c r="AS112" s="14"/>
      <c r="AT112" s="19"/>
      <c r="AU112" s="19"/>
      <c r="AV112" s="19"/>
      <c r="AW112" s="14"/>
      <c r="AX112" s="19"/>
      <c r="AY112" s="19"/>
      <c r="AZ112" s="19"/>
      <c r="BA112" s="19"/>
      <c r="BB112" s="19"/>
      <c r="BC112" s="19"/>
      <c r="BD112" s="19"/>
      <c r="BE112" s="19"/>
      <c r="BF112" s="14"/>
      <c r="BG112" s="10"/>
      <c r="BH112" s="19"/>
      <c r="BI112" s="36" t="str">
        <f t="shared" si="42"/>
        <v/>
      </c>
      <c r="BJ112" s="37" t="str">
        <f t="shared" si="43"/>
        <v/>
      </c>
      <c r="BK112" s="37" t="str">
        <f t="shared" si="44"/>
        <v/>
      </c>
      <c r="BL112" s="37" t="str">
        <f t="shared" si="45"/>
        <v/>
      </c>
      <c r="BM112" s="37" t="str">
        <f t="shared" si="46"/>
        <v/>
      </c>
      <c r="BN112" s="37" t="str">
        <f t="shared" si="47"/>
        <v/>
      </c>
      <c r="BO112" s="37" t="str">
        <f t="shared" si="48"/>
        <v/>
      </c>
      <c r="BP112" s="37" t="str">
        <f t="shared" si="49"/>
        <v/>
      </c>
      <c r="BQ112" s="42" t="str">
        <f t="shared" si="50"/>
        <v/>
      </c>
      <c r="BR112" s="43" t="str">
        <f t="shared" si="51"/>
        <v/>
      </c>
      <c r="BS112" s="46" t="str">
        <f t="shared" si="52"/>
        <v/>
      </c>
      <c r="BT112" s="46" t="str">
        <f t="shared" si="53"/>
        <v/>
      </c>
      <c r="BU112" s="46" t="str">
        <f t="shared" si="54"/>
        <v/>
      </c>
      <c r="BV112" s="46" t="str">
        <f t="shared" si="55"/>
        <v/>
      </c>
      <c r="BW112" s="46" t="str">
        <f t="shared" si="56"/>
        <v/>
      </c>
      <c r="BX112" s="46" t="str">
        <f t="shared" si="57"/>
        <v/>
      </c>
      <c r="BY112" s="46" t="str">
        <f t="shared" si="58"/>
        <v/>
      </c>
      <c r="BZ112" s="46" t="str">
        <f t="shared" si="59"/>
        <v/>
      </c>
      <c r="CA112" s="42" t="str">
        <f t="shared" si="60"/>
        <v/>
      </c>
      <c r="CB112" s="46" t="str">
        <f t="shared" si="61"/>
        <v/>
      </c>
      <c r="CC112" s="43" t="str">
        <f t="shared" si="62"/>
        <v/>
      </c>
      <c r="CD112" s="46" t="str">
        <f t="shared" si="63"/>
        <v/>
      </c>
      <c r="CE112" s="46" t="str">
        <f t="shared" si="64"/>
        <v/>
      </c>
      <c r="CF112" s="46" t="str">
        <f t="shared" si="65"/>
        <v/>
      </c>
      <c r="CG112" s="46" t="str">
        <f t="shared" si="66"/>
        <v/>
      </c>
      <c r="CH112" s="46" t="str">
        <f t="shared" si="67"/>
        <v/>
      </c>
      <c r="CI112" s="46" t="str">
        <f t="shared" si="68"/>
        <v/>
      </c>
      <c r="CJ112" s="46" t="str">
        <f t="shared" si="69"/>
        <v/>
      </c>
      <c r="CK112" s="46" t="str">
        <f t="shared" si="70"/>
        <v/>
      </c>
      <c r="CL112" s="43" t="str">
        <f t="shared" si="71"/>
        <v/>
      </c>
      <c r="CM112" s="46" t="str">
        <f t="shared" si="72"/>
        <v/>
      </c>
      <c r="CN112" s="46" t="str">
        <f t="shared" si="73"/>
        <v/>
      </c>
      <c r="CO112" s="46" t="str">
        <f t="shared" si="74"/>
        <v/>
      </c>
      <c r="CP112" s="46" t="str">
        <f t="shared" si="75"/>
        <v/>
      </c>
      <c r="CQ112" s="46" t="str">
        <f t="shared" si="76"/>
        <v/>
      </c>
      <c r="CR112" s="46" t="str">
        <f t="shared" si="77"/>
        <v/>
      </c>
      <c r="CS112" s="46" t="str">
        <f t="shared" si="78"/>
        <v/>
      </c>
      <c r="CT112" s="47" t="str">
        <f t="shared" si="79"/>
        <v/>
      </c>
      <c r="CU112" s="43" t="str">
        <f t="shared" si="80"/>
        <v/>
      </c>
      <c r="CV112" s="43" t="str">
        <f t="shared" si="81"/>
        <v/>
      </c>
      <c r="CW112" s="43" t="str">
        <f t="shared" si="82"/>
        <v/>
      </c>
      <c r="CX112" s="43" t="str">
        <f t="shared" si="83"/>
        <v/>
      </c>
    </row>
    <row r="113" spans="1:102" ht="16.8" x14ac:dyDescent="0.4">
      <c r="A113" s="7"/>
      <c r="B113" s="19"/>
      <c r="C113" s="19"/>
      <c r="D113" s="19"/>
      <c r="E113" s="19"/>
      <c r="F113" s="19"/>
      <c r="G113" s="10"/>
      <c r="H113" s="14"/>
      <c r="I113" s="19"/>
      <c r="J113" s="19"/>
      <c r="K113" s="10"/>
      <c r="L113" s="19"/>
      <c r="M113" s="19"/>
      <c r="N113" s="19"/>
      <c r="O113" s="19"/>
      <c r="P113" s="19"/>
      <c r="Q113" s="25"/>
      <c r="R113" s="14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30"/>
      <c r="AL113" s="30"/>
      <c r="AM113" s="7"/>
      <c r="AN113" s="7"/>
      <c r="AO113" s="7"/>
      <c r="AP113" s="19"/>
      <c r="AQ113" s="19"/>
      <c r="AR113" s="19"/>
      <c r="AS113" s="14"/>
      <c r="AT113" s="19"/>
      <c r="AU113" s="19"/>
      <c r="AV113" s="19"/>
      <c r="AW113" s="14"/>
      <c r="AX113" s="19"/>
      <c r="AY113" s="19"/>
      <c r="AZ113" s="19"/>
      <c r="BA113" s="19"/>
      <c r="BB113" s="19"/>
      <c r="BC113" s="19"/>
      <c r="BD113" s="19"/>
      <c r="BE113" s="19"/>
      <c r="BF113" s="14"/>
      <c r="BG113" s="10"/>
      <c r="BH113" s="19"/>
      <c r="BI113" s="36" t="str">
        <f t="shared" si="42"/>
        <v/>
      </c>
      <c r="BJ113" s="37" t="str">
        <f t="shared" si="43"/>
        <v/>
      </c>
      <c r="BK113" s="37" t="str">
        <f t="shared" si="44"/>
        <v/>
      </c>
      <c r="BL113" s="37" t="str">
        <f t="shared" si="45"/>
        <v/>
      </c>
      <c r="BM113" s="37" t="str">
        <f t="shared" si="46"/>
        <v/>
      </c>
      <c r="BN113" s="37" t="str">
        <f t="shared" si="47"/>
        <v/>
      </c>
      <c r="BO113" s="37" t="str">
        <f t="shared" si="48"/>
        <v/>
      </c>
      <c r="BP113" s="37" t="str">
        <f t="shared" si="49"/>
        <v/>
      </c>
      <c r="BQ113" s="42" t="str">
        <f t="shared" si="50"/>
        <v/>
      </c>
      <c r="BR113" s="43" t="str">
        <f t="shared" si="51"/>
        <v/>
      </c>
      <c r="BS113" s="46" t="str">
        <f t="shared" si="52"/>
        <v/>
      </c>
      <c r="BT113" s="46" t="str">
        <f t="shared" si="53"/>
        <v/>
      </c>
      <c r="BU113" s="46" t="str">
        <f t="shared" si="54"/>
        <v/>
      </c>
      <c r="BV113" s="46" t="str">
        <f t="shared" si="55"/>
        <v/>
      </c>
      <c r="BW113" s="46" t="str">
        <f t="shared" si="56"/>
        <v/>
      </c>
      <c r="BX113" s="46" t="str">
        <f t="shared" si="57"/>
        <v/>
      </c>
      <c r="BY113" s="46" t="str">
        <f t="shared" si="58"/>
        <v/>
      </c>
      <c r="BZ113" s="46" t="str">
        <f t="shared" si="59"/>
        <v/>
      </c>
      <c r="CA113" s="42" t="str">
        <f t="shared" si="60"/>
        <v/>
      </c>
      <c r="CB113" s="46" t="str">
        <f t="shared" si="61"/>
        <v/>
      </c>
      <c r="CC113" s="43" t="str">
        <f t="shared" si="62"/>
        <v/>
      </c>
      <c r="CD113" s="46" t="str">
        <f t="shared" si="63"/>
        <v/>
      </c>
      <c r="CE113" s="46" t="str">
        <f t="shared" si="64"/>
        <v/>
      </c>
      <c r="CF113" s="46" t="str">
        <f t="shared" si="65"/>
        <v/>
      </c>
      <c r="CG113" s="46" t="str">
        <f t="shared" si="66"/>
        <v/>
      </c>
      <c r="CH113" s="46" t="str">
        <f t="shared" si="67"/>
        <v/>
      </c>
      <c r="CI113" s="46" t="str">
        <f t="shared" si="68"/>
        <v/>
      </c>
      <c r="CJ113" s="46" t="str">
        <f t="shared" si="69"/>
        <v/>
      </c>
      <c r="CK113" s="46" t="str">
        <f t="shared" si="70"/>
        <v/>
      </c>
      <c r="CL113" s="43" t="str">
        <f t="shared" si="71"/>
        <v/>
      </c>
      <c r="CM113" s="46" t="str">
        <f t="shared" si="72"/>
        <v/>
      </c>
      <c r="CN113" s="46" t="str">
        <f t="shared" si="73"/>
        <v/>
      </c>
      <c r="CO113" s="46" t="str">
        <f t="shared" si="74"/>
        <v/>
      </c>
      <c r="CP113" s="46" t="str">
        <f t="shared" si="75"/>
        <v/>
      </c>
      <c r="CQ113" s="46" t="str">
        <f t="shared" si="76"/>
        <v/>
      </c>
      <c r="CR113" s="46" t="str">
        <f t="shared" si="77"/>
        <v/>
      </c>
      <c r="CS113" s="46" t="str">
        <f t="shared" si="78"/>
        <v/>
      </c>
      <c r="CT113" s="47" t="str">
        <f t="shared" si="79"/>
        <v/>
      </c>
      <c r="CU113" s="43" t="str">
        <f t="shared" si="80"/>
        <v/>
      </c>
      <c r="CV113" s="43" t="str">
        <f t="shared" si="81"/>
        <v/>
      </c>
      <c r="CW113" s="43" t="str">
        <f t="shared" si="82"/>
        <v/>
      </c>
      <c r="CX113" s="43" t="str">
        <f t="shared" si="83"/>
        <v/>
      </c>
    </row>
    <row r="114" spans="1:102" ht="16.8" x14ac:dyDescent="0.4">
      <c r="A114" s="7"/>
      <c r="B114" s="19"/>
      <c r="C114" s="19"/>
      <c r="D114" s="19"/>
      <c r="E114" s="19"/>
      <c r="F114" s="19"/>
      <c r="G114" s="10"/>
      <c r="H114" s="14"/>
      <c r="I114" s="19"/>
      <c r="J114" s="19"/>
      <c r="K114" s="10"/>
      <c r="L114" s="19"/>
      <c r="M114" s="19"/>
      <c r="N114" s="19"/>
      <c r="O114" s="19"/>
      <c r="P114" s="19"/>
      <c r="Q114" s="25"/>
      <c r="R114" s="14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30"/>
      <c r="AL114" s="30"/>
      <c r="AM114" s="7"/>
      <c r="AN114" s="7"/>
      <c r="AO114" s="7"/>
      <c r="AP114" s="19"/>
      <c r="AQ114" s="19"/>
      <c r="AR114" s="19"/>
      <c r="AS114" s="14"/>
      <c r="AT114" s="19"/>
      <c r="AU114" s="19"/>
      <c r="AV114" s="19"/>
      <c r="AW114" s="14"/>
      <c r="AX114" s="19"/>
      <c r="AY114" s="19"/>
      <c r="AZ114" s="19"/>
      <c r="BA114" s="19"/>
      <c r="BB114" s="19"/>
      <c r="BC114" s="19"/>
      <c r="BD114" s="19"/>
      <c r="BE114" s="19"/>
      <c r="BF114" s="14"/>
      <c r="BG114" s="10"/>
      <c r="BH114" s="19"/>
      <c r="BI114" s="36" t="str">
        <f t="shared" si="42"/>
        <v/>
      </c>
      <c r="BJ114" s="37" t="str">
        <f t="shared" si="43"/>
        <v/>
      </c>
      <c r="BK114" s="37" t="str">
        <f t="shared" si="44"/>
        <v/>
      </c>
      <c r="BL114" s="37" t="str">
        <f t="shared" si="45"/>
        <v/>
      </c>
      <c r="BM114" s="37" t="str">
        <f t="shared" si="46"/>
        <v/>
      </c>
      <c r="BN114" s="37" t="str">
        <f t="shared" si="47"/>
        <v/>
      </c>
      <c r="BO114" s="37" t="str">
        <f t="shared" si="48"/>
        <v/>
      </c>
      <c r="BP114" s="37" t="str">
        <f t="shared" si="49"/>
        <v/>
      </c>
      <c r="BQ114" s="42" t="str">
        <f t="shared" si="50"/>
        <v/>
      </c>
      <c r="BR114" s="43" t="str">
        <f t="shared" si="51"/>
        <v/>
      </c>
      <c r="BS114" s="46" t="str">
        <f t="shared" si="52"/>
        <v/>
      </c>
      <c r="BT114" s="46" t="str">
        <f t="shared" si="53"/>
        <v/>
      </c>
      <c r="BU114" s="46" t="str">
        <f t="shared" si="54"/>
        <v/>
      </c>
      <c r="BV114" s="46" t="str">
        <f t="shared" si="55"/>
        <v/>
      </c>
      <c r="BW114" s="46" t="str">
        <f t="shared" si="56"/>
        <v/>
      </c>
      <c r="BX114" s="46" t="str">
        <f t="shared" si="57"/>
        <v/>
      </c>
      <c r="BY114" s="46" t="str">
        <f t="shared" si="58"/>
        <v/>
      </c>
      <c r="BZ114" s="46" t="str">
        <f t="shared" si="59"/>
        <v/>
      </c>
      <c r="CA114" s="42" t="str">
        <f t="shared" si="60"/>
        <v/>
      </c>
      <c r="CB114" s="46" t="str">
        <f t="shared" si="61"/>
        <v/>
      </c>
      <c r="CC114" s="43" t="str">
        <f t="shared" si="62"/>
        <v/>
      </c>
      <c r="CD114" s="46" t="str">
        <f t="shared" si="63"/>
        <v/>
      </c>
      <c r="CE114" s="46" t="str">
        <f t="shared" si="64"/>
        <v/>
      </c>
      <c r="CF114" s="46" t="str">
        <f t="shared" si="65"/>
        <v/>
      </c>
      <c r="CG114" s="46" t="str">
        <f t="shared" si="66"/>
        <v/>
      </c>
      <c r="CH114" s="46" t="str">
        <f t="shared" si="67"/>
        <v/>
      </c>
      <c r="CI114" s="46" t="str">
        <f t="shared" si="68"/>
        <v/>
      </c>
      <c r="CJ114" s="46" t="str">
        <f t="shared" si="69"/>
        <v/>
      </c>
      <c r="CK114" s="46" t="str">
        <f t="shared" si="70"/>
        <v/>
      </c>
      <c r="CL114" s="43" t="str">
        <f t="shared" si="71"/>
        <v/>
      </c>
      <c r="CM114" s="46" t="str">
        <f t="shared" si="72"/>
        <v/>
      </c>
      <c r="CN114" s="46" t="str">
        <f t="shared" si="73"/>
        <v/>
      </c>
      <c r="CO114" s="46" t="str">
        <f t="shared" si="74"/>
        <v/>
      </c>
      <c r="CP114" s="46" t="str">
        <f t="shared" si="75"/>
        <v/>
      </c>
      <c r="CQ114" s="46" t="str">
        <f t="shared" si="76"/>
        <v/>
      </c>
      <c r="CR114" s="46" t="str">
        <f t="shared" si="77"/>
        <v/>
      </c>
      <c r="CS114" s="46" t="str">
        <f t="shared" si="78"/>
        <v/>
      </c>
      <c r="CT114" s="47" t="str">
        <f t="shared" si="79"/>
        <v/>
      </c>
      <c r="CU114" s="43" t="str">
        <f t="shared" si="80"/>
        <v/>
      </c>
      <c r="CV114" s="43" t="str">
        <f t="shared" si="81"/>
        <v/>
      </c>
      <c r="CW114" s="43" t="str">
        <f t="shared" si="82"/>
        <v/>
      </c>
      <c r="CX114" s="43" t="str">
        <f t="shared" si="83"/>
        <v/>
      </c>
    </row>
    <row r="115" spans="1:102" ht="16.8" x14ac:dyDescent="0.4">
      <c r="A115" s="7"/>
      <c r="B115" s="19"/>
      <c r="C115" s="19"/>
      <c r="D115" s="19"/>
      <c r="E115" s="19"/>
      <c r="F115" s="19"/>
      <c r="G115" s="10"/>
      <c r="H115" s="14"/>
      <c r="I115" s="19"/>
      <c r="J115" s="19"/>
      <c r="K115" s="10"/>
      <c r="L115" s="19"/>
      <c r="M115" s="19"/>
      <c r="N115" s="19"/>
      <c r="O115" s="19"/>
      <c r="P115" s="19"/>
      <c r="Q115" s="25"/>
      <c r="R115" s="14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30"/>
      <c r="AL115" s="30"/>
      <c r="AM115" s="7"/>
      <c r="AN115" s="7"/>
      <c r="AO115" s="7"/>
      <c r="AP115" s="19"/>
      <c r="AQ115" s="19"/>
      <c r="AR115" s="19"/>
      <c r="AS115" s="14"/>
      <c r="AT115" s="19"/>
      <c r="AU115" s="19"/>
      <c r="AV115" s="19"/>
      <c r="AW115" s="14"/>
      <c r="AX115" s="19"/>
      <c r="AY115" s="19"/>
      <c r="AZ115" s="19"/>
      <c r="BA115" s="19"/>
      <c r="BB115" s="19"/>
      <c r="BC115" s="19"/>
      <c r="BD115" s="19"/>
      <c r="BE115" s="19"/>
      <c r="BF115" s="14"/>
      <c r="BG115" s="10"/>
      <c r="BH115" s="19"/>
      <c r="BI115" s="36" t="str">
        <f t="shared" si="42"/>
        <v/>
      </c>
      <c r="BJ115" s="37" t="str">
        <f t="shared" si="43"/>
        <v/>
      </c>
      <c r="BK115" s="37" t="str">
        <f t="shared" si="44"/>
        <v/>
      </c>
      <c r="BL115" s="37" t="str">
        <f t="shared" si="45"/>
        <v/>
      </c>
      <c r="BM115" s="37" t="str">
        <f t="shared" si="46"/>
        <v/>
      </c>
      <c r="BN115" s="37" t="str">
        <f t="shared" si="47"/>
        <v/>
      </c>
      <c r="BO115" s="37" t="str">
        <f t="shared" si="48"/>
        <v/>
      </c>
      <c r="BP115" s="37" t="str">
        <f t="shared" si="49"/>
        <v/>
      </c>
      <c r="BQ115" s="42" t="str">
        <f t="shared" si="50"/>
        <v/>
      </c>
      <c r="BR115" s="43" t="str">
        <f t="shared" si="51"/>
        <v/>
      </c>
      <c r="BS115" s="46" t="str">
        <f t="shared" si="52"/>
        <v/>
      </c>
      <c r="BT115" s="46" t="str">
        <f t="shared" si="53"/>
        <v/>
      </c>
      <c r="BU115" s="46" t="str">
        <f t="shared" si="54"/>
        <v/>
      </c>
      <c r="BV115" s="46" t="str">
        <f t="shared" si="55"/>
        <v/>
      </c>
      <c r="BW115" s="46" t="str">
        <f t="shared" si="56"/>
        <v/>
      </c>
      <c r="BX115" s="46" t="str">
        <f t="shared" si="57"/>
        <v/>
      </c>
      <c r="BY115" s="46" t="str">
        <f t="shared" si="58"/>
        <v/>
      </c>
      <c r="BZ115" s="46" t="str">
        <f t="shared" si="59"/>
        <v/>
      </c>
      <c r="CA115" s="42" t="str">
        <f t="shared" si="60"/>
        <v/>
      </c>
      <c r="CB115" s="46" t="str">
        <f t="shared" si="61"/>
        <v/>
      </c>
      <c r="CC115" s="43" t="str">
        <f t="shared" si="62"/>
        <v/>
      </c>
      <c r="CD115" s="46" t="str">
        <f t="shared" si="63"/>
        <v/>
      </c>
      <c r="CE115" s="46" t="str">
        <f t="shared" si="64"/>
        <v/>
      </c>
      <c r="CF115" s="46" t="str">
        <f t="shared" si="65"/>
        <v/>
      </c>
      <c r="CG115" s="46" t="str">
        <f t="shared" si="66"/>
        <v/>
      </c>
      <c r="CH115" s="46" t="str">
        <f t="shared" si="67"/>
        <v/>
      </c>
      <c r="CI115" s="46" t="str">
        <f t="shared" si="68"/>
        <v/>
      </c>
      <c r="CJ115" s="46" t="str">
        <f t="shared" si="69"/>
        <v/>
      </c>
      <c r="CK115" s="46" t="str">
        <f t="shared" si="70"/>
        <v/>
      </c>
      <c r="CL115" s="43" t="str">
        <f t="shared" si="71"/>
        <v/>
      </c>
      <c r="CM115" s="46" t="str">
        <f t="shared" si="72"/>
        <v/>
      </c>
      <c r="CN115" s="46" t="str">
        <f t="shared" si="73"/>
        <v/>
      </c>
      <c r="CO115" s="46" t="str">
        <f t="shared" si="74"/>
        <v/>
      </c>
      <c r="CP115" s="46" t="str">
        <f t="shared" si="75"/>
        <v/>
      </c>
      <c r="CQ115" s="46" t="str">
        <f t="shared" si="76"/>
        <v/>
      </c>
      <c r="CR115" s="46" t="str">
        <f t="shared" si="77"/>
        <v/>
      </c>
      <c r="CS115" s="46" t="str">
        <f t="shared" si="78"/>
        <v/>
      </c>
      <c r="CT115" s="47" t="str">
        <f t="shared" si="79"/>
        <v/>
      </c>
      <c r="CU115" s="43" t="str">
        <f t="shared" si="80"/>
        <v/>
      </c>
      <c r="CV115" s="43" t="str">
        <f t="shared" si="81"/>
        <v/>
      </c>
      <c r="CW115" s="43" t="str">
        <f t="shared" si="82"/>
        <v/>
      </c>
      <c r="CX115" s="43" t="str">
        <f t="shared" si="83"/>
        <v/>
      </c>
    </row>
    <row r="116" spans="1:102" ht="16.8" x14ac:dyDescent="0.4">
      <c r="A116" s="7"/>
      <c r="B116" s="19"/>
      <c r="C116" s="19"/>
      <c r="D116" s="19"/>
      <c r="E116" s="19"/>
      <c r="F116" s="19"/>
      <c r="G116" s="10"/>
      <c r="H116" s="14"/>
      <c r="I116" s="19"/>
      <c r="J116" s="19"/>
      <c r="K116" s="10"/>
      <c r="L116" s="19"/>
      <c r="M116" s="19"/>
      <c r="N116" s="19"/>
      <c r="O116" s="19"/>
      <c r="P116" s="19"/>
      <c r="Q116" s="25"/>
      <c r="R116" s="14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30"/>
      <c r="AL116" s="30"/>
      <c r="AM116" s="7"/>
      <c r="AN116" s="7"/>
      <c r="AO116" s="7"/>
      <c r="AP116" s="19"/>
      <c r="AQ116" s="19"/>
      <c r="AR116" s="19"/>
      <c r="AS116" s="14"/>
      <c r="AT116" s="19"/>
      <c r="AU116" s="19"/>
      <c r="AV116" s="19"/>
      <c r="AW116" s="14"/>
      <c r="AX116" s="19"/>
      <c r="AY116" s="19"/>
      <c r="AZ116" s="19"/>
      <c r="BA116" s="19"/>
      <c r="BB116" s="19"/>
      <c r="BC116" s="19"/>
      <c r="BD116" s="19"/>
      <c r="BE116" s="19"/>
      <c r="BF116" s="14"/>
      <c r="BG116" s="10"/>
      <c r="BH116" s="19"/>
      <c r="BI116" s="36" t="str">
        <f t="shared" si="42"/>
        <v/>
      </c>
      <c r="BJ116" s="37" t="str">
        <f t="shared" si="43"/>
        <v/>
      </c>
      <c r="BK116" s="37" t="str">
        <f t="shared" si="44"/>
        <v/>
      </c>
      <c r="BL116" s="37" t="str">
        <f t="shared" si="45"/>
        <v/>
      </c>
      <c r="BM116" s="37" t="str">
        <f t="shared" si="46"/>
        <v/>
      </c>
      <c r="BN116" s="37" t="str">
        <f t="shared" si="47"/>
        <v/>
      </c>
      <c r="BO116" s="37" t="str">
        <f t="shared" si="48"/>
        <v/>
      </c>
      <c r="BP116" s="37" t="str">
        <f t="shared" si="49"/>
        <v/>
      </c>
      <c r="BQ116" s="42" t="str">
        <f t="shared" si="50"/>
        <v/>
      </c>
      <c r="BR116" s="43" t="str">
        <f t="shared" si="51"/>
        <v/>
      </c>
      <c r="BS116" s="46" t="str">
        <f t="shared" si="52"/>
        <v/>
      </c>
      <c r="BT116" s="46" t="str">
        <f t="shared" si="53"/>
        <v/>
      </c>
      <c r="BU116" s="46" t="str">
        <f t="shared" si="54"/>
        <v/>
      </c>
      <c r="BV116" s="46" t="str">
        <f t="shared" si="55"/>
        <v/>
      </c>
      <c r="BW116" s="46" t="str">
        <f t="shared" si="56"/>
        <v/>
      </c>
      <c r="BX116" s="46" t="str">
        <f t="shared" si="57"/>
        <v/>
      </c>
      <c r="BY116" s="46" t="str">
        <f t="shared" si="58"/>
        <v/>
      </c>
      <c r="BZ116" s="46" t="str">
        <f t="shared" si="59"/>
        <v/>
      </c>
      <c r="CA116" s="42" t="str">
        <f t="shared" si="60"/>
        <v/>
      </c>
      <c r="CB116" s="46" t="str">
        <f t="shared" si="61"/>
        <v/>
      </c>
      <c r="CC116" s="43" t="str">
        <f t="shared" si="62"/>
        <v/>
      </c>
      <c r="CD116" s="46" t="str">
        <f t="shared" si="63"/>
        <v/>
      </c>
      <c r="CE116" s="46" t="str">
        <f t="shared" si="64"/>
        <v/>
      </c>
      <c r="CF116" s="46" t="str">
        <f t="shared" si="65"/>
        <v/>
      </c>
      <c r="CG116" s="46" t="str">
        <f t="shared" si="66"/>
        <v/>
      </c>
      <c r="CH116" s="46" t="str">
        <f t="shared" si="67"/>
        <v/>
      </c>
      <c r="CI116" s="46" t="str">
        <f t="shared" si="68"/>
        <v/>
      </c>
      <c r="CJ116" s="46" t="str">
        <f t="shared" si="69"/>
        <v/>
      </c>
      <c r="CK116" s="46" t="str">
        <f t="shared" si="70"/>
        <v/>
      </c>
      <c r="CL116" s="43" t="str">
        <f t="shared" si="71"/>
        <v/>
      </c>
      <c r="CM116" s="46" t="str">
        <f t="shared" si="72"/>
        <v/>
      </c>
      <c r="CN116" s="46" t="str">
        <f t="shared" si="73"/>
        <v/>
      </c>
      <c r="CO116" s="46" t="str">
        <f t="shared" si="74"/>
        <v/>
      </c>
      <c r="CP116" s="46" t="str">
        <f t="shared" si="75"/>
        <v/>
      </c>
      <c r="CQ116" s="46" t="str">
        <f t="shared" si="76"/>
        <v/>
      </c>
      <c r="CR116" s="46" t="str">
        <f t="shared" si="77"/>
        <v/>
      </c>
      <c r="CS116" s="46" t="str">
        <f t="shared" si="78"/>
        <v/>
      </c>
      <c r="CT116" s="47" t="str">
        <f t="shared" si="79"/>
        <v/>
      </c>
      <c r="CU116" s="43" t="str">
        <f t="shared" si="80"/>
        <v/>
      </c>
      <c r="CV116" s="43" t="str">
        <f t="shared" si="81"/>
        <v/>
      </c>
      <c r="CW116" s="43" t="str">
        <f t="shared" si="82"/>
        <v/>
      </c>
      <c r="CX116" s="43" t="str">
        <f t="shared" si="83"/>
        <v/>
      </c>
    </row>
    <row r="117" spans="1:102" ht="16.8" x14ac:dyDescent="0.4">
      <c r="A117" s="7"/>
      <c r="B117" s="19"/>
      <c r="C117" s="19"/>
      <c r="D117" s="19"/>
      <c r="E117" s="19"/>
      <c r="F117" s="19"/>
      <c r="G117" s="10"/>
      <c r="H117" s="14"/>
      <c r="I117" s="19"/>
      <c r="J117" s="19"/>
      <c r="K117" s="10"/>
      <c r="L117" s="19"/>
      <c r="M117" s="19"/>
      <c r="N117" s="19"/>
      <c r="O117" s="19"/>
      <c r="P117" s="19"/>
      <c r="Q117" s="25"/>
      <c r="R117" s="14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30"/>
      <c r="AL117" s="30"/>
      <c r="AM117" s="7"/>
      <c r="AN117" s="7"/>
      <c r="AO117" s="7"/>
      <c r="AP117" s="19"/>
      <c r="AQ117" s="19"/>
      <c r="AR117" s="19"/>
      <c r="AS117" s="14"/>
      <c r="AT117" s="19"/>
      <c r="AU117" s="19"/>
      <c r="AV117" s="19"/>
      <c r="AW117" s="14"/>
      <c r="AX117" s="19"/>
      <c r="AY117" s="19"/>
      <c r="AZ117" s="19"/>
      <c r="BA117" s="19"/>
      <c r="BB117" s="19"/>
      <c r="BC117" s="19"/>
      <c r="BD117" s="19"/>
      <c r="BE117" s="19"/>
      <c r="BF117" s="14"/>
      <c r="BG117" s="10"/>
      <c r="BH117" s="19"/>
      <c r="BI117" s="36" t="str">
        <f t="shared" si="42"/>
        <v/>
      </c>
      <c r="BJ117" s="37" t="str">
        <f t="shared" si="43"/>
        <v/>
      </c>
      <c r="BK117" s="37" t="str">
        <f t="shared" si="44"/>
        <v/>
      </c>
      <c r="BL117" s="37" t="str">
        <f t="shared" si="45"/>
        <v/>
      </c>
      <c r="BM117" s="37" t="str">
        <f t="shared" si="46"/>
        <v/>
      </c>
      <c r="BN117" s="37" t="str">
        <f t="shared" si="47"/>
        <v/>
      </c>
      <c r="BO117" s="37" t="str">
        <f t="shared" si="48"/>
        <v/>
      </c>
      <c r="BP117" s="37" t="str">
        <f t="shared" si="49"/>
        <v/>
      </c>
      <c r="BQ117" s="42" t="str">
        <f t="shared" si="50"/>
        <v/>
      </c>
      <c r="BR117" s="43" t="str">
        <f t="shared" si="51"/>
        <v/>
      </c>
      <c r="BS117" s="46" t="str">
        <f t="shared" si="52"/>
        <v/>
      </c>
      <c r="BT117" s="46" t="str">
        <f t="shared" si="53"/>
        <v/>
      </c>
      <c r="BU117" s="46" t="str">
        <f t="shared" si="54"/>
        <v/>
      </c>
      <c r="BV117" s="46" t="str">
        <f t="shared" si="55"/>
        <v/>
      </c>
      <c r="BW117" s="46" t="str">
        <f t="shared" si="56"/>
        <v/>
      </c>
      <c r="BX117" s="46" t="str">
        <f t="shared" si="57"/>
        <v/>
      </c>
      <c r="BY117" s="46" t="str">
        <f t="shared" si="58"/>
        <v/>
      </c>
      <c r="BZ117" s="46" t="str">
        <f t="shared" si="59"/>
        <v/>
      </c>
      <c r="CA117" s="42" t="str">
        <f t="shared" si="60"/>
        <v/>
      </c>
      <c r="CB117" s="46" t="str">
        <f t="shared" si="61"/>
        <v/>
      </c>
      <c r="CC117" s="43" t="str">
        <f t="shared" si="62"/>
        <v/>
      </c>
      <c r="CD117" s="46" t="str">
        <f t="shared" si="63"/>
        <v/>
      </c>
      <c r="CE117" s="46" t="str">
        <f t="shared" si="64"/>
        <v/>
      </c>
      <c r="CF117" s="46" t="str">
        <f t="shared" si="65"/>
        <v/>
      </c>
      <c r="CG117" s="46" t="str">
        <f t="shared" si="66"/>
        <v/>
      </c>
      <c r="CH117" s="46" t="str">
        <f t="shared" si="67"/>
        <v/>
      </c>
      <c r="CI117" s="46" t="str">
        <f t="shared" si="68"/>
        <v/>
      </c>
      <c r="CJ117" s="46" t="str">
        <f t="shared" si="69"/>
        <v/>
      </c>
      <c r="CK117" s="46" t="str">
        <f t="shared" si="70"/>
        <v/>
      </c>
      <c r="CL117" s="43" t="str">
        <f t="shared" si="71"/>
        <v/>
      </c>
      <c r="CM117" s="46" t="str">
        <f t="shared" si="72"/>
        <v/>
      </c>
      <c r="CN117" s="46" t="str">
        <f t="shared" si="73"/>
        <v/>
      </c>
      <c r="CO117" s="46" t="str">
        <f t="shared" si="74"/>
        <v/>
      </c>
      <c r="CP117" s="46" t="str">
        <f t="shared" si="75"/>
        <v/>
      </c>
      <c r="CQ117" s="46" t="str">
        <f t="shared" si="76"/>
        <v/>
      </c>
      <c r="CR117" s="46" t="str">
        <f t="shared" si="77"/>
        <v/>
      </c>
      <c r="CS117" s="46" t="str">
        <f t="shared" si="78"/>
        <v/>
      </c>
      <c r="CT117" s="47" t="str">
        <f t="shared" si="79"/>
        <v/>
      </c>
      <c r="CU117" s="43" t="str">
        <f t="shared" si="80"/>
        <v/>
      </c>
      <c r="CV117" s="43" t="str">
        <f t="shared" si="81"/>
        <v/>
      </c>
      <c r="CW117" s="43" t="str">
        <f t="shared" si="82"/>
        <v/>
      </c>
      <c r="CX117" s="43" t="str">
        <f t="shared" si="83"/>
        <v/>
      </c>
    </row>
    <row r="118" spans="1:102" ht="16.8" x14ac:dyDescent="0.4">
      <c r="A118" s="7"/>
      <c r="B118" s="19"/>
      <c r="C118" s="19"/>
      <c r="D118" s="19"/>
      <c r="E118" s="19"/>
      <c r="F118" s="19"/>
      <c r="G118" s="10"/>
      <c r="H118" s="14"/>
      <c r="I118" s="19"/>
      <c r="J118" s="19"/>
      <c r="K118" s="10"/>
      <c r="L118" s="19"/>
      <c r="M118" s="19"/>
      <c r="N118" s="19"/>
      <c r="O118" s="19"/>
      <c r="P118" s="19"/>
      <c r="Q118" s="25"/>
      <c r="R118" s="14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30"/>
      <c r="AL118" s="30"/>
      <c r="AM118" s="7"/>
      <c r="AN118" s="7"/>
      <c r="AO118" s="7"/>
      <c r="AP118" s="19"/>
      <c r="AQ118" s="19"/>
      <c r="AR118" s="19"/>
      <c r="AS118" s="14"/>
      <c r="AT118" s="19"/>
      <c r="AU118" s="19"/>
      <c r="AV118" s="19"/>
      <c r="AW118" s="14"/>
      <c r="AX118" s="19"/>
      <c r="AY118" s="19"/>
      <c r="AZ118" s="19"/>
      <c r="BA118" s="19"/>
      <c r="BB118" s="19"/>
      <c r="BC118" s="19"/>
      <c r="BD118" s="19"/>
      <c r="BE118" s="19"/>
      <c r="BF118" s="14"/>
      <c r="BG118" s="10"/>
      <c r="BH118" s="19"/>
      <c r="BI118" s="36" t="str">
        <f t="shared" si="42"/>
        <v/>
      </c>
      <c r="BJ118" s="37" t="str">
        <f t="shared" si="43"/>
        <v/>
      </c>
      <c r="BK118" s="37" t="str">
        <f t="shared" si="44"/>
        <v/>
      </c>
      <c r="BL118" s="37" t="str">
        <f t="shared" si="45"/>
        <v/>
      </c>
      <c r="BM118" s="37" t="str">
        <f t="shared" si="46"/>
        <v/>
      </c>
      <c r="BN118" s="37" t="str">
        <f t="shared" si="47"/>
        <v/>
      </c>
      <c r="BO118" s="37" t="str">
        <f t="shared" si="48"/>
        <v/>
      </c>
      <c r="BP118" s="37" t="str">
        <f t="shared" si="49"/>
        <v/>
      </c>
      <c r="BQ118" s="42" t="str">
        <f t="shared" si="50"/>
        <v/>
      </c>
      <c r="BR118" s="43" t="str">
        <f t="shared" si="51"/>
        <v/>
      </c>
      <c r="BS118" s="46" t="str">
        <f t="shared" si="52"/>
        <v/>
      </c>
      <c r="BT118" s="46" t="str">
        <f t="shared" si="53"/>
        <v/>
      </c>
      <c r="BU118" s="46" t="str">
        <f t="shared" si="54"/>
        <v/>
      </c>
      <c r="BV118" s="46" t="str">
        <f t="shared" si="55"/>
        <v/>
      </c>
      <c r="BW118" s="46" t="str">
        <f t="shared" si="56"/>
        <v/>
      </c>
      <c r="BX118" s="46" t="str">
        <f t="shared" si="57"/>
        <v/>
      </c>
      <c r="BY118" s="46" t="str">
        <f t="shared" si="58"/>
        <v/>
      </c>
      <c r="BZ118" s="46" t="str">
        <f t="shared" si="59"/>
        <v/>
      </c>
      <c r="CA118" s="42" t="str">
        <f t="shared" si="60"/>
        <v/>
      </c>
      <c r="CB118" s="46" t="str">
        <f t="shared" si="61"/>
        <v/>
      </c>
      <c r="CC118" s="43" t="str">
        <f t="shared" si="62"/>
        <v/>
      </c>
      <c r="CD118" s="46" t="str">
        <f t="shared" si="63"/>
        <v/>
      </c>
      <c r="CE118" s="46" t="str">
        <f t="shared" si="64"/>
        <v/>
      </c>
      <c r="CF118" s="46" t="str">
        <f t="shared" si="65"/>
        <v/>
      </c>
      <c r="CG118" s="46" t="str">
        <f t="shared" si="66"/>
        <v/>
      </c>
      <c r="CH118" s="46" t="str">
        <f t="shared" si="67"/>
        <v/>
      </c>
      <c r="CI118" s="46" t="str">
        <f t="shared" si="68"/>
        <v/>
      </c>
      <c r="CJ118" s="46" t="str">
        <f t="shared" si="69"/>
        <v/>
      </c>
      <c r="CK118" s="46" t="str">
        <f t="shared" si="70"/>
        <v/>
      </c>
      <c r="CL118" s="43" t="str">
        <f t="shared" si="71"/>
        <v/>
      </c>
      <c r="CM118" s="46" t="str">
        <f t="shared" si="72"/>
        <v/>
      </c>
      <c r="CN118" s="46" t="str">
        <f t="shared" si="73"/>
        <v/>
      </c>
      <c r="CO118" s="46" t="str">
        <f t="shared" si="74"/>
        <v/>
      </c>
      <c r="CP118" s="46" t="str">
        <f t="shared" si="75"/>
        <v/>
      </c>
      <c r="CQ118" s="46" t="str">
        <f t="shared" si="76"/>
        <v/>
      </c>
      <c r="CR118" s="46" t="str">
        <f t="shared" si="77"/>
        <v/>
      </c>
      <c r="CS118" s="46" t="str">
        <f t="shared" si="78"/>
        <v/>
      </c>
      <c r="CT118" s="47" t="str">
        <f t="shared" si="79"/>
        <v/>
      </c>
      <c r="CU118" s="43" t="str">
        <f t="shared" si="80"/>
        <v/>
      </c>
      <c r="CV118" s="43" t="str">
        <f t="shared" si="81"/>
        <v/>
      </c>
      <c r="CW118" s="43" t="str">
        <f t="shared" si="82"/>
        <v/>
      </c>
      <c r="CX118" s="43" t="str">
        <f t="shared" si="83"/>
        <v/>
      </c>
    </row>
    <row r="119" spans="1:102" ht="16.8" x14ac:dyDescent="0.4">
      <c r="A119" s="7"/>
      <c r="B119" s="19"/>
      <c r="C119" s="19"/>
      <c r="D119" s="19"/>
      <c r="E119" s="19"/>
      <c r="F119" s="19"/>
      <c r="G119" s="10"/>
      <c r="H119" s="14"/>
      <c r="I119" s="19"/>
      <c r="J119" s="19"/>
      <c r="K119" s="10"/>
      <c r="L119" s="19"/>
      <c r="M119" s="19"/>
      <c r="N119" s="19"/>
      <c r="O119" s="19"/>
      <c r="P119" s="19"/>
      <c r="Q119" s="25"/>
      <c r="R119" s="14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30"/>
      <c r="AL119" s="30"/>
      <c r="AM119" s="7"/>
      <c r="AN119" s="7"/>
      <c r="AO119" s="7"/>
      <c r="AP119" s="19"/>
      <c r="AQ119" s="19"/>
      <c r="AR119" s="19"/>
      <c r="AS119" s="14"/>
      <c r="AT119" s="19"/>
      <c r="AU119" s="19"/>
      <c r="AV119" s="19"/>
      <c r="AW119" s="14"/>
      <c r="AX119" s="19"/>
      <c r="AY119" s="19"/>
      <c r="AZ119" s="19"/>
      <c r="BA119" s="19"/>
      <c r="BB119" s="19"/>
      <c r="BC119" s="19"/>
      <c r="BD119" s="19"/>
      <c r="BE119" s="19"/>
      <c r="BF119" s="14"/>
      <c r="BG119" s="10"/>
      <c r="BH119" s="19"/>
      <c r="BI119" s="36" t="str">
        <f t="shared" si="42"/>
        <v/>
      </c>
      <c r="BJ119" s="37" t="str">
        <f t="shared" si="43"/>
        <v/>
      </c>
      <c r="BK119" s="37" t="str">
        <f t="shared" si="44"/>
        <v/>
      </c>
      <c r="BL119" s="37" t="str">
        <f t="shared" si="45"/>
        <v/>
      </c>
      <c r="BM119" s="37" t="str">
        <f t="shared" si="46"/>
        <v/>
      </c>
      <c r="BN119" s="37" t="str">
        <f t="shared" si="47"/>
        <v/>
      </c>
      <c r="BO119" s="37" t="str">
        <f t="shared" si="48"/>
        <v/>
      </c>
      <c r="BP119" s="37" t="str">
        <f t="shared" si="49"/>
        <v/>
      </c>
      <c r="BQ119" s="42" t="str">
        <f t="shared" si="50"/>
        <v/>
      </c>
      <c r="BR119" s="43" t="str">
        <f t="shared" si="51"/>
        <v/>
      </c>
      <c r="BS119" s="46" t="str">
        <f t="shared" si="52"/>
        <v/>
      </c>
      <c r="BT119" s="46" t="str">
        <f t="shared" si="53"/>
        <v/>
      </c>
      <c r="BU119" s="46" t="str">
        <f t="shared" si="54"/>
        <v/>
      </c>
      <c r="BV119" s="46" t="str">
        <f t="shared" si="55"/>
        <v/>
      </c>
      <c r="BW119" s="46" t="str">
        <f t="shared" si="56"/>
        <v/>
      </c>
      <c r="BX119" s="46" t="str">
        <f t="shared" si="57"/>
        <v/>
      </c>
      <c r="BY119" s="46" t="str">
        <f t="shared" si="58"/>
        <v/>
      </c>
      <c r="BZ119" s="46" t="str">
        <f t="shared" si="59"/>
        <v/>
      </c>
      <c r="CA119" s="42" t="str">
        <f t="shared" si="60"/>
        <v/>
      </c>
      <c r="CB119" s="46" t="str">
        <f t="shared" si="61"/>
        <v/>
      </c>
      <c r="CC119" s="43" t="str">
        <f t="shared" si="62"/>
        <v/>
      </c>
      <c r="CD119" s="46" t="str">
        <f t="shared" si="63"/>
        <v/>
      </c>
      <c r="CE119" s="46" t="str">
        <f t="shared" si="64"/>
        <v/>
      </c>
      <c r="CF119" s="46" t="str">
        <f t="shared" si="65"/>
        <v/>
      </c>
      <c r="CG119" s="46" t="str">
        <f t="shared" si="66"/>
        <v/>
      </c>
      <c r="CH119" s="46" t="str">
        <f t="shared" si="67"/>
        <v/>
      </c>
      <c r="CI119" s="46" t="str">
        <f t="shared" si="68"/>
        <v/>
      </c>
      <c r="CJ119" s="46" t="str">
        <f t="shared" si="69"/>
        <v/>
      </c>
      <c r="CK119" s="46" t="str">
        <f t="shared" si="70"/>
        <v/>
      </c>
      <c r="CL119" s="43" t="str">
        <f t="shared" si="71"/>
        <v/>
      </c>
      <c r="CM119" s="46" t="str">
        <f t="shared" si="72"/>
        <v/>
      </c>
      <c r="CN119" s="46" t="str">
        <f t="shared" si="73"/>
        <v/>
      </c>
      <c r="CO119" s="46" t="str">
        <f t="shared" si="74"/>
        <v/>
      </c>
      <c r="CP119" s="46" t="str">
        <f t="shared" si="75"/>
        <v/>
      </c>
      <c r="CQ119" s="46" t="str">
        <f t="shared" si="76"/>
        <v/>
      </c>
      <c r="CR119" s="46" t="str">
        <f t="shared" si="77"/>
        <v/>
      </c>
      <c r="CS119" s="46" t="str">
        <f t="shared" si="78"/>
        <v/>
      </c>
      <c r="CT119" s="47" t="str">
        <f t="shared" si="79"/>
        <v/>
      </c>
      <c r="CU119" s="43" t="str">
        <f t="shared" si="80"/>
        <v/>
      </c>
      <c r="CV119" s="43" t="str">
        <f t="shared" si="81"/>
        <v/>
      </c>
      <c r="CW119" s="43" t="str">
        <f t="shared" si="82"/>
        <v/>
      </c>
      <c r="CX119" s="43" t="str">
        <f t="shared" si="83"/>
        <v/>
      </c>
    </row>
    <row r="120" spans="1:102" ht="16.8" x14ac:dyDescent="0.4">
      <c r="A120" s="7"/>
      <c r="B120" s="19"/>
      <c r="C120" s="19"/>
      <c r="D120" s="19"/>
      <c r="E120" s="19"/>
      <c r="F120" s="19"/>
      <c r="G120" s="10"/>
      <c r="H120" s="14"/>
      <c r="I120" s="19"/>
      <c r="J120" s="19"/>
      <c r="K120" s="10"/>
      <c r="L120" s="19"/>
      <c r="M120" s="19"/>
      <c r="N120" s="19"/>
      <c r="O120" s="19"/>
      <c r="P120" s="19"/>
      <c r="Q120" s="25"/>
      <c r="R120" s="14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30"/>
      <c r="AL120" s="30"/>
      <c r="AM120" s="7"/>
      <c r="AN120" s="7"/>
      <c r="AO120" s="7"/>
      <c r="AP120" s="19"/>
      <c r="AQ120" s="19"/>
      <c r="AR120" s="19"/>
      <c r="AS120" s="14"/>
      <c r="AT120" s="19"/>
      <c r="AU120" s="19"/>
      <c r="AV120" s="19"/>
      <c r="AW120" s="14"/>
      <c r="AX120" s="19"/>
      <c r="AY120" s="19"/>
      <c r="AZ120" s="19"/>
      <c r="BA120" s="19"/>
      <c r="BB120" s="19"/>
      <c r="BC120" s="19"/>
      <c r="BD120" s="19"/>
      <c r="BE120" s="19"/>
      <c r="BF120" s="14"/>
      <c r="BG120" s="10"/>
      <c r="BH120" s="19"/>
      <c r="BI120" s="36" t="str">
        <f t="shared" si="42"/>
        <v/>
      </c>
      <c r="BJ120" s="37" t="str">
        <f t="shared" si="43"/>
        <v/>
      </c>
      <c r="BK120" s="37" t="str">
        <f t="shared" si="44"/>
        <v/>
      </c>
      <c r="BL120" s="37" t="str">
        <f t="shared" si="45"/>
        <v/>
      </c>
      <c r="BM120" s="37" t="str">
        <f t="shared" si="46"/>
        <v/>
      </c>
      <c r="BN120" s="37" t="str">
        <f t="shared" si="47"/>
        <v/>
      </c>
      <c r="BO120" s="37" t="str">
        <f t="shared" si="48"/>
        <v/>
      </c>
      <c r="BP120" s="37" t="str">
        <f t="shared" si="49"/>
        <v/>
      </c>
      <c r="BQ120" s="42" t="str">
        <f t="shared" si="50"/>
        <v/>
      </c>
      <c r="BR120" s="43" t="str">
        <f t="shared" si="51"/>
        <v/>
      </c>
      <c r="BS120" s="46" t="str">
        <f t="shared" si="52"/>
        <v/>
      </c>
      <c r="BT120" s="46" t="str">
        <f t="shared" si="53"/>
        <v/>
      </c>
      <c r="BU120" s="46" t="str">
        <f t="shared" si="54"/>
        <v/>
      </c>
      <c r="BV120" s="46" t="str">
        <f t="shared" si="55"/>
        <v/>
      </c>
      <c r="BW120" s="46" t="str">
        <f t="shared" si="56"/>
        <v/>
      </c>
      <c r="BX120" s="46" t="str">
        <f t="shared" si="57"/>
        <v/>
      </c>
      <c r="BY120" s="46" t="str">
        <f t="shared" si="58"/>
        <v/>
      </c>
      <c r="BZ120" s="46" t="str">
        <f t="shared" si="59"/>
        <v/>
      </c>
      <c r="CA120" s="42" t="str">
        <f t="shared" si="60"/>
        <v/>
      </c>
      <c r="CB120" s="46" t="str">
        <f t="shared" si="61"/>
        <v/>
      </c>
      <c r="CC120" s="43" t="str">
        <f t="shared" si="62"/>
        <v/>
      </c>
      <c r="CD120" s="46" t="str">
        <f t="shared" si="63"/>
        <v/>
      </c>
      <c r="CE120" s="46" t="str">
        <f t="shared" si="64"/>
        <v/>
      </c>
      <c r="CF120" s="46" t="str">
        <f t="shared" si="65"/>
        <v/>
      </c>
      <c r="CG120" s="46" t="str">
        <f t="shared" si="66"/>
        <v/>
      </c>
      <c r="CH120" s="46" t="str">
        <f t="shared" si="67"/>
        <v/>
      </c>
      <c r="CI120" s="46" t="str">
        <f t="shared" si="68"/>
        <v/>
      </c>
      <c r="CJ120" s="46" t="str">
        <f t="shared" si="69"/>
        <v/>
      </c>
      <c r="CK120" s="46" t="str">
        <f t="shared" si="70"/>
        <v/>
      </c>
      <c r="CL120" s="43" t="str">
        <f t="shared" si="71"/>
        <v/>
      </c>
      <c r="CM120" s="46" t="str">
        <f t="shared" si="72"/>
        <v/>
      </c>
      <c r="CN120" s="46" t="str">
        <f t="shared" si="73"/>
        <v/>
      </c>
      <c r="CO120" s="46" t="str">
        <f t="shared" si="74"/>
        <v/>
      </c>
      <c r="CP120" s="46" t="str">
        <f t="shared" si="75"/>
        <v/>
      </c>
      <c r="CQ120" s="46" t="str">
        <f t="shared" si="76"/>
        <v/>
      </c>
      <c r="CR120" s="46" t="str">
        <f t="shared" si="77"/>
        <v/>
      </c>
      <c r="CS120" s="46" t="str">
        <f t="shared" si="78"/>
        <v/>
      </c>
      <c r="CT120" s="47" t="str">
        <f t="shared" si="79"/>
        <v/>
      </c>
      <c r="CU120" s="43" t="str">
        <f t="shared" si="80"/>
        <v/>
      </c>
      <c r="CV120" s="43" t="str">
        <f t="shared" si="81"/>
        <v/>
      </c>
      <c r="CW120" s="43" t="str">
        <f t="shared" si="82"/>
        <v/>
      </c>
      <c r="CX120" s="43" t="str">
        <f t="shared" si="83"/>
        <v/>
      </c>
    </row>
    <row r="121" spans="1:102" ht="16.8" x14ac:dyDescent="0.4">
      <c r="A121" s="7"/>
      <c r="B121" s="19"/>
      <c r="C121" s="19"/>
      <c r="D121" s="19"/>
      <c r="E121" s="19"/>
      <c r="F121" s="19"/>
      <c r="G121" s="10"/>
      <c r="H121" s="14"/>
      <c r="I121" s="19"/>
      <c r="J121" s="19"/>
      <c r="K121" s="10"/>
      <c r="L121" s="19"/>
      <c r="M121" s="19"/>
      <c r="N121" s="19"/>
      <c r="O121" s="19"/>
      <c r="P121" s="19"/>
      <c r="Q121" s="25"/>
      <c r="R121" s="14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30"/>
      <c r="AL121" s="30"/>
      <c r="AM121" s="7"/>
      <c r="AN121" s="7"/>
      <c r="AO121" s="7"/>
      <c r="AP121" s="19"/>
      <c r="AQ121" s="19"/>
      <c r="AR121" s="19"/>
      <c r="AS121" s="14"/>
      <c r="AT121" s="19"/>
      <c r="AU121" s="19"/>
      <c r="AV121" s="19"/>
      <c r="AW121" s="14"/>
      <c r="AX121" s="19"/>
      <c r="AY121" s="19"/>
      <c r="AZ121" s="19"/>
      <c r="BA121" s="19"/>
      <c r="BB121" s="19"/>
      <c r="BC121" s="19"/>
      <c r="BD121" s="19"/>
      <c r="BE121" s="19"/>
      <c r="BF121" s="14"/>
      <c r="BG121" s="10"/>
      <c r="BH121" s="19"/>
      <c r="BI121" s="36" t="str">
        <f t="shared" si="42"/>
        <v/>
      </c>
      <c r="BJ121" s="37" t="str">
        <f t="shared" si="43"/>
        <v/>
      </c>
      <c r="BK121" s="37" t="str">
        <f t="shared" si="44"/>
        <v/>
      </c>
      <c r="BL121" s="37" t="str">
        <f t="shared" si="45"/>
        <v/>
      </c>
      <c r="BM121" s="37" t="str">
        <f t="shared" si="46"/>
        <v/>
      </c>
      <c r="BN121" s="37" t="str">
        <f t="shared" si="47"/>
        <v/>
      </c>
      <c r="BO121" s="37" t="str">
        <f t="shared" si="48"/>
        <v/>
      </c>
      <c r="BP121" s="37" t="str">
        <f t="shared" si="49"/>
        <v/>
      </c>
      <c r="BQ121" s="42" t="str">
        <f t="shared" si="50"/>
        <v/>
      </c>
      <c r="BR121" s="43" t="str">
        <f t="shared" si="51"/>
        <v/>
      </c>
      <c r="BS121" s="46" t="str">
        <f t="shared" si="52"/>
        <v/>
      </c>
      <c r="BT121" s="46" t="str">
        <f t="shared" si="53"/>
        <v/>
      </c>
      <c r="BU121" s="46" t="str">
        <f t="shared" si="54"/>
        <v/>
      </c>
      <c r="BV121" s="46" t="str">
        <f t="shared" si="55"/>
        <v/>
      </c>
      <c r="BW121" s="46" t="str">
        <f t="shared" si="56"/>
        <v/>
      </c>
      <c r="BX121" s="46" t="str">
        <f t="shared" si="57"/>
        <v/>
      </c>
      <c r="BY121" s="46" t="str">
        <f t="shared" si="58"/>
        <v/>
      </c>
      <c r="BZ121" s="46" t="str">
        <f t="shared" si="59"/>
        <v/>
      </c>
      <c r="CA121" s="42" t="str">
        <f t="shared" si="60"/>
        <v/>
      </c>
      <c r="CB121" s="46" t="str">
        <f t="shared" si="61"/>
        <v/>
      </c>
      <c r="CC121" s="43" t="str">
        <f t="shared" si="62"/>
        <v/>
      </c>
      <c r="CD121" s="46" t="str">
        <f t="shared" si="63"/>
        <v/>
      </c>
      <c r="CE121" s="46" t="str">
        <f t="shared" si="64"/>
        <v/>
      </c>
      <c r="CF121" s="46" t="str">
        <f t="shared" si="65"/>
        <v/>
      </c>
      <c r="CG121" s="46" t="str">
        <f t="shared" si="66"/>
        <v/>
      </c>
      <c r="CH121" s="46" t="str">
        <f t="shared" si="67"/>
        <v/>
      </c>
      <c r="CI121" s="46" t="str">
        <f t="shared" si="68"/>
        <v/>
      </c>
      <c r="CJ121" s="46" t="str">
        <f t="shared" si="69"/>
        <v/>
      </c>
      <c r="CK121" s="46" t="str">
        <f t="shared" si="70"/>
        <v/>
      </c>
      <c r="CL121" s="43" t="str">
        <f t="shared" si="71"/>
        <v/>
      </c>
      <c r="CM121" s="46" t="str">
        <f t="shared" si="72"/>
        <v/>
      </c>
      <c r="CN121" s="46" t="str">
        <f t="shared" si="73"/>
        <v/>
      </c>
      <c r="CO121" s="46" t="str">
        <f t="shared" si="74"/>
        <v/>
      </c>
      <c r="CP121" s="46" t="str">
        <f t="shared" si="75"/>
        <v/>
      </c>
      <c r="CQ121" s="46" t="str">
        <f t="shared" si="76"/>
        <v/>
      </c>
      <c r="CR121" s="46" t="str">
        <f t="shared" si="77"/>
        <v/>
      </c>
      <c r="CS121" s="46" t="str">
        <f t="shared" si="78"/>
        <v/>
      </c>
      <c r="CT121" s="47" t="str">
        <f t="shared" si="79"/>
        <v/>
      </c>
      <c r="CU121" s="43" t="str">
        <f t="shared" si="80"/>
        <v/>
      </c>
      <c r="CV121" s="43" t="str">
        <f t="shared" si="81"/>
        <v/>
      </c>
      <c r="CW121" s="43" t="str">
        <f t="shared" si="82"/>
        <v/>
      </c>
      <c r="CX121" s="43" t="str">
        <f t="shared" si="83"/>
        <v/>
      </c>
    </row>
    <row r="122" spans="1:102" ht="16.8" x14ac:dyDescent="0.4">
      <c r="A122" s="7"/>
      <c r="B122" s="19"/>
      <c r="C122" s="19"/>
      <c r="D122" s="19"/>
      <c r="E122" s="19"/>
      <c r="F122" s="19"/>
      <c r="G122" s="10"/>
      <c r="H122" s="14"/>
      <c r="I122" s="19"/>
      <c r="J122" s="19"/>
      <c r="K122" s="10"/>
      <c r="L122" s="19"/>
      <c r="M122" s="19"/>
      <c r="N122" s="19"/>
      <c r="O122" s="19"/>
      <c r="P122" s="19"/>
      <c r="Q122" s="25"/>
      <c r="R122" s="14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30"/>
      <c r="AL122" s="30"/>
      <c r="AM122" s="7"/>
      <c r="AN122" s="7"/>
      <c r="AO122" s="7"/>
      <c r="AP122" s="19"/>
      <c r="AQ122" s="19"/>
      <c r="AR122" s="19"/>
      <c r="AS122" s="14"/>
      <c r="AT122" s="19"/>
      <c r="AU122" s="19"/>
      <c r="AV122" s="19"/>
      <c r="AW122" s="14"/>
      <c r="AX122" s="19"/>
      <c r="AY122" s="19"/>
      <c r="AZ122" s="19"/>
      <c r="BA122" s="19"/>
      <c r="BB122" s="19"/>
      <c r="BC122" s="19"/>
      <c r="BD122" s="19"/>
      <c r="BE122" s="19"/>
      <c r="BF122" s="14"/>
      <c r="BG122" s="10"/>
      <c r="BH122" s="19"/>
      <c r="BI122" s="36" t="str">
        <f t="shared" si="42"/>
        <v/>
      </c>
      <c r="BJ122" s="37" t="str">
        <f t="shared" si="43"/>
        <v/>
      </c>
      <c r="BK122" s="37" t="str">
        <f t="shared" si="44"/>
        <v/>
      </c>
      <c r="BL122" s="37" t="str">
        <f t="shared" si="45"/>
        <v/>
      </c>
      <c r="BM122" s="37" t="str">
        <f t="shared" si="46"/>
        <v/>
      </c>
      <c r="BN122" s="37" t="str">
        <f t="shared" si="47"/>
        <v/>
      </c>
      <c r="BO122" s="37" t="str">
        <f t="shared" si="48"/>
        <v/>
      </c>
      <c r="BP122" s="37" t="str">
        <f t="shared" si="49"/>
        <v/>
      </c>
      <c r="BQ122" s="42" t="str">
        <f t="shared" si="50"/>
        <v/>
      </c>
      <c r="BR122" s="43" t="str">
        <f t="shared" si="51"/>
        <v/>
      </c>
      <c r="BS122" s="46" t="str">
        <f t="shared" si="52"/>
        <v/>
      </c>
      <c r="BT122" s="46" t="str">
        <f t="shared" si="53"/>
        <v/>
      </c>
      <c r="BU122" s="46" t="str">
        <f t="shared" si="54"/>
        <v/>
      </c>
      <c r="BV122" s="46" t="str">
        <f t="shared" si="55"/>
        <v/>
      </c>
      <c r="BW122" s="46" t="str">
        <f t="shared" si="56"/>
        <v/>
      </c>
      <c r="BX122" s="46" t="str">
        <f t="shared" si="57"/>
        <v/>
      </c>
      <c r="BY122" s="46" t="str">
        <f t="shared" si="58"/>
        <v/>
      </c>
      <c r="BZ122" s="46" t="str">
        <f t="shared" si="59"/>
        <v/>
      </c>
      <c r="CA122" s="42" t="str">
        <f t="shared" si="60"/>
        <v/>
      </c>
      <c r="CB122" s="46" t="str">
        <f t="shared" si="61"/>
        <v/>
      </c>
      <c r="CC122" s="43" t="str">
        <f t="shared" si="62"/>
        <v/>
      </c>
      <c r="CD122" s="46" t="str">
        <f t="shared" si="63"/>
        <v/>
      </c>
      <c r="CE122" s="46" t="str">
        <f t="shared" si="64"/>
        <v/>
      </c>
      <c r="CF122" s="46" t="str">
        <f t="shared" si="65"/>
        <v/>
      </c>
      <c r="CG122" s="46" t="str">
        <f t="shared" si="66"/>
        <v/>
      </c>
      <c r="CH122" s="46" t="str">
        <f t="shared" si="67"/>
        <v/>
      </c>
      <c r="CI122" s="46" t="str">
        <f t="shared" si="68"/>
        <v/>
      </c>
      <c r="CJ122" s="46" t="str">
        <f t="shared" si="69"/>
        <v/>
      </c>
      <c r="CK122" s="46" t="str">
        <f t="shared" si="70"/>
        <v/>
      </c>
      <c r="CL122" s="43" t="str">
        <f t="shared" si="71"/>
        <v/>
      </c>
      <c r="CM122" s="46" t="str">
        <f t="shared" si="72"/>
        <v/>
      </c>
      <c r="CN122" s="46" t="str">
        <f t="shared" si="73"/>
        <v/>
      </c>
      <c r="CO122" s="46" t="str">
        <f t="shared" si="74"/>
        <v/>
      </c>
      <c r="CP122" s="46" t="str">
        <f t="shared" si="75"/>
        <v/>
      </c>
      <c r="CQ122" s="46" t="str">
        <f t="shared" si="76"/>
        <v/>
      </c>
      <c r="CR122" s="46" t="str">
        <f t="shared" si="77"/>
        <v/>
      </c>
      <c r="CS122" s="46" t="str">
        <f t="shared" si="78"/>
        <v/>
      </c>
      <c r="CT122" s="47" t="str">
        <f t="shared" si="79"/>
        <v/>
      </c>
      <c r="CU122" s="43" t="str">
        <f t="shared" si="80"/>
        <v/>
      </c>
      <c r="CV122" s="43" t="str">
        <f t="shared" si="81"/>
        <v/>
      </c>
      <c r="CW122" s="43" t="str">
        <f t="shared" si="82"/>
        <v/>
      </c>
      <c r="CX122" s="43" t="str">
        <f t="shared" si="83"/>
        <v/>
      </c>
    </row>
    <row r="123" spans="1:102" ht="16.8" x14ac:dyDescent="0.4">
      <c r="A123" s="7"/>
      <c r="B123" s="19"/>
      <c r="C123" s="19"/>
      <c r="D123" s="19"/>
      <c r="E123" s="19"/>
      <c r="F123" s="19"/>
      <c r="G123" s="10"/>
      <c r="H123" s="14"/>
      <c r="I123" s="19"/>
      <c r="J123" s="19"/>
      <c r="K123" s="10"/>
      <c r="L123" s="19"/>
      <c r="M123" s="19"/>
      <c r="N123" s="19"/>
      <c r="O123" s="19"/>
      <c r="P123" s="19"/>
      <c r="Q123" s="25"/>
      <c r="R123" s="14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30"/>
      <c r="AL123" s="30"/>
      <c r="AM123" s="7"/>
      <c r="AN123" s="7"/>
      <c r="AO123" s="7"/>
      <c r="AP123" s="19"/>
      <c r="AQ123" s="19"/>
      <c r="AR123" s="19"/>
      <c r="AS123" s="14"/>
      <c r="AT123" s="19"/>
      <c r="AU123" s="19"/>
      <c r="AV123" s="19"/>
      <c r="AW123" s="14"/>
      <c r="AX123" s="19"/>
      <c r="AY123" s="19"/>
      <c r="AZ123" s="19"/>
      <c r="BA123" s="19"/>
      <c r="BB123" s="19"/>
      <c r="BC123" s="19"/>
      <c r="BD123" s="19"/>
      <c r="BE123" s="19"/>
      <c r="BF123" s="14"/>
      <c r="BG123" s="10"/>
      <c r="BH123" s="19"/>
      <c r="BI123" s="36" t="str">
        <f t="shared" si="42"/>
        <v/>
      </c>
      <c r="BJ123" s="37" t="str">
        <f t="shared" si="43"/>
        <v/>
      </c>
      <c r="BK123" s="37" t="str">
        <f t="shared" si="44"/>
        <v/>
      </c>
      <c r="BL123" s="37" t="str">
        <f t="shared" si="45"/>
        <v/>
      </c>
      <c r="BM123" s="37" t="str">
        <f t="shared" si="46"/>
        <v/>
      </c>
      <c r="BN123" s="37" t="str">
        <f t="shared" si="47"/>
        <v/>
      </c>
      <c r="BO123" s="37" t="str">
        <f t="shared" si="48"/>
        <v/>
      </c>
      <c r="BP123" s="37" t="str">
        <f t="shared" si="49"/>
        <v/>
      </c>
      <c r="BQ123" s="42" t="str">
        <f t="shared" si="50"/>
        <v/>
      </c>
      <c r="BR123" s="43" t="str">
        <f t="shared" si="51"/>
        <v/>
      </c>
      <c r="BS123" s="46" t="str">
        <f t="shared" si="52"/>
        <v/>
      </c>
      <c r="BT123" s="46" t="str">
        <f t="shared" si="53"/>
        <v/>
      </c>
      <c r="BU123" s="46" t="str">
        <f t="shared" si="54"/>
        <v/>
      </c>
      <c r="BV123" s="46" t="str">
        <f t="shared" si="55"/>
        <v/>
      </c>
      <c r="BW123" s="46" t="str">
        <f t="shared" si="56"/>
        <v/>
      </c>
      <c r="BX123" s="46" t="str">
        <f t="shared" si="57"/>
        <v/>
      </c>
      <c r="BY123" s="46" t="str">
        <f t="shared" si="58"/>
        <v/>
      </c>
      <c r="BZ123" s="46" t="str">
        <f t="shared" si="59"/>
        <v/>
      </c>
      <c r="CA123" s="42" t="str">
        <f t="shared" si="60"/>
        <v/>
      </c>
      <c r="CB123" s="46" t="str">
        <f t="shared" si="61"/>
        <v/>
      </c>
      <c r="CC123" s="43" t="str">
        <f t="shared" si="62"/>
        <v/>
      </c>
      <c r="CD123" s="46" t="str">
        <f t="shared" si="63"/>
        <v/>
      </c>
      <c r="CE123" s="46" t="str">
        <f t="shared" si="64"/>
        <v/>
      </c>
      <c r="CF123" s="46" t="str">
        <f t="shared" si="65"/>
        <v/>
      </c>
      <c r="CG123" s="46" t="str">
        <f t="shared" si="66"/>
        <v/>
      </c>
      <c r="CH123" s="46" t="str">
        <f t="shared" si="67"/>
        <v/>
      </c>
      <c r="CI123" s="46" t="str">
        <f t="shared" si="68"/>
        <v/>
      </c>
      <c r="CJ123" s="46" t="str">
        <f t="shared" si="69"/>
        <v/>
      </c>
      <c r="CK123" s="46" t="str">
        <f t="shared" si="70"/>
        <v/>
      </c>
      <c r="CL123" s="43" t="str">
        <f t="shared" si="71"/>
        <v/>
      </c>
      <c r="CM123" s="46" t="str">
        <f t="shared" si="72"/>
        <v/>
      </c>
      <c r="CN123" s="46" t="str">
        <f t="shared" si="73"/>
        <v/>
      </c>
      <c r="CO123" s="46" t="str">
        <f t="shared" si="74"/>
        <v/>
      </c>
      <c r="CP123" s="46" t="str">
        <f t="shared" si="75"/>
        <v/>
      </c>
      <c r="CQ123" s="46" t="str">
        <f t="shared" si="76"/>
        <v/>
      </c>
      <c r="CR123" s="46" t="str">
        <f t="shared" si="77"/>
        <v/>
      </c>
      <c r="CS123" s="46" t="str">
        <f t="shared" si="78"/>
        <v/>
      </c>
      <c r="CT123" s="47" t="str">
        <f t="shared" si="79"/>
        <v/>
      </c>
      <c r="CU123" s="43" t="str">
        <f t="shared" si="80"/>
        <v/>
      </c>
      <c r="CV123" s="43" t="str">
        <f t="shared" si="81"/>
        <v/>
      </c>
      <c r="CW123" s="43" t="str">
        <f t="shared" si="82"/>
        <v/>
      </c>
      <c r="CX123" s="43" t="str">
        <f t="shared" si="83"/>
        <v/>
      </c>
    </row>
    <row r="124" spans="1:102" ht="16.8" x14ac:dyDescent="0.4">
      <c r="A124" s="7"/>
      <c r="B124" s="19"/>
      <c r="C124" s="19"/>
      <c r="D124" s="19"/>
      <c r="E124" s="19"/>
      <c r="F124" s="19"/>
      <c r="G124" s="10"/>
      <c r="H124" s="14"/>
      <c r="I124" s="19"/>
      <c r="J124" s="19"/>
      <c r="K124" s="10"/>
      <c r="L124" s="19"/>
      <c r="M124" s="19"/>
      <c r="N124" s="19"/>
      <c r="O124" s="19"/>
      <c r="P124" s="19"/>
      <c r="Q124" s="25"/>
      <c r="R124" s="14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30"/>
      <c r="AL124" s="30"/>
      <c r="AM124" s="7"/>
      <c r="AN124" s="7"/>
      <c r="AO124" s="7"/>
      <c r="AP124" s="19"/>
      <c r="AQ124" s="19"/>
      <c r="AR124" s="19"/>
      <c r="AS124" s="14"/>
      <c r="AT124" s="19"/>
      <c r="AU124" s="19"/>
      <c r="AV124" s="19"/>
      <c r="AW124" s="14"/>
      <c r="AX124" s="19"/>
      <c r="AY124" s="19"/>
      <c r="AZ124" s="19"/>
      <c r="BA124" s="19"/>
      <c r="BB124" s="19"/>
      <c r="BC124" s="19"/>
      <c r="BD124" s="19"/>
      <c r="BE124" s="19"/>
      <c r="BF124" s="14"/>
      <c r="BG124" s="10"/>
      <c r="BH124" s="19"/>
      <c r="BI124" s="36" t="str">
        <f t="shared" si="42"/>
        <v/>
      </c>
      <c r="BJ124" s="37" t="str">
        <f t="shared" si="43"/>
        <v/>
      </c>
      <c r="BK124" s="37" t="str">
        <f t="shared" si="44"/>
        <v/>
      </c>
      <c r="BL124" s="37" t="str">
        <f t="shared" si="45"/>
        <v/>
      </c>
      <c r="BM124" s="37" t="str">
        <f t="shared" si="46"/>
        <v/>
      </c>
      <c r="BN124" s="37" t="str">
        <f t="shared" si="47"/>
        <v/>
      </c>
      <c r="BO124" s="37" t="str">
        <f t="shared" si="48"/>
        <v/>
      </c>
      <c r="BP124" s="37" t="str">
        <f t="shared" si="49"/>
        <v/>
      </c>
      <c r="BQ124" s="42" t="str">
        <f t="shared" si="50"/>
        <v/>
      </c>
      <c r="BR124" s="43" t="str">
        <f t="shared" si="51"/>
        <v/>
      </c>
      <c r="BS124" s="46" t="str">
        <f t="shared" si="52"/>
        <v/>
      </c>
      <c r="BT124" s="46" t="str">
        <f t="shared" si="53"/>
        <v/>
      </c>
      <c r="BU124" s="46" t="str">
        <f t="shared" si="54"/>
        <v/>
      </c>
      <c r="BV124" s="46" t="str">
        <f t="shared" si="55"/>
        <v/>
      </c>
      <c r="BW124" s="46" t="str">
        <f t="shared" si="56"/>
        <v/>
      </c>
      <c r="BX124" s="46" t="str">
        <f t="shared" si="57"/>
        <v/>
      </c>
      <c r="BY124" s="46" t="str">
        <f t="shared" si="58"/>
        <v/>
      </c>
      <c r="BZ124" s="46" t="str">
        <f t="shared" si="59"/>
        <v/>
      </c>
      <c r="CA124" s="42" t="str">
        <f t="shared" si="60"/>
        <v/>
      </c>
      <c r="CB124" s="46" t="str">
        <f t="shared" si="61"/>
        <v/>
      </c>
      <c r="CC124" s="43" t="str">
        <f t="shared" si="62"/>
        <v/>
      </c>
      <c r="CD124" s="46" t="str">
        <f t="shared" si="63"/>
        <v/>
      </c>
      <c r="CE124" s="46" t="str">
        <f t="shared" si="64"/>
        <v/>
      </c>
      <c r="CF124" s="46" t="str">
        <f t="shared" si="65"/>
        <v/>
      </c>
      <c r="CG124" s="46" t="str">
        <f t="shared" si="66"/>
        <v/>
      </c>
      <c r="CH124" s="46" t="str">
        <f t="shared" si="67"/>
        <v/>
      </c>
      <c r="CI124" s="46" t="str">
        <f t="shared" si="68"/>
        <v/>
      </c>
      <c r="CJ124" s="46" t="str">
        <f t="shared" si="69"/>
        <v/>
      </c>
      <c r="CK124" s="46" t="str">
        <f t="shared" si="70"/>
        <v/>
      </c>
      <c r="CL124" s="43" t="str">
        <f t="shared" si="71"/>
        <v/>
      </c>
      <c r="CM124" s="46" t="str">
        <f t="shared" si="72"/>
        <v/>
      </c>
      <c r="CN124" s="46" t="str">
        <f t="shared" si="73"/>
        <v/>
      </c>
      <c r="CO124" s="46" t="str">
        <f t="shared" si="74"/>
        <v/>
      </c>
      <c r="CP124" s="46" t="str">
        <f t="shared" si="75"/>
        <v/>
      </c>
      <c r="CQ124" s="46" t="str">
        <f t="shared" si="76"/>
        <v/>
      </c>
      <c r="CR124" s="46" t="str">
        <f t="shared" si="77"/>
        <v/>
      </c>
      <c r="CS124" s="46" t="str">
        <f t="shared" si="78"/>
        <v/>
      </c>
      <c r="CT124" s="47" t="str">
        <f t="shared" si="79"/>
        <v/>
      </c>
      <c r="CU124" s="43" t="str">
        <f t="shared" si="80"/>
        <v/>
      </c>
      <c r="CV124" s="43" t="str">
        <f t="shared" si="81"/>
        <v/>
      </c>
      <c r="CW124" s="43" t="str">
        <f t="shared" si="82"/>
        <v/>
      </c>
      <c r="CX124" s="43" t="str">
        <f t="shared" si="83"/>
        <v/>
      </c>
    </row>
    <row r="125" spans="1:102" ht="16.8" x14ac:dyDescent="0.4">
      <c r="A125" s="7"/>
      <c r="B125" s="19"/>
      <c r="C125" s="19"/>
      <c r="D125" s="19"/>
      <c r="E125" s="19"/>
      <c r="F125" s="19"/>
      <c r="G125" s="10"/>
      <c r="H125" s="14"/>
      <c r="I125" s="19"/>
      <c r="J125" s="19"/>
      <c r="K125" s="10"/>
      <c r="L125" s="19"/>
      <c r="M125" s="19"/>
      <c r="N125" s="19"/>
      <c r="O125" s="19"/>
      <c r="P125" s="19"/>
      <c r="Q125" s="25"/>
      <c r="R125" s="14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30"/>
      <c r="AL125" s="30"/>
      <c r="AM125" s="7"/>
      <c r="AN125" s="7"/>
      <c r="AO125" s="7"/>
      <c r="AP125" s="19"/>
      <c r="AQ125" s="19"/>
      <c r="AR125" s="19"/>
      <c r="AS125" s="14"/>
      <c r="AT125" s="19"/>
      <c r="AU125" s="19"/>
      <c r="AV125" s="19"/>
      <c r="AW125" s="14"/>
      <c r="AX125" s="19"/>
      <c r="AY125" s="19"/>
      <c r="AZ125" s="19"/>
      <c r="BA125" s="19"/>
      <c r="BB125" s="19"/>
      <c r="BC125" s="19"/>
      <c r="BD125" s="19"/>
      <c r="BE125" s="19"/>
      <c r="BF125" s="14"/>
      <c r="BG125" s="10"/>
      <c r="BH125" s="19"/>
      <c r="BI125" s="36" t="str">
        <f t="shared" si="42"/>
        <v/>
      </c>
      <c r="BJ125" s="37" t="str">
        <f t="shared" si="43"/>
        <v/>
      </c>
      <c r="BK125" s="37" t="str">
        <f t="shared" si="44"/>
        <v/>
      </c>
      <c r="BL125" s="37" t="str">
        <f t="shared" si="45"/>
        <v/>
      </c>
      <c r="BM125" s="37" t="str">
        <f t="shared" si="46"/>
        <v/>
      </c>
      <c r="BN125" s="37" t="str">
        <f t="shared" si="47"/>
        <v/>
      </c>
      <c r="BO125" s="37" t="str">
        <f t="shared" si="48"/>
        <v/>
      </c>
      <c r="BP125" s="37" t="str">
        <f t="shared" si="49"/>
        <v/>
      </c>
      <c r="BQ125" s="42" t="str">
        <f t="shared" si="50"/>
        <v/>
      </c>
      <c r="BR125" s="43" t="str">
        <f t="shared" si="51"/>
        <v/>
      </c>
      <c r="BS125" s="46" t="str">
        <f t="shared" si="52"/>
        <v/>
      </c>
      <c r="BT125" s="46" t="str">
        <f t="shared" si="53"/>
        <v/>
      </c>
      <c r="BU125" s="46" t="str">
        <f t="shared" si="54"/>
        <v/>
      </c>
      <c r="BV125" s="46" t="str">
        <f t="shared" si="55"/>
        <v/>
      </c>
      <c r="BW125" s="46" t="str">
        <f t="shared" si="56"/>
        <v/>
      </c>
      <c r="BX125" s="46" t="str">
        <f t="shared" si="57"/>
        <v/>
      </c>
      <c r="BY125" s="46" t="str">
        <f t="shared" si="58"/>
        <v/>
      </c>
      <c r="BZ125" s="46" t="str">
        <f t="shared" si="59"/>
        <v/>
      </c>
      <c r="CA125" s="42" t="str">
        <f t="shared" si="60"/>
        <v/>
      </c>
      <c r="CB125" s="46" t="str">
        <f t="shared" si="61"/>
        <v/>
      </c>
      <c r="CC125" s="43" t="str">
        <f t="shared" si="62"/>
        <v/>
      </c>
      <c r="CD125" s="46" t="str">
        <f t="shared" si="63"/>
        <v/>
      </c>
      <c r="CE125" s="46" t="str">
        <f t="shared" si="64"/>
        <v/>
      </c>
      <c r="CF125" s="46" t="str">
        <f t="shared" si="65"/>
        <v/>
      </c>
      <c r="CG125" s="46" t="str">
        <f t="shared" si="66"/>
        <v/>
      </c>
      <c r="CH125" s="46" t="str">
        <f t="shared" si="67"/>
        <v/>
      </c>
      <c r="CI125" s="46" t="str">
        <f t="shared" si="68"/>
        <v/>
      </c>
      <c r="CJ125" s="46" t="str">
        <f t="shared" si="69"/>
        <v/>
      </c>
      <c r="CK125" s="46" t="str">
        <f t="shared" si="70"/>
        <v/>
      </c>
      <c r="CL125" s="43" t="str">
        <f t="shared" si="71"/>
        <v/>
      </c>
      <c r="CM125" s="46" t="str">
        <f t="shared" si="72"/>
        <v/>
      </c>
      <c r="CN125" s="46" t="str">
        <f t="shared" si="73"/>
        <v/>
      </c>
      <c r="CO125" s="46" t="str">
        <f t="shared" si="74"/>
        <v/>
      </c>
      <c r="CP125" s="46" t="str">
        <f t="shared" si="75"/>
        <v/>
      </c>
      <c r="CQ125" s="46" t="str">
        <f t="shared" si="76"/>
        <v/>
      </c>
      <c r="CR125" s="46" t="str">
        <f t="shared" si="77"/>
        <v/>
      </c>
      <c r="CS125" s="46" t="str">
        <f t="shared" si="78"/>
        <v/>
      </c>
      <c r="CT125" s="47" t="str">
        <f t="shared" si="79"/>
        <v/>
      </c>
      <c r="CU125" s="43" t="str">
        <f t="shared" si="80"/>
        <v/>
      </c>
      <c r="CV125" s="43" t="str">
        <f t="shared" si="81"/>
        <v/>
      </c>
      <c r="CW125" s="43" t="str">
        <f t="shared" si="82"/>
        <v/>
      </c>
      <c r="CX125" s="43" t="str">
        <f t="shared" si="83"/>
        <v/>
      </c>
    </row>
    <row r="126" spans="1:102" ht="16.8" x14ac:dyDescent="0.4">
      <c r="A126" s="7"/>
      <c r="B126" s="19"/>
      <c r="C126" s="19"/>
      <c r="D126" s="19"/>
      <c r="E126" s="19"/>
      <c r="F126" s="19"/>
      <c r="G126" s="10"/>
      <c r="H126" s="14"/>
      <c r="I126" s="19"/>
      <c r="J126" s="19"/>
      <c r="K126" s="10"/>
      <c r="L126" s="19"/>
      <c r="M126" s="19"/>
      <c r="N126" s="19"/>
      <c r="O126" s="19"/>
      <c r="P126" s="19"/>
      <c r="Q126" s="25"/>
      <c r="R126" s="14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30"/>
      <c r="AL126" s="30"/>
      <c r="AM126" s="7"/>
      <c r="AN126" s="7"/>
      <c r="AO126" s="7"/>
      <c r="AP126" s="19"/>
      <c r="AQ126" s="19"/>
      <c r="AR126" s="19"/>
      <c r="AS126" s="14"/>
      <c r="AT126" s="19"/>
      <c r="AU126" s="19"/>
      <c r="AV126" s="19"/>
      <c r="AW126" s="14"/>
      <c r="AX126" s="19"/>
      <c r="AY126" s="19"/>
      <c r="AZ126" s="19"/>
      <c r="BA126" s="19"/>
      <c r="BB126" s="19"/>
      <c r="BC126" s="19"/>
      <c r="BD126" s="19"/>
      <c r="BE126" s="19"/>
      <c r="BF126" s="14"/>
      <c r="BG126" s="10"/>
      <c r="BH126" s="19"/>
      <c r="BI126" s="36" t="str">
        <f t="shared" si="42"/>
        <v/>
      </c>
      <c r="BJ126" s="37" t="str">
        <f t="shared" si="43"/>
        <v/>
      </c>
      <c r="BK126" s="37" t="str">
        <f t="shared" si="44"/>
        <v/>
      </c>
      <c r="BL126" s="37" t="str">
        <f t="shared" si="45"/>
        <v/>
      </c>
      <c r="BM126" s="37" t="str">
        <f t="shared" si="46"/>
        <v/>
      </c>
      <c r="BN126" s="37" t="str">
        <f t="shared" si="47"/>
        <v/>
      </c>
      <c r="BO126" s="37" t="str">
        <f t="shared" si="48"/>
        <v/>
      </c>
      <c r="BP126" s="37" t="str">
        <f t="shared" si="49"/>
        <v/>
      </c>
      <c r="BQ126" s="42" t="str">
        <f t="shared" si="50"/>
        <v/>
      </c>
      <c r="BR126" s="43" t="str">
        <f t="shared" si="51"/>
        <v/>
      </c>
      <c r="BS126" s="46" t="str">
        <f t="shared" si="52"/>
        <v/>
      </c>
      <c r="BT126" s="46" t="str">
        <f t="shared" si="53"/>
        <v/>
      </c>
      <c r="BU126" s="46" t="str">
        <f t="shared" si="54"/>
        <v/>
      </c>
      <c r="BV126" s="46" t="str">
        <f t="shared" si="55"/>
        <v/>
      </c>
      <c r="BW126" s="46" t="str">
        <f t="shared" si="56"/>
        <v/>
      </c>
      <c r="BX126" s="46" t="str">
        <f t="shared" si="57"/>
        <v/>
      </c>
      <c r="BY126" s="46" t="str">
        <f t="shared" si="58"/>
        <v/>
      </c>
      <c r="BZ126" s="46" t="str">
        <f t="shared" si="59"/>
        <v/>
      </c>
      <c r="CA126" s="42" t="str">
        <f t="shared" si="60"/>
        <v/>
      </c>
      <c r="CB126" s="46" t="str">
        <f t="shared" si="61"/>
        <v/>
      </c>
      <c r="CC126" s="43" t="str">
        <f t="shared" si="62"/>
        <v/>
      </c>
      <c r="CD126" s="46" t="str">
        <f t="shared" si="63"/>
        <v/>
      </c>
      <c r="CE126" s="46" t="str">
        <f t="shared" si="64"/>
        <v/>
      </c>
      <c r="CF126" s="46" t="str">
        <f t="shared" si="65"/>
        <v/>
      </c>
      <c r="CG126" s="46" t="str">
        <f t="shared" si="66"/>
        <v/>
      </c>
      <c r="CH126" s="46" t="str">
        <f t="shared" si="67"/>
        <v/>
      </c>
      <c r="CI126" s="46" t="str">
        <f t="shared" si="68"/>
        <v/>
      </c>
      <c r="CJ126" s="46" t="str">
        <f t="shared" si="69"/>
        <v/>
      </c>
      <c r="CK126" s="46" t="str">
        <f t="shared" si="70"/>
        <v/>
      </c>
      <c r="CL126" s="43" t="str">
        <f t="shared" si="71"/>
        <v/>
      </c>
      <c r="CM126" s="46" t="str">
        <f t="shared" si="72"/>
        <v/>
      </c>
      <c r="CN126" s="46" t="str">
        <f t="shared" si="73"/>
        <v/>
      </c>
      <c r="CO126" s="46" t="str">
        <f t="shared" si="74"/>
        <v/>
      </c>
      <c r="CP126" s="46" t="str">
        <f t="shared" si="75"/>
        <v/>
      </c>
      <c r="CQ126" s="46" t="str">
        <f t="shared" si="76"/>
        <v/>
      </c>
      <c r="CR126" s="46" t="str">
        <f t="shared" si="77"/>
        <v/>
      </c>
      <c r="CS126" s="46" t="str">
        <f t="shared" si="78"/>
        <v/>
      </c>
      <c r="CT126" s="47" t="str">
        <f t="shared" si="79"/>
        <v/>
      </c>
      <c r="CU126" s="43" t="str">
        <f t="shared" si="80"/>
        <v/>
      </c>
      <c r="CV126" s="43" t="str">
        <f t="shared" si="81"/>
        <v/>
      </c>
      <c r="CW126" s="43" t="str">
        <f t="shared" si="82"/>
        <v/>
      </c>
      <c r="CX126" s="43" t="str">
        <f t="shared" si="83"/>
        <v/>
      </c>
    </row>
    <row r="127" spans="1:102" ht="16.8" x14ac:dyDescent="0.4">
      <c r="A127" s="7"/>
      <c r="B127" s="19"/>
      <c r="C127" s="19"/>
      <c r="D127" s="19"/>
      <c r="E127" s="19"/>
      <c r="F127" s="19"/>
      <c r="G127" s="10"/>
      <c r="H127" s="14"/>
      <c r="I127" s="19"/>
      <c r="J127" s="19"/>
      <c r="K127" s="10"/>
      <c r="L127" s="19"/>
      <c r="M127" s="19"/>
      <c r="N127" s="19"/>
      <c r="O127" s="19"/>
      <c r="P127" s="19"/>
      <c r="Q127" s="25"/>
      <c r="R127" s="14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30"/>
      <c r="AL127" s="30"/>
      <c r="AM127" s="7"/>
      <c r="AN127" s="7"/>
      <c r="AO127" s="7"/>
      <c r="AP127" s="19"/>
      <c r="AQ127" s="19"/>
      <c r="AR127" s="19"/>
      <c r="AS127" s="14"/>
      <c r="AT127" s="19"/>
      <c r="AU127" s="19"/>
      <c r="AV127" s="19"/>
      <c r="AW127" s="14"/>
      <c r="AX127" s="19"/>
      <c r="AY127" s="19"/>
      <c r="AZ127" s="19"/>
      <c r="BA127" s="19"/>
      <c r="BB127" s="19"/>
      <c r="BC127" s="19"/>
      <c r="BD127" s="19"/>
      <c r="BE127" s="19"/>
      <c r="BF127" s="14"/>
      <c r="BG127" s="10"/>
      <c r="BH127" s="19"/>
      <c r="BI127" s="36" t="str">
        <f t="shared" si="42"/>
        <v/>
      </c>
      <c r="BJ127" s="37" t="str">
        <f t="shared" si="43"/>
        <v/>
      </c>
      <c r="BK127" s="37" t="str">
        <f t="shared" si="44"/>
        <v/>
      </c>
      <c r="BL127" s="37" t="str">
        <f t="shared" si="45"/>
        <v/>
      </c>
      <c r="BM127" s="37" t="str">
        <f t="shared" si="46"/>
        <v/>
      </c>
      <c r="BN127" s="37" t="str">
        <f t="shared" si="47"/>
        <v/>
      </c>
      <c r="BO127" s="37" t="str">
        <f t="shared" si="48"/>
        <v/>
      </c>
      <c r="BP127" s="37" t="str">
        <f t="shared" si="49"/>
        <v/>
      </c>
      <c r="BQ127" s="42" t="str">
        <f t="shared" si="50"/>
        <v/>
      </c>
      <c r="BR127" s="43" t="str">
        <f t="shared" si="51"/>
        <v/>
      </c>
      <c r="BS127" s="46" t="str">
        <f t="shared" si="52"/>
        <v/>
      </c>
      <c r="BT127" s="46" t="str">
        <f t="shared" si="53"/>
        <v/>
      </c>
      <c r="BU127" s="46" t="str">
        <f t="shared" si="54"/>
        <v/>
      </c>
      <c r="BV127" s="46" t="str">
        <f t="shared" si="55"/>
        <v/>
      </c>
      <c r="BW127" s="46" t="str">
        <f t="shared" si="56"/>
        <v/>
      </c>
      <c r="BX127" s="46" t="str">
        <f t="shared" si="57"/>
        <v/>
      </c>
      <c r="BY127" s="46" t="str">
        <f t="shared" si="58"/>
        <v/>
      </c>
      <c r="BZ127" s="46" t="str">
        <f t="shared" si="59"/>
        <v/>
      </c>
      <c r="CA127" s="42" t="str">
        <f t="shared" si="60"/>
        <v/>
      </c>
      <c r="CB127" s="46" t="str">
        <f t="shared" si="61"/>
        <v/>
      </c>
      <c r="CC127" s="43" t="str">
        <f t="shared" si="62"/>
        <v/>
      </c>
      <c r="CD127" s="46" t="str">
        <f t="shared" si="63"/>
        <v/>
      </c>
      <c r="CE127" s="46" t="str">
        <f t="shared" si="64"/>
        <v/>
      </c>
      <c r="CF127" s="46" t="str">
        <f t="shared" si="65"/>
        <v/>
      </c>
      <c r="CG127" s="46" t="str">
        <f t="shared" si="66"/>
        <v/>
      </c>
      <c r="CH127" s="46" t="str">
        <f t="shared" si="67"/>
        <v/>
      </c>
      <c r="CI127" s="46" t="str">
        <f t="shared" si="68"/>
        <v/>
      </c>
      <c r="CJ127" s="46" t="str">
        <f t="shared" si="69"/>
        <v/>
      </c>
      <c r="CK127" s="46" t="str">
        <f t="shared" si="70"/>
        <v/>
      </c>
      <c r="CL127" s="43" t="str">
        <f t="shared" si="71"/>
        <v/>
      </c>
      <c r="CM127" s="46" t="str">
        <f t="shared" si="72"/>
        <v/>
      </c>
      <c r="CN127" s="46" t="str">
        <f t="shared" si="73"/>
        <v/>
      </c>
      <c r="CO127" s="46" t="str">
        <f t="shared" si="74"/>
        <v/>
      </c>
      <c r="CP127" s="46" t="str">
        <f t="shared" si="75"/>
        <v/>
      </c>
      <c r="CQ127" s="46" t="str">
        <f t="shared" si="76"/>
        <v/>
      </c>
      <c r="CR127" s="46" t="str">
        <f t="shared" si="77"/>
        <v/>
      </c>
      <c r="CS127" s="46" t="str">
        <f t="shared" si="78"/>
        <v/>
      </c>
      <c r="CT127" s="47" t="str">
        <f t="shared" si="79"/>
        <v/>
      </c>
      <c r="CU127" s="43" t="str">
        <f t="shared" si="80"/>
        <v/>
      </c>
      <c r="CV127" s="43" t="str">
        <f t="shared" si="81"/>
        <v/>
      </c>
      <c r="CW127" s="43" t="str">
        <f t="shared" si="82"/>
        <v/>
      </c>
      <c r="CX127" s="43" t="str">
        <f t="shared" si="83"/>
        <v/>
      </c>
    </row>
    <row r="128" spans="1:102" ht="16.8" x14ac:dyDescent="0.4">
      <c r="A128" s="7"/>
      <c r="B128" s="19"/>
      <c r="C128" s="19"/>
      <c r="D128" s="19"/>
      <c r="E128" s="19"/>
      <c r="F128" s="19"/>
      <c r="G128" s="10"/>
      <c r="H128" s="14"/>
      <c r="I128" s="19"/>
      <c r="J128" s="19"/>
      <c r="K128" s="10"/>
      <c r="L128" s="19"/>
      <c r="M128" s="19"/>
      <c r="N128" s="19"/>
      <c r="O128" s="19"/>
      <c r="P128" s="19"/>
      <c r="Q128" s="25"/>
      <c r="R128" s="14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30"/>
      <c r="AL128" s="30"/>
      <c r="AM128" s="7"/>
      <c r="AN128" s="7"/>
      <c r="AO128" s="7"/>
      <c r="AP128" s="19"/>
      <c r="AQ128" s="19"/>
      <c r="AR128" s="19"/>
      <c r="AS128" s="14"/>
      <c r="AT128" s="19"/>
      <c r="AU128" s="19"/>
      <c r="AV128" s="19"/>
      <c r="AW128" s="14"/>
      <c r="AX128" s="19"/>
      <c r="AY128" s="19"/>
      <c r="AZ128" s="19"/>
      <c r="BA128" s="19"/>
      <c r="BB128" s="19"/>
      <c r="BC128" s="19"/>
      <c r="BD128" s="19"/>
      <c r="BE128" s="19"/>
      <c r="BF128" s="14"/>
      <c r="BG128" s="10"/>
      <c r="BH128" s="19"/>
      <c r="BI128" s="36" t="str">
        <f t="shared" si="42"/>
        <v/>
      </c>
      <c r="BJ128" s="37" t="str">
        <f t="shared" si="43"/>
        <v/>
      </c>
      <c r="BK128" s="37" t="str">
        <f t="shared" si="44"/>
        <v/>
      </c>
      <c r="BL128" s="37" t="str">
        <f t="shared" si="45"/>
        <v/>
      </c>
      <c r="BM128" s="37" t="str">
        <f t="shared" si="46"/>
        <v/>
      </c>
      <c r="BN128" s="37" t="str">
        <f t="shared" si="47"/>
        <v/>
      </c>
      <c r="BO128" s="37" t="str">
        <f t="shared" si="48"/>
        <v/>
      </c>
      <c r="BP128" s="37" t="str">
        <f t="shared" si="49"/>
        <v/>
      </c>
      <c r="BQ128" s="42" t="str">
        <f t="shared" si="50"/>
        <v/>
      </c>
      <c r="BR128" s="43" t="str">
        <f t="shared" si="51"/>
        <v/>
      </c>
      <c r="BS128" s="46" t="str">
        <f t="shared" si="52"/>
        <v/>
      </c>
      <c r="BT128" s="46" t="str">
        <f t="shared" si="53"/>
        <v/>
      </c>
      <c r="BU128" s="46" t="str">
        <f t="shared" si="54"/>
        <v/>
      </c>
      <c r="BV128" s="46" t="str">
        <f t="shared" si="55"/>
        <v/>
      </c>
      <c r="BW128" s="46" t="str">
        <f t="shared" si="56"/>
        <v/>
      </c>
      <c r="BX128" s="46" t="str">
        <f t="shared" si="57"/>
        <v/>
      </c>
      <c r="BY128" s="46" t="str">
        <f t="shared" si="58"/>
        <v/>
      </c>
      <c r="BZ128" s="46" t="str">
        <f t="shared" si="59"/>
        <v/>
      </c>
      <c r="CA128" s="42" t="str">
        <f t="shared" si="60"/>
        <v/>
      </c>
      <c r="CB128" s="46" t="str">
        <f t="shared" si="61"/>
        <v/>
      </c>
      <c r="CC128" s="43" t="str">
        <f t="shared" si="62"/>
        <v/>
      </c>
      <c r="CD128" s="46" t="str">
        <f t="shared" si="63"/>
        <v/>
      </c>
      <c r="CE128" s="46" t="str">
        <f t="shared" si="64"/>
        <v/>
      </c>
      <c r="CF128" s="46" t="str">
        <f t="shared" si="65"/>
        <v/>
      </c>
      <c r="CG128" s="46" t="str">
        <f t="shared" si="66"/>
        <v/>
      </c>
      <c r="CH128" s="46" t="str">
        <f t="shared" si="67"/>
        <v/>
      </c>
      <c r="CI128" s="46" t="str">
        <f t="shared" si="68"/>
        <v/>
      </c>
      <c r="CJ128" s="46" t="str">
        <f t="shared" si="69"/>
        <v/>
      </c>
      <c r="CK128" s="46" t="str">
        <f t="shared" si="70"/>
        <v/>
      </c>
      <c r="CL128" s="43" t="str">
        <f t="shared" si="71"/>
        <v/>
      </c>
      <c r="CM128" s="46" t="str">
        <f t="shared" si="72"/>
        <v/>
      </c>
      <c r="CN128" s="46" t="str">
        <f t="shared" si="73"/>
        <v/>
      </c>
      <c r="CO128" s="46" t="str">
        <f t="shared" si="74"/>
        <v/>
      </c>
      <c r="CP128" s="46" t="str">
        <f t="shared" si="75"/>
        <v/>
      </c>
      <c r="CQ128" s="46" t="str">
        <f t="shared" si="76"/>
        <v/>
      </c>
      <c r="CR128" s="46" t="str">
        <f t="shared" si="77"/>
        <v/>
      </c>
      <c r="CS128" s="46" t="str">
        <f t="shared" si="78"/>
        <v/>
      </c>
      <c r="CT128" s="47" t="str">
        <f t="shared" si="79"/>
        <v/>
      </c>
      <c r="CU128" s="43" t="str">
        <f t="shared" si="80"/>
        <v/>
      </c>
      <c r="CV128" s="43" t="str">
        <f t="shared" si="81"/>
        <v/>
      </c>
      <c r="CW128" s="43" t="str">
        <f t="shared" si="82"/>
        <v/>
      </c>
      <c r="CX128" s="43" t="str">
        <f t="shared" si="83"/>
        <v/>
      </c>
    </row>
    <row r="129" spans="1:102" ht="16.8" x14ac:dyDescent="0.4">
      <c r="A129" s="7"/>
      <c r="B129" s="19"/>
      <c r="C129" s="19"/>
      <c r="D129" s="19"/>
      <c r="E129" s="19"/>
      <c r="F129" s="19"/>
      <c r="G129" s="10"/>
      <c r="H129" s="14"/>
      <c r="I129" s="19"/>
      <c r="J129" s="19"/>
      <c r="K129" s="10"/>
      <c r="L129" s="19"/>
      <c r="M129" s="19"/>
      <c r="N129" s="19"/>
      <c r="O129" s="19"/>
      <c r="P129" s="19"/>
      <c r="Q129" s="25"/>
      <c r="R129" s="14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30"/>
      <c r="AL129" s="30"/>
      <c r="AM129" s="7"/>
      <c r="AN129" s="7"/>
      <c r="AO129" s="7"/>
      <c r="AP129" s="19"/>
      <c r="AQ129" s="19"/>
      <c r="AR129" s="19"/>
      <c r="AS129" s="14"/>
      <c r="AT129" s="19"/>
      <c r="AU129" s="19"/>
      <c r="AV129" s="19"/>
      <c r="AW129" s="14"/>
      <c r="AX129" s="19"/>
      <c r="AY129" s="19"/>
      <c r="AZ129" s="19"/>
      <c r="BA129" s="19"/>
      <c r="BB129" s="19"/>
      <c r="BC129" s="19"/>
      <c r="BD129" s="19"/>
      <c r="BE129" s="19"/>
      <c r="BF129" s="14"/>
      <c r="BG129" s="10"/>
      <c r="BH129" s="19"/>
      <c r="BI129" s="36" t="str">
        <f t="shared" si="42"/>
        <v/>
      </c>
      <c r="BJ129" s="37" t="str">
        <f t="shared" si="43"/>
        <v/>
      </c>
      <c r="BK129" s="37" t="str">
        <f t="shared" si="44"/>
        <v/>
      </c>
      <c r="BL129" s="37" t="str">
        <f t="shared" si="45"/>
        <v/>
      </c>
      <c r="BM129" s="37" t="str">
        <f t="shared" si="46"/>
        <v/>
      </c>
      <c r="BN129" s="37" t="str">
        <f t="shared" si="47"/>
        <v/>
      </c>
      <c r="BO129" s="37" t="str">
        <f t="shared" si="48"/>
        <v/>
      </c>
      <c r="BP129" s="37" t="str">
        <f t="shared" si="49"/>
        <v/>
      </c>
      <c r="BQ129" s="42" t="str">
        <f t="shared" si="50"/>
        <v/>
      </c>
      <c r="BR129" s="43" t="str">
        <f t="shared" si="51"/>
        <v/>
      </c>
      <c r="BS129" s="46" t="str">
        <f t="shared" si="52"/>
        <v/>
      </c>
      <c r="BT129" s="46" t="str">
        <f t="shared" si="53"/>
        <v/>
      </c>
      <c r="BU129" s="46" t="str">
        <f t="shared" si="54"/>
        <v/>
      </c>
      <c r="BV129" s="46" t="str">
        <f t="shared" si="55"/>
        <v/>
      </c>
      <c r="BW129" s="46" t="str">
        <f t="shared" si="56"/>
        <v/>
      </c>
      <c r="BX129" s="46" t="str">
        <f t="shared" si="57"/>
        <v/>
      </c>
      <c r="BY129" s="46" t="str">
        <f t="shared" si="58"/>
        <v/>
      </c>
      <c r="BZ129" s="46" t="str">
        <f t="shared" si="59"/>
        <v/>
      </c>
      <c r="CA129" s="42" t="str">
        <f t="shared" si="60"/>
        <v/>
      </c>
      <c r="CB129" s="46" t="str">
        <f t="shared" si="61"/>
        <v/>
      </c>
      <c r="CC129" s="43" t="str">
        <f t="shared" si="62"/>
        <v/>
      </c>
      <c r="CD129" s="46" t="str">
        <f t="shared" si="63"/>
        <v/>
      </c>
      <c r="CE129" s="46" t="str">
        <f t="shared" si="64"/>
        <v/>
      </c>
      <c r="CF129" s="46" t="str">
        <f t="shared" si="65"/>
        <v/>
      </c>
      <c r="CG129" s="46" t="str">
        <f t="shared" si="66"/>
        <v/>
      </c>
      <c r="CH129" s="46" t="str">
        <f t="shared" si="67"/>
        <v/>
      </c>
      <c r="CI129" s="46" t="str">
        <f t="shared" si="68"/>
        <v/>
      </c>
      <c r="CJ129" s="46" t="str">
        <f t="shared" si="69"/>
        <v/>
      </c>
      <c r="CK129" s="46" t="str">
        <f t="shared" si="70"/>
        <v/>
      </c>
      <c r="CL129" s="43" t="str">
        <f t="shared" si="71"/>
        <v/>
      </c>
      <c r="CM129" s="46" t="str">
        <f t="shared" si="72"/>
        <v/>
      </c>
      <c r="CN129" s="46" t="str">
        <f t="shared" si="73"/>
        <v/>
      </c>
      <c r="CO129" s="46" t="str">
        <f t="shared" si="74"/>
        <v/>
      </c>
      <c r="CP129" s="46" t="str">
        <f t="shared" si="75"/>
        <v/>
      </c>
      <c r="CQ129" s="46" t="str">
        <f t="shared" si="76"/>
        <v/>
      </c>
      <c r="CR129" s="46" t="str">
        <f t="shared" si="77"/>
        <v/>
      </c>
      <c r="CS129" s="46" t="str">
        <f t="shared" si="78"/>
        <v/>
      </c>
      <c r="CT129" s="47" t="str">
        <f t="shared" si="79"/>
        <v/>
      </c>
      <c r="CU129" s="43" t="str">
        <f t="shared" si="80"/>
        <v/>
      </c>
      <c r="CV129" s="43" t="str">
        <f t="shared" si="81"/>
        <v/>
      </c>
      <c r="CW129" s="43" t="str">
        <f t="shared" si="82"/>
        <v/>
      </c>
      <c r="CX129" s="43" t="str">
        <f t="shared" si="83"/>
        <v/>
      </c>
    </row>
    <row r="130" spans="1:102" ht="16.8" x14ac:dyDescent="0.4">
      <c r="A130" s="7"/>
      <c r="B130" s="19"/>
      <c r="C130" s="19"/>
      <c r="D130" s="19"/>
      <c r="E130" s="19"/>
      <c r="F130" s="19"/>
      <c r="G130" s="10"/>
      <c r="H130" s="14"/>
      <c r="I130" s="19"/>
      <c r="J130" s="19"/>
      <c r="K130" s="10"/>
      <c r="L130" s="19"/>
      <c r="M130" s="19"/>
      <c r="N130" s="19"/>
      <c r="O130" s="19"/>
      <c r="P130" s="19"/>
      <c r="Q130" s="25"/>
      <c r="R130" s="14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30"/>
      <c r="AL130" s="30"/>
      <c r="AM130" s="7"/>
      <c r="AN130" s="7"/>
      <c r="AO130" s="7"/>
      <c r="AP130" s="19"/>
      <c r="AQ130" s="19"/>
      <c r="AR130" s="19"/>
      <c r="AS130" s="14"/>
      <c r="AT130" s="19"/>
      <c r="AU130" s="19"/>
      <c r="AV130" s="19"/>
      <c r="AW130" s="14"/>
      <c r="AX130" s="19"/>
      <c r="AY130" s="19"/>
      <c r="AZ130" s="19"/>
      <c r="BA130" s="19"/>
      <c r="BB130" s="19"/>
      <c r="BC130" s="19"/>
      <c r="BD130" s="19"/>
      <c r="BE130" s="19"/>
      <c r="BF130" s="14"/>
      <c r="BG130" s="10"/>
      <c r="BH130" s="19"/>
      <c r="BI130" s="36" t="str">
        <f t="shared" si="42"/>
        <v/>
      </c>
      <c r="BJ130" s="37" t="str">
        <f t="shared" si="43"/>
        <v/>
      </c>
      <c r="BK130" s="37" t="str">
        <f t="shared" si="44"/>
        <v/>
      </c>
      <c r="BL130" s="37" t="str">
        <f t="shared" si="45"/>
        <v/>
      </c>
      <c r="BM130" s="37" t="str">
        <f t="shared" si="46"/>
        <v/>
      </c>
      <c r="BN130" s="37" t="str">
        <f t="shared" si="47"/>
        <v/>
      </c>
      <c r="BO130" s="37" t="str">
        <f t="shared" si="48"/>
        <v/>
      </c>
      <c r="BP130" s="37" t="str">
        <f t="shared" si="49"/>
        <v/>
      </c>
      <c r="BQ130" s="42" t="str">
        <f t="shared" si="50"/>
        <v/>
      </c>
      <c r="BR130" s="43" t="str">
        <f t="shared" si="51"/>
        <v/>
      </c>
      <c r="BS130" s="46" t="str">
        <f t="shared" si="52"/>
        <v/>
      </c>
      <c r="BT130" s="46" t="str">
        <f t="shared" si="53"/>
        <v/>
      </c>
      <c r="BU130" s="46" t="str">
        <f t="shared" si="54"/>
        <v/>
      </c>
      <c r="BV130" s="46" t="str">
        <f t="shared" si="55"/>
        <v/>
      </c>
      <c r="BW130" s="46" t="str">
        <f t="shared" si="56"/>
        <v/>
      </c>
      <c r="BX130" s="46" t="str">
        <f t="shared" si="57"/>
        <v/>
      </c>
      <c r="BY130" s="46" t="str">
        <f t="shared" si="58"/>
        <v/>
      </c>
      <c r="BZ130" s="46" t="str">
        <f t="shared" si="59"/>
        <v/>
      </c>
      <c r="CA130" s="42" t="str">
        <f t="shared" si="60"/>
        <v/>
      </c>
      <c r="CB130" s="46" t="str">
        <f t="shared" si="61"/>
        <v/>
      </c>
      <c r="CC130" s="43" t="str">
        <f t="shared" si="62"/>
        <v/>
      </c>
      <c r="CD130" s="46" t="str">
        <f t="shared" si="63"/>
        <v/>
      </c>
      <c r="CE130" s="46" t="str">
        <f t="shared" si="64"/>
        <v/>
      </c>
      <c r="CF130" s="46" t="str">
        <f t="shared" si="65"/>
        <v/>
      </c>
      <c r="CG130" s="46" t="str">
        <f t="shared" si="66"/>
        <v/>
      </c>
      <c r="CH130" s="46" t="str">
        <f t="shared" si="67"/>
        <v/>
      </c>
      <c r="CI130" s="46" t="str">
        <f t="shared" si="68"/>
        <v/>
      </c>
      <c r="CJ130" s="46" t="str">
        <f t="shared" si="69"/>
        <v/>
      </c>
      <c r="CK130" s="46" t="str">
        <f t="shared" si="70"/>
        <v/>
      </c>
      <c r="CL130" s="43" t="str">
        <f t="shared" si="71"/>
        <v/>
      </c>
      <c r="CM130" s="46" t="str">
        <f t="shared" si="72"/>
        <v/>
      </c>
      <c r="CN130" s="46" t="str">
        <f t="shared" si="73"/>
        <v/>
      </c>
      <c r="CO130" s="46" t="str">
        <f t="shared" si="74"/>
        <v/>
      </c>
      <c r="CP130" s="46" t="str">
        <f t="shared" si="75"/>
        <v/>
      </c>
      <c r="CQ130" s="46" t="str">
        <f t="shared" si="76"/>
        <v/>
      </c>
      <c r="CR130" s="46" t="str">
        <f t="shared" si="77"/>
        <v/>
      </c>
      <c r="CS130" s="46" t="str">
        <f t="shared" si="78"/>
        <v/>
      </c>
      <c r="CT130" s="47" t="str">
        <f t="shared" si="79"/>
        <v/>
      </c>
      <c r="CU130" s="43" t="str">
        <f t="shared" si="80"/>
        <v/>
      </c>
      <c r="CV130" s="43" t="str">
        <f t="shared" si="81"/>
        <v/>
      </c>
      <c r="CW130" s="43" t="str">
        <f t="shared" si="82"/>
        <v/>
      </c>
      <c r="CX130" s="43" t="str">
        <f t="shared" si="83"/>
        <v/>
      </c>
    </row>
    <row r="131" spans="1:102" ht="16.8" x14ac:dyDescent="0.4">
      <c r="A131" s="7"/>
      <c r="B131" s="19"/>
      <c r="C131" s="19"/>
      <c r="D131" s="19"/>
      <c r="E131" s="19"/>
      <c r="F131" s="19"/>
      <c r="G131" s="10"/>
      <c r="H131" s="14"/>
      <c r="I131" s="19"/>
      <c r="J131" s="19"/>
      <c r="K131" s="10"/>
      <c r="L131" s="19"/>
      <c r="M131" s="19"/>
      <c r="N131" s="19"/>
      <c r="O131" s="19"/>
      <c r="P131" s="19"/>
      <c r="Q131" s="25"/>
      <c r="R131" s="14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30"/>
      <c r="AL131" s="30"/>
      <c r="AM131" s="7"/>
      <c r="AN131" s="7"/>
      <c r="AO131" s="7"/>
      <c r="AP131" s="19"/>
      <c r="AQ131" s="19"/>
      <c r="AR131" s="19"/>
      <c r="AS131" s="14"/>
      <c r="AT131" s="19"/>
      <c r="AU131" s="19"/>
      <c r="AV131" s="19"/>
      <c r="AW131" s="14"/>
      <c r="AX131" s="19"/>
      <c r="AY131" s="19"/>
      <c r="AZ131" s="19"/>
      <c r="BA131" s="19"/>
      <c r="BB131" s="19"/>
      <c r="BC131" s="19"/>
      <c r="BD131" s="19"/>
      <c r="BE131" s="19"/>
      <c r="BF131" s="14"/>
      <c r="BG131" s="10"/>
      <c r="BH131" s="19"/>
      <c r="BI131" s="36" t="str">
        <f t="shared" si="42"/>
        <v/>
      </c>
      <c r="BJ131" s="37" t="str">
        <f t="shared" si="43"/>
        <v/>
      </c>
      <c r="BK131" s="37" t="str">
        <f t="shared" si="44"/>
        <v/>
      </c>
      <c r="BL131" s="37" t="str">
        <f t="shared" si="45"/>
        <v/>
      </c>
      <c r="BM131" s="37" t="str">
        <f t="shared" si="46"/>
        <v/>
      </c>
      <c r="BN131" s="37" t="str">
        <f t="shared" si="47"/>
        <v/>
      </c>
      <c r="BO131" s="37" t="str">
        <f t="shared" si="48"/>
        <v/>
      </c>
      <c r="BP131" s="37" t="str">
        <f t="shared" si="49"/>
        <v/>
      </c>
      <c r="BQ131" s="42" t="str">
        <f t="shared" si="50"/>
        <v/>
      </c>
      <c r="BR131" s="43" t="str">
        <f t="shared" si="51"/>
        <v/>
      </c>
      <c r="BS131" s="46" t="str">
        <f t="shared" si="52"/>
        <v/>
      </c>
      <c r="BT131" s="46" t="str">
        <f t="shared" si="53"/>
        <v/>
      </c>
      <c r="BU131" s="46" t="str">
        <f t="shared" si="54"/>
        <v/>
      </c>
      <c r="BV131" s="46" t="str">
        <f t="shared" si="55"/>
        <v/>
      </c>
      <c r="BW131" s="46" t="str">
        <f t="shared" si="56"/>
        <v/>
      </c>
      <c r="BX131" s="46" t="str">
        <f t="shared" si="57"/>
        <v/>
      </c>
      <c r="BY131" s="46" t="str">
        <f t="shared" si="58"/>
        <v/>
      </c>
      <c r="BZ131" s="46" t="str">
        <f t="shared" si="59"/>
        <v/>
      </c>
      <c r="CA131" s="42" t="str">
        <f t="shared" si="60"/>
        <v/>
      </c>
      <c r="CB131" s="46" t="str">
        <f t="shared" si="61"/>
        <v/>
      </c>
      <c r="CC131" s="43" t="str">
        <f t="shared" si="62"/>
        <v/>
      </c>
      <c r="CD131" s="46" t="str">
        <f t="shared" si="63"/>
        <v/>
      </c>
      <c r="CE131" s="46" t="str">
        <f t="shared" si="64"/>
        <v/>
      </c>
      <c r="CF131" s="46" t="str">
        <f t="shared" si="65"/>
        <v/>
      </c>
      <c r="CG131" s="46" t="str">
        <f t="shared" si="66"/>
        <v/>
      </c>
      <c r="CH131" s="46" t="str">
        <f t="shared" si="67"/>
        <v/>
      </c>
      <c r="CI131" s="46" t="str">
        <f t="shared" si="68"/>
        <v/>
      </c>
      <c r="CJ131" s="46" t="str">
        <f t="shared" si="69"/>
        <v/>
      </c>
      <c r="CK131" s="46" t="str">
        <f t="shared" si="70"/>
        <v/>
      </c>
      <c r="CL131" s="43" t="str">
        <f t="shared" si="71"/>
        <v/>
      </c>
      <c r="CM131" s="46" t="str">
        <f t="shared" si="72"/>
        <v/>
      </c>
      <c r="CN131" s="46" t="str">
        <f t="shared" si="73"/>
        <v/>
      </c>
      <c r="CO131" s="46" t="str">
        <f t="shared" si="74"/>
        <v/>
      </c>
      <c r="CP131" s="46" t="str">
        <f t="shared" si="75"/>
        <v/>
      </c>
      <c r="CQ131" s="46" t="str">
        <f t="shared" si="76"/>
        <v/>
      </c>
      <c r="CR131" s="46" t="str">
        <f t="shared" si="77"/>
        <v/>
      </c>
      <c r="CS131" s="46" t="str">
        <f t="shared" si="78"/>
        <v/>
      </c>
      <c r="CT131" s="47" t="str">
        <f t="shared" si="79"/>
        <v/>
      </c>
      <c r="CU131" s="43" t="str">
        <f t="shared" si="80"/>
        <v/>
      </c>
      <c r="CV131" s="43" t="str">
        <f t="shared" si="81"/>
        <v/>
      </c>
      <c r="CW131" s="43" t="str">
        <f t="shared" si="82"/>
        <v/>
      </c>
      <c r="CX131" s="43" t="str">
        <f t="shared" si="83"/>
        <v/>
      </c>
    </row>
    <row r="132" spans="1:102" ht="16.8" x14ac:dyDescent="0.4">
      <c r="A132" s="7"/>
      <c r="B132" s="19"/>
      <c r="C132" s="19"/>
      <c r="D132" s="19"/>
      <c r="E132" s="19"/>
      <c r="F132" s="19"/>
      <c r="G132" s="10"/>
      <c r="H132" s="14"/>
      <c r="I132" s="19"/>
      <c r="J132" s="19"/>
      <c r="K132" s="10"/>
      <c r="L132" s="19"/>
      <c r="M132" s="19"/>
      <c r="N132" s="19"/>
      <c r="O132" s="19"/>
      <c r="P132" s="19"/>
      <c r="Q132" s="25"/>
      <c r="R132" s="14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30"/>
      <c r="AL132" s="30"/>
      <c r="AM132" s="7"/>
      <c r="AN132" s="7"/>
      <c r="AO132" s="7"/>
      <c r="AP132" s="19"/>
      <c r="AQ132" s="19"/>
      <c r="AR132" s="19"/>
      <c r="AS132" s="14"/>
      <c r="AT132" s="19"/>
      <c r="AU132" s="19"/>
      <c r="AV132" s="19"/>
      <c r="AW132" s="14"/>
      <c r="AX132" s="19"/>
      <c r="AY132" s="19"/>
      <c r="AZ132" s="19"/>
      <c r="BA132" s="19"/>
      <c r="BB132" s="19"/>
      <c r="BC132" s="19"/>
      <c r="BD132" s="19"/>
      <c r="BE132" s="19"/>
      <c r="BF132" s="14"/>
      <c r="BG132" s="10"/>
      <c r="BH132" s="19"/>
      <c r="BI132" s="36" t="str">
        <f t="shared" ref="BI132:BI195" si="84">IF(BB132&lt;&gt;"","&lt;a href='https://www.inaturalist.org/observations/"&amp;BB132&amp;" 'target='_blank' style='color: blue'&gt;iNaturalist Record: "&amp;BB132&amp;"&lt;/a&gt; ","")</f>
        <v/>
      </c>
      <c r="BJ132" s="37" t="str">
        <f t="shared" ref="BJ132:BJ195" si="85">IF(AT132&lt;&gt;"",AT132&amp;". ","")</f>
        <v/>
      </c>
      <c r="BK132" s="37" t="str">
        <f t="shared" ref="BK132:BK195" si="86">IF(AV132&lt;&gt;"","Land use/disturbance history: "&amp;AV132&amp;". ","")</f>
        <v/>
      </c>
      <c r="BL132" s="37" t="str">
        <f t="shared" ref="BL132:BL195" si="87">IF(AW132&lt;&gt;"","Slope in degrees: "&amp;AW132&amp;". ","")</f>
        <v/>
      </c>
      <c r="BM132" s="37" t="str">
        <f t="shared" ref="BM132:BM195" si="88">IF(AX132&lt;&gt;"","Slope aspect: "&amp;AX132&amp;". ","")</f>
        <v/>
      </c>
      <c r="BN132" s="37" t="str">
        <f t="shared" ref="BN132:BN195" si="89">IF(AY132&lt;&gt;"","Soil description: "&amp;AY132&amp;". ","")</f>
        <v/>
      </c>
      <c r="BO132" s="37" t="str">
        <f t="shared" ref="BO132:BO195" si="90">IF(BA132&lt;&gt;"","Terrain: "&amp;BA132&amp;". ","")</f>
        <v/>
      </c>
      <c r="BP132" s="37" t="str">
        <f t="shared" ref="BP132:BP195" si="91">TRIM(BJ132&amp;BK132&amp;BL132&amp;BM132&amp;BN132&amp;BO132&amp;CD132)</f>
        <v/>
      </c>
      <c r="BQ132" s="42" t="str">
        <f t="shared" ref="BQ132:BQ195" si="92">SUBSTITUTE(BP132,"..",".")</f>
        <v/>
      </c>
      <c r="BR132" s="43" t="str">
        <f t="shared" ref="BR132:BR195" si="93">IF(BD132&lt;&gt;"","Permit: "&amp;BD132,"")</f>
        <v/>
      </c>
      <c r="BS132" s="46" t="str">
        <f t="shared" ref="BS132:BS195" si="94">IF(AA132="Abundant","Estimated frequency within viewshed: Abundant (&gt;500).",IF(AA132="Common","Estimated frequency within viewshed: Common (101-500).",IF(AA132="Frequent","Estimated frequency within viewshed: Frequent (11-100).",IF(AA132="Occasional","Estimated frequency within viewshed: Occasional (6-10).",IF(AA132="Rare","Estimated frequency within viewshed: Rare (1-5).","")))))</f>
        <v/>
      </c>
      <c r="BT132" s="46" t="str">
        <f t="shared" ref="BT132:BT195" si="95">IF(B132&lt;&gt;"",B132&amp;". ","")</f>
        <v/>
      </c>
      <c r="BU132" s="46" t="str">
        <f t="shared" ref="BU132:BU195" si="96">IF(M132="Same individual","Tissue sample collected.",IF(M132="Same population","Tissue sample collected from another individual in the same population.",""))</f>
        <v/>
      </c>
      <c r="BV132" s="46" t="str">
        <f t="shared" ref="BV132:BV195" si="97">IF(R132&lt;&gt;"","Seed sample collected from "&amp;R132&amp;" plants within the same population.","")</f>
        <v/>
      </c>
      <c r="BW132" s="46" t="str">
        <f t="shared" ref="BW132:BW195" si="98">IF(AB132&lt;&gt;"",AB132&amp;". ","")</f>
        <v/>
      </c>
      <c r="BX132" s="46" t="str">
        <f t="shared" ref="BX132:BX195" si="99">IF(AE132&lt;&gt;"","Landowner: "&amp;AE132&amp;".","")</f>
        <v/>
      </c>
      <c r="BY132" s="46" t="str">
        <f t="shared" ref="BY132:BY195" si="100">IF(AF132&lt;&gt;"","Element Occurrence ID: "&amp;AF132&amp;".","")</f>
        <v/>
      </c>
      <c r="BZ132" s="46" t="str">
        <f t="shared" ref="BZ132:BZ195" si="101">TRIM(BX132&amp;" "&amp;BY132)</f>
        <v/>
      </c>
      <c r="CA132" s="42" t="str">
        <f t="shared" ref="CA132:CA195" si="102">SUBSTITUTE(BZ132,"..",".")</f>
        <v/>
      </c>
      <c r="CB132" s="46" t="str">
        <f t="shared" ref="CB132:CB195" si="103">TRIM(BT132&amp;BS132&amp;BU132&amp;BV132&amp;BW132&amp;BI132)</f>
        <v/>
      </c>
      <c r="CC132" s="43" t="str">
        <f t="shared" ref="CC132:CC195" si="104">SUBSTITUTE(CB132,"..",".")</f>
        <v/>
      </c>
      <c r="CD132" s="46" t="str">
        <f t="shared" ref="CD132:CD195" si="105">IF(AU132&lt;&gt;"","Area immediately surrounding specimen: "&amp;AU132&amp;".","")</f>
        <v/>
      </c>
      <c r="CE132" s="46" t="str">
        <f t="shared" ref="CE132:CE195" si="106">IF(T132&lt;&gt;"","Habit: "&amp;T132&amp;".","")</f>
        <v/>
      </c>
      <c r="CF132" s="46" t="str">
        <f t="shared" ref="CF132:CF195" si="107">IF(U132&lt;&gt;"","Life history habit: "&amp;U132&amp;".","")</f>
        <v/>
      </c>
      <c r="CG132" s="46" t="str">
        <f t="shared" ref="CG132:CG195" si="108">IF(V132&lt;&gt;"","Graminoid habit: "&amp;V132&amp;".","")</f>
        <v/>
      </c>
      <c r="CH132" s="46" t="str">
        <f t="shared" ref="CH132:CH195" si="109">IF(W132&lt;&gt;"","Flower color: "&amp;W132&amp;".","")</f>
        <v/>
      </c>
      <c r="CI132" s="46" t="str">
        <f t="shared" ref="CI132:CI195" si="110">IF(X132&lt;&gt;"","Height in centimeters: "&amp;X132&amp;".","")</f>
        <v/>
      </c>
      <c r="CJ132" s="46" t="str">
        <f t="shared" ref="CJ132:CJ195" si="111">IF(Y132&lt;&gt;"",Y132&amp;".","")</f>
        <v/>
      </c>
      <c r="CK132" s="46" t="str">
        <f t="shared" ref="CK132:CK195" si="112">TRIM(CE132&amp;" "&amp;CF132&amp;" "&amp;CG132&amp;" "&amp;CH132&amp;" "&amp;CI132&amp;" "&amp;CJ132)</f>
        <v/>
      </c>
      <c r="CL132" s="43" t="str">
        <f t="shared" ref="CL132:CL195" si="113">SUBSTITUTE(CK132,"..",".")</f>
        <v/>
      </c>
      <c r="CM132" s="46" t="str">
        <f t="shared" ref="CM132:CM195" si="114">IF(T132&lt;&gt;"","''habit'':"&amp;"''"&amp;T132&amp;"'',","")</f>
        <v/>
      </c>
      <c r="CN132" s="46" t="str">
        <f t="shared" ref="CN132:CN195" si="115">IF(U132&lt;&gt;"","''life cycle habit'':"&amp;"''"&amp;U132&amp;"'',","")</f>
        <v/>
      </c>
      <c r="CO132" s="46" t="str">
        <f t="shared" ref="CO132:CO195" si="116">IF(V132&lt;&gt;"","''graminoidHabit'':"&amp;"''"&amp;V132&amp;"'',","")</f>
        <v/>
      </c>
      <c r="CP132" s="46" t="str">
        <f t="shared" ref="CP132:CP195" si="117">IF(W132&lt;&gt;"","''flower color'':"&amp;"''"&amp;W132&amp;"'',","")</f>
        <v/>
      </c>
      <c r="CQ132" s="46" t="str">
        <f t="shared" ref="CQ132:CQ195" si="118">IF(X132&lt;&gt;"","''heightInCentimeters'':"&amp;X132&amp;",","")</f>
        <v/>
      </c>
      <c r="CR132" s="46" t="str">
        <f t="shared" ref="CR132:CR195" si="119">IF(Y132&lt;&gt;"",Y132,"")</f>
        <v/>
      </c>
      <c r="CS132" s="46" t="str">
        <f t="shared" ref="CS132:CS195" si="120">TRIM(CM132&amp;CN132&amp;CO132&amp;CP132&amp;CQ132&amp;CR132)</f>
        <v/>
      </c>
      <c r="CT132" s="47" t="str">
        <f t="shared" ref="CT132:CT195" si="121">IF(AND(LEFT(CS132)=",",RIGHT(CS132)=","),MID(CS132,2,LEN(CS132)-2),IF(LEFT(CS132)=",",MID(CS132,2,LEN(CS132)),IF(RIGHT(CS132)=",",LEFT(CS132,LEN(CS132)-1),CS132)))</f>
        <v/>
      </c>
      <c r="CU132" s="43" t="str">
        <f t="shared" ref="CU132:CU195" si="122">IF(CT132&lt;&gt;"","{"&amp;CT132&amp;"}","")</f>
        <v/>
      </c>
      <c r="CV132" s="43" t="str">
        <f t="shared" ref="CV132:CV195" si="123">IF(L132="Y","tissue","")</f>
        <v/>
      </c>
      <c r="CW132" s="43" t="str">
        <f t="shared" ref="CW132:CW195" si="124">IF(L132="Y","in collection","")</f>
        <v/>
      </c>
      <c r="CX132" s="43" t="str">
        <f t="shared" ref="CX132:CX195" si="125">IF(L132="Y","dessicated","")</f>
        <v/>
      </c>
    </row>
    <row r="133" spans="1:102" ht="16.8" x14ac:dyDescent="0.4">
      <c r="A133" s="7"/>
      <c r="B133" s="19"/>
      <c r="C133" s="19"/>
      <c r="D133" s="19"/>
      <c r="E133" s="19"/>
      <c r="F133" s="19"/>
      <c r="G133" s="10"/>
      <c r="H133" s="14"/>
      <c r="I133" s="19"/>
      <c r="J133" s="19"/>
      <c r="K133" s="10"/>
      <c r="L133" s="19"/>
      <c r="M133" s="19"/>
      <c r="N133" s="19"/>
      <c r="O133" s="19"/>
      <c r="P133" s="19"/>
      <c r="Q133" s="25"/>
      <c r="R133" s="14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30"/>
      <c r="AL133" s="30"/>
      <c r="AM133" s="7"/>
      <c r="AN133" s="7"/>
      <c r="AO133" s="7"/>
      <c r="AP133" s="19"/>
      <c r="AQ133" s="19"/>
      <c r="AR133" s="19"/>
      <c r="AS133" s="14"/>
      <c r="AT133" s="19"/>
      <c r="AU133" s="19"/>
      <c r="AV133" s="19"/>
      <c r="AW133" s="14"/>
      <c r="AX133" s="19"/>
      <c r="AY133" s="19"/>
      <c r="AZ133" s="19"/>
      <c r="BA133" s="19"/>
      <c r="BB133" s="19"/>
      <c r="BC133" s="19"/>
      <c r="BD133" s="19"/>
      <c r="BE133" s="19"/>
      <c r="BF133" s="14"/>
      <c r="BG133" s="10"/>
      <c r="BH133" s="19"/>
      <c r="BI133" s="36" t="str">
        <f t="shared" si="84"/>
        <v/>
      </c>
      <c r="BJ133" s="37" t="str">
        <f t="shared" si="85"/>
        <v/>
      </c>
      <c r="BK133" s="37" t="str">
        <f t="shared" si="86"/>
        <v/>
      </c>
      <c r="BL133" s="37" t="str">
        <f t="shared" si="87"/>
        <v/>
      </c>
      <c r="BM133" s="37" t="str">
        <f t="shared" si="88"/>
        <v/>
      </c>
      <c r="BN133" s="37" t="str">
        <f t="shared" si="89"/>
        <v/>
      </c>
      <c r="BO133" s="37" t="str">
        <f t="shared" si="90"/>
        <v/>
      </c>
      <c r="BP133" s="37" t="str">
        <f t="shared" si="91"/>
        <v/>
      </c>
      <c r="BQ133" s="42" t="str">
        <f t="shared" si="92"/>
        <v/>
      </c>
      <c r="BR133" s="43" t="str">
        <f t="shared" si="93"/>
        <v/>
      </c>
      <c r="BS133" s="46" t="str">
        <f t="shared" si="94"/>
        <v/>
      </c>
      <c r="BT133" s="46" t="str">
        <f t="shared" si="95"/>
        <v/>
      </c>
      <c r="BU133" s="46" t="str">
        <f t="shared" si="96"/>
        <v/>
      </c>
      <c r="BV133" s="46" t="str">
        <f t="shared" si="97"/>
        <v/>
      </c>
      <c r="BW133" s="46" t="str">
        <f t="shared" si="98"/>
        <v/>
      </c>
      <c r="BX133" s="46" t="str">
        <f t="shared" si="99"/>
        <v/>
      </c>
      <c r="BY133" s="46" t="str">
        <f t="shared" si="100"/>
        <v/>
      </c>
      <c r="BZ133" s="46" t="str">
        <f t="shared" si="101"/>
        <v/>
      </c>
      <c r="CA133" s="42" t="str">
        <f t="shared" si="102"/>
        <v/>
      </c>
      <c r="CB133" s="46" t="str">
        <f t="shared" si="103"/>
        <v/>
      </c>
      <c r="CC133" s="43" t="str">
        <f t="shared" si="104"/>
        <v/>
      </c>
      <c r="CD133" s="46" t="str">
        <f t="shared" si="105"/>
        <v/>
      </c>
      <c r="CE133" s="46" t="str">
        <f t="shared" si="106"/>
        <v/>
      </c>
      <c r="CF133" s="46" t="str">
        <f t="shared" si="107"/>
        <v/>
      </c>
      <c r="CG133" s="46" t="str">
        <f t="shared" si="108"/>
        <v/>
      </c>
      <c r="CH133" s="46" t="str">
        <f t="shared" si="109"/>
        <v/>
      </c>
      <c r="CI133" s="46" t="str">
        <f t="shared" si="110"/>
        <v/>
      </c>
      <c r="CJ133" s="46" t="str">
        <f t="shared" si="111"/>
        <v/>
      </c>
      <c r="CK133" s="46" t="str">
        <f t="shared" si="112"/>
        <v/>
      </c>
      <c r="CL133" s="43" t="str">
        <f t="shared" si="113"/>
        <v/>
      </c>
      <c r="CM133" s="46" t="str">
        <f t="shared" si="114"/>
        <v/>
      </c>
      <c r="CN133" s="46" t="str">
        <f t="shared" si="115"/>
        <v/>
      </c>
      <c r="CO133" s="46" t="str">
        <f t="shared" si="116"/>
        <v/>
      </c>
      <c r="CP133" s="46" t="str">
        <f t="shared" si="117"/>
        <v/>
      </c>
      <c r="CQ133" s="46" t="str">
        <f t="shared" si="118"/>
        <v/>
      </c>
      <c r="CR133" s="46" t="str">
        <f t="shared" si="119"/>
        <v/>
      </c>
      <c r="CS133" s="46" t="str">
        <f t="shared" si="120"/>
        <v/>
      </c>
      <c r="CT133" s="47" t="str">
        <f t="shared" si="121"/>
        <v/>
      </c>
      <c r="CU133" s="43" t="str">
        <f t="shared" si="122"/>
        <v/>
      </c>
      <c r="CV133" s="43" t="str">
        <f t="shared" si="123"/>
        <v/>
      </c>
      <c r="CW133" s="43" t="str">
        <f t="shared" si="124"/>
        <v/>
      </c>
      <c r="CX133" s="43" t="str">
        <f t="shared" si="125"/>
        <v/>
      </c>
    </row>
    <row r="134" spans="1:102" ht="16.8" x14ac:dyDescent="0.4">
      <c r="A134" s="7"/>
      <c r="B134" s="19"/>
      <c r="C134" s="19"/>
      <c r="D134" s="19"/>
      <c r="E134" s="19"/>
      <c r="F134" s="19"/>
      <c r="G134" s="10"/>
      <c r="H134" s="14"/>
      <c r="I134" s="19"/>
      <c r="J134" s="19"/>
      <c r="K134" s="10"/>
      <c r="L134" s="19"/>
      <c r="M134" s="19"/>
      <c r="N134" s="19"/>
      <c r="O134" s="19"/>
      <c r="P134" s="19"/>
      <c r="Q134" s="25"/>
      <c r="R134" s="14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30"/>
      <c r="AL134" s="30"/>
      <c r="AM134" s="7"/>
      <c r="AN134" s="7"/>
      <c r="AO134" s="7"/>
      <c r="AP134" s="19"/>
      <c r="AQ134" s="19"/>
      <c r="AR134" s="19"/>
      <c r="AS134" s="14"/>
      <c r="AT134" s="19"/>
      <c r="AU134" s="19"/>
      <c r="AV134" s="19"/>
      <c r="AW134" s="14"/>
      <c r="AX134" s="19"/>
      <c r="AY134" s="19"/>
      <c r="AZ134" s="19"/>
      <c r="BA134" s="19"/>
      <c r="BB134" s="19"/>
      <c r="BC134" s="19"/>
      <c r="BD134" s="19"/>
      <c r="BE134" s="19"/>
      <c r="BF134" s="14"/>
      <c r="BG134" s="10"/>
      <c r="BH134" s="19"/>
      <c r="BI134" s="36" t="str">
        <f t="shared" si="84"/>
        <v/>
      </c>
      <c r="BJ134" s="37" t="str">
        <f t="shared" si="85"/>
        <v/>
      </c>
      <c r="BK134" s="37" t="str">
        <f t="shared" si="86"/>
        <v/>
      </c>
      <c r="BL134" s="37" t="str">
        <f t="shared" si="87"/>
        <v/>
      </c>
      <c r="BM134" s="37" t="str">
        <f t="shared" si="88"/>
        <v/>
      </c>
      <c r="BN134" s="37" t="str">
        <f t="shared" si="89"/>
        <v/>
      </c>
      <c r="BO134" s="37" t="str">
        <f t="shared" si="90"/>
        <v/>
      </c>
      <c r="BP134" s="37" t="str">
        <f t="shared" si="91"/>
        <v/>
      </c>
      <c r="BQ134" s="42" t="str">
        <f t="shared" si="92"/>
        <v/>
      </c>
      <c r="BR134" s="43" t="str">
        <f t="shared" si="93"/>
        <v/>
      </c>
      <c r="BS134" s="46" t="str">
        <f t="shared" si="94"/>
        <v/>
      </c>
      <c r="BT134" s="46" t="str">
        <f t="shared" si="95"/>
        <v/>
      </c>
      <c r="BU134" s="46" t="str">
        <f t="shared" si="96"/>
        <v/>
      </c>
      <c r="BV134" s="46" t="str">
        <f t="shared" si="97"/>
        <v/>
      </c>
      <c r="BW134" s="46" t="str">
        <f t="shared" si="98"/>
        <v/>
      </c>
      <c r="BX134" s="46" t="str">
        <f t="shared" si="99"/>
        <v/>
      </c>
      <c r="BY134" s="46" t="str">
        <f t="shared" si="100"/>
        <v/>
      </c>
      <c r="BZ134" s="46" t="str">
        <f t="shared" si="101"/>
        <v/>
      </c>
      <c r="CA134" s="42" t="str">
        <f t="shared" si="102"/>
        <v/>
      </c>
      <c r="CB134" s="46" t="str">
        <f t="shared" si="103"/>
        <v/>
      </c>
      <c r="CC134" s="43" t="str">
        <f t="shared" si="104"/>
        <v/>
      </c>
      <c r="CD134" s="46" t="str">
        <f t="shared" si="105"/>
        <v/>
      </c>
      <c r="CE134" s="46" t="str">
        <f t="shared" si="106"/>
        <v/>
      </c>
      <c r="CF134" s="46" t="str">
        <f t="shared" si="107"/>
        <v/>
      </c>
      <c r="CG134" s="46" t="str">
        <f t="shared" si="108"/>
        <v/>
      </c>
      <c r="CH134" s="46" t="str">
        <f t="shared" si="109"/>
        <v/>
      </c>
      <c r="CI134" s="46" t="str">
        <f t="shared" si="110"/>
        <v/>
      </c>
      <c r="CJ134" s="46" t="str">
        <f t="shared" si="111"/>
        <v/>
      </c>
      <c r="CK134" s="46" t="str">
        <f t="shared" si="112"/>
        <v/>
      </c>
      <c r="CL134" s="43" t="str">
        <f t="shared" si="113"/>
        <v/>
      </c>
      <c r="CM134" s="46" t="str">
        <f t="shared" si="114"/>
        <v/>
      </c>
      <c r="CN134" s="46" t="str">
        <f t="shared" si="115"/>
        <v/>
      </c>
      <c r="CO134" s="46" t="str">
        <f t="shared" si="116"/>
        <v/>
      </c>
      <c r="CP134" s="46" t="str">
        <f t="shared" si="117"/>
        <v/>
      </c>
      <c r="CQ134" s="46" t="str">
        <f t="shared" si="118"/>
        <v/>
      </c>
      <c r="CR134" s="46" t="str">
        <f t="shared" si="119"/>
        <v/>
      </c>
      <c r="CS134" s="46" t="str">
        <f t="shared" si="120"/>
        <v/>
      </c>
      <c r="CT134" s="47" t="str">
        <f t="shared" si="121"/>
        <v/>
      </c>
      <c r="CU134" s="43" t="str">
        <f t="shared" si="122"/>
        <v/>
      </c>
      <c r="CV134" s="43" t="str">
        <f t="shared" si="123"/>
        <v/>
      </c>
      <c r="CW134" s="43" t="str">
        <f t="shared" si="124"/>
        <v/>
      </c>
      <c r="CX134" s="43" t="str">
        <f t="shared" si="125"/>
        <v/>
      </c>
    </row>
    <row r="135" spans="1:102" ht="16.8" x14ac:dyDescent="0.4">
      <c r="A135" s="7"/>
      <c r="B135" s="19"/>
      <c r="C135" s="19"/>
      <c r="D135" s="19"/>
      <c r="E135" s="19"/>
      <c r="F135" s="19"/>
      <c r="G135" s="10"/>
      <c r="H135" s="14"/>
      <c r="I135" s="19"/>
      <c r="J135" s="19"/>
      <c r="K135" s="10"/>
      <c r="L135" s="19"/>
      <c r="M135" s="19"/>
      <c r="N135" s="19"/>
      <c r="O135" s="19"/>
      <c r="P135" s="19"/>
      <c r="Q135" s="25"/>
      <c r="R135" s="14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30"/>
      <c r="AL135" s="30"/>
      <c r="AM135" s="7"/>
      <c r="AN135" s="7"/>
      <c r="AO135" s="7"/>
      <c r="AP135" s="19"/>
      <c r="AQ135" s="19"/>
      <c r="AR135" s="19"/>
      <c r="AS135" s="14"/>
      <c r="AT135" s="19"/>
      <c r="AU135" s="19"/>
      <c r="AV135" s="19"/>
      <c r="AW135" s="14"/>
      <c r="AX135" s="19"/>
      <c r="AY135" s="19"/>
      <c r="AZ135" s="19"/>
      <c r="BA135" s="19"/>
      <c r="BB135" s="19"/>
      <c r="BC135" s="19"/>
      <c r="BD135" s="19"/>
      <c r="BE135" s="19"/>
      <c r="BF135" s="14"/>
      <c r="BG135" s="10"/>
      <c r="BH135" s="19"/>
      <c r="BI135" s="36" t="str">
        <f t="shared" si="84"/>
        <v/>
      </c>
      <c r="BJ135" s="37" t="str">
        <f t="shared" si="85"/>
        <v/>
      </c>
      <c r="BK135" s="37" t="str">
        <f t="shared" si="86"/>
        <v/>
      </c>
      <c r="BL135" s="37" t="str">
        <f t="shared" si="87"/>
        <v/>
      </c>
      <c r="BM135" s="37" t="str">
        <f t="shared" si="88"/>
        <v/>
      </c>
      <c r="BN135" s="37" t="str">
        <f t="shared" si="89"/>
        <v/>
      </c>
      <c r="BO135" s="37" t="str">
        <f t="shared" si="90"/>
        <v/>
      </c>
      <c r="BP135" s="37" t="str">
        <f t="shared" si="91"/>
        <v/>
      </c>
      <c r="BQ135" s="42" t="str">
        <f t="shared" si="92"/>
        <v/>
      </c>
      <c r="BR135" s="43" t="str">
        <f t="shared" si="93"/>
        <v/>
      </c>
      <c r="BS135" s="46" t="str">
        <f t="shared" si="94"/>
        <v/>
      </c>
      <c r="BT135" s="46" t="str">
        <f t="shared" si="95"/>
        <v/>
      </c>
      <c r="BU135" s="46" t="str">
        <f t="shared" si="96"/>
        <v/>
      </c>
      <c r="BV135" s="46" t="str">
        <f t="shared" si="97"/>
        <v/>
      </c>
      <c r="BW135" s="46" t="str">
        <f t="shared" si="98"/>
        <v/>
      </c>
      <c r="BX135" s="46" t="str">
        <f t="shared" si="99"/>
        <v/>
      </c>
      <c r="BY135" s="46" t="str">
        <f t="shared" si="100"/>
        <v/>
      </c>
      <c r="BZ135" s="46" t="str">
        <f t="shared" si="101"/>
        <v/>
      </c>
      <c r="CA135" s="42" t="str">
        <f t="shared" si="102"/>
        <v/>
      </c>
      <c r="CB135" s="46" t="str">
        <f t="shared" si="103"/>
        <v/>
      </c>
      <c r="CC135" s="43" t="str">
        <f t="shared" si="104"/>
        <v/>
      </c>
      <c r="CD135" s="46" t="str">
        <f t="shared" si="105"/>
        <v/>
      </c>
      <c r="CE135" s="46" t="str">
        <f t="shared" si="106"/>
        <v/>
      </c>
      <c r="CF135" s="46" t="str">
        <f t="shared" si="107"/>
        <v/>
      </c>
      <c r="CG135" s="46" t="str">
        <f t="shared" si="108"/>
        <v/>
      </c>
      <c r="CH135" s="46" t="str">
        <f t="shared" si="109"/>
        <v/>
      </c>
      <c r="CI135" s="46" t="str">
        <f t="shared" si="110"/>
        <v/>
      </c>
      <c r="CJ135" s="46" t="str">
        <f t="shared" si="111"/>
        <v/>
      </c>
      <c r="CK135" s="46" t="str">
        <f t="shared" si="112"/>
        <v/>
      </c>
      <c r="CL135" s="43" t="str">
        <f t="shared" si="113"/>
        <v/>
      </c>
      <c r="CM135" s="46" t="str">
        <f t="shared" si="114"/>
        <v/>
      </c>
      <c r="CN135" s="46" t="str">
        <f t="shared" si="115"/>
        <v/>
      </c>
      <c r="CO135" s="46" t="str">
        <f t="shared" si="116"/>
        <v/>
      </c>
      <c r="CP135" s="46" t="str">
        <f t="shared" si="117"/>
        <v/>
      </c>
      <c r="CQ135" s="46" t="str">
        <f t="shared" si="118"/>
        <v/>
      </c>
      <c r="CR135" s="46" t="str">
        <f t="shared" si="119"/>
        <v/>
      </c>
      <c r="CS135" s="46" t="str">
        <f t="shared" si="120"/>
        <v/>
      </c>
      <c r="CT135" s="47" t="str">
        <f t="shared" si="121"/>
        <v/>
      </c>
      <c r="CU135" s="43" t="str">
        <f t="shared" si="122"/>
        <v/>
      </c>
      <c r="CV135" s="43" t="str">
        <f t="shared" si="123"/>
        <v/>
      </c>
      <c r="CW135" s="43" t="str">
        <f t="shared" si="124"/>
        <v/>
      </c>
      <c r="CX135" s="43" t="str">
        <f t="shared" si="125"/>
        <v/>
      </c>
    </row>
    <row r="136" spans="1:102" ht="16.8" x14ac:dyDescent="0.4">
      <c r="A136" s="7"/>
      <c r="B136" s="19"/>
      <c r="C136" s="19"/>
      <c r="D136" s="19"/>
      <c r="E136" s="19"/>
      <c r="F136" s="19"/>
      <c r="G136" s="10"/>
      <c r="H136" s="14"/>
      <c r="I136" s="19"/>
      <c r="J136" s="19"/>
      <c r="K136" s="10"/>
      <c r="L136" s="19"/>
      <c r="M136" s="19"/>
      <c r="N136" s="19"/>
      <c r="O136" s="19"/>
      <c r="P136" s="19"/>
      <c r="Q136" s="25"/>
      <c r="R136" s="14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30"/>
      <c r="AL136" s="30"/>
      <c r="AM136" s="7"/>
      <c r="AN136" s="7"/>
      <c r="AO136" s="7"/>
      <c r="AP136" s="19"/>
      <c r="AQ136" s="19"/>
      <c r="AR136" s="19"/>
      <c r="AS136" s="14"/>
      <c r="AT136" s="19"/>
      <c r="AU136" s="19"/>
      <c r="AV136" s="19"/>
      <c r="AW136" s="14"/>
      <c r="AX136" s="19"/>
      <c r="AY136" s="19"/>
      <c r="AZ136" s="19"/>
      <c r="BA136" s="19"/>
      <c r="BB136" s="19"/>
      <c r="BC136" s="19"/>
      <c r="BD136" s="19"/>
      <c r="BE136" s="19"/>
      <c r="BF136" s="14"/>
      <c r="BG136" s="10"/>
      <c r="BH136" s="19"/>
      <c r="BI136" s="36" t="str">
        <f t="shared" si="84"/>
        <v/>
      </c>
      <c r="BJ136" s="37" t="str">
        <f t="shared" si="85"/>
        <v/>
      </c>
      <c r="BK136" s="37" t="str">
        <f t="shared" si="86"/>
        <v/>
      </c>
      <c r="BL136" s="37" t="str">
        <f t="shared" si="87"/>
        <v/>
      </c>
      <c r="BM136" s="37" t="str">
        <f t="shared" si="88"/>
        <v/>
      </c>
      <c r="BN136" s="37" t="str">
        <f t="shared" si="89"/>
        <v/>
      </c>
      <c r="BO136" s="37" t="str">
        <f t="shared" si="90"/>
        <v/>
      </c>
      <c r="BP136" s="37" t="str">
        <f t="shared" si="91"/>
        <v/>
      </c>
      <c r="BQ136" s="42" t="str">
        <f t="shared" si="92"/>
        <v/>
      </c>
      <c r="BR136" s="43" t="str">
        <f t="shared" si="93"/>
        <v/>
      </c>
      <c r="BS136" s="46" t="str">
        <f t="shared" si="94"/>
        <v/>
      </c>
      <c r="BT136" s="46" t="str">
        <f t="shared" si="95"/>
        <v/>
      </c>
      <c r="BU136" s="46" t="str">
        <f t="shared" si="96"/>
        <v/>
      </c>
      <c r="BV136" s="46" t="str">
        <f t="shared" si="97"/>
        <v/>
      </c>
      <c r="BW136" s="46" t="str">
        <f t="shared" si="98"/>
        <v/>
      </c>
      <c r="BX136" s="46" t="str">
        <f t="shared" si="99"/>
        <v/>
      </c>
      <c r="BY136" s="46" t="str">
        <f t="shared" si="100"/>
        <v/>
      </c>
      <c r="BZ136" s="46" t="str">
        <f t="shared" si="101"/>
        <v/>
      </c>
      <c r="CA136" s="42" t="str">
        <f t="shared" si="102"/>
        <v/>
      </c>
      <c r="CB136" s="46" t="str">
        <f t="shared" si="103"/>
        <v/>
      </c>
      <c r="CC136" s="43" t="str">
        <f t="shared" si="104"/>
        <v/>
      </c>
      <c r="CD136" s="46" t="str">
        <f t="shared" si="105"/>
        <v/>
      </c>
      <c r="CE136" s="46" t="str">
        <f t="shared" si="106"/>
        <v/>
      </c>
      <c r="CF136" s="46" t="str">
        <f t="shared" si="107"/>
        <v/>
      </c>
      <c r="CG136" s="46" t="str">
        <f t="shared" si="108"/>
        <v/>
      </c>
      <c r="CH136" s="46" t="str">
        <f t="shared" si="109"/>
        <v/>
      </c>
      <c r="CI136" s="46" t="str">
        <f t="shared" si="110"/>
        <v/>
      </c>
      <c r="CJ136" s="46" t="str">
        <f t="shared" si="111"/>
        <v/>
      </c>
      <c r="CK136" s="46" t="str">
        <f t="shared" si="112"/>
        <v/>
      </c>
      <c r="CL136" s="43" t="str">
        <f t="shared" si="113"/>
        <v/>
      </c>
      <c r="CM136" s="46" t="str">
        <f t="shared" si="114"/>
        <v/>
      </c>
      <c r="CN136" s="46" t="str">
        <f t="shared" si="115"/>
        <v/>
      </c>
      <c r="CO136" s="46" t="str">
        <f t="shared" si="116"/>
        <v/>
      </c>
      <c r="CP136" s="46" t="str">
        <f t="shared" si="117"/>
        <v/>
      </c>
      <c r="CQ136" s="46" t="str">
        <f t="shared" si="118"/>
        <v/>
      </c>
      <c r="CR136" s="46" t="str">
        <f t="shared" si="119"/>
        <v/>
      </c>
      <c r="CS136" s="46" t="str">
        <f t="shared" si="120"/>
        <v/>
      </c>
      <c r="CT136" s="47" t="str">
        <f t="shared" si="121"/>
        <v/>
      </c>
      <c r="CU136" s="43" t="str">
        <f t="shared" si="122"/>
        <v/>
      </c>
      <c r="CV136" s="43" t="str">
        <f t="shared" si="123"/>
        <v/>
      </c>
      <c r="CW136" s="43" t="str">
        <f t="shared" si="124"/>
        <v/>
      </c>
      <c r="CX136" s="43" t="str">
        <f t="shared" si="125"/>
        <v/>
      </c>
    </row>
    <row r="137" spans="1:102" ht="16.8" x14ac:dyDescent="0.4">
      <c r="A137" s="7"/>
      <c r="B137" s="19"/>
      <c r="C137" s="19"/>
      <c r="D137" s="19"/>
      <c r="E137" s="19"/>
      <c r="F137" s="19"/>
      <c r="G137" s="10"/>
      <c r="H137" s="14"/>
      <c r="I137" s="19"/>
      <c r="J137" s="19"/>
      <c r="K137" s="10"/>
      <c r="L137" s="19"/>
      <c r="M137" s="19"/>
      <c r="N137" s="19"/>
      <c r="O137" s="19"/>
      <c r="P137" s="19"/>
      <c r="Q137" s="25"/>
      <c r="R137" s="14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30"/>
      <c r="AL137" s="30"/>
      <c r="AM137" s="7"/>
      <c r="AN137" s="7"/>
      <c r="AO137" s="7"/>
      <c r="AP137" s="19"/>
      <c r="AQ137" s="19"/>
      <c r="AR137" s="19"/>
      <c r="AS137" s="14"/>
      <c r="AT137" s="19"/>
      <c r="AU137" s="19"/>
      <c r="AV137" s="19"/>
      <c r="AW137" s="14"/>
      <c r="AX137" s="19"/>
      <c r="AY137" s="19"/>
      <c r="AZ137" s="19"/>
      <c r="BA137" s="19"/>
      <c r="BB137" s="19"/>
      <c r="BC137" s="19"/>
      <c r="BD137" s="19"/>
      <c r="BE137" s="19"/>
      <c r="BF137" s="14"/>
      <c r="BG137" s="10"/>
      <c r="BH137" s="19"/>
      <c r="BI137" s="36" t="str">
        <f t="shared" si="84"/>
        <v/>
      </c>
      <c r="BJ137" s="37" t="str">
        <f t="shared" si="85"/>
        <v/>
      </c>
      <c r="BK137" s="37" t="str">
        <f t="shared" si="86"/>
        <v/>
      </c>
      <c r="BL137" s="37" t="str">
        <f t="shared" si="87"/>
        <v/>
      </c>
      <c r="BM137" s="37" t="str">
        <f t="shared" si="88"/>
        <v/>
      </c>
      <c r="BN137" s="37" t="str">
        <f t="shared" si="89"/>
        <v/>
      </c>
      <c r="BO137" s="37" t="str">
        <f t="shared" si="90"/>
        <v/>
      </c>
      <c r="BP137" s="37" t="str">
        <f t="shared" si="91"/>
        <v/>
      </c>
      <c r="BQ137" s="42" t="str">
        <f t="shared" si="92"/>
        <v/>
      </c>
      <c r="BR137" s="43" t="str">
        <f t="shared" si="93"/>
        <v/>
      </c>
      <c r="BS137" s="46" t="str">
        <f t="shared" si="94"/>
        <v/>
      </c>
      <c r="BT137" s="46" t="str">
        <f t="shared" si="95"/>
        <v/>
      </c>
      <c r="BU137" s="46" t="str">
        <f t="shared" si="96"/>
        <v/>
      </c>
      <c r="BV137" s="46" t="str">
        <f t="shared" si="97"/>
        <v/>
      </c>
      <c r="BW137" s="46" t="str">
        <f t="shared" si="98"/>
        <v/>
      </c>
      <c r="BX137" s="46" t="str">
        <f t="shared" si="99"/>
        <v/>
      </c>
      <c r="BY137" s="46" t="str">
        <f t="shared" si="100"/>
        <v/>
      </c>
      <c r="BZ137" s="46" t="str">
        <f t="shared" si="101"/>
        <v/>
      </c>
      <c r="CA137" s="42" t="str">
        <f t="shared" si="102"/>
        <v/>
      </c>
      <c r="CB137" s="46" t="str">
        <f t="shared" si="103"/>
        <v/>
      </c>
      <c r="CC137" s="43" t="str">
        <f t="shared" si="104"/>
        <v/>
      </c>
      <c r="CD137" s="46" t="str">
        <f t="shared" si="105"/>
        <v/>
      </c>
      <c r="CE137" s="46" t="str">
        <f t="shared" si="106"/>
        <v/>
      </c>
      <c r="CF137" s="46" t="str">
        <f t="shared" si="107"/>
        <v/>
      </c>
      <c r="CG137" s="46" t="str">
        <f t="shared" si="108"/>
        <v/>
      </c>
      <c r="CH137" s="46" t="str">
        <f t="shared" si="109"/>
        <v/>
      </c>
      <c r="CI137" s="46" t="str">
        <f t="shared" si="110"/>
        <v/>
      </c>
      <c r="CJ137" s="46" t="str">
        <f t="shared" si="111"/>
        <v/>
      </c>
      <c r="CK137" s="46" t="str">
        <f t="shared" si="112"/>
        <v/>
      </c>
      <c r="CL137" s="43" t="str">
        <f t="shared" si="113"/>
        <v/>
      </c>
      <c r="CM137" s="46" t="str">
        <f t="shared" si="114"/>
        <v/>
      </c>
      <c r="CN137" s="46" t="str">
        <f t="shared" si="115"/>
        <v/>
      </c>
      <c r="CO137" s="46" t="str">
        <f t="shared" si="116"/>
        <v/>
      </c>
      <c r="CP137" s="46" t="str">
        <f t="shared" si="117"/>
        <v/>
      </c>
      <c r="CQ137" s="46" t="str">
        <f t="shared" si="118"/>
        <v/>
      </c>
      <c r="CR137" s="46" t="str">
        <f t="shared" si="119"/>
        <v/>
      </c>
      <c r="CS137" s="46" t="str">
        <f t="shared" si="120"/>
        <v/>
      </c>
      <c r="CT137" s="47" t="str">
        <f t="shared" si="121"/>
        <v/>
      </c>
      <c r="CU137" s="43" t="str">
        <f t="shared" si="122"/>
        <v/>
      </c>
      <c r="CV137" s="43" t="str">
        <f t="shared" si="123"/>
        <v/>
      </c>
      <c r="CW137" s="43" t="str">
        <f t="shared" si="124"/>
        <v/>
      </c>
      <c r="CX137" s="43" t="str">
        <f t="shared" si="125"/>
        <v/>
      </c>
    </row>
    <row r="138" spans="1:102" ht="16.8" x14ac:dyDescent="0.4">
      <c r="A138" s="7"/>
      <c r="B138" s="19"/>
      <c r="C138" s="19"/>
      <c r="D138" s="19"/>
      <c r="E138" s="19"/>
      <c r="F138" s="19"/>
      <c r="G138" s="10"/>
      <c r="H138" s="14"/>
      <c r="I138" s="19"/>
      <c r="J138" s="19"/>
      <c r="K138" s="10"/>
      <c r="L138" s="19"/>
      <c r="M138" s="19"/>
      <c r="N138" s="19"/>
      <c r="O138" s="19"/>
      <c r="P138" s="19"/>
      <c r="Q138" s="25"/>
      <c r="R138" s="14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30"/>
      <c r="AL138" s="30"/>
      <c r="AM138" s="7"/>
      <c r="AN138" s="7"/>
      <c r="AO138" s="7"/>
      <c r="AP138" s="19"/>
      <c r="AQ138" s="19"/>
      <c r="AR138" s="19"/>
      <c r="AS138" s="14"/>
      <c r="AT138" s="19"/>
      <c r="AU138" s="19"/>
      <c r="AV138" s="19"/>
      <c r="AW138" s="14"/>
      <c r="AX138" s="19"/>
      <c r="AY138" s="19"/>
      <c r="AZ138" s="19"/>
      <c r="BA138" s="19"/>
      <c r="BB138" s="19"/>
      <c r="BC138" s="19"/>
      <c r="BD138" s="19"/>
      <c r="BE138" s="19"/>
      <c r="BF138" s="14"/>
      <c r="BG138" s="10"/>
      <c r="BH138" s="19"/>
      <c r="BI138" s="36" t="str">
        <f t="shared" si="84"/>
        <v/>
      </c>
      <c r="BJ138" s="37" t="str">
        <f t="shared" si="85"/>
        <v/>
      </c>
      <c r="BK138" s="37" t="str">
        <f t="shared" si="86"/>
        <v/>
      </c>
      <c r="BL138" s="37" t="str">
        <f t="shared" si="87"/>
        <v/>
      </c>
      <c r="BM138" s="37" t="str">
        <f t="shared" si="88"/>
        <v/>
      </c>
      <c r="BN138" s="37" t="str">
        <f t="shared" si="89"/>
        <v/>
      </c>
      <c r="BO138" s="37" t="str">
        <f t="shared" si="90"/>
        <v/>
      </c>
      <c r="BP138" s="37" t="str">
        <f t="shared" si="91"/>
        <v/>
      </c>
      <c r="BQ138" s="42" t="str">
        <f t="shared" si="92"/>
        <v/>
      </c>
      <c r="BR138" s="43" t="str">
        <f t="shared" si="93"/>
        <v/>
      </c>
      <c r="BS138" s="46" t="str">
        <f t="shared" si="94"/>
        <v/>
      </c>
      <c r="BT138" s="46" t="str">
        <f t="shared" si="95"/>
        <v/>
      </c>
      <c r="BU138" s="46" t="str">
        <f t="shared" si="96"/>
        <v/>
      </c>
      <c r="BV138" s="46" t="str">
        <f t="shared" si="97"/>
        <v/>
      </c>
      <c r="BW138" s="46" t="str">
        <f t="shared" si="98"/>
        <v/>
      </c>
      <c r="BX138" s="46" t="str">
        <f t="shared" si="99"/>
        <v/>
      </c>
      <c r="BY138" s="46" t="str">
        <f t="shared" si="100"/>
        <v/>
      </c>
      <c r="BZ138" s="46" t="str">
        <f t="shared" si="101"/>
        <v/>
      </c>
      <c r="CA138" s="42" t="str">
        <f t="shared" si="102"/>
        <v/>
      </c>
      <c r="CB138" s="46" t="str">
        <f t="shared" si="103"/>
        <v/>
      </c>
      <c r="CC138" s="43" t="str">
        <f t="shared" si="104"/>
        <v/>
      </c>
      <c r="CD138" s="46" t="str">
        <f t="shared" si="105"/>
        <v/>
      </c>
      <c r="CE138" s="46" t="str">
        <f t="shared" si="106"/>
        <v/>
      </c>
      <c r="CF138" s="46" t="str">
        <f t="shared" si="107"/>
        <v/>
      </c>
      <c r="CG138" s="46" t="str">
        <f t="shared" si="108"/>
        <v/>
      </c>
      <c r="CH138" s="46" t="str">
        <f t="shared" si="109"/>
        <v/>
      </c>
      <c r="CI138" s="46" t="str">
        <f t="shared" si="110"/>
        <v/>
      </c>
      <c r="CJ138" s="46" t="str">
        <f t="shared" si="111"/>
        <v/>
      </c>
      <c r="CK138" s="46" t="str">
        <f t="shared" si="112"/>
        <v/>
      </c>
      <c r="CL138" s="43" t="str">
        <f t="shared" si="113"/>
        <v/>
      </c>
      <c r="CM138" s="46" t="str">
        <f t="shared" si="114"/>
        <v/>
      </c>
      <c r="CN138" s="46" t="str">
        <f t="shared" si="115"/>
        <v/>
      </c>
      <c r="CO138" s="46" t="str">
        <f t="shared" si="116"/>
        <v/>
      </c>
      <c r="CP138" s="46" t="str">
        <f t="shared" si="117"/>
        <v/>
      </c>
      <c r="CQ138" s="46" t="str">
        <f t="shared" si="118"/>
        <v/>
      </c>
      <c r="CR138" s="46" t="str">
        <f t="shared" si="119"/>
        <v/>
      </c>
      <c r="CS138" s="46" t="str">
        <f t="shared" si="120"/>
        <v/>
      </c>
      <c r="CT138" s="47" t="str">
        <f t="shared" si="121"/>
        <v/>
      </c>
      <c r="CU138" s="43" t="str">
        <f t="shared" si="122"/>
        <v/>
      </c>
      <c r="CV138" s="43" t="str">
        <f t="shared" si="123"/>
        <v/>
      </c>
      <c r="CW138" s="43" t="str">
        <f t="shared" si="124"/>
        <v/>
      </c>
      <c r="CX138" s="43" t="str">
        <f t="shared" si="125"/>
        <v/>
      </c>
    </row>
    <row r="139" spans="1:102" ht="16.8" x14ac:dyDescent="0.4">
      <c r="A139" s="7"/>
      <c r="B139" s="19"/>
      <c r="C139" s="19"/>
      <c r="D139" s="19"/>
      <c r="E139" s="19"/>
      <c r="F139" s="19"/>
      <c r="G139" s="10"/>
      <c r="H139" s="14"/>
      <c r="I139" s="19"/>
      <c r="J139" s="19"/>
      <c r="K139" s="10"/>
      <c r="L139" s="19"/>
      <c r="M139" s="19"/>
      <c r="N139" s="19"/>
      <c r="O139" s="19"/>
      <c r="P139" s="19"/>
      <c r="Q139" s="25"/>
      <c r="R139" s="14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30"/>
      <c r="AL139" s="30"/>
      <c r="AM139" s="7"/>
      <c r="AN139" s="7"/>
      <c r="AO139" s="7"/>
      <c r="AP139" s="19"/>
      <c r="AQ139" s="19"/>
      <c r="AR139" s="19"/>
      <c r="AS139" s="14"/>
      <c r="AT139" s="19"/>
      <c r="AU139" s="19"/>
      <c r="AV139" s="19"/>
      <c r="AW139" s="14"/>
      <c r="AX139" s="19"/>
      <c r="AY139" s="19"/>
      <c r="AZ139" s="19"/>
      <c r="BA139" s="19"/>
      <c r="BB139" s="19"/>
      <c r="BC139" s="19"/>
      <c r="BD139" s="19"/>
      <c r="BE139" s="19"/>
      <c r="BF139" s="14"/>
      <c r="BG139" s="10"/>
      <c r="BH139" s="19"/>
      <c r="BI139" s="36" t="str">
        <f t="shared" si="84"/>
        <v/>
      </c>
      <c r="BJ139" s="37" t="str">
        <f t="shared" si="85"/>
        <v/>
      </c>
      <c r="BK139" s="37" t="str">
        <f t="shared" si="86"/>
        <v/>
      </c>
      <c r="BL139" s="37" t="str">
        <f t="shared" si="87"/>
        <v/>
      </c>
      <c r="BM139" s="37" t="str">
        <f t="shared" si="88"/>
        <v/>
      </c>
      <c r="BN139" s="37" t="str">
        <f t="shared" si="89"/>
        <v/>
      </c>
      <c r="BO139" s="37" t="str">
        <f t="shared" si="90"/>
        <v/>
      </c>
      <c r="BP139" s="37" t="str">
        <f t="shared" si="91"/>
        <v/>
      </c>
      <c r="BQ139" s="42" t="str">
        <f t="shared" si="92"/>
        <v/>
      </c>
      <c r="BR139" s="43" t="str">
        <f t="shared" si="93"/>
        <v/>
      </c>
      <c r="BS139" s="46" t="str">
        <f t="shared" si="94"/>
        <v/>
      </c>
      <c r="BT139" s="46" t="str">
        <f t="shared" si="95"/>
        <v/>
      </c>
      <c r="BU139" s="46" t="str">
        <f t="shared" si="96"/>
        <v/>
      </c>
      <c r="BV139" s="46" t="str">
        <f t="shared" si="97"/>
        <v/>
      </c>
      <c r="BW139" s="46" t="str">
        <f t="shared" si="98"/>
        <v/>
      </c>
      <c r="BX139" s="46" t="str">
        <f t="shared" si="99"/>
        <v/>
      </c>
      <c r="BY139" s="46" t="str">
        <f t="shared" si="100"/>
        <v/>
      </c>
      <c r="BZ139" s="46" t="str">
        <f t="shared" si="101"/>
        <v/>
      </c>
      <c r="CA139" s="42" t="str">
        <f t="shared" si="102"/>
        <v/>
      </c>
      <c r="CB139" s="46" t="str">
        <f t="shared" si="103"/>
        <v/>
      </c>
      <c r="CC139" s="43" t="str">
        <f t="shared" si="104"/>
        <v/>
      </c>
      <c r="CD139" s="46" t="str">
        <f t="shared" si="105"/>
        <v/>
      </c>
      <c r="CE139" s="46" t="str">
        <f t="shared" si="106"/>
        <v/>
      </c>
      <c r="CF139" s="46" t="str">
        <f t="shared" si="107"/>
        <v/>
      </c>
      <c r="CG139" s="46" t="str">
        <f t="shared" si="108"/>
        <v/>
      </c>
      <c r="CH139" s="46" t="str">
        <f t="shared" si="109"/>
        <v/>
      </c>
      <c r="CI139" s="46" t="str">
        <f t="shared" si="110"/>
        <v/>
      </c>
      <c r="CJ139" s="46" t="str">
        <f t="shared" si="111"/>
        <v/>
      </c>
      <c r="CK139" s="46" t="str">
        <f t="shared" si="112"/>
        <v/>
      </c>
      <c r="CL139" s="43" t="str">
        <f t="shared" si="113"/>
        <v/>
      </c>
      <c r="CM139" s="46" t="str">
        <f t="shared" si="114"/>
        <v/>
      </c>
      <c r="CN139" s="46" t="str">
        <f t="shared" si="115"/>
        <v/>
      </c>
      <c r="CO139" s="46" t="str">
        <f t="shared" si="116"/>
        <v/>
      </c>
      <c r="CP139" s="46" t="str">
        <f t="shared" si="117"/>
        <v/>
      </c>
      <c r="CQ139" s="46" t="str">
        <f t="shared" si="118"/>
        <v/>
      </c>
      <c r="CR139" s="46" t="str">
        <f t="shared" si="119"/>
        <v/>
      </c>
      <c r="CS139" s="46" t="str">
        <f t="shared" si="120"/>
        <v/>
      </c>
      <c r="CT139" s="47" t="str">
        <f t="shared" si="121"/>
        <v/>
      </c>
      <c r="CU139" s="43" t="str">
        <f t="shared" si="122"/>
        <v/>
      </c>
      <c r="CV139" s="43" t="str">
        <f t="shared" si="123"/>
        <v/>
      </c>
      <c r="CW139" s="43" t="str">
        <f t="shared" si="124"/>
        <v/>
      </c>
      <c r="CX139" s="43" t="str">
        <f t="shared" si="125"/>
        <v/>
      </c>
    </row>
    <row r="140" spans="1:102" ht="16.8" x14ac:dyDescent="0.4">
      <c r="A140" s="7"/>
      <c r="B140" s="19"/>
      <c r="C140" s="19"/>
      <c r="D140" s="19"/>
      <c r="E140" s="19"/>
      <c r="F140" s="19"/>
      <c r="G140" s="10"/>
      <c r="H140" s="14"/>
      <c r="I140" s="19"/>
      <c r="J140" s="19"/>
      <c r="K140" s="10"/>
      <c r="L140" s="19"/>
      <c r="M140" s="19"/>
      <c r="N140" s="19"/>
      <c r="O140" s="19"/>
      <c r="P140" s="19"/>
      <c r="Q140" s="25"/>
      <c r="R140" s="14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30"/>
      <c r="AL140" s="30"/>
      <c r="AM140" s="7"/>
      <c r="AN140" s="7"/>
      <c r="AO140" s="7"/>
      <c r="AP140" s="19"/>
      <c r="AQ140" s="19"/>
      <c r="AR140" s="19"/>
      <c r="AS140" s="14"/>
      <c r="AT140" s="19"/>
      <c r="AU140" s="19"/>
      <c r="AV140" s="19"/>
      <c r="AW140" s="14"/>
      <c r="AX140" s="19"/>
      <c r="AY140" s="19"/>
      <c r="AZ140" s="19"/>
      <c r="BA140" s="19"/>
      <c r="BB140" s="19"/>
      <c r="BC140" s="19"/>
      <c r="BD140" s="19"/>
      <c r="BE140" s="19"/>
      <c r="BF140" s="14"/>
      <c r="BG140" s="10"/>
      <c r="BH140" s="19"/>
      <c r="BI140" s="36" t="str">
        <f t="shared" si="84"/>
        <v/>
      </c>
      <c r="BJ140" s="37" t="str">
        <f t="shared" si="85"/>
        <v/>
      </c>
      <c r="BK140" s="37" t="str">
        <f t="shared" si="86"/>
        <v/>
      </c>
      <c r="BL140" s="37" t="str">
        <f t="shared" si="87"/>
        <v/>
      </c>
      <c r="BM140" s="37" t="str">
        <f t="shared" si="88"/>
        <v/>
      </c>
      <c r="BN140" s="37" t="str">
        <f t="shared" si="89"/>
        <v/>
      </c>
      <c r="BO140" s="37" t="str">
        <f t="shared" si="90"/>
        <v/>
      </c>
      <c r="BP140" s="37" t="str">
        <f t="shared" si="91"/>
        <v/>
      </c>
      <c r="BQ140" s="42" t="str">
        <f t="shared" si="92"/>
        <v/>
      </c>
      <c r="BR140" s="43" t="str">
        <f t="shared" si="93"/>
        <v/>
      </c>
      <c r="BS140" s="46" t="str">
        <f t="shared" si="94"/>
        <v/>
      </c>
      <c r="BT140" s="46" t="str">
        <f t="shared" si="95"/>
        <v/>
      </c>
      <c r="BU140" s="46" t="str">
        <f t="shared" si="96"/>
        <v/>
      </c>
      <c r="BV140" s="46" t="str">
        <f t="shared" si="97"/>
        <v/>
      </c>
      <c r="BW140" s="46" t="str">
        <f t="shared" si="98"/>
        <v/>
      </c>
      <c r="BX140" s="46" t="str">
        <f t="shared" si="99"/>
        <v/>
      </c>
      <c r="BY140" s="46" t="str">
        <f t="shared" si="100"/>
        <v/>
      </c>
      <c r="BZ140" s="46" t="str">
        <f t="shared" si="101"/>
        <v/>
      </c>
      <c r="CA140" s="42" t="str">
        <f t="shared" si="102"/>
        <v/>
      </c>
      <c r="CB140" s="46" t="str">
        <f t="shared" si="103"/>
        <v/>
      </c>
      <c r="CC140" s="43" t="str">
        <f t="shared" si="104"/>
        <v/>
      </c>
      <c r="CD140" s="46" t="str">
        <f t="shared" si="105"/>
        <v/>
      </c>
      <c r="CE140" s="46" t="str">
        <f t="shared" si="106"/>
        <v/>
      </c>
      <c r="CF140" s="46" t="str">
        <f t="shared" si="107"/>
        <v/>
      </c>
      <c r="CG140" s="46" t="str">
        <f t="shared" si="108"/>
        <v/>
      </c>
      <c r="CH140" s="46" t="str">
        <f t="shared" si="109"/>
        <v/>
      </c>
      <c r="CI140" s="46" t="str">
        <f t="shared" si="110"/>
        <v/>
      </c>
      <c r="CJ140" s="46" t="str">
        <f t="shared" si="111"/>
        <v/>
      </c>
      <c r="CK140" s="46" t="str">
        <f t="shared" si="112"/>
        <v/>
      </c>
      <c r="CL140" s="43" t="str">
        <f t="shared" si="113"/>
        <v/>
      </c>
      <c r="CM140" s="46" t="str">
        <f t="shared" si="114"/>
        <v/>
      </c>
      <c r="CN140" s="46" t="str">
        <f t="shared" si="115"/>
        <v/>
      </c>
      <c r="CO140" s="46" t="str">
        <f t="shared" si="116"/>
        <v/>
      </c>
      <c r="CP140" s="46" t="str">
        <f t="shared" si="117"/>
        <v/>
      </c>
      <c r="CQ140" s="46" t="str">
        <f t="shared" si="118"/>
        <v/>
      </c>
      <c r="CR140" s="46" t="str">
        <f t="shared" si="119"/>
        <v/>
      </c>
      <c r="CS140" s="46" t="str">
        <f t="shared" si="120"/>
        <v/>
      </c>
      <c r="CT140" s="47" t="str">
        <f t="shared" si="121"/>
        <v/>
      </c>
      <c r="CU140" s="43" t="str">
        <f t="shared" si="122"/>
        <v/>
      </c>
      <c r="CV140" s="43" t="str">
        <f t="shared" si="123"/>
        <v/>
      </c>
      <c r="CW140" s="43" t="str">
        <f t="shared" si="124"/>
        <v/>
      </c>
      <c r="CX140" s="43" t="str">
        <f t="shared" si="125"/>
        <v/>
      </c>
    </row>
    <row r="141" spans="1:102" ht="16.8" x14ac:dyDescent="0.4">
      <c r="A141" s="7"/>
      <c r="B141" s="19"/>
      <c r="C141" s="19"/>
      <c r="D141" s="19"/>
      <c r="E141" s="19"/>
      <c r="F141" s="19"/>
      <c r="G141" s="10"/>
      <c r="H141" s="14"/>
      <c r="I141" s="19"/>
      <c r="J141" s="19"/>
      <c r="K141" s="10"/>
      <c r="L141" s="19"/>
      <c r="M141" s="19"/>
      <c r="N141" s="19"/>
      <c r="O141" s="19"/>
      <c r="P141" s="19"/>
      <c r="Q141" s="25"/>
      <c r="R141" s="14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30"/>
      <c r="AL141" s="30"/>
      <c r="AM141" s="7"/>
      <c r="AN141" s="7"/>
      <c r="AO141" s="7"/>
      <c r="AP141" s="19"/>
      <c r="AQ141" s="19"/>
      <c r="AR141" s="19"/>
      <c r="AS141" s="14"/>
      <c r="AT141" s="19"/>
      <c r="AU141" s="19"/>
      <c r="AV141" s="19"/>
      <c r="AW141" s="14"/>
      <c r="AX141" s="19"/>
      <c r="AY141" s="19"/>
      <c r="AZ141" s="19"/>
      <c r="BA141" s="19"/>
      <c r="BB141" s="19"/>
      <c r="BC141" s="19"/>
      <c r="BD141" s="19"/>
      <c r="BE141" s="19"/>
      <c r="BF141" s="14"/>
      <c r="BG141" s="10"/>
      <c r="BH141" s="19"/>
      <c r="BI141" s="36" t="str">
        <f t="shared" si="84"/>
        <v/>
      </c>
      <c r="BJ141" s="37" t="str">
        <f t="shared" si="85"/>
        <v/>
      </c>
      <c r="BK141" s="37" t="str">
        <f t="shared" si="86"/>
        <v/>
      </c>
      <c r="BL141" s="37" t="str">
        <f t="shared" si="87"/>
        <v/>
      </c>
      <c r="BM141" s="37" t="str">
        <f t="shared" si="88"/>
        <v/>
      </c>
      <c r="BN141" s="37" t="str">
        <f t="shared" si="89"/>
        <v/>
      </c>
      <c r="BO141" s="37" t="str">
        <f t="shared" si="90"/>
        <v/>
      </c>
      <c r="BP141" s="37" t="str">
        <f t="shared" si="91"/>
        <v/>
      </c>
      <c r="BQ141" s="42" t="str">
        <f t="shared" si="92"/>
        <v/>
      </c>
      <c r="BR141" s="43" t="str">
        <f t="shared" si="93"/>
        <v/>
      </c>
      <c r="BS141" s="46" t="str">
        <f t="shared" si="94"/>
        <v/>
      </c>
      <c r="BT141" s="46" t="str">
        <f t="shared" si="95"/>
        <v/>
      </c>
      <c r="BU141" s="46" t="str">
        <f t="shared" si="96"/>
        <v/>
      </c>
      <c r="BV141" s="46" t="str">
        <f t="shared" si="97"/>
        <v/>
      </c>
      <c r="BW141" s="46" t="str">
        <f t="shared" si="98"/>
        <v/>
      </c>
      <c r="BX141" s="46" t="str">
        <f t="shared" si="99"/>
        <v/>
      </c>
      <c r="BY141" s="46" t="str">
        <f t="shared" si="100"/>
        <v/>
      </c>
      <c r="BZ141" s="46" t="str">
        <f t="shared" si="101"/>
        <v/>
      </c>
      <c r="CA141" s="42" t="str">
        <f t="shared" si="102"/>
        <v/>
      </c>
      <c r="CB141" s="46" t="str">
        <f t="shared" si="103"/>
        <v/>
      </c>
      <c r="CC141" s="43" t="str">
        <f t="shared" si="104"/>
        <v/>
      </c>
      <c r="CD141" s="46" t="str">
        <f t="shared" si="105"/>
        <v/>
      </c>
      <c r="CE141" s="46" t="str">
        <f t="shared" si="106"/>
        <v/>
      </c>
      <c r="CF141" s="46" t="str">
        <f t="shared" si="107"/>
        <v/>
      </c>
      <c r="CG141" s="46" t="str">
        <f t="shared" si="108"/>
        <v/>
      </c>
      <c r="CH141" s="46" t="str">
        <f t="shared" si="109"/>
        <v/>
      </c>
      <c r="CI141" s="46" t="str">
        <f t="shared" si="110"/>
        <v/>
      </c>
      <c r="CJ141" s="46" t="str">
        <f t="shared" si="111"/>
        <v/>
      </c>
      <c r="CK141" s="46" t="str">
        <f t="shared" si="112"/>
        <v/>
      </c>
      <c r="CL141" s="43" t="str">
        <f t="shared" si="113"/>
        <v/>
      </c>
      <c r="CM141" s="46" t="str">
        <f t="shared" si="114"/>
        <v/>
      </c>
      <c r="CN141" s="46" t="str">
        <f t="shared" si="115"/>
        <v/>
      </c>
      <c r="CO141" s="46" t="str">
        <f t="shared" si="116"/>
        <v/>
      </c>
      <c r="CP141" s="46" t="str">
        <f t="shared" si="117"/>
        <v/>
      </c>
      <c r="CQ141" s="46" t="str">
        <f t="shared" si="118"/>
        <v/>
      </c>
      <c r="CR141" s="46" t="str">
        <f t="shared" si="119"/>
        <v/>
      </c>
      <c r="CS141" s="46" t="str">
        <f t="shared" si="120"/>
        <v/>
      </c>
      <c r="CT141" s="47" t="str">
        <f t="shared" si="121"/>
        <v/>
      </c>
      <c r="CU141" s="43" t="str">
        <f t="shared" si="122"/>
        <v/>
      </c>
      <c r="CV141" s="43" t="str">
        <f t="shared" si="123"/>
        <v/>
      </c>
      <c r="CW141" s="43" t="str">
        <f t="shared" si="124"/>
        <v/>
      </c>
      <c r="CX141" s="43" t="str">
        <f t="shared" si="125"/>
        <v/>
      </c>
    </row>
    <row r="142" spans="1:102" ht="16.8" x14ac:dyDescent="0.4">
      <c r="A142" s="7"/>
      <c r="B142" s="19"/>
      <c r="C142" s="19"/>
      <c r="D142" s="19"/>
      <c r="E142" s="19"/>
      <c r="F142" s="19"/>
      <c r="G142" s="10"/>
      <c r="H142" s="14"/>
      <c r="I142" s="19"/>
      <c r="J142" s="19"/>
      <c r="K142" s="10"/>
      <c r="L142" s="19"/>
      <c r="M142" s="19"/>
      <c r="N142" s="19"/>
      <c r="O142" s="19"/>
      <c r="P142" s="19"/>
      <c r="Q142" s="25"/>
      <c r="R142" s="14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30"/>
      <c r="AL142" s="30"/>
      <c r="AM142" s="7"/>
      <c r="AN142" s="7"/>
      <c r="AO142" s="7"/>
      <c r="AP142" s="19"/>
      <c r="AQ142" s="19"/>
      <c r="AR142" s="19"/>
      <c r="AS142" s="14"/>
      <c r="AT142" s="19"/>
      <c r="AU142" s="19"/>
      <c r="AV142" s="19"/>
      <c r="AW142" s="14"/>
      <c r="AX142" s="19"/>
      <c r="AY142" s="19"/>
      <c r="AZ142" s="19"/>
      <c r="BA142" s="19"/>
      <c r="BB142" s="19"/>
      <c r="BC142" s="19"/>
      <c r="BD142" s="19"/>
      <c r="BE142" s="19"/>
      <c r="BF142" s="14"/>
      <c r="BG142" s="10"/>
      <c r="BH142" s="19"/>
      <c r="BI142" s="36" t="str">
        <f t="shared" si="84"/>
        <v/>
      </c>
      <c r="BJ142" s="37" t="str">
        <f t="shared" si="85"/>
        <v/>
      </c>
      <c r="BK142" s="37" t="str">
        <f t="shared" si="86"/>
        <v/>
      </c>
      <c r="BL142" s="37" t="str">
        <f t="shared" si="87"/>
        <v/>
      </c>
      <c r="BM142" s="37" t="str">
        <f t="shared" si="88"/>
        <v/>
      </c>
      <c r="BN142" s="37" t="str">
        <f t="shared" si="89"/>
        <v/>
      </c>
      <c r="BO142" s="37" t="str">
        <f t="shared" si="90"/>
        <v/>
      </c>
      <c r="BP142" s="37" t="str">
        <f t="shared" si="91"/>
        <v/>
      </c>
      <c r="BQ142" s="42" t="str">
        <f t="shared" si="92"/>
        <v/>
      </c>
      <c r="BR142" s="43" t="str">
        <f t="shared" si="93"/>
        <v/>
      </c>
      <c r="BS142" s="46" t="str">
        <f t="shared" si="94"/>
        <v/>
      </c>
      <c r="BT142" s="46" t="str">
        <f t="shared" si="95"/>
        <v/>
      </c>
      <c r="BU142" s="46" t="str">
        <f t="shared" si="96"/>
        <v/>
      </c>
      <c r="BV142" s="46" t="str">
        <f t="shared" si="97"/>
        <v/>
      </c>
      <c r="BW142" s="46" t="str">
        <f t="shared" si="98"/>
        <v/>
      </c>
      <c r="BX142" s="46" t="str">
        <f t="shared" si="99"/>
        <v/>
      </c>
      <c r="BY142" s="46" t="str">
        <f t="shared" si="100"/>
        <v/>
      </c>
      <c r="BZ142" s="46" t="str">
        <f t="shared" si="101"/>
        <v/>
      </c>
      <c r="CA142" s="42" t="str">
        <f t="shared" si="102"/>
        <v/>
      </c>
      <c r="CB142" s="46" t="str">
        <f t="shared" si="103"/>
        <v/>
      </c>
      <c r="CC142" s="43" t="str">
        <f t="shared" si="104"/>
        <v/>
      </c>
      <c r="CD142" s="46" t="str">
        <f t="shared" si="105"/>
        <v/>
      </c>
      <c r="CE142" s="46" t="str">
        <f t="shared" si="106"/>
        <v/>
      </c>
      <c r="CF142" s="46" t="str">
        <f t="shared" si="107"/>
        <v/>
      </c>
      <c r="CG142" s="46" t="str">
        <f t="shared" si="108"/>
        <v/>
      </c>
      <c r="CH142" s="46" t="str">
        <f t="shared" si="109"/>
        <v/>
      </c>
      <c r="CI142" s="46" t="str">
        <f t="shared" si="110"/>
        <v/>
      </c>
      <c r="CJ142" s="46" t="str">
        <f t="shared" si="111"/>
        <v/>
      </c>
      <c r="CK142" s="46" t="str">
        <f t="shared" si="112"/>
        <v/>
      </c>
      <c r="CL142" s="43" t="str">
        <f t="shared" si="113"/>
        <v/>
      </c>
      <c r="CM142" s="46" t="str">
        <f t="shared" si="114"/>
        <v/>
      </c>
      <c r="CN142" s="46" t="str">
        <f t="shared" si="115"/>
        <v/>
      </c>
      <c r="CO142" s="46" t="str">
        <f t="shared" si="116"/>
        <v/>
      </c>
      <c r="CP142" s="46" t="str">
        <f t="shared" si="117"/>
        <v/>
      </c>
      <c r="CQ142" s="46" t="str">
        <f t="shared" si="118"/>
        <v/>
      </c>
      <c r="CR142" s="46" t="str">
        <f t="shared" si="119"/>
        <v/>
      </c>
      <c r="CS142" s="46" t="str">
        <f t="shared" si="120"/>
        <v/>
      </c>
      <c r="CT142" s="47" t="str">
        <f t="shared" si="121"/>
        <v/>
      </c>
      <c r="CU142" s="43" t="str">
        <f t="shared" si="122"/>
        <v/>
      </c>
      <c r="CV142" s="43" t="str">
        <f t="shared" si="123"/>
        <v/>
      </c>
      <c r="CW142" s="43" t="str">
        <f t="shared" si="124"/>
        <v/>
      </c>
      <c r="CX142" s="43" t="str">
        <f t="shared" si="125"/>
        <v/>
      </c>
    </row>
    <row r="143" spans="1:102" ht="16.8" x14ac:dyDescent="0.4">
      <c r="A143" s="7"/>
      <c r="B143" s="19"/>
      <c r="C143" s="19"/>
      <c r="D143" s="19"/>
      <c r="E143" s="19"/>
      <c r="F143" s="19"/>
      <c r="G143" s="10"/>
      <c r="H143" s="14"/>
      <c r="I143" s="19"/>
      <c r="J143" s="19"/>
      <c r="K143" s="10"/>
      <c r="L143" s="19"/>
      <c r="M143" s="19"/>
      <c r="N143" s="19"/>
      <c r="O143" s="19"/>
      <c r="P143" s="19"/>
      <c r="Q143" s="25"/>
      <c r="R143" s="14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30"/>
      <c r="AL143" s="30"/>
      <c r="AM143" s="7"/>
      <c r="AN143" s="7"/>
      <c r="AO143" s="7"/>
      <c r="AP143" s="19"/>
      <c r="AQ143" s="19"/>
      <c r="AR143" s="19"/>
      <c r="AS143" s="14"/>
      <c r="AT143" s="19"/>
      <c r="AU143" s="19"/>
      <c r="AV143" s="19"/>
      <c r="AW143" s="14"/>
      <c r="AX143" s="19"/>
      <c r="AY143" s="19"/>
      <c r="AZ143" s="19"/>
      <c r="BA143" s="19"/>
      <c r="BB143" s="19"/>
      <c r="BC143" s="19"/>
      <c r="BD143" s="19"/>
      <c r="BE143" s="19"/>
      <c r="BF143" s="14"/>
      <c r="BG143" s="10"/>
      <c r="BH143" s="19"/>
      <c r="BI143" s="36" t="str">
        <f t="shared" si="84"/>
        <v/>
      </c>
      <c r="BJ143" s="37" t="str">
        <f t="shared" si="85"/>
        <v/>
      </c>
      <c r="BK143" s="37" t="str">
        <f t="shared" si="86"/>
        <v/>
      </c>
      <c r="BL143" s="37" t="str">
        <f t="shared" si="87"/>
        <v/>
      </c>
      <c r="BM143" s="37" t="str">
        <f t="shared" si="88"/>
        <v/>
      </c>
      <c r="BN143" s="37" t="str">
        <f t="shared" si="89"/>
        <v/>
      </c>
      <c r="BO143" s="37" t="str">
        <f t="shared" si="90"/>
        <v/>
      </c>
      <c r="BP143" s="37" t="str">
        <f t="shared" si="91"/>
        <v/>
      </c>
      <c r="BQ143" s="42" t="str">
        <f t="shared" si="92"/>
        <v/>
      </c>
      <c r="BR143" s="43" t="str">
        <f t="shared" si="93"/>
        <v/>
      </c>
      <c r="BS143" s="46" t="str">
        <f t="shared" si="94"/>
        <v/>
      </c>
      <c r="BT143" s="46" t="str">
        <f t="shared" si="95"/>
        <v/>
      </c>
      <c r="BU143" s="46" t="str">
        <f t="shared" si="96"/>
        <v/>
      </c>
      <c r="BV143" s="46" t="str">
        <f t="shared" si="97"/>
        <v/>
      </c>
      <c r="BW143" s="46" t="str">
        <f t="shared" si="98"/>
        <v/>
      </c>
      <c r="BX143" s="46" t="str">
        <f t="shared" si="99"/>
        <v/>
      </c>
      <c r="BY143" s="46" t="str">
        <f t="shared" si="100"/>
        <v/>
      </c>
      <c r="BZ143" s="46" t="str">
        <f t="shared" si="101"/>
        <v/>
      </c>
      <c r="CA143" s="42" t="str">
        <f t="shared" si="102"/>
        <v/>
      </c>
      <c r="CB143" s="46" t="str">
        <f t="shared" si="103"/>
        <v/>
      </c>
      <c r="CC143" s="43" t="str">
        <f t="shared" si="104"/>
        <v/>
      </c>
      <c r="CD143" s="46" t="str">
        <f t="shared" si="105"/>
        <v/>
      </c>
      <c r="CE143" s="46" t="str">
        <f t="shared" si="106"/>
        <v/>
      </c>
      <c r="CF143" s="46" t="str">
        <f t="shared" si="107"/>
        <v/>
      </c>
      <c r="CG143" s="46" t="str">
        <f t="shared" si="108"/>
        <v/>
      </c>
      <c r="CH143" s="46" t="str">
        <f t="shared" si="109"/>
        <v/>
      </c>
      <c r="CI143" s="46" t="str">
        <f t="shared" si="110"/>
        <v/>
      </c>
      <c r="CJ143" s="46" t="str">
        <f t="shared" si="111"/>
        <v/>
      </c>
      <c r="CK143" s="46" t="str">
        <f t="shared" si="112"/>
        <v/>
      </c>
      <c r="CL143" s="43" t="str">
        <f t="shared" si="113"/>
        <v/>
      </c>
      <c r="CM143" s="46" t="str">
        <f t="shared" si="114"/>
        <v/>
      </c>
      <c r="CN143" s="46" t="str">
        <f t="shared" si="115"/>
        <v/>
      </c>
      <c r="CO143" s="46" t="str">
        <f t="shared" si="116"/>
        <v/>
      </c>
      <c r="CP143" s="46" t="str">
        <f t="shared" si="117"/>
        <v/>
      </c>
      <c r="CQ143" s="46" t="str">
        <f t="shared" si="118"/>
        <v/>
      </c>
      <c r="CR143" s="46" t="str">
        <f t="shared" si="119"/>
        <v/>
      </c>
      <c r="CS143" s="46" t="str">
        <f t="shared" si="120"/>
        <v/>
      </c>
      <c r="CT143" s="47" t="str">
        <f t="shared" si="121"/>
        <v/>
      </c>
      <c r="CU143" s="43" t="str">
        <f t="shared" si="122"/>
        <v/>
      </c>
      <c r="CV143" s="43" t="str">
        <f t="shared" si="123"/>
        <v/>
      </c>
      <c r="CW143" s="43" t="str">
        <f t="shared" si="124"/>
        <v/>
      </c>
      <c r="CX143" s="43" t="str">
        <f t="shared" si="125"/>
        <v/>
      </c>
    </row>
    <row r="144" spans="1:102" ht="16.8" x14ac:dyDescent="0.4">
      <c r="A144" s="7"/>
      <c r="B144" s="19"/>
      <c r="C144" s="19"/>
      <c r="D144" s="19"/>
      <c r="E144" s="19"/>
      <c r="F144" s="19"/>
      <c r="G144" s="10"/>
      <c r="H144" s="14"/>
      <c r="I144" s="19"/>
      <c r="J144" s="19"/>
      <c r="K144" s="10"/>
      <c r="L144" s="19"/>
      <c r="M144" s="19"/>
      <c r="N144" s="19"/>
      <c r="O144" s="19"/>
      <c r="P144" s="19"/>
      <c r="Q144" s="25"/>
      <c r="R144" s="14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30"/>
      <c r="AL144" s="30"/>
      <c r="AM144" s="7"/>
      <c r="AN144" s="7"/>
      <c r="AO144" s="7"/>
      <c r="AP144" s="19"/>
      <c r="AQ144" s="19"/>
      <c r="AR144" s="19"/>
      <c r="AS144" s="14"/>
      <c r="AT144" s="19"/>
      <c r="AU144" s="19"/>
      <c r="AV144" s="19"/>
      <c r="AW144" s="14"/>
      <c r="AX144" s="19"/>
      <c r="AY144" s="19"/>
      <c r="AZ144" s="19"/>
      <c r="BA144" s="19"/>
      <c r="BB144" s="19"/>
      <c r="BC144" s="19"/>
      <c r="BD144" s="19"/>
      <c r="BE144" s="19"/>
      <c r="BF144" s="14"/>
      <c r="BG144" s="10"/>
      <c r="BH144" s="19"/>
      <c r="BI144" s="36" t="str">
        <f t="shared" si="84"/>
        <v/>
      </c>
      <c r="BJ144" s="37" t="str">
        <f t="shared" si="85"/>
        <v/>
      </c>
      <c r="BK144" s="37" t="str">
        <f t="shared" si="86"/>
        <v/>
      </c>
      <c r="BL144" s="37" t="str">
        <f t="shared" si="87"/>
        <v/>
      </c>
      <c r="BM144" s="37" t="str">
        <f t="shared" si="88"/>
        <v/>
      </c>
      <c r="BN144" s="37" t="str">
        <f t="shared" si="89"/>
        <v/>
      </c>
      <c r="BO144" s="37" t="str">
        <f t="shared" si="90"/>
        <v/>
      </c>
      <c r="BP144" s="37" t="str">
        <f t="shared" si="91"/>
        <v/>
      </c>
      <c r="BQ144" s="42" t="str">
        <f t="shared" si="92"/>
        <v/>
      </c>
      <c r="BR144" s="43" t="str">
        <f t="shared" si="93"/>
        <v/>
      </c>
      <c r="BS144" s="46" t="str">
        <f t="shared" si="94"/>
        <v/>
      </c>
      <c r="BT144" s="46" t="str">
        <f t="shared" si="95"/>
        <v/>
      </c>
      <c r="BU144" s="46" t="str">
        <f t="shared" si="96"/>
        <v/>
      </c>
      <c r="BV144" s="46" t="str">
        <f t="shared" si="97"/>
        <v/>
      </c>
      <c r="BW144" s="46" t="str">
        <f t="shared" si="98"/>
        <v/>
      </c>
      <c r="BX144" s="46" t="str">
        <f t="shared" si="99"/>
        <v/>
      </c>
      <c r="BY144" s="46" t="str">
        <f t="shared" si="100"/>
        <v/>
      </c>
      <c r="BZ144" s="46" t="str">
        <f t="shared" si="101"/>
        <v/>
      </c>
      <c r="CA144" s="42" t="str">
        <f t="shared" si="102"/>
        <v/>
      </c>
      <c r="CB144" s="46" t="str">
        <f t="shared" si="103"/>
        <v/>
      </c>
      <c r="CC144" s="43" t="str">
        <f t="shared" si="104"/>
        <v/>
      </c>
      <c r="CD144" s="46" t="str">
        <f t="shared" si="105"/>
        <v/>
      </c>
      <c r="CE144" s="46" t="str">
        <f t="shared" si="106"/>
        <v/>
      </c>
      <c r="CF144" s="46" t="str">
        <f t="shared" si="107"/>
        <v/>
      </c>
      <c r="CG144" s="46" t="str">
        <f t="shared" si="108"/>
        <v/>
      </c>
      <c r="CH144" s="46" t="str">
        <f t="shared" si="109"/>
        <v/>
      </c>
      <c r="CI144" s="46" t="str">
        <f t="shared" si="110"/>
        <v/>
      </c>
      <c r="CJ144" s="46" t="str">
        <f t="shared" si="111"/>
        <v/>
      </c>
      <c r="CK144" s="46" t="str">
        <f t="shared" si="112"/>
        <v/>
      </c>
      <c r="CL144" s="43" t="str">
        <f t="shared" si="113"/>
        <v/>
      </c>
      <c r="CM144" s="46" t="str">
        <f t="shared" si="114"/>
        <v/>
      </c>
      <c r="CN144" s="46" t="str">
        <f t="shared" si="115"/>
        <v/>
      </c>
      <c r="CO144" s="46" t="str">
        <f t="shared" si="116"/>
        <v/>
      </c>
      <c r="CP144" s="46" t="str">
        <f t="shared" si="117"/>
        <v/>
      </c>
      <c r="CQ144" s="46" t="str">
        <f t="shared" si="118"/>
        <v/>
      </c>
      <c r="CR144" s="46" t="str">
        <f t="shared" si="119"/>
        <v/>
      </c>
      <c r="CS144" s="46" t="str">
        <f t="shared" si="120"/>
        <v/>
      </c>
      <c r="CT144" s="47" t="str">
        <f t="shared" si="121"/>
        <v/>
      </c>
      <c r="CU144" s="43" t="str">
        <f t="shared" si="122"/>
        <v/>
      </c>
      <c r="CV144" s="43" t="str">
        <f t="shared" si="123"/>
        <v/>
      </c>
      <c r="CW144" s="43" t="str">
        <f t="shared" si="124"/>
        <v/>
      </c>
      <c r="CX144" s="43" t="str">
        <f t="shared" si="125"/>
        <v/>
      </c>
    </row>
    <row r="145" spans="1:102" ht="16.8" x14ac:dyDescent="0.4">
      <c r="A145" s="7"/>
      <c r="B145" s="19"/>
      <c r="C145" s="19"/>
      <c r="D145" s="19"/>
      <c r="E145" s="19"/>
      <c r="F145" s="19"/>
      <c r="G145" s="10"/>
      <c r="H145" s="14"/>
      <c r="I145" s="19"/>
      <c r="J145" s="19"/>
      <c r="K145" s="10"/>
      <c r="L145" s="19"/>
      <c r="M145" s="19"/>
      <c r="N145" s="19"/>
      <c r="O145" s="19"/>
      <c r="P145" s="19"/>
      <c r="Q145" s="25"/>
      <c r="R145" s="14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30"/>
      <c r="AL145" s="30"/>
      <c r="AM145" s="7"/>
      <c r="AN145" s="7"/>
      <c r="AO145" s="7"/>
      <c r="AP145" s="19"/>
      <c r="AQ145" s="19"/>
      <c r="AR145" s="19"/>
      <c r="AS145" s="14"/>
      <c r="AT145" s="19"/>
      <c r="AU145" s="19"/>
      <c r="AV145" s="19"/>
      <c r="AW145" s="14"/>
      <c r="AX145" s="19"/>
      <c r="AY145" s="19"/>
      <c r="AZ145" s="19"/>
      <c r="BA145" s="19"/>
      <c r="BB145" s="19"/>
      <c r="BC145" s="19"/>
      <c r="BD145" s="19"/>
      <c r="BE145" s="19"/>
      <c r="BF145" s="14"/>
      <c r="BG145" s="10"/>
      <c r="BH145" s="19"/>
      <c r="BI145" s="36" t="str">
        <f t="shared" si="84"/>
        <v/>
      </c>
      <c r="BJ145" s="37" t="str">
        <f t="shared" si="85"/>
        <v/>
      </c>
      <c r="BK145" s="37" t="str">
        <f t="shared" si="86"/>
        <v/>
      </c>
      <c r="BL145" s="37" t="str">
        <f t="shared" si="87"/>
        <v/>
      </c>
      <c r="BM145" s="37" t="str">
        <f t="shared" si="88"/>
        <v/>
      </c>
      <c r="BN145" s="37" t="str">
        <f t="shared" si="89"/>
        <v/>
      </c>
      <c r="BO145" s="37" t="str">
        <f t="shared" si="90"/>
        <v/>
      </c>
      <c r="BP145" s="37" t="str">
        <f t="shared" si="91"/>
        <v/>
      </c>
      <c r="BQ145" s="42" t="str">
        <f t="shared" si="92"/>
        <v/>
      </c>
      <c r="BR145" s="43" t="str">
        <f t="shared" si="93"/>
        <v/>
      </c>
      <c r="BS145" s="46" t="str">
        <f t="shared" si="94"/>
        <v/>
      </c>
      <c r="BT145" s="46" t="str">
        <f t="shared" si="95"/>
        <v/>
      </c>
      <c r="BU145" s="46" t="str">
        <f t="shared" si="96"/>
        <v/>
      </c>
      <c r="BV145" s="46" t="str">
        <f t="shared" si="97"/>
        <v/>
      </c>
      <c r="BW145" s="46" t="str">
        <f t="shared" si="98"/>
        <v/>
      </c>
      <c r="BX145" s="46" t="str">
        <f t="shared" si="99"/>
        <v/>
      </c>
      <c r="BY145" s="46" t="str">
        <f t="shared" si="100"/>
        <v/>
      </c>
      <c r="BZ145" s="46" t="str">
        <f t="shared" si="101"/>
        <v/>
      </c>
      <c r="CA145" s="42" t="str">
        <f t="shared" si="102"/>
        <v/>
      </c>
      <c r="CB145" s="46" t="str">
        <f t="shared" si="103"/>
        <v/>
      </c>
      <c r="CC145" s="43" t="str">
        <f t="shared" si="104"/>
        <v/>
      </c>
      <c r="CD145" s="46" t="str">
        <f t="shared" si="105"/>
        <v/>
      </c>
      <c r="CE145" s="46" t="str">
        <f t="shared" si="106"/>
        <v/>
      </c>
      <c r="CF145" s="46" t="str">
        <f t="shared" si="107"/>
        <v/>
      </c>
      <c r="CG145" s="46" t="str">
        <f t="shared" si="108"/>
        <v/>
      </c>
      <c r="CH145" s="46" t="str">
        <f t="shared" si="109"/>
        <v/>
      </c>
      <c r="CI145" s="46" t="str">
        <f t="shared" si="110"/>
        <v/>
      </c>
      <c r="CJ145" s="46" t="str">
        <f t="shared" si="111"/>
        <v/>
      </c>
      <c r="CK145" s="46" t="str">
        <f t="shared" si="112"/>
        <v/>
      </c>
      <c r="CL145" s="43" t="str">
        <f t="shared" si="113"/>
        <v/>
      </c>
      <c r="CM145" s="46" t="str">
        <f t="shared" si="114"/>
        <v/>
      </c>
      <c r="CN145" s="46" t="str">
        <f t="shared" si="115"/>
        <v/>
      </c>
      <c r="CO145" s="46" t="str">
        <f t="shared" si="116"/>
        <v/>
      </c>
      <c r="CP145" s="46" t="str">
        <f t="shared" si="117"/>
        <v/>
      </c>
      <c r="CQ145" s="46" t="str">
        <f t="shared" si="118"/>
        <v/>
      </c>
      <c r="CR145" s="46" t="str">
        <f t="shared" si="119"/>
        <v/>
      </c>
      <c r="CS145" s="46" t="str">
        <f t="shared" si="120"/>
        <v/>
      </c>
      <c r="CT145" s="47" t="str">
        <f t="shared" si="121"/>
        <v/>
      </c>
      <c r="CU145" s="43" t="str">
        <f t="shared" si="122"/>
        <v/>
      </c>
      <c r="CV145" s="43" t="str">
        <f t="shared" si="123"/>
        <v/>
      </c>
      <c r="CW145" s="43" t="str">
        <f t="shared" si="124"/>
        <v/>
      </c>
      <c r="CX145" s="43" t="str">
        <f t="shared" si="125"/>
        <v/>
      </c>
    </row>
    <row r="146" spans="1:102" ht="16.8" x14ac:dyDescent="0.4">
      <c r="A146" s="7"/>
      <c r="B146" s="19"/>
      <c r="C146" s="19"/>
      <c r="D146" s="19"/>
      <c r="E146" s="19"/>
      <c r="F146" s="19"/>
      <c r="G146" s="10"/>
      <c r="H146" s="14"/>
      <c r="I146" s="19"/>
      <c r="J146" s="19"/>
      <c r="K146" s="10"/>
      <c r="L146" s="19"/>
      <c r="M146" s="19"/>
      <c r="N146" s="19"/>
      <c r="O146" s="19"/>
      <c r="P146" s="19"/>
      <c r="Q146" s="25"/>
      <c r="R146" s="14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30"/>
      <c r="AL146" s="30"/>
      <c r="AM146" s="7"/>
      <c r="AN146" s="7"/>
      <c r="AO146" s="7"/>
      <c r="AP146" s="19"/>
      <c r="AQ146" s="19"/>
      <c r="AR146" s="19"/>
      <c r="AS146" s="14"/>
      <c r="AT146" s="19"/>
      <c r="AU146" s="19"/>
      <c r="AV146" s="19"/>
      <c r="AW146" s="14"/>
      <c r="AX146" s="19"/>
      <c r="AY146" s="19"/>
      <c r="AZ146" s="19"/>
      <c r="BA146" s="19"/>
      <c r="BB146" s="19"/>
      <c r="BC146" s="19"/>
      <c r="BD146" s="19"/>
      <c r="BE146" s="19"/>
      <c r="BF146" s="14"/>
      <c r="BG146" s="10"/>
      <c r="BH146" s="19"/>
      <c r="BI146" s="36" t="str">
        <f t="shared" si="84"/>
        <v/>
      </c>
      <c r="BJ146" s="37" t="str">
        <f t="shared" si="85"/>
        <v/>
      </c>
      <c r="BK146" s="37" t="str">
        <f t="shared" si="86"/>
        <v/>
      </c>
      <c r="BL146" s="37" t="str">
        <f t="shared" si="87"/>
        <v/>
      </c>
      <c r="BM146" s="37" t="str">
        <f t="shared" si="88"/>
        <v/>
      </c>
      <c r="BN146" s="37" t="str">
        <f t="shared" si="89"/>
        <v/>
      </c>
      <c r="BO146" s="37" t="str">
        <f t="shared" si="90"/>
        <v/>
      </c>
      <c r="BP146" s="37" t="str">
        <f t="shared" si="91"/>
        <v/>
      </c>
      <c r="BQ146" s="42" t="str">
        <f t="shared" si="92"/>
        <v/>
      </c>
      <c r="BR146" s="43" t="str">
        <f t="shared" si="93"/>
        <v/>
      </c>
      <c r="BS146" s="46" t="str">
        <f t="shared" si="94"/>
        <v/>
      </c>
      <c r="BT146" s="46" t="str">
        <f t="shared" si="95"/>
        <v/>
      </c>
      <c r="BU146" s="46" t="str">
        <f t="shared" si="96"/>
        <v/>
      </c>
      <c r="BV146" s="46" t="str">
        <f t="shared" si="97"/>
        <v/>
      </c>
      <c r="BW146" s="46" t="str">
        <f t="shared" si="98"/>
        <v/>
      </c>
      <c r="BX146" s="46" t="str">
        <f t="shared" si="99"/>
        <v/>
      </c>
      <c r="BY146" s="46" t="str">
        <f t="shared" si="100"/>
        <v/>
      </c>
      <c r="BZ146" s="46" t="str">
        <f t="shared" si="101"/>
        <v/>
      </c>
      <c r="CA146" s="42" t="str">
        <f t="shared" si="102"/>
        <v/>
      </c>
      <c r="CB146" s="46" t="str">
        <f t="shared" si="103"/>
        <v/>
      </c>
      <c r="CC146" s="43" t="str">
        <f t="shared" si="104"/>
        <v/>
      </c>
      <c r="CD146" s="46" t="str">
        <f t="shared" si="105"/>
        <v/>
      </c>
      <c r="CE146" s="46" t="str">
        <f t="shared" si="106"/>
        <v/>
      </c>
      <c r="CF146" s="46" t="str">
        <f t="shared" si="107"/>
        <v/>
      </c>
      <c r="CG146" s="46" t="str">
        <f t="shared" si="108"/>
        <v/>
      </c>
      <c r="CH146" s="46" t="str">
        <f t="shared" si="109"/>
        <v/>
      </c>
      <c r="CI146" s="46" t="str">
        <f t="shared" si="110"/>
        <v/>
      </c>
      <c r="CJ146" s="46" t="str">
        <f t="shared" si="111"/>
        <v/>
      </c>
      <c r="CK146" s="46" t="str">
        <f t="shared" si="112"/>
        <v/>
      </c>
      <c r="CL146" s="43" t="str">
        <f t="shared" si="113"/>
        <v/>
      </c>
      <c r="CM146" s="46" t="str">
        <f t="shared" si="114"/>
        <v/>
      </c>
      <c r="CN146" s="46" t="str">
        <f t="shared" si="115"/>
        <v/>
      </c>
      <c r="CO146" s="46" t="str">
        <f t="shared" si="116"/>
        <v/>
      </c>
      <c r="CP146" s="46" t="str">
        <f t="shared" si="117"/>
        <v/>
      </c>
      <c r="CQ146" s="46" t="str">
        <f t="shared" si="118"/>
        <v/>
      </c>
      <c r="CR146" s="46" t="str">
        <f t="shared" si="119"/>
        <v/>
      </c>
      <c r="CS146" s="46" t="str">
        <f t="shared" si="120"/>
        <v/>
      </c>
      <c r="CT146" s="47" t="str">
        <f t="shared" si="121"/>
        <v/>
      </c>
      <c r="CU146" s="43" t="str">
        <f t="shared" si="122"/>
        <v/>
      </c>
      <c r="CV146" s="43" t="str">
        <f t="shared" si="123"/>
        <v/>
      </c>
      <c r="CW146" s="43" t="str">
        <f t="shared" si="124"/>
        <v/>
      </c>
      <c r="CX146" s="43" t="str">
        <f t="shared" si="125"/>
        <v/>
      </c>
    </row>
    <row r="147" spans="1:102" ht="16.8" x14ac:dyDescent="0.4">
      <c r="A147" s="7"/>
      <c r="B147" s="19"/>
      <c r="C147" s="19"/>
      <c r="D147" s="19"/>
      <c r="E147" s="19"/>
      <c r="F147" s="19"/>
      <c r="G147" s="10"/>
      <c r="H147" s="14"/>
      <c r="I147" s="19"/>
      <c r="J147" s="19"/>
      <c r="K147" s="10"/>
      <c r="L147" s="19"/>
      <c r="M147" s="19"/>
      <c r="N147" s="19"/>
      <c r="O147" s="19"/>
      <c r="P147" s="19"/>
      <c r="Q147" s="25"/>
      <c r="R147" s="14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30"/>
      <c r="AL147" s="30"/>
      <c r="AM147" s="7"/>
      <c r="AN147" s="7"/>
      <c r="AO147" s="7"/>
      <c r="AP147" s="19"/>
      <c r="AQ147" s="19"/>
      <c r="AR147" s="19"/>
      <c r="AS147" s="14"/>
      <c r="AT147" s="19"/>
      <c r="AU147" s="19"/>
      <c r="AV147" s="19"/>
      <c r="AW147" s="14"/>
      <c r="AX147" s="19"/>
      <c r="AY147" s="19"/>
      <c r="AZ147" s="19"/>
      <c r="BA147" s="19"/>
      <c r="BB147" s="19"/>
      <c r="BC147" s="19"/>
      <c r="BD147" s="19"/>
      <c r="BE147" s="19"/>
      <c r="BF147" s="14"/>
      <c r="BG147" s="10"/>
      <c r="BH147" s="19"/>
      <c r="BI147" s="36" t="str">
        <f t="shared" si="84"/>
        <v/>
      </c>
      <c r="BJ147" s="37" t="str">
        <f t="shared" si="85"/>
        <v/>
      </c>
      <c r="BK147" s="37" t="str">
        <f t="shared" si="86"/>
        <v/>
      </c>
      <c r="BL147" s="37" t="str">
        <f t="shared" si="87"/>
        <v/>
      </c>
      <c r="BM147" s="37" t="str">
        <f t="shared" si="88"/>
        <v/>
      </c>
      <c r="BN147" s="37" t="str">
        <f t="shared" si="89"/>
        <v/>
      </c>
      <c r="BO147" s="37" t="str">
        <f t="shared" si="90"/>
        <v/>
      </c>
      <c r="BP147" s="37" t="str">
        <f t="shared" si="91"/>
        <v/>
      </c>
      <c r="BQ147" s="42" t="str">
        <f t="shared" si="92"/>
        <v/>
      </c>
      <c r="BR147" s="43" t="str">
        <f t="shared" si="93"/>
        <v/>
      </c>
      <c r="BS147" s="46" t="str">
        <f t="shared" si="94"/>
        <v/>
      </c>
      <c r="BT147" s="46" t="str">
        <f t="shared" si="95"/>
        <v/>
      </c>
      <c r="BU147" s="46" t="str">
        <f t="shared" si="96"/>
        <v/>
      </c>
      <c r="BV147" s="46" t="str">
        <f t="shared" si="97"/>
        <v/>
      </c>
      <c r="BW147" s="46" t="str">
        <f t="shared" si="98"/>
        <v/>
      </c>
      <c r="BX147" s="46" t="str">
        <f t="shared" si="99"/>
        <v/>
      </c>
      <c r="BY147" s="46" t="str">
        <f t="shared" si="100"/>
        <v/>
      </c>
      <c r="BZ147" s="46" t="str">
        <f t="shared" si="101"/>
        <v/>
      </c>
      <c r="CA147" s="42" t="str">
        <f t="shared" si="102"/>
        <v/>
      </c>
      <c r="CB147" s="46" t="str">
        <f t="shared" si="103"/>
        <v/>
      </c>
      <c r="CC147" s="43" t="str">
        <f t="shared" si="104"/>
        <v/>
      </c>
      <c r="CD147" s="46" t="str">
        <f t="shared" si="105"/>
        <v/>
      </c>
      <c r="CE147" s="46" t="str">
        <f t="shared" si="106"/>
        <v/>
      </c>
      <c r="CF147" s="46" t="str">
        <f t="shared" si="107"/>
        <v/>
      </c>
      <c r="CG147" s="46" t="str">
        <f t="shared" si="108"/>
        <v/>
      </c>
      <c r="CH147" s="46" t="str">
        <f t="shared" si="109"/>
        <v/>
      </c>
      <c r="CI147" s="46" t="str">
        <f t="shared" si="110"/>
        <v/>
      </c>
      <c r="CJ147" s="46" t="str">
        <f t="shared" si="111"/>
        <v/>
      </c>
      <c r="CK147" s="46" t="str">
        <f t="shared" si="112"/>
        <v/>
      </c>
      <c r="CL147" s="43" t="str">
        <f t="shared" si="113"/>
        <v/>
      </c>
      <c r="CM147" s="46" t="str">
        <f t="shared" si="114"/>
        <v/>
      </c>
      <c r="CN147" s="46" t="str">
        <f t="shared" si="115"/>
        <v/>
      </c>
      <c r="CO147" s="46" t="str">
        <f t="shared" si="116"/>
        <v/>
      </c>
      <c r="CP147" s="46" t="str">
        <f t="shared" si="117"/>
        <v/>
      </c>
      <c r="CQ147" s="46" t="str">
        <f t="shared" si="118"/>
        <v/>
      </c>
      <c r="CR147" s="46" t="str">
        <f t="shared" si="119"/>
        <v/>
      </c>
      <c r="CS147" s="46" t="str">
        <f t="shared" si="120"/>
        <v/>
      </c>
      <c r="CT147" s="47" t="str">
        <f t="shared" si="121"/>
        <v/>
      </c>
      <c r="CU147" s="43" t="str">
        <f t="shared" si="122"/>
        <v/>
      </c>
      <c r="CV147" s="43" t="str">
        <f t="shared" si="123"/>
        <v/>
      </c>
      <c r="CW147" s="43" t="str">
        <f t="shared" si="124"/>
        <v/>
      </c>
      <c r="CX147" s="43" t="str">
        <f t="shared" si="125"/>
        <v/>
      </c>
    </row>
    <row r="148" spans="1:102" ht="16.8" x14ac:dyDescent="0.4">
      <c r="A148" s="7"/>
      <c r="B148" s="19"/>
      <c r="C148" s="19"/>
      <c r="D148" s="19"/>
      <c r="E148" s="19"/>
      <c r="F148" s="19"/>
      <c r="G148" s="10"/>
      <c r="H148" s="14"/>
      <c r="I148" s="19"/>
      <c r="J148" s="19"/>
      <c r="K148" s="10"/>
      <c r="L148" s="19"/>
      <c r="M148" s="19"/>
      <c r="N148" s="19"/>
      <c r="O148" s="19"/>
      <c r="P148" s="19"/>
      <c r="Q148" s="25"/>
      <c r="R148" s="14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30"/>
      <c r="AL148" s="30"/>
      <c r="AM148" s="7"/>
      <c r="AN148" s="7"/>
      <c r="AO148" s="7"/>
      <c r="AP148" s="19"/>
      <c r="AQ148" s="19"/>
      <c r="AR148" s="19"/>
      <c r="AS148" s="14"/>
      <c r="AT148" s="19"/>
      <c r="AU148" s="19"/>
      <c r="AV148" s="19"/>
      <c r="AW148" s="14"/>
      <c r="AX148" s="19"/>
      <c r="AY148" s="19"/>
      <c r="AZ148" s="19"/>
      <c r="BA148" s="19"/>
      <c r="BB148" s="19"/>
      <c r="BC148" s="19"/>
      <c r="BD148" s="19"/>
      <c r="BE148" s="19"/>
      <c r="BF148" s="14"/>
      <c r="BG148" s="10"/>
      <c r="BH148" s="19"/>
      <c r="BI148" s="36" t="str">
        <f t="shared" si="84"/>
        <v/>
      </c>
      <c r="BJ148" s="37" t="str">
        <f t="shared" si="85"/>
        <v/>
      </c>
      <c r="BK148" s="37" t="str">
        <f t="shared" si="86"/>
        <v/>
      </c>
      <c r="BL148" s="37" t="str">
        <f t="shared" si="87"/>
        <v/>
      </c>
      <c r="BM148" s="37" t="str">
        <f t="shared" si="88"/>
        <v/>
      </c>
      <c r="BN148" s="37" t="str">
        <f t="shared" si="89"/>
        <v/>
      </c>
      <c r="BO148" s="37" t="str">
        <f t="shared" si="90"/>
        <v/>
      </c>
      <c r="BP148" s="37" t="str">
        <f t="shared" si="91"/>
        <v/>
      </c>
      <c r="BQ148" s="42" t="str">
        <f t="shared" si="92"/>
        <v/>
      </c>
      <c r="BR148" s="43" t="str">
        <f t="shared" si="93"/>
        <v/>
      </c>
      <c r="BS148" s="46" t="str">
        <f t="shared" si="94"/>
        <v/>
      </c>
      <c r="BT148" s="46" t="str">
        <f t="shared" si="95"/>
        <v/>
      </c>
      <c r="BU148" s="46" t="str">
        <f t="shared" si="96"/>
        <v/>
      </c>
      <c r="BV148" s="46" t="str">
        <f t="shared" si="97"/>
        <v/>
      </c>
      <c r="BW148" s="46" t="str">
        <f t="shared" si="98"/>
        <v/>
      </c>
      <c r="BX148" s="46" t="str">
        <f t="shared" si="99"/>
        <v/>
      </c>
      <c r="BY148" s="46" t="str">
        <f t="shared" si="100"/>
        <v/>
      </c>
      <c r="BZ148" s="46" t="str">
        <f t="shared" si="101"/>
        <v/>
      </c>
      <c r="CA148" s="42" t="str">
        <f t="shared" si="102"/>
        <v/>
      </c>
      <c r="CB148" s="46" t="str">
        <f t="shared" si="103"/>
        <v/>
      </c>
      <c r="CC148" s="43" t="str">
        <f t="shared" si="104"/>
        <v/>
      </c>
      <c r="CD148" s="46" t="str">
        <f t="shared" si="105"/>
        <v/>
      </c>
      <c r="CE148" s="46" t="str">
        <f t="shared" si="106"/>
        <v/>
      </c>
      <c r="CF148" s="46" t="str">
        <f t="shared" si="107"/>
        <v/>
      </c>
      <c r="CG148" s="46" t="str">
        <f t="shared" si="108"/>
        <v/>
      </c>
      <c r="CH148" s="46" t="str">
        <f t="shared" si="109"/>
        <v/>
      </c>
      <c r="CI148" s="46" t="str">
        <f t="shared" si="110"/>
        <v/>
      </c>
      <c r="CJ148" s="46" t="str">
        <f t="shared" si="111"/>
        <v/>
      </c>
      <c r="CK148" s="46" t="str">
        <f t="shared" si="112"/>
        <v/>
      </c>
      <c r="CL148" s="43" t="str">
        <f t="shared" si="113"/>
        <v/>
      </c>
      <c r="CM148" s="46" t="str">
        <f t="shared" si="114"/>
        <v/>
      </c>
      <c r="CN148" s="46" t="str">
        <f t="shared" si="115"/>
        <v/>
      </c>
      <c r="CO148" s="46" t="str">
        <f t="shared" si="116"/>
        <v/>
      </c>
      <c r="CP148" s="46" t="str">
        <f t="shared" si="117"/>
        <v/>
      </c>
      <c r="CQ148" s="46" t="str">
        <f t="shared" si="118"/>
        <v/>
      </c>
      <c r="CR148" s="46" t="str">
        <f t="shared" si="119"/>
        <v/>
      </c>
      <c r="CS148" s="46" t="str">
        <f t="shared" si="120"/>
        <v/>
      </c>
      <c r="CT148" s="47" t="str">
        <f t="shared" si="121"/>
        <v/>
      </c>
      <c r="CU148" s="43" t="str">
        <f t="shared" si="122"/>
        <v/>
      </c>
      <c r="CV148" s="43" t="str">
        <f t="shared" si="123"/>
        <v/>
      </c>
      <c r="CW148" s="43" t="str">
        <f t="shared" si="124"/>
        <v/>
      </c>
      <c r="CX148" s="43" t="str">
        <f t="shared" si="125"/>
        <v/>
      </c>
    </row>
    <row r="149" spans="1:102" ht="16.8" x14ac:dyDescent="0.4">
      <c r="A149" s="7"/>
      <c r="B149" s="19"/>
      <c r="C149" s="19"/>
      <c r="D149" s="19"/>
      <c r="E149" s="19"/>
      <c r="F149" s="19"/>
      <c r="G149" s="10"/>
      <c r="H149" s="14"/>
      <c r="I149" s="19"/>
      <c r="J149" s="19"/>
      <c r="K149" s="10"/>
      <c r="L149" s="19"/>
      <c r="M149" s="19"/>
      <c r="N149" s="19"/>
      <c r="O149" s="19"/>
      <c r="P149" s="19"/>
      <c r="Q149" s="25"/>
      <c r="R149" s="14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30"/>
      <c r="AL149" s="30"/>
      <c r="AM149" s="7"/>
      <c r="AN149" s="7"/>
      <c r="AO149" s="7"/>
      <c r="AP149" s="19"/>
      <c r="AQ149" s="19"/>
      <c r="AR149" s="19"/>
      <c r="AS149" s="14"/>
      <c r="AT149" s="19"/>
      <c r="AU149" s="19"/>
      <c r="AV149" s="19"/>
      <c r="AW149" s="14"/>
      <c r="AX149" s="19"/>
      <c r="AY149" s="19"/>
      <c r="AZ149" s="19"/>
      <c r="BA149" s="19"/>
      <c r="BB149" s="19"/>
      <c r="BC149" s="19"/>
      <c r="BD149" s="19"/>
      <c r="BE149" s="19"/>
      <c r="BF149" s="14"/>
      <c r="BG149" s="10"/>
      <c r="BH149" s="19"/>
      <c r="BI149" s="36" t="str">
        <f t="shared" si="84"/>
        <v/>
      </c>
      <c r="BJ149" s="37" t="str">
        <f t="shared" si="85"/>
        <v/>
      </c>
      <c r="BK149" s="37" t="str">
        <f t="shared" si="86"/>
        <v/>
      </c>
      <c r="BL149" s="37" t="str">
        <f t="shared" si="87"/>
        <v/>
      </c>
      <c r="BM149" s="37" t="str">
        <f t="shared" si="88"/>
        <v/>
      </c>
      <c r="BN149" s="37" t="str">
        <f t="shared" si="89"/>
        <v/>
      </c>
      <c r="BO149" s="37" t="str">
        <f t="shared" si="90"/>
        <v/>
      </c>
      <c r="BP149" s="37" t="str">
        <f t="shared" si="91"/>
        <v/>
      </c>
      <c r="BQ149" s="42" t="str">
        <f t="shared" si="92"/>
        <v/>
      </c>
      <c r="BR149" s="43" t="str">
        <f t="shared" si="93"/>
        <v/>
      </c>
      <c r="BS149" s="46" t="str">
        <f t="shared" si="94"/>
        <v/>
      </c>
      <c r="BT149" s="46" t="str">
        <f t="shared" si="95"/>
        <v/>
      </c>
      <c r="BU149" s="46" t="str">
        <f t="shared" si="96"/>
        <v/>
      </c>
      <c r="BV149" s="46" t="str">
        <f t="shared" si="97"/>
        <v/>
      </c>
      <c r="BW149" s="46" t="str">
        <f t="shared" si="98"/>
        <v/>
      </c>
      <c r="BX149" s="46" t="str">
        <f t="shared" si="99"/>
        <v/>
      </c>
      <c r="BY149" s="46" t="str">
        <f t="shared" si="100"/>
        <v/>
      </c>
      <c r="BZ149" s="46" t="str">
        <f t="shared" si="101"/>
        <v/>
      </c>
      <c r="CA149" s="42" t="str">
        <f t="shared" si="102"/>
        <v/>
      </c>
      <c r="CB149" s="46" t="str">
        <f t="shared" si="103"/>
        <v/>
      </c>
      <c r="CC149" s="43" t="str">
        <f t="shared" si="104"/>
        <v/>
      </c>
      <c r="CD149" s="46" t="str">
        <f t="shared" si="105"/>
        <v/>
      </c>
      <c r="CE149" s="46" t="str">
        <f t="shared" si="106"/>
        <v/>
      </c>
      <c r="CF149" s="46" t="str">
        <f t="shared" si="107"/>
        <v/>
      </c>
      <c r="CG149" s="46" t="str">
        <f t="shared" si="108"/>
        <v/>
      </c>
      <c r="CH149" s="46" t="str">
        <f t="shared" si="109"/>
        <v/>
      </c>
      <c r="CI149" s="46" t="str">
        <f t="shared" si="110"/>
        <v/>
      </c>
      <c r="CJ149" s="46" t="str">
        <f t="shared" si="111"/>
        <v/>
      </c>
      <c r="CK149" s="46" t="str">
        <f t="shared" si="112"/>
        <v/>
      </c>
      <c r="CL149" s="43" t="str">
        <f t="shared" si="113"/>
        <v/>
      </c>
      <c r="CM149" s="46" t="str">
        <f t="shared" si="114"/>
        <v/>
      </c>
      <c r="CN149" s="46" t="str">
        <f t="shared" si="115"/>
        <v/>
      </c>
      <c r="CO149" s="46" t="str">
        <f t="shared" si="116"/>
        <v/>
      </c>
      <c r="CP149" s="46" t="str">
        <f t="shared" si="117"/>
        <v/>
      </c>
      <c r="CQ149" s="46" t="str">
        <f t="shared" si="118"/>
        <v/>
      </c>
      <c r="CR149" s="46" t="str">
        <f t="shared" si="119"/>
        <v/>
      </c>
      <c r="CS149" s="46" t="str">
        <f t="shared" si="120"/>
        <v/>
      </c>
      <c r="CT149" s="47" t="str">
        <f t="shared" si="121"/>
        <v/>
      </c>
      <c r="CU149" s="43" t="str">
        <f t="shared" si="122"/>
        <v/>
      </c>
      <c r="CV149" s="43" t="str">
        <f t="shared" si="123"/>
        <v/>
      </c>
      <c r="CW149" s="43" t="str">
        <f t="shared" si="124"/>
        <v/>
      </c>
      <c r="CX149" s="43" t="str">
        <f t="shared" si="125"/>
        <v/>
      </c>
    </row>
    <row r="150" spans="1:102" ht="16.8" x14ac:dyDescent="0.4">
      <c r="A150" s="7"/>
      <c r="B150" s="19"/>
      <c r="C150" s="19"/>
      <c r="D150" s="19"/>
      <c r="E150" s="19"/>
      <c r="F150" s="19"/>
      <c r="G150" s="10"/>
      <c r="H150" s="14"/>
      <c r="I150" s="19"/>
      <c r="J150" s="19"/>
      <c r="K150" s="10"/>
      <c r="L150" s="19"/>
      <c r="M150" s="19"/>
      <c r="N150" s="19"/>
      <c r="O150" s="19"/>
      <c r="P150" s="19"/>
      <c r="Q150" s="25"/>
      <c r="R150" s="14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30"/>
      <c r="AL150" s="30"/>
      <c r="AM150" s="7"/>
      <c r="AN150" s="7"/>
      <c r="AO150" s="7"/>
      <c r="AP150" s="19"/>
      <c r="AQ150" s="19"/>
      <c r="AR150" s="19"/>
      <c r="AS150" s="14"/>
      <c r="AT150" s="19"/>
      <c r="AU150" s="19"/>
      <c r="AV150" s="19"/>
      <c r="AW150" s="14"/>
      <c r="AX150" s="19"/>
      <c r="AY150" s="19"/>
      <c r="AZ150" s="19"/>
      <c r="BA150" s="19"/>
      <c r="BB150" s="19"/>
      <c r="BC150" s="19"/>
      <c r="BD150" s="19"/>
      <c r="BE150" s="19"/>
      <c r="BF150" s="14"/>
      <c r="BG150" s="10"/>
      <c r="BH150" s="19"/>
      <c r="BI150" s="36" t="str">
        <f t="shared" si="84"/>
        <v/>
      </c>
      <c r="BJ150" s="37" t="str">
        <f t="shared" si="85"/>
        <v/>
      </c>
      <c r="BK150" s="37" t="str">
        <f t="shared" si="86"/>
        <v/>
      </c>
      <c r="BL150" s="37" t="str">
        <f t="shared" si="87"/>
        <v/>
      </c>
      <c r="BM150" s="37" t="str">
        <f t="shared" si="88"/>
        <v/>
      </c>
      <c r="BN150" s="37" t="str">
        <f t="shared" si="89"/>
        <v/>
      </c>
      <c r="BO150" s="37" t="str">
        <f t="shared" si="90"/>
        <v/>
      </c>
      <c r="BP150" s="37" t="str">
        <f t="shared" si="91"/>
        <v/>
      </c>
      <c r="BQ150" s="42" t="str">
        <f t="shared" si="92"/>
        <v/>
      </c>
      <c r="BR150" s="43" t="str">
        <f t="shared" si="93"/>
        <v/>
      </c>
      <c r="BS150" s="46" t="str">
        <f t="shared" si="94"/>
        <v/>
      </c>
      <c r="BT150" s="46" t="str">
        <f t="shared" si="95"/>
        <v/>
      </c>
      <c r="BU150" s="46" t="str">
        <f t="shared" si="96"/>
        <v/>
      </c>
      <c r="BV150" s="46" t="str">
        <f t="shared" si="97"/>
        <v/>
      </c>
      <c r="BW150" s="46" t="str">
        <f t="shared" si="98"/>
        <v/>
      </c>
      <c r="BX150" s="46" t="str">
        <f t="shared" si="99"/>
        <v/>
      </c>
      <c r="BY150" s="46" t="str">
        <f t="shared" si="100"/>
        <v/>
      </c>
      <c r="BZ150" s="46" t="str">
        <f t="shared" si="101"/>
        <v/>
      </c>
      <c r="CA150" s="42" t="str">
        <f t="shared" si="102"/>
        <v/>
      </c>
      <c r="CB150" s="46" t="str">
        <f t="shared" si="103"/>
        <v/>
      </c>
      <c r="CC150" s="43" t="str">
        <f t="shared" si="104"/>
        <v/>
      </c>
      <c r="CD150" s="46" t="str">
        <f t="shared" si="105"/>
        <v/>
      </c>
      <c r="CE150" s="46" t="str">
        <f t="shared" si="106"/>
        <v/>
      </c>
      <c r="CF150" s="46" t="str">
        <f t="shared" si="107"/>
        <v/>
      </c>
      <c r="CG150" s="46" t="str">
        <f t="shared" si="108"/>
        <v/>
      </c>
      <c r="CH150" s="46" t="str">
        <f t="shared" si="109"/>
        <v/>
      </c>
      <c r="CI150" s="46" t="str">
        <f t="shared" si="110"/>
        <v/>
      </c>
      <c r="CJ150" s="46" t="str">
        <f t="shared" si="111"/>
        <v/>
      </c>
      <c r="CK150" s="46" t="str">
        <f t="shared" si="112"/>
        <v/>
      </c>
      <c r="CL150" s="43" t="str">
        <f t="shared" si="113"/>
        <v/>
      </c>
      <c r="CM150" s="46" t="str">
        <f t="shared" si="114"/>
        <v/>
      </c>
      <c r="CN150" s="46" t="str">
        <f t="shared" si="115"/>
        <v/>
      </c>
      <c r="CO150" s="46" t="str">
        <f t="shared" si="116"/>
        <v/>
      </c>
      <c r="CP150" s="46" t="str">
        <f t="shared" si="117"/>
        <v/>
      </c>
      <c r="CQ150" s="46" t="str">
        <f t="shared" si="118"/>
        <v/>
      </c>
      <c r="CR150" s="46" t="str">
        <f t="shared" si="119"/>
        <v/>
      </c>
      <c r="CS150" s="46" t="str">
        <f t="shared" si="120"/>
        <v/>
      </c>
      <c r="CT150" s="47" t="str">
        <f t="shared" si="121"/>
        <v/>
      </c>
      <c r="CU150" s="43" t="str">
        <f t="shared" si="122"/>
        <v/>
      </c>
      <c r="CV150" s="43" t="str">
        <f t="shared" si="123"/>
        <v/>
      </c>
      <c r="CW150" s="43" t="str">
        <f t="shared" si="124"/>
        <v/>
      </c>
      <c r="CX150" s="43" t="str">
        <f t="shared" si="125"/>
        <v/>
      </c>
    </row>
    <row r="151" spans="1:102" ht="16.8" x14ac:dyDescent="0.4">
      <c r="A151" s="7"/>
      <c r="B151" s="19"/>
      <c r="C151" s="19"/>
      <c r="D151" s="19"/>
      <c r="E151" s="19"/>
      <c r="F151" s="19"/>
      <c r="G151" s="10"/>
      <c r="H151" s="14"/>
      <c r="I151" s="19"/>
      <c r="J151" s="19"/>
      <c r="K151" s="10"/>
      <c r="L151" s="19"/>
      <c r="M151" s="19"/>
      <c r="N151" s="19"/>
      <c r="O151" s="19"/>
      <c r="P151" s="19"/>
      <c r="Q151" s="25"/>
      <c r="R151" s="14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30"/>
      <c r="AL151" s="30"/>
      <c r="AM151" s="7"/>
      <c r="AN151" s="7"/>
      <c r="AO151" s="7"/>
      <c r="AP151" s="19"/>
      <c r="AQ151" s="19"/>
      <c r="AR151" s="19"/>
      <c r="AS151" s="14"/>
      <c r="AT151" s="19"/>
      <c r="AU151" s="19"/>
      <c r="AV151" s="19"/>
      <c r="AW151" s="14"/>
      <c r="AX151" s="19"/>
      <c r="AY151" s="19"/>
      <c r="AZ151" s="19"/>
      <c r="BA151" s="19"/>
      <c r="BB151" s="19"/>
      <c r="BC151" s="19"/>
      <c r="BD151" s="19"/>
      <c r="BE151" s="19"/>
      <c r="BF151" s="14"/>
      <c r="BG151" s="10"/>
      <c r="BH151" s="19"/>
      <c r="BI151" s="36" t="str">
        <f t="shared" si="84"/>
        <v/>
      </c>
      <c r="BJ151" s="37" t="str">
        <f t="shared" si="85"/>
        <v/>
      </c>
      <c r="BK151" s="37" t="str">
        <f t="shared" si="86"/>
        <v/>
      </c>
      <c r="BL151" s="37" t="str">
        <f t="shared" si="87"/>
        <v/>
      </c>
      <c r="BM151" s="37" t="str">
        <f t="shared" si="88"/>
        <v/>
      </c>
      <c r="BN151" s="37" t="str">
        <f t="shared" si="89"/>
        <v/>
      </c>
      <c r="BO151" s="37" t="str">
        <f t="shared" si="90"/>
        <v/>
      </c>
      <c r="BP151" s="37" t="str">
        <f t="shared" si="91"/>
        <v/>
      </c>
      <c r="BQ151" s="42" t="str">
        <f t="shared" si="92"/>
        <v/>
      </c>
      <c r="BR151" s="43" t="str">
        <f t="shared" si="93"/>
        <v/>
      </c>
      <c r="BS151" s="46" t="str">
        <f t="shared" si="94"/>
        <v/>
      </c>
      <c r="BT151" s="46" t="str">
        <f t="shared" si="95"/>
        <v/>
      </c>
      <c r="BU151" s="46" t="str">
        <f t="shared" si="96"/>
        <v/>
      </c>
      <c r="BV151" s="46" t="str">
        <f t="shared" si="97"/>
        <v/>
      </c>
      <c r="BW151" s="46" t="str">
        <f t="shared" si="98"/>
        <v/>
      </c>
      <c r="BX151" s="46" t="str">
        <f t="shared" si="99"/>
        <v/>
      </c>
      <c r="BY151" s="46" t="str">
        <f t="shared" si="100"/>
        <v/>
      </c>
      <c r="BZ151" s="46" t="str">
        <f t="shared" si="101"/>
        <v/>
      </c>
      <c r="CA151" s="42" t="str">
        <f t="shared" si="102"/>
        <v/>
      </c>
      <c r="CB151" s="46" t="str">
        <f t="shared" si="103"/>
        <v/>
      </c>
      <c r="CC151" s="43" t="str">
        <f t="shared" si="104"/>
        <v/>
      </c>
      <c r="CD151" s="46" t="str">
        <f t="shared" si="105"/>
        <v/>
      </c>
      <c r="CE151" s="46" t="str">
        <f t="shared" si="106"/>
        <v/>
      </c>
      <c r="CF151" s="46" t="str">
        <f t="shared" si="107"/>
        <v/>
      </c>
      <c r="CG151" s="46" t="str">
        <f t="shared" si="108"/>
        <v/>
      </c>
      <c r="CH151" s="46" t="str">
        <f t="shared" si="109"/>
        <v/>
      </c>
      <c r="CI151" s="46" t="str">
        <f t="shared" si="110"/>
        <v/>
      </c>
      <c r="CJ151" s="46" t="str">
        <f t="shared" si="111"/>
        <v/>
      </c>
      <c r="CK151" s="46" t="str">
        <f t="shared" si="112"/>
        <v/>
      </c>
      <c r="CL151" s="43" t="str">
        <f t="shared" si="113"/>
        <v/>
      </c>
      <c r="CM151" s="46" t="str">
        <f t="shared" si="114"/>
        <v/>
      </c>
      <c r="CN151" s="46" t="str">
        <f t="shared" si="115"/>
        <v/>
      </c>
      <c r="CO151" s="46" t="str">
        <f t="shared" si="116"/>
        <v/>
      </c>
      <c r="CP151" s="46" t="str">
        <f t="shared" si="117"/>
        <v/>
      </c>
      <c r="CQ151" s="46" t="str">
        <f t="shared" si="118"/>
        <v/>
      </c>
      <c r="CR151" s="46" t="str">
        <f t="shared" si="119"/>
        <v/>
      </c>
      <c r="CS151" s="46" t="str">
        <f t="shared" si="120"/>
        <v/>
      </c>
      <c r="CT151" s="47" t="str">
        <f t="shared" si="121"/>
        <v/>
      </c>
      <c r="CU151" s="43" t="str">
        <f t="shared" si="122"/>
        <v/>
      </c>
      <c r="CV151" s="43" t="str">
        <f t="shared" si="123"/>
        <v/>
      </c>
      <c r="CW151" s="43" t="str">
        <f t="shared" si="124"/>
        <v/>
      </c>
      <c r="CX151" s="43" t="str">
        <f t="shared" si="125"/>
        <v/>
      </c>
    </row>
    <row r="152" spans="1:102" ht="16.8" x14ac:dyDescent="0.4">
      <c r="A152" s="7"/>
      <c r="B152" s="19"/>
      <c r="C152" s="19"/>
      <c r="D152" s="19"/>
      <c r="E152" s="19"/>
      <c r="F152" s="19"/>
      <c r="G152" s="10"/>
      <c r="H152" s="14"/>
      <c r="I152" s="19"/>
      <c r="J152" s="19"/>
      <c r="K152" s="10"/>
      <c r="L152" s="19"/>
      <c r="M152" s="19"/>
      <c r="N152" s="19"/>
      <c r="O152" s="19"/>
      <c r="P152" s="19"/>
      <c r="Q152" s="25"/>
      <c r="R152" s="14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30"/>
      <c r="AL152" s="30"/>
      <c r="AM152" s="7"/>
      <c r="AN152" s="7"/>
      <c r="AO152" s="7"/>
      <c r="AP152" s="19"/>
      <c r="AQ152" s="19"/>
      <c r="AR152" s="19"/>
      <c r="AS152" s="14"/>
      <c r="AT152" s="19"/>
      <c r="AU152" s="19"/>
      <c r="AV152" s="19"/>
      <c r="AW152" s="14"/>
      <c r="AX152" s="19"/>
      <c r="AY152" s="19"/>
      <c r="AZ152" s="19"/>
      <c r="BA152" s="19"/>
      <c r="BB152" s="19"/>
      <c r="BC152" s="19"/>
      <c r="BD152" s="19"/>
      <c r="BE152" s="19"/>
      <c r="BF152" s="14"/>
      <c r="BG152" s="10"/>
      <c r="BH152" s="19"/>
      <c r="BI152" s="36" t="str">
        <f t="shared" si="84"/>
        <v/>
      </c>
      <c r="BJ152" s="37" t="str">
        <f t="shared" si="85"/>
        <v/>
      </c>
      <c r="BK152" s="37" t="str">
        <f t="shared" si="86"/>
        <v/>
      </c>
      <c r="BL152" s="37" t="str">
        <f t="shared" si="87"/>
        <v/>
      </c>
      <c r="BM152" s="37" t="str">
        <f t="shared" si="88"/>
        <v/>
      </c>
      <c r="BN152" s="37" t="str">
        <f t="shared" si="89"/>
        <v/>
      </c>
      <c r="BO152" s="37" t="str">
        <f t="shared" si="90"/>
        <v/>
      </c>
      <c r="BP152" s="37" t="str">
        <f t="shared" si="91"/>
        <v/>
      </c>
      <c r="BQ152" s="42" t="str">
        <f t="shared" si="92"/>
        <v/>
      </c>
      <c r="BR152" s="43" t="str">
        <f t="shared" si="93"/>
        <v/>
      </c>
      <c r="BS152" s="46" t="str">
        <f t="shared" si="94"/>
        <v/>
      </c>
      <c r="BT152" s="46" t="str">
        <f t="shared" si="95"/>
        <v/>
      </c>
      <c r="BU152" s="46" t="str">
        <f t="shared" si="96"/>
        <v/>
      </c>
      <c r="BV152" s="46" t="str">
        <f t="shared" si="97"/>
        <v/>
      </c>
      <c r="BW152" s="46" t="str">
        <f t="shared" si="98"/>
        <v/>
      </c>
      <c r="BX152" s="46" t="str">
        <f t="shared" si="99"/>
        <v/>
      </c>
      <c r="BY152" s="46" t="str">
        <f t="shared" si="100"/>
        <v/>
      </c>
      <c r="BZ152" s="46" t="str">
        <f t="shared" si="101"/>
        <v/>
      </c>
      <c r="CA152" s="42" t="str">
        <f t="shared" si="102"/>
        <v/>
      </c>
      <c r="CB152" s="46" t="str">
        <f t="shared" si="103"/>
        <v/>
      </c>
      <c r="CC152" s="43" t="str">
        <f t="shared" si="104"/>
        <v/>
      </c>
      <c r="CD152" s="46" t="str">
        <f t="shared" si="105"/>
        <v/>
      </c>
      <c r="CE152" s="46" t="str">
        <f t="shared" si="106"/>
        <v/>
      </c>
      <c r="CF152" s="46" t="str">
        <f t="shared" si="107"/>
        <v/>
      </c>
      <c r="CG152" s="46" t="str">
        <f t="shared" si="108"/>
        <v/>
      </c>
      <c r="CH152" s="46" t="str">
        <f t="shared" si="109"/>
        <v/>
      </c>
      <c r="CI152" s="46" t="str">
        <f t="shared" si="110"/>
        <v/>
      </c>
      <c r="CJ152" s="46" t="str">
        <f t="shared" si="111"/>
        <v/>
      </c>
      <c r="CK152" s="46" t="str">
        <f t="shared" si="112"/>
        <v/>
      </c>
      <c r="CL152" s="43" t="str">
        <f t="shared" si="113"/>
        <v/>
      </c>
      <c r="CM152" s="46" t="str">
        <f t="shared" si="114"/>
        <v/>
      </c>
      <c r="CN152" s="46" t="str">
        <f t="shared" si="115"/>
        <v/>
      </c>
      <c r="CO152" s="46" t="str">
        <f t="shared" si="116"/>
        <v/>
      </c>
      <c r="CP152" s="46" t="str">
        <f t="shared" si="117"/>
        <v/>
      </c>
      <c r="CQ152" s="46" t="str">
        <f t="shared" si="118"/>
        <v/>
      </c>
      <c r="CR152" s="46" t="str">
        <f t="shared" si="119"/>
        <v/>
      </c>
      <c r="CS152" s="46" t="str">
        <f t="shared" si="120"/>
        <v/>
      </c>
      <c r="CT152" s="47" t="str">
        <f t="shared" si="121"/>
        <v/>
      </c>
      <c r="CU152" s="43" t="str">
        <f t="shared" si="122"/>
        <v/>
      </c>
      <c r="CV152" s="43" t="str">
        <f t="shared" si="123"/>
        <v/>
      </c>
      <c r="CW152" s="43" t="str">
        <f t="shared" si="124"/>
        <v/>
      </c>
      <c r="CX152" s="43" t="str">
        <f t="shared" si="125"/>
        <v/>
      </c>
    </row>
    <row r="153" spans="1:102" ht="16.8" x14ac:dyDescent="0.4">
      <c r="A153" s="7"/>
      <c r="B153" s="19"/>
      <c r="C153" s="19"/>
      <c r="D153" s="19"/>
      <c r="E153" s="19"/>
      <c r="F153" s="19"/>
      <c r="G153" s="10"/>
      <c r="H153" s="14"/>
      <c r="I153" s="19"/>
      <c r="J153" s="19"/>
      <c r="K153" s="10"/>
      <c r="L153" s="19"/>
      <c r="M153" s="19"/>
      <c r="N153" s="19"/>
      <c r="O153" s="19"/>
      <c r="P153" s="19"/>
      <c r="Q153" s="25"/>
      <c r="R153" s="14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30"/>
      <c r="AL153" s="30"/>
      <c r="AM153" s="7"/>
      <c r="AN153" s="7"/>
      <c r="AO153" s="7"/>
      <c r="AP153" s="19"/>
      <c r="AQ153" s="19"/>
      <c r="AR153" s="19"/>
      <c r="AS153" s="14"/>
      <c r="AT153" s="19"/>
      <c r="AU153" s="19"/>
      <c r="AV153" s="19"/>
      <c r="AW153" s="14"/>
      <c r="AX153" s="19"/>
      <c r="AY153" s="19"/>
      <c r="AZ153" s="19"/>
      <c r="BA153" s="19"/>
      <c r="BB153" s="19"/>
      <c r="BC153" s="19"/>
      <c r="BD153" s="19"/>
      <c r="BE153" s="19"/>
      <c r="BF153" s="14"/>
      <c r="BG153" s="10"/>
      <c r="BH153" s="19"/>
      <c r="BI153" s="36" t="str">
        <f t="shared" si="84"/>
        <v/>
      </c>
      <c r="BJ153" s="37" t="str">
        <f t="shared" si="85"/>
        <v/>
      </c>
      <c r="BK153" s="37" t="str">
        <f t="shared" si="86"/>
        <v/>
      </c>
      <c r="BL153" s="37" t="str">
        <f t="shared" si="87"/>
        <v/>
      </c>
      <c r="BM153" s="37" t="str">
        <f t="shared" si="88"/>
        <v/>
      </c>
      <c r="BN153" s="37" t="str">
        <f t="shared" si="89"/>
        <v/>
      </c>
      <c r="BO153" s="37" t="str">
        <f t="shared" si="90"/>
        <v/>
      </c>
      <c r="BP153" s="37" t="str">
        <f t="shared" si="91"/>
        <v/>
      </c>
      <c r="BQ153" s="42" t="str">
        <f t="shared" si="92"/>
        <v/>
      </c>
      <c r="BR153" s="43" t="str">
        <f t="shared" si="93"/>
        <v/>
      </c>
      <c r="BS153" s="46" t="str">
        <f t="shared" si="94"/>
        <v/>
      </c>
      <c r="BT153" s="46" t="str">
        <f t="shared" si="95"/>
        <v/>
      </c>
      <c r="BU153" s="46" t="str">
        <f t="shared" si="96"/>
        <v/>
      </c>
      <c r="BV153" s="46" t="str">
        <f t="shared" si="97"/>
        <v/>
      </c>
      <c r="BW153" s="46" t="str">
        <f t="shared" si="98"/>
        <v/>
      </c>
      <c r="BX153" s="46" t="str">
        <f t="shared" si="99"/>
        <v/>
      </c>
      <c r="BY153" s="46" t="str">
        <f t="shared" si="100"/>
        <v/>
      </c>
      <c r="BZ153" s="46" t="str">
        <f t="shared" si="101"/>
        <v/>
      </c>
      <c r="CA153" s="42" t="str">
        <f t="shared" si="102"/>
        <v/>
      </c>
      <c r="CB153" s="46" t="str">
        <f t="shared" si="103"/>
        <v/>
      </c>
      <c r="CC153" s="43" t="str">
        <f t="shared" si="104"/>
        <v/>
      </c>
      <c r="CD153" s="46" t="str">
        <f t="shared" si="105"/>
        <v/>
      </c>
      <c r="CE153" s="46" t="str">
        <f t="shared" si="106"/>
        <v/>
      </c>
      <c r="CF153" s="46" t="str">
        <f t="shared" si="107"/>
        <v/>
      </c>
      <c r="CG153" s="46" t="str">
        <f t="shared" si="108"/>
        <v/>
      </c>
      <c r="CH153" s="46" t="str">
        <f t="shared" si="109"/>
        <v/>
      </c>
      <c r="CI153" s="46" t="str">
        <f t="shared" si="110"/>
        <v/>
      </c>
      <c r="CJ153" s="46" t="str">
        <f t="shared" si="111"/>
        <v/>
      </c>
      <c r="CK153" s="46" t="str">
        <f t="shared" si="112"/>
        <v/>
      </c>
      <c r="CL153" s="43" t="str">
        <f t="shared" si="113"/>
        <v/>
      </c>
      <c r="CM153" s="46" t="str">
        <f t="shared" si="114"/>
        <v/>
      </c>
      <c r="CN153" s="46" t="str">
        <f t="shared" si="115"/>
        <v/>
      </c>
      <c r="CO153" s="46" t="str">
        <f t="shared" si="116"/>
        <v/>
      </c>
      <c r="CP153" s="46" t="str">
        <f t="shared" si="117"/>
        <v/>
      </c>
      <c r="CQ153" s="46" t="str">
        <f t="shared" si="118"/>
        <v/>
      </c>
      <c r="CR153" s="46" t="str">
        <f t="shared" si="119"/>
        <v/>
      </c>
      <c r="CS153" s="46" t="str">
        <f t="shared" si="120"/>
        <v/>
      </c>
      <c r="CT153" s="47" t="str">
        <f t="shared" si="121"/>
        <v/>
      </c>
      <c r="CU153" s="43" t="str">
        <f t="shared" si="122"/>
        <v/>
      </c>
      <c r="CV153" s="43" t="str">
        <f t="shared" si="123"/>
        <v/>
      </c>
      <c r="CW153" s="43" t="str">
        <f t="shared" si="124"/>
        <v/>
      </c>
      <c r="CX153" s="43" t="str">
        <f t="shared" si="125"/>
        <v/>
      </c>
    </row>
    <row r="154" spans="1:102" ht="16.8" x14ac:dyDescent="0.4">
      <c r="A154" s="7"/>
      <c r="B154" s="19"/>
      <c r="C154" s="19"/>
      <c r="D154" s="19"/>
      <c r="E154" s="19"/>
      <c r="F154" s="19"/>
      <c r="G154" s="10"/>
      <c r="H154" s="14"/>
      <c r="I154" s="19"/>
      <c r="J154" s="19"/>
      <c r="K154" s="10"/>
      <c r="L154" s="19"/>
      <c r="M154" s="19"/>
      <c r="N154" s="19"/>
      <c r="O154" s="19"/>
      <c r="P154" s="19"/>
      <c r="Q154" s="25"/>
      <c r="R154" s="14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30"/>
      <c r="AL154" s="30"/>
      <c r="AM154" s="7"/>
      <c r="AN154" s="7"/>
      <c r="AO154" s="7"/>
      <c r="AP154" s="19"/>
      <c r="AQ154" s="19"/>
      <c r="AR154" s="19"/>
      <c r="AS154" s="14"/>
      <c r="AT154" s="19"/>
      <c r="AU154" s="19"/>
      <c r="AV154" s="19"/>
      <c r="AW154" s="14"/>
      <c r="AX154" s="19"/>
      <c r="AY154" s="19"/>
      <c r="AZ154" s="19"/>
      <c r="BA154" s="19"/>
      <c r="BB154" s="19"/>
      <c r="BC154" s="19"/>
      <c r="BD154" s="19"/>
      <c r="BE154" s="19"/>
      <c r="BF154" s="14"/>
      <c r="BG154" s="10"/>
      <c r="BH154" s="19"/>
      <c r="BI154" s="36" t="str">
        <f t="shared" si="84"/>
        <v/>
      </c>
      <c r="BJ154" s="37" t="str">
        <f t="shared" si="85"/>
        <v/>
      </c>
      <c r="BK154" s="37" t="str">
        <f t="shared" si="86"/>
        <v/>
      </c>
      <c r="BL154" s="37" t="str">
        <f t="shared" si="87"/>
        <v/>
      </c>
      <c r="BM154" s="37" t="str">
        <f t="shared" si="88"/>
        <v/>
      </c>
      <c r="BN154" s="37" t="str">
        <f t="shared" si="89"/>
        <v/>
      </c>
      <c r="BO154" s="37" t="str">
        <f t="shared" si="90"/>
        <v/>
      </c>
      <c r="BP154" s="37" t="str">
        <f t="shared" si="91"/>
        <v/>
      </c>
      <c r="BQ154" s="42" t="str">
        <f t="shared" si="92"/>
        <v/>
      </c>
      <c r="BR154" s="43" t="str">
        <f t="shared" si="93"/>
        <v/>
      </c>
      <c r="BS154" s="46" t="str">
        <f t="shared" si="94"/>
        <v/>
      </c>
      <c r="BT154" s="46" t="str">
        <f t="shared" si="95"/>
        <v/>
      </c>
      <c r="BU154" s="46" t="str">
        <f t="shared" si="96"/>
        <v/>
      </c>
      <c r="BV154" s="46" t="str">
        <f t="shared" si="97"/>
        <v/>
      </c>
      <c r="BW154" s="46" t="str">
        <f t="shared" si="98"/>
        <v/>
      </c>
      <c r="BX154" s="46" t="str">
        <f t="shared" si="99"/>
        <v/>
      </c>
      <c r="BY154" s="46" t="str">
        <f t="shared" si="100"/>
        <v/>
      </c>
      <c r="BZ154" s="46" t="str">
        <f t="shared" si="101"/>
        <v/>
      </c>
      <c r="CA154" s="42" t="str">
        <f t="shared" si="102"/>
        <v/>
      </c>
      <c r="CB154" s="46" t="str">
        <f t="shared" si="103"/>
        <v/>
      </c>
      <c r="CC154" s="43" t="str">
        <f t="shared" si="104"/>
        <v/>
      </c>
      <c r="CD154" s="46" t="str">
        <f t="shared" si="105"/>
        <v/>
      </c>
      <c r="CE154" s="46" t="str">
        <f t="shared" si="106"/>
        <v/>
      </c>
      <c r="CF154" s="46" t="str">
        <f t="shared" si="107"/>
        <v/>
      </c>
      <c r="CG154" s="46" t="str">
        <f t="shared" si="108"/>
        <v/>
      </c>
      <c r="CH154" s="46" t="str">
        <f t="shared" si="109"/>
        <v/>
      </c>
      <c r="CI154" s="46" t="str">
        <f t="shared" si="110"/>
        <v/>
      </c>
      <c r="CJ154" s="46" t="str">
        <f t="shared" si="111"/>
        <v/>
      </c>
      <c r="CK154" s="46" t="str">
        <f t="shared" si="112"/>
        <v/>
      </c>
      <c r="CL154" s="43" t="str">
        <f t="shared" si="113"/>
        <v/>
      </c>
      <c r="CM154" s="46" t="str">
        <f t="shared" si="114"/>
        <v/>
      </c>
      <c r="CN154" s="46" t="str">
        <f t="shared" si="115"/>
        <v/>
      </c>
      <c r="CO154" s="46" t="str">
        <f t="shared" si="116"/>
        <v/>
      </c>
      <c r="CP154" s="46" t="str">
        <f t="shared" si="117"/>
        <v/>
      </c>
      <c r="CQ154" s="46" t="str">
        <f t="shared" si="118"/>
        <v/>
      </c>
      <c r="CR154" s="46" t="str">
        <f t="shared" si="119"/>
        <v/>
      </c>
      <c r="CS154" s="46" t="str">
        <f t="shared" si="120"/>
        <v/>
      </c>
      <c r="CT154" s="47" t="str">
        <f t="shared" si="121"/>
        <v/>
      </c>
      <c r="CU154" s="43" t="str">
        <f t="shared" si="122"/>
        <v/>
      </c>
      <c r="CV154" s="43" t="str">
        <f t="shared" si="123"/>
        <v/>
      </c>
      <c r="CW154" s="43" t="str">
        <f t="shared" si="124"/>
        <v/>
      </c>
      <c r="CX154" s="43" t="str">
        <f t="shared" si="125"/>
        <v/>
      </c>
    </row>
    <row r="155" spans="1:102" ht="16.8" x14ac:dyDescent="0.4">
      <c r="A155" s="7"/>
      <c r="B155" s="19"/>
      <c r="C155" s="19"/>
      <c r="D155" s="19"/>
      <c r="E155" s="19"/>
      <c r="F155" s="19"/>
      <c r="G155" s="10"/>
      <c r="H155" s="14"/>
      <c r="I155" s="19"/>
      <c r="J155" s="19"/>
      <c r="K155" s="10"/>
      <c r="L155" s="19"/>
      <c r="M155" s="19"/>
      <c r="N155" s="19"/>
      <c r="O155" s="19"/>
      <c r="P155" s="19"/>
      <c r="Q155" s="25"/>
      <c r="R155" s="14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30"/>
      <c r="AL155" s="30"/>
      <c r="AM155" s="7"/>
      <c r="AN155" s="7"/>
      <c r="AO155" s="7"/>
      <c r="AP155" s="19"/>
      <c r="AQ155" s="19"/>
      <c r="AR155" s="19"/>
      <c r="AS155" s="14"/>
      <c r="AT155" s="19"/>
      <c r="AU155" s="19"/>
      <c r="AV155" s="19"/>
      <c r="AW155" s="14"/>
      <c r="AX155" s="19"/>
      <c r="AY155" s="19"/>
      <c r="AZ155" s="19"/>
      <c r="BA155" s="19"/>
      <c r="BB155" s="19"/>
      <c r="BC155" s="19"/>
      <c r="BD155" s="19"/>
      <c r="BE155" s="19"/>
      <c r="BF155" s="14"/>
      <c r="BG155" s="10"/>
      <c r="BH155" s="19"/>
      <c r="BI155" s="36" t="str">
        <f t="shared" si="84"/>
        <v/>
      </c>
      <c r="BJ155" s="37" t="str">
        <f t="shared" si="85"/>
        <v/>
      </c>
      <c r="BK155" s="37" t="str">
        <f t="shared" si="86"/>
        <v/>
      </c>
      <c r="BL155" s="37" t="str">
        <f t="shared" si="87"/>
        <v/>
      </c>
      <c r="BM155" s="37" t="str">
        <f t="shared" si="88"/>
        <v/>
      </c>
      <c r="BN155" s="37" t="str">
        <f t="shared" si="89"/>
        <v/>
      </c>
      <c r="BO155" s="37" t="str">
        <f t="shared" si="90"/>
        <v/>
      </c>
      <c r="BP155" s="37" t="str">
        <f t="shared" si="91"/>
        <v/>
      </c>
      <c r="BQ155" s="42" t="str">
        <f t="shared" si="92"/>
        <v/>
      </c>
      <c r="BR155" s="43" t="str">
        <f t="shared" si="93"/>
        <v/>
      </c>
      <c r="BS155" s="46" t="str">
        <f t="shared" si="94"/>
        <v/>
      </c>
      <c r="BT155" s="46" t="str">
        <f t="shared" si="95"/>
        <v/>
      </c>
      <c r="BU155" s="46" t="str">
        <f t="shared" si="96"/>
        <v/>
      </c>
      <c r="BV155" s="46" t="str">
        <f t="shared" si="97"/>
        <v/>
      </c>
      <c r="BW155" s="46" t="str">
        <f t="shared" si="98"/>
        <v/>
      </c>
      <c r="BX155" s="46" t="str">
        <f t="shared" si="99"/>
        <v/>
      </c>
      <c r="BY155" s="46" t="str">
        <f t="shared" si="100"/>
        <v/>
      </c>
      <c r="BZ155" s="46" t="str">
        <f t="shared" si="101"/>
        <v/>
      </c>
      <c r="CA155" s="42" t="str">
        <f t="shared" si="102"/>
        <v/>
      </c>
      <c r="CB155" s="46" t="str">
        <f t="shared" si="103"/>
        <v/>
      </c>
      <c r="CC155" s="43" t="str">
        <f t="shared" si="104"/>
        <v/>
      </c>
      <c r="CD155" s="46" t="str">
        <f t="shared" si="105"/>
        <v/>
      </c>
      <c r="CE155" s="46" t="str">
        <f t="shared" si="106"/>
        <v/>
      </c>
      <c r="CF155" s="46" t="str">
        <f t="shared" si="107"/>
        <v/>
      </c>
      <c r="CG155" s="46" t="str">
        <f t="shared" si="108"/>
        <v/>
      </c>
      <c r="CH155" s="46" t="str">
        <f t="shared" si="109"/>
        <v/>
      </c>
      <c r="CI155" s="46" t="str">
        <f t="shared" si="110"/>
        <v/>
      </c>
      <c r="CJ155" s="46" t="str">
        <f t="shared" si="111"/>
        <v/>
      </c>
      <c r="CK155" s="46" t="str">
        <f t="shared" si="112"/>
        <v/>
      </c>
      <c r="CL155" s="43" t="str">
        <f t="shared" si="113"/>
        <v/>
      </c>
      <c r="CM155" s="46" t="str">
        <f t="shared" si="114"/>
        <v/>
      </c>
      <c r="CN155" s="46" t="str">
        <f t="shared" si="115"/>
        <v/>
      </c>
      <c r="CO155" s="46" t="str">
        <f t="shared" si="116"/>
        <v/>
      </c>
      <c r="CP155" s="46" t="str">
        <f t="shared" si="117"/>
        <v/>
      </c>
      <c r="CQ155" s="46" t="str">
        <f t="shared" si="118"/>
        <v/>
      </c>
      <c r="CR155" s="46" t="str">
        <f t="shared" si="119"/>
        <v/>
      </c>
      <c r="CS155" s="46" t="str">
        <f t="shared" si="120"/>
        <v/>
      </c>
      <c r="CT155" s="47" t="str">
        <f t="shared" si="121"/>
        <v/>
      </c>
      <c r="CU155" s="43" t="str">
        <f t="shared" si="122"/>
        <v/>
      </c>
      <c r="CV155" s="43" t="str">
        <f t="shared" si="123"/>
        <v/>
      </c>
      <c r="CW155" s="43" t="str">
        <f t="shared" si="124"/>
        <v/>
      </c>
      <c r="CX155" s="43" t="str">
        <f t="shared" si="125"/>
        <v/>
      </c>
    </row>
    <row r="156" spans="1:102" ht="16.8" x14ac:dyDescent="0.4">
      <c r="A156" s="7"/>
      <c r="B156" s="19"/>
      <c r="C156" s="19"/>
      <c r="D156" s="19"/>
      <c r="E156" s="19"/>
      <c r="F156" s="19"/>
      <c r="G156" s="10"/>
      <c r="H156" s="14"/>
      <c r="I156" s="19"/>
      <c r="J156" s="19"/>
      <c r="K156" s="10"/>
      <c r="L156" s="19"/>
      <c r="M156" s="19"/>
      <c r="N156" s="19"/>
      <c r="O156" s="19"/>
      <c r="P156" s="19"/>
      <c r="Q156" s="25"/>
      <c r="R156" s="14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30"/>
      <c r="AL156" s="30"/>
      <c r="AM156" s="7"/>
      <c r="AN156" s="7"/>
      <c r="AO156" s="7"/>
      <c r="AP156" s="19"/>
      <c r="AQ156" s="19"/>
      <c r="AR156" s="19"/>
      <c r="AS156" s="14"/>
      <c r="AT156" s="19"/>
      <c r="AU156" s="19"/>
      <c r="AV156" s="19"/>
      <c r="AW156" s="14"/>
      <c r="AX156" s="19"/>
      <c r="AY156" s="19"/>
      <c r="AZ156" s="19"/>
      <c r="BA156" s="19"/>
      <c r="BB156" s="19"/>
      <c r="BC156" s="19"/>
      <c r="BD156" s="19"/>
      <c r="BE156" s="19"/>
      <c r="BF156" s="14"/>
      <c r="BG156" s="10"/>
      <c r="BH156" s="19"/>
      <c r="BI156" s="36" t="str">
        <f t="shared" si="84"/>
        <v/>
      </c>
      <c r="BJ156" s="37" t="str">
        <f t="shared" si="85"/>
        <v/>
      </c>
      <c r="BK156" s="37" t="str">
        <f t="shared" si="86"/>
        <v/>
      </c>
      <c r="BL156" s="37" t="str">
        <f t="shared" si="87"/>
        <v/>
      </c>
      <c r="BM156" s="37" t="str">
        <f t="shared" si="88"/>
        <v/>
      </c>
      <c r="BN156" s="37" t="str">
        <f t="shared" si="89"/>
        <v/>
      </c>
      <c r="BO156" s="37" t="str">
        <f t="shared" si="90"/>
        <v/>
      </c>
      <c r="BP156" s="37" t="str">
        <f t="shared" si="91"/>
        <v/>
      </c>
      <c r="BQ156" s="42" t="str">
        <f t="shared" si="92"/>
        <v/>
      </c>
      <c r="BR156" s="43" t="str">
        <f t="shared" si="93"/>
        <v/>
      </c>
      <c r="BS156" s="46" t="str">
        <f t="shared" si="94"/>
        <v/>
      </c>
      <c r="BT156" s="46" t="str">
        <f t="shared" si="95"/>
        <v/>
      </c>
      <c r="BU156" s="46" t="str">
        <f t="shared" si="96"/>
        <v/>
      </c>
      <c r="BV156" s="46" t="str">
        <f t="shared" si="97"/>
        <v/>
      </c>
      <c r="BW156" s="46" t="str">
        <f t="shared" si="98"/>
        <v/>
      </c>
      <c r="BX156" s="46" t="str">
        <f t="shared" si="99"/>
        <v/>
      </c>
      <c r="BY156" s="46" t="str">
        <f t="shared" si="100"/>
        <v/>
      </c>
      <c r="BZ156" s="46" t="str">
        <f t="shared" si="101"/>
        <v/>
      </c>
      <c r="CA156" s="42" t="str">
        <f t="shared" si="102"/>
        <v/>
      </c>
      <c r="CB156" s="46" t="str">
        <f t="shared" si="103"/>
        <v/>
      </c>
      <c r="CC156" s="43" t="str">
        <f t="shared" si="104"/>
        <v/>
      </c>
      <c r="CD156" s="46" t="str">
        <f t="shared" si="105"/>
        <v/>
      </c>
      <c r="CE156" s="46" t="str">
        <f t="shared" si="106"/>
        <v/>
      </c>
      <c r="CF156" s="46" t="str">
        <f t="shared" si="107"/>
        <v/>
      </c>
      <c r="CG156" s="46" t="str">
        <f t="shared" si="108"/>
        <v/>
      </c>
      <c r="CH156" s="46" t="str">
        <f t="shared" si="109"/>
        <v/>
      </c>
      <c r="CI156" s="46" t="str">
        <f t="shared" si="110"/>
        <v/>
      </c>
      <c r="CJ156" s="46" t="str">
        <f t="shared" si="111"/>
        <v/>
      </c>
      <c r="CK156" s="46" t="str">
        <f t="shared" si="112"/>
        <v/>
      </c>
      <c r="CL156" s="43" t="str">
        <f t="shared" si="113"/>
        <v/>
      </c>
      <c r="CM156" s="46" t="str">
        <f t="shared" si="114"/>
        <v/>
      </c>
      <c r="CN156" s="46" t="str">
        <f t="shared" si="115"/>
        <v/>
      </c>
      <c r="CO156" s="46" t="str">
        <f t="shared" si="116"/>
        <v/>
      </c>
      <c r="CP156" s="46" t="str">
        <f t="shared" si="117"/>
        <v/>
      </c>
      <c r="CQ156" s="46" t="str">
        <f t="shared" si="118"/>
        <v/>
      </c>
      <c r="CR156" s="46" t="str">
        <f t="shared" si="119"/>
        <v/>
      </c>
      <c r="CS156" s="46" t="str">
        <f t="shared" si="120"/>
        <v/>
      </c>
      <c r="CT156" s="47" t="str">
        <f t="shared" si="121"/>
        <v/>
      </c>
      <c r="CU156" s="43" t="str">
        <f t="shared" si="122"/>
        <v/>
      </c>
      <c r="CV156" s="43" t="str">
        <f t="shared" si="123"/>
        <v/>
      </c>
      <c r="CW156" s="43" t="str">
        <f t="shared" si="124"/>
        <v/>
      </c>
      <c r="CX156" s="43" t="str">
        <f t="shared" si="125"/>
        <v/>
      </c>
    </row>
    <row r="157" spans="1:102" ht="16.8" x14ac:dyDescent="0.4">
      <c r="A157" s="7"/>
      <c r="B157" s="19"/>
      <c r="C157" s="19"/>
      <c r="D157" s="19"/>
      <c r="E157" s="19"/>
      <c r="F157" s="19"/>
      <c r="G157" s="10"/>
      <c r="H157" s="14"/>
      <c r="I157" s="19"/>
      <c r="J157" s="19"/>
      <c r="K157" s="10"/>
      <c r="L157" s="19"/>
      <c r="M157" s="19"/>
      <c r="N157" s="19"/>
      <c r="O157" s="19"/>
      <c r="P157" s="19"/>
      <c r="Q157" s="25"/>
      <c r="R157" s="14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30"/>
      <c r="AL157" s="30"/>
      <c r="AM157" s="7"/>
      <c r="AN157" s="7"/>
      <c r="AO157" s="7"/>
      <c r="AP157" s="19"/>
      <c r="AQ157" s="19"/>
      <c r="AR157" s="19"/>
      <c r="AS157" s="14"/>
      <c r="AT157" s="19"/>
      <c r="AU157" s="19"/>
      <c r="AV157" s="19"/>
      <c r="AW157" s="14"/>
      <c r="AX157" s="19"/>
      <c r="AY157" s="19"/>
      <c r="AZ157" s="19"/>
      <c r="BA157" s="19"/>
      <c r="BB157" s="19"/>
      <c r="BC157" s="19"/>
      <c r="BD157" s="19"/>
      <c r="BE157" s="19"/>
      <c r="BF157" s="14"/>
      <c r="BG157" s="10"/>
      <c r="BH157" s="19"/>
      <c r="BI157" s="36" t="str">
        <f t="shared" si="84"/>
        <v/>
      </c>
      <c r="BJ157" s="37" t="str">
        <f t="shared" si="85"/>
        <v/>
      </c>
      <c r="BK157" s="37" t="str">
        <f t="shared" si="86"/>
        <v/>
      </c>
      <c r="BL157" s="37" t="str">
        <f t="shared" si="87"/>
        <v/>
      </c>
      <c r="BM157" s="37" t="str">
        <f t="shared" si="88"/>
        <v/>
      </c>
      <c r="BN157" s="37" t="str">
        <f t="shared" si="89"/>
        <v/>
      </c>
      <c r="BO157" s="37" t="str">
        <f t="shared" si="90"/>
        <v/>
      </c>
      <c r="BP157" s="37" t="str">
        <f t="shared" si="91"/>
        <v/>
      </c>
      <c r="BQ157" s="42" t="str">
        <f t="shared" si="92"/>
        <v/>
      </c>
      <c r="BR157" s="43" t="str">
        <f t="shared" si="93"/>
        <v/>
      </c>
      <c r="BS157" s="46" t="str">
        <f t="shared" si="94"/>
        <v/>
      </c>
      <c r="BT157" s="46" t="str">
        <f t="shared" si="95"/>
        <v/>
      </c>
      <c r="BU157" s="46" t="str">
        <f t="shared" si="96"/>
        <v/>
      </c>
      <c r="BV157" s="46" t="str">
        <f t="shared" si="97"/>
        <v/>
      </c>
      <c r="BW157" s="46" t="str">
        <f t="shared" si="98"/>
        <v/>
      </c>
      <c r="BX157" s="46" t="str">
        <f t="shared" si="99"/>
        <v/>
      </c>
      <c r="BY157" s="46" t="str">
        <f t="shared" si="100"/>
        <v/>
      </c>
      <c r="BZ157" s="46" t="str">
        <f t="shared" si="101"/>
        <v/>
      </c>
      <c r="CA157" s="42" t="str">
        <f t="shared" si="102"/>
        <v/>
      </c>
      <c r="CB157" s="46" t="str">
        <f t="shared" si="103"/>
        <v/>
      </c>
      <c r="CC157" s="43" t="str">
        <f t="shared" si="104"/>
        <v/>
      </c>
      <c r="CD157" s="46" t="str">
        <f t="shared" si="105"/>
        <v/>
      </c>
      <c r="CE157" s="46" t="str">
        <f t="shared" si="106"/>
        <v/>
      </c>
      <c r="CF157" s="46" t="str">
        <f t="shared" si="107"/>
        <v/>
      </c>
      <c r="CG157" s="46" t="str">
        <f t="shared" si="108"/>
        <v/>
      </c>
      <c r="CH157" s="46" t="str">
        <f t="shared" si="109"/>
        <v/>
      </c>
      <c r="CI157" s="46" t="str">
        <f t="shared" si="110"/>
        <v/>
      </c>
      <c r="CJ157" s="46" t="str">
        <f t="shared" si="111"/>
        <v/>
      </c>
      <c r="CK157" s="46" t="str">
        <f t="shared" si="112"/>
        <v/>
      </c>
      <c r="CL157" s="43" t="str">
        <f t="shared" si="113"/>
        <v/>
      </c>
      <c r="CM157" s="46" t="str">
        <f t="shared" si="114"/>
        <v/>
      </c>
      <c r="CN157" s="46" t="str">
        <f t="shared" si="115"/>
        <v/>
      </c>
      <c r="CO157" s="46" t="str">
        <f t="shared" si="116"/>
        <v/>
      </c>
      <c r="CP157" s="46" t="str">
        <f t="shared" si="117"/>
        <v/>
      </c>
      <c r="CQ157" s="46" t="str">
        <f t="shared" si="118"/>
        <v/>
      </c>
      <c r="CR157" s="46" t="str">
        <f t="shared" si="119"/>
        <v/>
      </c>
      <c r="CS157" s="46" t="str">
        <f t="shared" si="120"/>
        <v/>
      </c>
      <c r="CT157" s="47" t="str">
        <f t="shared" si="121"/>
        <v/>
      </c>
      <c r="CU157" s="43" t="str">
        <f t="shared" si="122"/>
        <v/>
      </c>
      <c r="CV157" s="43" t="str">
        <f t="shared" si="123"/>
        <v/>
      </c>
      <c r="CW157" s="43" t="str">
        <f t="shared" si="124"/>
        <v/>
      </c>
      <c r="CX157" s="43" t="str">
        <f t="shared" si="125"/>
        <v/>
      </c>
    </row>
    <row r="158" spans="1:102" ht="16.8" x14ac:dyDescent="0.4">
      <c r="A158" s="7"/>
      <c r="B158" s="19"/>
      <c r="C158" s="19"/>
      <c r="D158" s="19"/>
      <c r="E158" s="19"/>
      <c r="F158" s="19"/>
      <c r="G158" s="10"/>
      <c r="H158" s="14"/>
      <c r="I158" s="19"/>
      <c r="J158" s="19"/>
      <c r="K158" s="10"/>
      <c r="L158" s="19"/>
      <c r="M158" s="19"/>
      <c r="N158" s="19"/>
      <c r="O158" s="19"/>
      <c r="P158" s="19"/>
      <c r="Q158" s="25"/>
      <c r="R158" s="14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30"/>
      <c r="AL158" s="30"/>
      <c r="AM158" s="7"/>
      <c r="AN158" s="7"/>
      <c r="AO158" s="7"/>
      <c r="AP158" s="19"/>
      <c r="AQ158" s="19"/>
      <c r="AR158" s="19"/>
      <c r="AS158" s="14"/>
      <c r="AT158" s="19"/>
      <c r="AU158" s="19"/>
      <c r="AV158" s="19"/>
      <c r="AW158" s="14"/>
      <c r="AX158" s="19"/>
      <c r="AY158" s="19"/>
      <c r="AZ158" s="19"/>
      <c r="BA158" s="19"/>
      <c r="BB158" s="19"/>
      <c r="BC158" s="19"/>
      <c r="BD158" s="19"/>
      <c r="BE158" s="19"/>
      <c r="BF158" s="14"/>
      <c r="BG158" s="10"/>
      <c r="BH158" s="19"/>
      <c r="BI158" s="36" t="str">
        <f t="shared" si="84"/>
        <v/>
      </c>
      <c r="BJ158" s="37" t="str">
        <f t="shared" si="85"/>
        <v/>
      </c>
      <c r="BK158" s="37" t="str">
        <f t="shared" si="86"/>
        <v/>
      </c>
      <c r="BL158" s="37" t="str">
        <f t="shared" si="87"/>
        <v/>
      </c>
      <c r="BM158" s="37" t="str">
        <f t="shared" si="88"/>
        <v/>
      </c>
      <c r="BN158" s="37" t="str">
        <f t="shared" si="89"/>
        <v/>
      </c>
      <c r="BO158" s="37" t="str">
        <f t="shared" si="90"/>
        <v/>
      </c>
      <c r="BP158" s="37" t="str">
        <f t="shared" si="91"/>
        <v/>
      </c>
      <c r="BQ158" s="42" t="str">
        <f t="shared" si="92"/>
        <v/>
      </c>
      <c r="BR158" s="43" t="str">
        <f t="shared" si="93"/>
        <v/>
      </c>
      <c r="BS158" s="46" t="str">
        <f t="shared" si="94"/>
        <v/>
      </c>
      <c r="BT158" s="46" t="str">
        <f t="shared" si="95"/>
        <v/>
      </c>
      <c r="BU158" s="46" t="str">
        <f t="shared" si="96"/>
        <v/>
      </c>
      <c r="BV158" s="46" t="str">
        <f t="shared" si="97"/>
        <v/>
      </c>
      <c r="BW158" s="46" t="str">
        <f t="shared" si="98"/>
        <v/>
      </c>
      <c r="BX158" s="46" t="str">
        <f t="shared" si="99"/>
        <v/>
      </c>
      <c r="BY158" s="46" t="str">
        <f t="shared" si="100"/>
        <v/>
      </c>
      <c r="BZ158" s="46" t="str">
        <f t="shared" si="101"/>
        <v/>
      </c>
      <c r="CA158" s="42" t="str">
        <f t="shared" si="102"/>
        <v/>
      </c>
      <c r="CB158" s="46" t="str">
        <f t="shared" si="103"/>
        <v/>
      </c>
      <c r="CC158" s="43" t="str">
        <f t="shared" si="104"/>
        <v/>
      </c>
      <c r="CD158" s="46" t="str">
        <f t="shared" si="105"/>
        <v/>
      </c>
      <c r="CE158" s="46" t="str">
        <f t="shared" si="106"/>
        <v/>
      </c>
      <c r="CF158" s="46" t="str">
        <f t="shared" si="107"/>
        <v/>
      </c>
      <c r="CG158" s="46" t="str">
        <f t="shared" si="108"/>
        <v/>
      </c>
      <c r="CH158" s="46" t="str">
        <f t="shared" si="109"/>
        <v/>
      </c>
      <c r="CI158" s="46" t="str">
        <f t="shared" si="110"/>
        <v/>
      </c>
      <c r="CJ158" s="46" t="str">
        <f t="shared" si="111"/>
        <v/>
      </c>
      <c r="CK158" s="46" t="str">
        <f t="shared" si="112"/>
        <v/>
      </c>
      <c r="CL158" s="43" t="str">
        <f t="shared" si="113"/>
        <v/>
      </c>
      <c r="CM158" s="46" t="str">
        <f t="shared" si="114"/>
        <v/>
      </c>
      <c r="CN158" s="46" t="str">
        <f t="shared" si="115"/>
        <v/>
      </c>
      <c r="CO158" s="46" t="str">
        <f t="shared" si="116"/>
        <v/>
      </c>
      <c r="CP158" s="46" t="str">
        <f t="shared" si="117"/>
        <v/>
      </c>
      <c r="CQ158" s="46" t="str">
        <f t="shared" si="118"/>
        <v/>
      </c>
      <c r="CR158" s="46" t="str">
        <f t="shared" si="119"/>
        <v/>
      </c>
      <c r="CS158" s="46" t="str">
        <f t="shared" si="120"/>
        <v/>
      </c>
      <c r="CT158" s="47" t="str">
        <f t="shared" si="121"/>
        <v/>
      </c>
      <c r="CU158" s="43" t="str">
        <f t="shared" si="122"/>
        <v/>
      </c>
      <c r="CV158" s="43" t="str">
        <f t="shared" si="123"/>
        <v/>
      </c>
      <c r="CW158" s="43" t="str">
        <f t="shared" si="124"/>
        <v/>
      </c>
      <c r="CX158" s="43" t="str">
        <f t="shared" si="125"/>
        <v/>
      </c>
    </row>
    <row r="159" spans="1:102" ht="16.8" x14ac:dyDescent="0.4">
      <c r="A159" s="7"/>
      <c r="B159" s="19"/>
      <c r="C159" s="19"/>
      <c r="D159" s="19"/>
      <c r="E159" s="19"/>
      <c r="F159" s="19"/>
      <c r="G159" s="10"/>
      <c r="H159" s="14"/>
      <c r="I159" s="19"/>
      <c r="J159" s="19"/>
      <c r="K159" s="10"/>
      <c r="L159" s="19"/>
      <c r="M159" s="19"/>
      <c r="N159" s="19"/>
      <c r="O159" s="19"/>
      <c r="P159" s="19"/>
      <c r="Q159" s="25"/>
      <c r="R159" s="14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30"/>
      <c r="AL159" s="30"/>
      <c r="AM159" s="7"/>
      <c r="AN159" s="7"/>
      <c r="AO159" s="7"/>
      <c r="AP159" s="19"/>
      <c r="AQ159" s="19"/>
      <c r="AR159" s="19"/>
      <c r="AS159" s="14"/>
      <c r="AT159" s="19"/>
      <c r="AU159" s="19"/>
      <c r="AV159" s="19"/>
      <c r="AW159" s="14"/>
      <c r="AX159" s="19"/>
      <c r="AY159" s="19"/>
      <c r="AZ159" s="19"/>
      <c r="BA159" s="19"/>
      <c r="BB159" s="19"/>
      <c r="BC159" s="19"/>
      <c r="BD159" s="19"/>
      <c r="BE159" s="19"/>
      <c r="BF159" s="14"/>
      <c r="BG159" s="10"/>
      <c r="BH159" s="19"/>
      <c r="BI159" s="36" t="str">
        <f t="shared" si="84"/>
        <v/>
      </c>
      <c r="BJ159" s="37" t="str">
        <f t="shared" si="85"/>
        <v/>
      </c>
      <c r="BK159" s="37" t="str">
        <f t="shared" si="86"/>
        <v/>
      </c>
      <c r="BL159" s="37" t="str">
        <f t="shared" si="87"/>
        <v/>
      </c>
      <c r="BM159" s="37" t="str">
        <f t="shared" si="88"/>
        <v/>
      </c>
      <c r="BN159" s="37" t="str">
        <f t="shared" si="89"/>
        <v/>
      </c>
      <c r="BO159" s="37" t="str">
        <f t="shared" si="90"/>
        <v/>
      </c>
      <c r="BP159" s="37" t="str">
        <f t="shared" si="91"/>
        <v/>
      </c>
      <c r="BQ159" s="42" t="str">
        <f t="shared" si="92"/>
        <v/>
      </c>
      <c r="BR159" s="43" t="str">
        <f t="shared" si="93"/>
        <v/>
      </c>
      <c r="BS159" s="46" t="str">
        <f t="shared" si="94"/>
        <v/>
      </c>
      <c r="BT159" s="46" t="str">
        <f t="shared" si="95"/>
        <v/>
      </c>
      <c r="BU159" s="46" t="str">
        <f t="shared" si="96"/>
        <v/>
      </c>
      <c r="BV159" s="46" t="str">
        <f t="shared" si="97"/>
        <v/>
      </c>
      <c r="BW159" s="46" t="str">
        <f t="shared" si="98"/>
        <v/>
      </c>
      <c r="BX159" s="46" t="str">
        <f t="shared" si="99"/>
        <v/>
      </c>
      <c r="BY159" s="46" t="str">
        <f t="shared" si="100"/>
        <v/>
      </c>
      <c r="BZ159" s="46" t="str">
        <f t="shared" si="101"/>
        <v/>
      </c>
      <c r="CA159" s="42" t="str">
        <f t="shared" si="102"/>
        <v/>
      </c>
      <c r="CB159" s="46" t="str">
        <f t="shared" si="103"/>
        <v/>
      </c>
      <c r="CC159" s="43" t="str">
        <f t="shared" si="104"/>
        <v/>
      </c>
      <c r="CD159" s="46" t="str">
        <f t="shared" si="105"/>
        <v/>
      </c>
      <c r="CE159" s="46" t="str">
        <f t="shared" si="106"/>
        <v/>
      </c>
      <c r="CF159" s="46" t="str">
        <f t="shared" si="107"/>
        <v/>
      </c>
      <c r="CG159" s="46" t="str">
        <f t="shared" si="108"/>
        <v/>
      </c>
      <c r="CH159" s="46" t="str">
        <f t="shared" si="109"/>
        <v/>
      </c>
      <c r="CI159" s="46" t="str">
        <f t="shared" si="110"/>
        <v/>
      </c>
      <c r="CJ159" s="46" t="str">
        <f t="shared" si="111"/>
        <v/>
      </c>
      <c r="CK159" s="46" t="str">
        <f t="shared" si="112"/>
        <v/>
      </c>
      <c r="CL159" s="43" t="str">
        <f t="shared" si="113"/>
        <v/>
      </c>
      <c r="CM159" s="46" t="str">
        <f t="shared" si="114"/>
        <v/>
      </c>
      <c r="CN159" s="46" t="str">
        <f t="shared" si="115"/>
        <v/>
      </c>
      <c r="CO159" s="46" t="str">
        <f t="shared" si="116"/>
        <v/>
      </c>
      <c r="CP159" s="46" t="str">
        <f t="shared" si="117"/>
        <v/>
      </c>
      <c r="CQ159" s="46" t="str">
        <f t="shared" si="118"/>
        <v/>
      </c>
      <c r="CR159" s="46" t="str">
        <f t="shared" si="119"/>
        <v/>
      </c>
      <c r="CS159" s="46" t="str">
        <f t="shared" si="120"/>
        <v/>
      </c>
      <c r="CT159" s="47" t="str">
        <f t="shared" si="121"/>
        <v/>
      </c>
      <c r="CU159" s="43" t="str">
        <f t="shared" si="122"/>
        <v/>
      </c>
      <c r="CV159" s="43" t="str">
        <f t="shared" si="123"/>
        <v/>
      </c>
      <c r="CW159" s="43" t="str">
        <f t="shared" si="124"/>
        <v/>
      </c>
      <c r="CX159" s="43" t="str">
        <f t="shared" si="125"/>
        <v/>
      </c>
    </row>
    <row r="160" spans="1:102" ht="16.8" x14ac:dyDescent="0.4">
      <c r="A160" s="7"/>
      <c r="B160" s="19"/>
      <c r="C160" s="19"/>
      <c r="D160" s="19"/>
      <c r="E160" s="19"/>
      <c r="F160" s="19"/>
      <c r="G160" s="10"/>
      <c r="H160" s="14"/>
      <c r="I160" s="19"/>
      <c r="J160" s="19"/>
      <c r="K160" s="10"/>
      <c r="L160" s="19"/>
      <c r="M160" s="19"/>
      <c r="N160" s="19"/>
      <c r="O160" s="19"/>
      <c r="P160" s="19"/>
      <c r="Q160" s="25"/>
      <c r="R160" s="14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30"/>
      <c r="AL160" s="30"/>
      <c r="AM160" s="7"/>
      <c r="AN160" s="7"/>
      <c r="AO160" s="7"/>
      <c r="AP160" s="19"/>
      <c r="AQ160" s="19"/>
      <c r="AR160" s="19"/>
      <c r="AS160" s="14"/>
      <c r="AT160" s="19"/>
      <c r="AU160" s="19"/>
      <c r="AV160" s="19"/>
      <c r="AW160" s="14"/>
      <c r="AX160" s="19"/>
      <c r="AY160" s="19"/>
      <c r="AZ160" s="19"/>
      <c r="BA160" s="19"/>
      <c r="BB160" s="19"/>
      <c r="BC160" s="19"/>
      <c r="BD160" s="19"/>
      <c r="BE160" s="19"/>
      <c r="BF160" s="14"/>
      <c r="BG160" s="10"/>
      <c r="BH160" s="19"/>
      <c r="BI160" s="36" t="str">
        <f t="shared" si="84"/>
        <v/>
      </c>
      <c r="BJ160" s="37" t="str">
        <f t="shared" si="85"/>
        <v/>
      </c>
      <c r="BK160" s="37" t="str">
        <f t="shared" si="86"/>
        <v/>
      </c>
      <c r="BL160" s="37" t="str">
        <f t="shared" si="87"/>
        <v/>
      </c>
      <c r="BM160" s="37" t="str">
        <f t="shared" si="88"/>
        <v/>
      </c>
      <c r="BN160" s="37" t="str">
        <f t="shared" si="89"/>
        <v/>
      </c>
      <c r="BO160" s="37" t="str">
        <f t="shared" si="90"/>
        <v/>
      </c>
      <c r="BP160" s="37" t="str">
        <f t="shared" si="91"/>
        <v/>
      </c>
      <c r="BQ160" s="42" t="str">
        <f t="shared" si="92"/>
        <v/>
      </c>
      <c r="BR160" s="43" t="str">
        <f t="shared" si="93"/>
        <v/>
      </c>
      <c r="BS160" s="46" t="str">
        <f t="shared" si="94"/>
        <v/>
      </c>
      <c r="BT160" s="46" t="str">
        <f t="shared" si="95"/>
        <v/>
      </c>
      <c r="BU160" s="46" t="str">
        <f t="shared" si="96"/>
        <v/>
      </c>
      <c r="BV160" s="46" t="str">
        <f t="shared" si="97"/>
        <v/>
      </c>
      <c r="BW160" s="46" t="str">
        <f t="shared" si="98"/>
        <v/>
      </c>
      <c r="BX160" s="46" t="str">
        <f t="shared" si="99"/>
        <v/>
      </c>
      <c r="BY160" s="46" t="str">
        <f t="shared" si="100"/>
        <v/>
      </c>
      <c r="BZ160" s="46" t="str">
        <f t="shared" si="101"/>
        <v/>
      </c>
      <c r="CA160" s="42" t="str">
        <f t="shared" si="102"/>
        <v/>
      </c>
      <c r="CB160" s="46" t="str">
        <f t="shared" si="103"/>
        <v/>
      </c>
      <c r="CC160" s="43" t="str">
        <f t="shared" si="104"/>
        <v/>
      </c>
      <c r="CD160" s="46" t="str">
        <f t="shared" si="105"/>
        <v/>
      </c>
      <c r="CE160" s="46" t="str">
        <f t="shared" si="106"/>
        <v/>
      </c>
      <c r="CF160" s="46" t="str">
        <f t="shared" si="107"/>
        <v/>
      </c>
      <c r="CG160" s="46" t="str">
        <f t="shared" si="108"/>
        <v/>
      </c>
      <c r="CH160" s="46" t="str">
        <f t="shared" si="109"/>
        <v/>
      </c>
      <c r="CI160" s="46" t="str">
        <f t="shared" si="110"/>
        <v/>
      </c>
      <c r="CJ160" s="46" t="str">
        <f t="shared" si="111"/>
        <v/>
      </c>
      <c r="CK160" s="46" t="str">
        <f t="shared" si="112"/>
        <v/>
      </c>
      <c r="CL160" s="43" t="str">
        <f t="shared" si="113"/>
        <v/>
      </c>
      <c r="CM160" s="46" t="str">
        <f t="shared" si="114"/>
        <v/>
      </c>
      <c r="CN160" s="46" t="str">
        <f t="shared" si="115"/>
        <v/>
      </c>
      <c r="CO160" s="46" t="str">
        <f t="shared" si="116"/>
        <v/>
      </c>
      <c r="CP160" s="46" t="str">
        <f t="shared" si="117"/>
        <v/>
      </c>
      <c r="CQ160" s="46" t="str">
        <f t="shared" si="118"/>
        <v/>
      </c>
      <c r="CR160" s="46" t="str">
        <f t="shared" si="119"/>
        <v/>
      </c>
      <c r="CS160" s="46" t="str">
        <f t="shared" si="120"/>
        <v/>
      </c>
      <c r="CT160" s="47" t="str">
        <f t="shared" si="121"/>
        <v/>
      </c>
      <c r="CU160" s="43" t="str">
        <f t="shared" si="122"/>
        <v/>
      </c>
      <c r="CV160" s="43" t="str">
        <f t="shared" si="123"/>
        <v/>
      </c>
      <c r="CW160" s="43" t="str">
        <f t="shared" si="124"/>
        <v/>
      </c>
      <c r="CX160" s="43" t="str">
        <f t="shared" si="125"/>
        <v/>
      </c>
    </row>
    <row r="161" spans="1:102" ht="16.8" x14ac:dyDescent="0.4">
      <c r="A161" s="7"/>
      <c r="B161" s="19"/>
      <c r="C161" s="19"/>
      <c r="D161" s="19"/>
      <c r="E161" s="19"/>
      <c r="F161" s="19"/>
      <c r="G161" s="10"/>
      <c r="H161" s="14"/>
      <c r="I161" s="19"/>
      <c r="J161" s="19"/>
      <c r="K161" s="10"/>
      <c r="L161" s="19"/>
      <c r="M161" s="19"/>
      <c r="N161" s="19"/>
      <c r="O161" s="19"/>
      <c r="P161" s="19"/>
      <c r="Q161" s="25"/>
      <c r="R161" s="14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30"/>
      <c r="AL161" s="30"/>
      <c r="AM161" s="7"/>
      <c r="AN161" s="7"/>
      <c r="AO161" s="7"/>
      <c r="AP161" s="19"/>
      <c r="AQ161" s="19"/>
      <c r="AR161" s="19"/>
      <c r="AS161" s="14"/>
      <c r="AT161" s="19"/>
      <c r="AU161" s="19"/>
      <c r="AV161" s="19"/>
      <c r="AW161" s="14"/>
      <c r="AX161" s="19"/>
      <c r="AY161" s="19"/>
      <c r="AZ161" s="19"/>
      <c r="BA161" s="19"/>
      <c r="BB161" s="19"/>
      <c r="BC161" s="19"/>
      <c r="BD161" s="19"/>
      <c r="BE161" s="19"/>
      <c r="BF161" s="14"/>
      <c r="BG161" s="10"/>
      <c r="BH161" s="19"/>
      <c r="BI161" s="36" t="str">
        <f t="shared" si="84"/>
        <v/>
      </c>
      <c r="BJ161" s="37" t="str">
        <f t="shared" si="85"/>
        <v/>
      </c>
      <c r="BK161" s="37" t="str">
        <f t="shared" si="86"/>
        <v/>
      </c>
      <c r="BL161" s="37" t="str">
        <f t="shared" si="87"/>
        <v/>
      </c>
      <c r="BM161" s="37" t="str">
        <f t="shared" si="88"/>
        <v/>
      </c>
      <c r="BN161" s="37" t="str">
        <f t="shared" si="89"/>
        <v/>
      </c>
      <c r="BO161" s="37" t="str">
        <f t="shared" si="90"/>
        <v/>
      </c>
      <c r="BP161" s="37" t="str">
        <f t="shared" si="91"/>
        <v/>
      </c>
      <c r="BQ161" s="42" t="str">
        <f t="shared" si="92"/>
        <v/>
      </c>
      <c r="BR161" s="43" t="str">
        <f t="shared" si="93"/>
        <v/>
      </c>
      <c r="BS161" s="46" t="str">
        <f t="shared" si="94"/>
        <v/>
      </c>
      <c r="BT161" s="46" t="str">
        <f t="shared" si="95"/>
        <v/>
      </c>
      <c r="BU161" s="46" t="str">
        <f t="shared" si="96"/>
        <v/>
      </c>
      <c r="BV161" s="46" t="str">
        <f t="shared" si="97"/>
        <v/>
      </c>
      <c r="BW161" s="46" t="str">
        <f t="shared" si="98"/>
        <v/>
      </c>
      <c r="BX161" s="46" t="str">
        <f t="shared" si="99"/>
        <v/>
      </c>
      <c r="BY161" s="46" t="str">
        <f t="shared" si="100"/>
        <v/>
      </c>
      <c r="BZ161" s="46" t="str">
        <f t="shared" si="101"/>
        <v/>
      </c>
      <c r="CA161" s="42" t="str">
        <f t="shared" si="102"/>
        <v/>
      </c>
      <c r="CB161" s="46" t="str">
        <f t="shared" si="103"/>
        <v/>
      </c>
      <c r="CC161" s="43" t="str">
        <f t="shared" si="104"/>
        <v/>
      </c>
      <c r="CD161" s="46" t="str">
        <f t="shared" si="105"/>
        <v/>
      </c>
      <c r="CE161" s="46" t="str">
        <f t="shared" si="106"/>
        <v/>
      </c>
      <c r="CF161" s="46" t="str">
        <f t="shared" si="107"/>
        <v/>
      </c>
      <c r="CG161" s="46" t="str">
        <f t="shared" si="108"/>
        <v/>
      </c>
      <c r="CH161" s="46" t="str">
        <f t="shared" si="109"/>
        <v/>
      </c>
      <c r="CI161" s="46" t="str">
        <f t="shared" si="110"/>
        <v/>
      </c>
      <c r="CJ161" s="46" t="str">
        <f t="shared" si="111"/>
        <v/>
      </c>
      <c r="CK161" s="46" t="str">
        <f t="shared" si="112"/>
        <v/>
      </c>
      <c r="CL161" s="43" t="str">
        <f t="shared" si="113"/>
        <v/>
      </c>
      <c r="CM161" s="46" t="str">
        <f t="shared" si="114"/>
        <v/>
      </c>
      <c r="CN161" s="46" t="str">
        <f t="shared" si="115"/>
        <v/>
      </c>
      <c r="CO161" s="46" t="str">
        <f t="shared" si="116"/>
        <v/>
      </c>
      <c r="CP161" s="46" t="str">
        <f t="shared" si="117"/>
        <v/>
      </c>
      <c r="CQ161" s="46" t="str">
        <f t="shared" si="118"/>
        <v/>
      </c>
      <c r="CR161" s="46" t="str">
        <f t="shared" si="119"/>
        <v/>
      </c>
      <c r="CS161" s="46" t="str">
        <f t="shared" si="120"/>
        <v/>
      </c>
      <c r="CT161" s="47" t="str">
        <f t="shared" si="121"/>
        <v/>
      </c>
      <c r="CU161" s="43" t="str">
        <f t="shared" si="122"/>
        <v/>
      </c>
      <c r="CV161" s="43" t="str">
        <f t="shared" si="123"/>
        <v/>
      </c>
      <c r="CW161" s="43" t="str">
        <f t="shared" si="124"/>
        <v/>
      </c>
      <c r="CX161" s="43" t="str">
        <f t="shared" si="125"/>
        <v/>
      </c>
    </row>
    <row r="162" spans="1:102" ht="16.8" x14ac:dyDescent="0.4">
      <c r="A162" s="7"/>
      <c r="B162" s="19"/>
      <c r="C162" s="19"/>
      <c r="D162" s="19"/>
      <c r="E162" s="19"/>
      <c r="F162" s="19"/>
      <c r="G162" s="10"/>
      <c r="H162" s="14"/>
      <c r="I162" s="19"/>
      <c r="J162" s="19"/>
      <c r="K162" s="10"/>
      <c r="L162" s="19"/>
      <c r="M162" s="19"/>
      <c r="N162" s="19"/>
      <c r="O162" s="19"/>
      <c r="P162" s="19"/>
      <c r="Q162" s="25"/>
      <c r="R162" s="14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30"/>
      <c r="AL162" s="30"/>
      <c r="AM162" s="7"/>
      <c r="AN162" s="7"/>
      <c r="AO162" s="7"/>
      <c r="AP162" s="19"/>
      <c r="AQ162" s="19"/>
      <c r="AR162" s="19"/>
      <c r="AS162" s="14"/>
      <c r="AT162" s="19"/>
      <c r="AU162" s="19"/>
      <c r="AV162" s="19"/>
      <c r="AW162" s="14"/>
      <c r="AX162" s="19"/>
      <c r="AY162" s="19"/>
      <c r="AZ162" s="19"/>
      <c r="BA162" s="19"/>
      <c r="BB162" s="19"/>
      <c r="BC162" s="19"/>
      <c r="BD162" s="19"/>
      <c r="BE162" s="19"/>
      <c r="BF162" s="14"/>
      <c r="BG162" s="10"/>
      <c r="BH162" s="19"/>
      <c r="BI162" s="36" t="str">
        <f t="shared" si="84"/>
        <v/>
      </c>
      <c r="BJ162" s="37" t="str">
        <f t="shared" si="85"/>
        <v/>
      </c>
      <c r="BK162" s="37" t="str">
        <f t="shared" si="86"/>
        <v/>
      </c>
      <c r="BL162" s="37" t="str">
        <f t="shared" si="87"/>
        <v/>
      </c>
      <c r="BM162" s="37" t="str">
        <f t="shared" si="88"/>
        <v/>
      </c>
      <c r="BN162" s="37" t="str">
        <f t="shared" si="89"/>
        <v/>
      </c>
      <c r="BO162" s="37" t="str">
        <f t="shared" si="90"/>
        <v/>
      </c>
      <c r="BP162" s="37" t="str">
        <f t="shared" si="91"/>
        <v/>
      </c>
      <c r="BQ162" s="42" t="str">
        <f t="shared" si="92"/>
        <v/>
      </c>
      <c r="BR162" s="43" t="str">
        <f t="shared" si="93"/>
        <v/>
      </c>
      <c r="BS162" s="46" t="str">
        <f t="shared" si="94"/>
        <v/>
      </c>
      <c r="BT162" s="46" t="str">
        <f t="shared" si="95"/>
        <v/>
      </c>
      <c r="BU162" s="46" t="str">
        <f t="shared" si="96"/>
        <v/>
      </c>
      <c r="BV162" s="46" t="str">
        <f t="shared" si="97"/>
        <v/>
      </c>
      <c r="BW162" s="46" t="str">
        <f t="shared" si="98"/>
        <v/>
      </c>
      <c r="BX162" s="46" t="str">
        <f t="shared" si="99"/>
        <v/>
      </c>
      <c r="BY162" s="46" t="str">
        <f t="shared" si="100"/>
        <v/>
      </c>
      <c r="BZ162" s="46" t="str">
        <f t="shared" si="101"/>
        <v/>
      </c>
      <c r="CA162" s="42" t="str">
        <f t="shared" si="102"/>
        <v/>
      </c>
      <c r="CB162" s="46" t="str">
        <f t="shared" si="103"/>
        <v/>
      </c>
      <c r="CC162" s="43" t="str">
        <f t="shared" si="104"/>
        <v/>
      </c>
      <c r="CD162" s="46" t="str">
        <f t="shared" si="105"/>
        <v/>
      </c>
      <c r="CE162" s="46" t="str">
        <f t="shared" si="106"/>
        <v/>
      </c>
      <c r="CF162" s="46" t="str">
        <f t="shared" si="107"/>
        <v/>
      </c>
      <c r="CG162" s="46" t="str">
        <f t="shared" si="108"/>
        <v/>
      </c>
      <c r="CH162" s="46" t="str">
        <f t="shared" si="109"/>
        <v/>
      </c>
      <c r="CI162" s="46" t="str">
        <f t="shared" si="110"/>
        <v/>
      </c>
      <c r="CJ162" s="46" t="str">
        <f t="shared" si="111"/>
        <v/>
      </c>
      <c r="CK162" s="46" t="str">
        <f t="shared" si="112"/>
        <v/>
      </c>
      <c r="CL162" s="43" t="str">
        <f t="shared" si="113"/>
        <v/>
      </c>
      <c r="CM162" s="46" t="str">
        <f t="shared" si="114"/>
        <v/>
      </c>
      <c r="CN162" s="46" t="str">
        <f t="shared" si="115"/>
        <v/>
      </c>
      <c r="CO162" s="46" t="str">
        <f t="shared" si="116"/>
        <v/>
      </c>
      <c r="CP162" s="46" t="str">
        <f t="shared" si="117"/>
        <v/>
      </c>
      <c r="CQ162" s="46" t="str">
        <f t="shared" si="118"/>
        <v/>
      </c>
      <c r="CR162" s="46" t="str">
        <f t="shared" si="119"/>
        <v/>
      </c>
      <c r="CS162" s="46" t="str">
        <f t="shared" si="120"/>
        <v/>
      </c>
      <c r="CT162" s="47" t="str">
        <f t="shared" si="121"/>
        <v/>
      </c>
      <c r="CU162" s="43" t="str">
        <f t="shared" si="122"/>
        <v/>
      </c>
      <c r="CV162" s="43" t="str">
        <f t="shared" si="123"/>
        <v/>
      </c>
      <c r="CW162" s="43" t="str">
        <f t="shared" si="124"/>
        <v/>
      </c>
      <c r="CX162" s="43" t="str">
        <f t="shared" si="125"/>
        <v/>
      </c>
    </row>
    <row r="163" spans="1:102" ht="16.8" x14ac:dyDescent="0.4">
      <c r="A163" s="7"/>
      <c r="B163" s="19"/>
      <c r="C163" s="19"/>
      <c r="D163" s="19"/>
      <c r="E163" s="19"/>
      <c r="F163" s="19"/>
      <c r="G163" s="10"/>
      <c r="H163" s="14"/>
      <c r="I163" s="19"/>
      <c r="J163" s="19"/>
      <c r="K163" s="10"/>
      <c r="L163" s="19"/>
      <c r="M163" s="19"/>
      <c r="N163" s="19"/>
      <c r="O163" s="19"/>
      <c r="P163" s="19"/>
      <c r="Q163" s="25"/>
      <c r="R163" s="14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30"/>
      <c r="AL163" s="30"/>
      <c r="AM163" s="7"/>
      <c r="AN163" s="7"/>
      <c r="AO163" s="7"/>
      <c r="AP163" s="19"/>
      <c r="AQ163" s="19"/>
      <c r="AR163" s="19"/>
      <c r="AS163" s="14"/>
      <c r="AT163" s="19"/>
      <c r="AU163" s="19"/>
      <c r="AV163" s="19"/>
      <c r="AW163" s="14"/>
      <c r="AX163" s="19"/>
      <c r="AY163" s="19"/>
      <c r="AZ163" s="19"/>
      <c r="BA163" s="19"/>
      <c r="BB163" s="19"/>
      <c r="BC163" s="19"/>
      <c r="BD163" s="19"/>
      <c r="BE163" s="19"/>
      <c r="BF163" s="14"/>
      <c r="BG163" s="10"/>
      <c r="BH163" s="19"/>
      <c r="BI163" s="36" t="str">
        <f t="shared" si="84"/>
        <v/>
      </c>
      <c r="BJ163" s="37" t="str">
        <f t="shared" si="85"/>
        <v/>
      </c>
      <c r="BK163" s="37" t="str">
        <f t="shared" si="86"/>
        <v/>
      </c>
      <c r="BL163" s="37" t="str">
        <f t="shared" si="87"/>
        <v/>
      </c>
      <c r="BM163" s="37" t="str">
        <f t="shared" si="88"/>
        <v/>
      </c>
      <c r="BN163" s="37" t="str">
        <f t="shared" si="89"/>
        <v/>
      </c>
      <c r="BO163" s="37" t="str">
        <f t="shared" si="90"/>
        <v/>
      </c>
      <c r="BP163" s="37" t="str">
        <f t="shared" si="91"/>
        <v/>
      </c>
      <c r="BQ163" s="42" t="str">
        <f t="shared" si="92"/>
        <v/>
      </c>
      <c r="BR163" s="43" t="str">
        <f t="shared" si="93"/>
        <v/>
      </c>
      <c r="BS163" s="46" t="str">
        <f t="shared" si="94"/>
        <v/>
      </c>
      <c r="BT163" s="46" t="str">
        <f t="shared" si="95"/>
        <v/>
      </c>
      <c r="BU163" s="46" t="str">
        <f t="shared" si="96"/>
        <v/>
      </c>
      <c r="BV163" s="46" t="str">
        <f t="shared" si="97"/>
        <v/>
      </c>
      <c r="BW163" s="46" t="str">
        <f t="shared" si="98"/>
        <v/>
      </c>
      <c r="BX163" s="46" t="str">
        <f t="shared" si="99"/>
        <v/>
      </c>
      <c r="BY163" s="46" t="str">
        <f t="shared" si="100"/>
        <v/>
      </c>
      <c r="BZ163" s="46" t="str">
        <f t="shared" si="101"/>
        <v/>
      </c>
      <c r="CA163" s="42" t="str">
        <f t="shared" si="102"/>
        <v/>
      </c>
      <c r="CB163" s="46" t="str">
        <f t="shared" si="103"/>
        <v/>
      </c>
      <c r="CC163" s="43" t="str">
        <f t="shared" si="104"/>
        <v/>
      </c>
      <c r="CD163" s="46" t="str">
        <f t="shared" si="105"/>
        <v/>
      </c>
      <c r="CE163" s="46" t="str">
        <f t="shared" si="106"/>
        <v/>
      </c>
      <c r="CF163" s="46" t="str">
        <f t="shared" si="107"/>
        <v/>
      </c>
      <c r="CG163" s="46" t="str">
        <f t="shared" si="108"/>
        <v/>
      </c>
      <c r="CH163" s="46" t="str">
        <f t="shared" si="109"/>
        <v/>
      </c>
      <c r="CI163" s="46" t="str">
        <f t="shared" si="110"/>
        <v/>
      </c>
      <c r="CJ163" s="46" t="str">
        <f t="shared" si="111"/>
        <v/>
      </c>
      <c r="CK163" s="46" t="str">
        <f t="shared" si="112"/>
        <v/>
      </c>
      <c r="CL163" s="43" t="str">
        <f t="shared" si="113"/>
        <v/>
      </c>
      <c r="CM163" s="46" t="str">
        <f t="shared" si="114"/>
        <v/>
      </c>
      <c r="CN163" s="46" t="str">
        <f t="shared" si="115"/>
        <v/>
      </c>
      <c r="CO163" s="46" t="str">
        <f t="shared" si="116"/>
        <v/>
      </c>
      <c r="CP163" s="46" t="str">
        <f t="shared" si="117"/>
        <v/>
      </c>
      <c r="CQ163" s="46" t="str">
        <f t="shared" si="118"/>
        <v/>
      </c>
      <c r="CR163" s="46" t="str">
        <f t="shared" si="119"/>
        <v/>
      </c>
      <c r="CS163" s="46" t="str">
        <f t="shared" si="120"/>
        <v/>
      </c>
      <c r="CT163" s="47" t="str">
        <f t="shared" si="121"/>
        <v/>
      </c>
      <c r="CU163" s="43" t="str">
        <f t="shared" si="122"/>
        <v/>
      </c>
      <c r="CV163" s="43" t="str">
        <f t="shared" si="123"/>
        <v/>
      </c>
      <c r="CW163" s="43" t="str">
        <f t="shared" si="124"/>
        <v/>
      </c>
      <c r="CX163" s="43" t="str">
        <f t="shared" si="125"/>
        <v/>
      </c>
    </row>
    <row r="164" spans="1:102" ht="16.8" x14ac:dyDescent="0.4">
      <c r="A164" s="7"/>
      <c r="B164" s="19"/>
      <c r="C164" s="19"/>
      <c r="D164" s="19"/>
      <c r="E164" s="19"/>
      <c r="F164" s="19"/>
      <c r="G164" s="10"/>
      <c r="H164" s="14"/>
      <c r="I164" s="19"/>
      <c r="J164" s="19"/>
      <c r="K164" s="10"/>
      <c r="L164" s="19"/>
      <c r="M164" s="19"/>
      <c r="N164" s="19"/>
      <c r="O164" s="19"/>
      <c r="P164" s="19"/>
      <c r="Q164" s="25"/>
      <c r="R164" s="14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30"/>
      <c r="AL164" s="30"/>
      <c r="AM164" s="7"/>
      <c r="AN164" s="7"/>
      <c r="AO164" s="7"/>
      <c r="AP164" s="19"/>
      <c r="AQ164" s="19"/>
      <c r="AR164" s="19"/>
      <c r="AS164" s="14"/>
      <c r="AT164" s="19"/>
      <c r="AU164" s="19"/>
      <c r="AV164" s="19"/>
      <c r="AW164" s="14"/>
      <c r="AX164" s="19"/>
      <c r="AY164" s="19"/>
      <c r="AZ164" s="19"/>
      <c r="BA164" s="19"/>
      <c r="BB164" s="19"/>
      <c r="BC164" s="19"/>
      <c r="BD164" s="19"/>
      <c r="BE164" s="19"/>
      <c r="BF164" s="14"/>
      <c r="BG164" s="10"/>
      <c r="BH164" s="19"/>
      <c r="BI164" s="36" t="str">
        <f t="shared" si="84"/>
        <v/>
      </c>
      <c r="BJ164" s="37" t="str">
        <f t="shared" si="85"/>
        <v/>
      </c>
      <c r="BK164" s="37" t="str">
        <f t="shared" si="86"/>
        <v/>
      </c>
      <c r="BL164" s="37" t="str">
        <f t="shared" si="87"/>
        <v/>
      </c>
      <c r="BM164" s="37" t="str">
        <f t="shared" si="88"/>
        <v/>
      </c>
      <c r="BN164" s="37" t="str">
        <f t="shared" si="89"/>
        <v/>
      </c>
      <c r="BO164" s="37" t="str">
        <f t="shared" si="90"/>
        <v/>
      </c>
      <c r="BP164" s="37" t="str">
        <f t="shared" si="91"/>
        <v/>
      </c>
      <c r="BQ164" s="42" t="str">
        <f t="shared" si="92"/>
        <v/>
      </c>
      <c r="BR164" s="43" t="str">
        <f t="shared" si="93"/>
        <v/>
      </c>
      <c r="BS164" s="46" t="str">
        <f t="shared" si="94"/>
        <v/>
      </c>
      <c r="BT164" s="46" t="str">
        <f t="shared" si="95"/>
        <v/>
      </c>
      <c r="BU164" s="46" t="str">
        <f t="shared" si="96"/>
        <v/>
      </c>
      <c r="BV164" s="46" t="str">
        <f t="shared" si="97"/>
        <v/>
      </c>
      <c r="BW164" s="46" t="str">
        <f t="shared" si="98"/>
        <v/>
      </c>
      <c r="BX164" s="46" t="str">
        <f t="shared" si="99"/>
        <v/>
      </c>
      <c r="BY164" s="46" t="str">
        <f t="shared" si="100"/>
        <v/>
      </c>
      <c r="BZ164" s="46" t="str">
        <f t="shared" si="101"/>
        <v/>
      </c>
      <c r="CA164" s="42" t="str">
        <f t="shared" si="102"/>
        <v/>
      </c>
      <c r="CB164" s="46" t="str">
        <f t="shared" si="103"/>
        <v/>
      </c>
      <c r="CC164" s="43" t="str">
        <f t="shared" si="104"/>
        <v/>
      </c>
      <c r="CD164" s="46" t="str">
        <f t="shared" si="105"/>
        <v/>
      </c>
      <c r="CE164" s="46" t="str">
        <f t="shared" si="106"/>
        <v/>
      </c>
      <c r="CF164" s="46" t="str">
        <f t="shared" si="107"/>
        <v/>
      </c>
      <c r="CG164" s="46" t="str">
        <f t="shared" si="108"/>
        <v/>
      </c>
      <c r="CH164" s="46" t="str">
        <f t="shared" si="109"/>
        <v/>
      </c>
      <c r="CI164" s="46" t="str">
        <f t="shared" si="110"/>
        <v/>
      </c>
      <c r="CJ164" s="46" t="str">
        <f t="shared" si="111"/>
        <v/>
      </c>
      <c r="CK164" s="46" t="str">
        <f t="shared" si="112"/>
        <v/>
      </c>
      <c r="CL164" s="43" t="str">
        <f t="shared" si="113"/>
        <v/>
      </c>
      <c r="CM164" s="46" t="str">
        <f t="shared" si="114"/>
        <v/>
      </c>
      <c r="CN164" s="46" t="str">
        <f t="shared" si="115"/>
        <v/>
      </c>
      <c r="CO164" s="46" t="str">
        <f t="shared" si="116"/>
        <v/>
      </c>
      <c r="CP164" s="46" t="str">
        <f t="shared" si="117"/>
        <v/>
      </c>
      <c r="CQ164" s="46" t="str">
        <f t="shared" si="118"/>
        <v/>
      </c>
      <c r="CR164" s="46" t="str">
        <f t="shared" si="119"/>
        <v/>
      </c>
      <c r="CS164" s="46" t="str">
        <f t="shared" si="120"/>
        <v/>
      </c>
      <c r="CT164" s="47" t="str">
        <f t="shared" si="121"/>
        <v/>
      </c>
      <c r="CU164" s="43" t="str">
        <f t="shared" si="122"/>
        <v/>
      </c>
      <c r="CV164" s="43" t="str">
        <f t="shared" si="123"/>
        <v/>
      </c>
      <c r="CW164" s="43" t="str">
        <f t="shared" si="124"/>
        <v/>
      </c>
      <c r="CX164" s="43" t="str">
        <f t="shared" si="125"/>
        <v/>
      </c>
    </row>
    <row r="165" spans="1:102" ht="16.8" x14ac:dyDescent="0.4">
      <c r="A165" s="7"/>
      <c r="B165" s="19"/>
      <c r="C165" s="19"/>
      <c r="D165" s="19"/>
      <c r="E165" s="19"/>
      <c r="F165" s="19"/>
      <c r="G165" s="10"/>
      <c r="H165" s="14"/>
      <c r="I165" s="19"/>
      <c r="J165" s="19"/>
      <c r="K165" s="10"/>
      <c r="L165" s="19"/>
      <c r="M165" s="19"/>
      <c r="N165" s="19"/>
      <c r="O165" s="19"/>
      <c r="P165" s="19"/>
      <c r="Q165" s="25"/>
      <c r="R165" s="14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30"/>
      <c r="AL165" s="30"/>
      <c r="AM165" s="7"/>
      <c r="AN165" s="7"/>
      <c r="AO165" s="7"/>
      <c r="AP165" s="19"/>
      <c r="AQ165" s="19"/>
      <c r="AR165" s="19"/>
      <c r="AS165" s="14"/>
      <c r="AT165" s="19"/>
      <c r="AU165" s="19"/>
      <c r="AV165" s="19"/>
      <c r="AW165" s="14"/>
      <c r="AX165" s="19"/>
      <c r="AY165" s="19"/>
      <c r="AZ165" s="19"/>
      <c r="BA165" s="19"/>
      <c r="BB165" s="19"/>
      <c r="BC165" s="19"/>
      <c r="BD165" s="19"/>
      <c r="BE165" s="19"/>
      <c r="BF165" s="14"/>
      <c r="BG165" s="10"/>
      <c r="BH165" s="19"/>
      <c r="BI165" s="36" t="str">
        <f t="shared" si="84"/>
        <v/>
      </c>
      <c r="BJ165" s="37" t="str">
        <f t="shared" si="85"/>
        <v/>
      </c>
      <c r="BK165" s="37" t="str">
        <f t="shared" si="86"/>
        <v/>
      </c>
      <c r="BL165" s="37" t="str">
        <f t="shared" si="87"/>
        <v/>
      </c>
      <c r="BM165" s="37" t="str">
        <f t="shared" si="88"/>
        <v/>
      </c>
      <c r="BN165" s="37" t="str">
        <f t="shared" si="89"/>
        <v/>
      </c>
      <c r="BO165" s="37" t="str">
        <f t="shared" si="90"/>
        <v/>
      </c>
      <c r="BP165" s="37" t="str">
        <f t="shared" si="91"/>
        <v/>
      </c>
      <c r="BQ165" s="42" t="str">
        <f t="shared" si="92"/>
        <v/>
      </c>
      <c r="BR165" s="43" t="str">
        <f t="shared" si="93"/>
        <v/>
      </c>
      <c r="BS165" s="46" t="str">
        <f t="shared" si="94"/>
        <v/>
      </c>
      <c r="BT165" s="46" t="str">
        <f t="shared" si="95"/>
        <v/>
      </c>
      <c r="BU165" s="46" t="str">
        <f t="shared" si="96"/>
        <v/>
      </c>
      <c r="BV165" s="46" t="str">
        <f t="shared" si="97"/>
        <v/>
      </c>
      <c r="BW165" s="46" t="str">
        <f t="shared" si="98"/>
        <v/>
      </c>
      <c r="BX165" s="46" t="str">
        <f t="shared" si="99"/>
        <v/>
      </c>
      <c r="BY165" s="46" t="str">
        <f t="shared" si="100"/>
        <v/>
      </c>
      <c r="BZ165" s="46" t="str">
        <f t="shared" si="101"/>
        <v/>
      </c>
      <c r="CA165" s="42" t="str">
        <f t="shared" si="102"/>
        <v/>
      </c>
      <c r="CB165" s="46" t="str">
        <f t="shared" si="103"/>
        <v/>
      </c>
      <c r="CC165" s="43" t="str">
        <f t="shared" si="104"/>
        <v/>
      </c>
      <c r="CD165" s="46" t="str">
        <f t="shared" si="105"/>
        <v/>
      </c>
      <c r="CE165" s="46" t="str">
        <f t="shared" si="106"/>
        <v/>
      </c>
      <c r="CF165" s="46" t="str">
        <f t="shared" si="107"/>
        <v/>
      </c>
      <c r="CG165" s="46" t="str">
        <f t="shared" si="108"/>
        <v/>
      </c>
      <c r="CH165" s="46" t="str">
        <f t="shared" si="109"/>
        <v/>
      </c>
      <c r="CI165" s="46" t="str">
        <f t="shared" si="110"/>
        <v/>
      </c>
      <c r="CJ165" s="46" t="str">
        <f t="shared" si="111"/>
        <v/>
      </c>
      <c r="CK165" s="46" t="str">
        <f t="shared" si="112"/>
        <v/>
      </c>
      <c r="CL165" s="43" t="str">
        <f t="shared" si="113"/>
        <v/>
      </c>
      <c r="CM165" s="46" t="str">
        <f t="shared" si="114"/>
        <v/>
      </c>
      <c r="CN165" s="46" t="str">
        <f t="shared" si="115"/>
        <v/>
      </c>
      <c r="CO165" s="46" t="str">
        <f t="shared" si="116"/>
        <v/>
      </c>
      <c r="CP165" s="46" t="str">
        <f t="shared" si="117"/>
        <v/>
      </c>
      <c r="CQ165" s="46" t="str">
        <f t="shared" si="118"/>
        <v/>
      </c>
      <c r="CR165" s="46" t="str">
        <f t="shared" si="119"/>
        <v/>
      </c>
      <c r="CS165" s="46" t="str">
        <f t="shared" si="120"/>
        <v/>
      </c>
      <c r="CT165" s="47" t="str">
        <f t="shared" si="121"/>
        <v/>
      </c>
      <c r="CU165" s="43" t="str">
        <f t="shared" si="122"/>
        <v/>
      </c>
      <c r="CV165" s="43" t="str">
        <f t="shared" si="123"/>
        <v/>
      </c>
      <c r="CW165" s="43" t="str">
        <f t="shared" si="124"/>
        <v/>
      </c>
      <c r="CX165" s="43" t="str">
        <f t="shared" si="125"/>
        <v/>
      </c>
    </row>
    <row r="166" spans="1:102" ht="16.8" x14ac:dyDescent="0.4">
      <c r="A166" s="7"/>
      <c r="B166" s="19"/>
      <c r="C166" s="19"/>
      <c r="D166" s="19"/>
      <c r="E166" s="19"/>
      <c r="F166" s="19"/>
      <c r="G166" s="10"/>
      <c r="H166" s="14"/>
      <c r="I166" s="19"/>
      <c r="J166" s="19"/>
      <c r="K166" s="10"/>
      <c r="L166" s="19"/>
      <c r="M166" s="19"/>
      <c r="N166" s="19"/>
      <c r="O166" s="19"/>
      <c r="P166" s="19"/>
      <c r="Q166" s="25"/>
      <c r="R166" s="14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30"/>
      <c r="AL166" s="30"/>
      <c r="AM166" s="7"/>
      <c r="AN166" s="7"/>
      <c r="AO166" s="7"/>
      <c r="AP166" s="19"/>
      <c r="AQ166" s="19"/>
      <c r="AR166" s="19"/>
      <c r="AS166" s="14"/>
      <c r="AT166" s="19"/>
      <c r="AU166" s="19"/>
      <c r="AV166" s="19"/>
      <c r="AW166" s="14"/>
      <c r="AX166" s="19"/>
      <c r="AY166" s="19"/>
      <c r="AZ166" s="19"/>
      <c r="BA166" s="19"/>
      <c r="BB166" s="19"/>
      <c r="BC166" s="19"/>
      <c r="BD166" s="19"/>
      <c r="BE166" s="19"/>
      <c r="BF166" s="14"/>
      <c r="BG166" s="10"/>
      <c r="BH166" s="19"/>
      <c r="BI166" s="36" t="str">
        <f t="shared" si="84"/>
        <v/>
      </c>
      <c r="BJ166" s="37" t="str">
        <f t="shared" si="85"/>
        <v/>
      </c>
      <c r="BK166" s="37" t="str">
        <f t="shared" si="86"/>
        <v/>
      </c>
      <c r="BL166" s="37" t="str">
        <f t="shared" si="87"/>
        <v/>
      </c>
      <c r="BM166" s="37" t="str">
        <f t="shared" si="88"/>
        <v/>
      </c>
      <c r="BN166" s="37" t="str">
        <f t="shared" si="89"/>
        <v/>
      </c>
      <c r="BO166" s="37" t="str">
        <f t="shared" si="90"/>
        <v/>
      </c>
      <c r="BP166" s="37" t="str">
        <f t="shared" si="91"/>
        <v/>
      </c>
      <c r="BQ166" s="42" t="str">
        <f t="shared" si="92"/>
        <v/>
      </c>
      <c r="BR166" s="43" t="str">
        <f t="shared" si="93"/>
        <v/>
      </c>
      <c r="BS166" s="46" t="str">
        <f t="shared" si="94"/>
        <v/>
      </c>
      <c r="BT166" s="46" t="str">
        <f t="shared" si="95"/>
        <v/>
      </c>
      <c r="BU166" s="46" t="str">
        <f t="shared" si="96"/>
        <v/>
      </c>
      <c r="BV166" s="46" t="str">
        <f t="shared" si="97"/>
        <v/>
      </c>
      <c r="BW166" s="46" t="str">
        <f t="shared" si="98"/>
        <v/>
      </c>
      <c r="BX166" s="46" t="str">
        <f t="shared" si="99"/>
        <v/>
      </c>
      <c r="BY166" s="46" t="str">
        <f t="shared" si="100"/>
        <v/>
      </c>
      <c r="BZ166" s="46" t="str">
        <f t="shared" si="101"/>
        <v/>
      </c>
      <c r="CA166" s="42" t="str">
        <f t="shared" si="102"/>
        <v/>
      </c>
      <c r="CB166" s="46" t="str">
        <f t="shared" si="103"/>
        <v/>
      </c>
      <c r="CC166" s="43" t="str">
        <f t="shared" si="104"/>
        <v/>
      </c>
      <c r="CD166" s="46" t="str">
        <f t="shared" si="105"/>
        <v/>
      </c>
      <c r="CE166" s="46" t="str">
        <f t="shared" si="106"/>
        <v/>
      </c>
      <c r="CF166" s="46" t="str">
        <f t="shared" si="107"/>
        <v/>
      </c>
      <c r="CG166" s="46" t="str">
        <f t="shared" si="108"/>
        <v/>
      </c>
      <c r="CH166" s="46" t="str">
        <f t="shared" si="109"/>
        <v/>
      </c>
      <c r="CI166" s="46" t="str">
        <f t="shared" si="110"/>
        <v/>
      </c>
      <c r="CJ166" s="46" t="str">
        <f t="shared" si="111"/>
        <v/>
      </c>
      <c r="CK166" s="46" t="str">
        <f t="shared" si="112"/>
        <v/>
      </c>
      <c r="CL166" s="43" t="str">
        <f t="shared" si="113"/>
        <v/>
      </c>
      <c r="CM166" s="46" t="str">
        <f t="shared" si="114"/>
        <v/>
      </c>
      <c r="CN166" s="46" t="str">
        <f t="shared" si="115"/>
        <v/>
      </c>
      <c r="CO166" s="46" t="str">
        <f t="shared" si="116"/>
        <v/>
      </c>
      <c r="CP166" s="46" t="str">
        <f t="shared" si="117"/>
        <v/>
      </c>
      <c r="CQ166" s="46" t="str">
        <f t="shared" si="118"/>
        <v/>
      </c>
      <c r="CR166" s="46" t="str">
        <f t="shared" si="119"/>
        <v/>
      </c>
      <c r="CS166" s="46" t="str">
        <f t="shared" si="120"/>
        <v/>
      </c>
      <c r="CT166" s="47" t="str">
        <f t="shared" si="121"/>
        <v/>
      </c>
      <c r="CU166" s="43" t="str">
        <f t="shared" si="122"/>
        <v/>
      </c>
      <c r="CV166" s="43" t="str">
        <f t="shared" si="123"/>
        <v/>
      </c>
      <c r="CW166" s="43" t="str">
        <f t="shared" si="124"/>
        <v/>
      </c>
      <c r="CX166" s="43" t="str">
        <f t="shared" si="125"/>
        <v/>
      </c>
    </row>
    <row r="167" spans="1:102" ht="16.8" x14ac:dyDescent="0.4">
      <c r="A167" s="7"/>
      <c r="B167" s="19"/>
      <c r="C167" s="19"/>
      <c r="D167" s="19"/>
      <c r="E167" s="19"/>
      <c r="F167" s="19"/>
      <c r="G167" s="10"/>
      <c r="H167" s="14"/>
      <c r="I167" s="19"/>
      <c r="J167" s="19"/>
      <c r="K167" s="10"/>
      <c r="L167" s="19"/>
      <c r="M167" s="19"/>
      <c r="N167" s="19"/>
      <c r="O167" s="19"/>
      <c r="P167" s="19"/>
      <c r="Q167" s="25"/>
      <c r="R167" s="14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30"/>
      <c r="AL167" s="30"/>
      <c r="AM167" s="7"/>
      <c r="AN167" s="7"/>
      <c r="AO167" s="7"/>
      <c r="AP167" s="19"/>
      <c r="AQ167" s="19"/>
      <c r="AR167" s="19"/>
      <c r="AS167" s="14"/>
      <c r="AT167" s="19"/>
      <c r="AU167" s="19"/>
      <c r="AV167" s="19"/>
      <c r="AW167" s="14"/>
      <c r="AX167" s="19"/>
      <c r="AY167" s="19"/>
      <c r="AZ167" s="19"/>
      <c r="BA167" s="19"/>
      <c r="BB167" s="19"/>
      <c r="BC167" s="19"/>
      <c r="BD167" s="19"/>
      <c r="BE167" s="19"/>
      <c r="BF167" s="14"/>
      <c r="BG167" s="10"/>
      <c r="BH167" s="19"/>
      <c r="BI167" s="36" t="str">
        <f t="shared" si="84"/>
        <v/>
      </c>
      <c r="BJ167" s="37" t="str">
        <f t="shared" si="85"/>
        <v/>
      </c>
      <c r="BK167" s="37" t="str">
        <f t="shared" si="86"/>
        <v/>
      </c>
      <c r="BL167" s="37" t="str">
        <f t="shared" si="87"/>
        <v/>
      </c>
      <c r="BM167" s="37" t="str">
        <f t="shared" si="88"/>
        <v/>
      </c>
      <c r="BN167" s="37" t="str">
        <f t="shared" si="89"/>
        <v/>
      </c>
      <c r="BO167" s="37" t="str">
        <f t="shared" si="90"/>
        <v/>
      </c>
      <c r="BP167" s="37" t="str">
        <f t="shared" si="91"/>
        <v/>
      </c>
      <c r="BQ167" s="42" t="str">
        <f t="shared" si="92"/>
        <v/>
      </c>
      <c r="BR167" s="43" t="str">
        <f t="shared" si="93"/>
        <v/>
      </c>
      <c r="BS167" s="46" t="str">
        <f t="shared" si="94"/>
        <v/>
      </c>
      <c r="BT167" s="46" t="str">
        <f t="shared" si="95"/>
        <v/>
      </c>
      <c r="BU167" s="46" t="str">
        <f t="shared" si="96"/>
        <v/>
      </c>
      <c r="BV167" s="46" t="str">
        <f t="shared" si="97"/>
        <v/>
      </c>
      <c r="BW167" s="46" t="str">
        <f t="shared" si="98"/>
        <v/>
      </c>
      <c r="BX167" s="46" t="str">
        <f t="shared" si="99"/>
        <v/>
      </c>
      <c r="BY167" s="46" t="str">
        <f t="shared" si="100"/>
        <v/>
      </c>
      <c r="BZ167" s="46" t="str">
        <f t="shared" si="101"/>
        <v/>
      </c>
      <c r="CA167" s="42" t="str">
        <f t="shared" si="102"/>
        <v/>
      </c>
      <c r="CB167" s="46" t="str">
        <f t="shared" si="103"/>
        <v/>
      </c>
      <c r="CC167" s="43" t="str">
        <f t="shared" si="104"/>
        <v/>
      </c>
      <c r="CD167" s="46" t="str">
        <f t="shared" si="105"/>
        <v/>
      </c>
      <c r="CE167" s="46" t="str">
        <f t="shared" si="106"/>
        <v/>
      </c>
      <c r="CF167" s="46" t="str">
        <f t="shared" si="107"/>
        <v/>
      </c>
      <c r="CG167" s="46" t="str">
        <f t="shared" si="108"/>
        <v/>
      </c>
      <c r="CH167" s="46" t="str">
        <f t="shared" si="109"/>
        <v/>
      </c>
      <c r="CI167" s="46" t="str">
        <f t="shared" si="110"/>
        <v/>
      </c>
      <c r="CJ167" s="46" t="str">
        <f t="shared" si="111"/>
        <v/>
      </c>
      <c r="CK167" s="46" t="str">
        <f t="shared" si="112"/>
        <v/>
      </c>
      <c r="CL167" s="43" t="str">
        <f t="shared" si="113"/>
        <v/>
      </c>
      <c r="CM167" s="46" t="str">
        <f t="shared" si="114"/>
        <v/>
      </c>
      <c r="CN167" s="46" t="str">
        <f t="shared" si="115"/>
        <v/>
      </c>
      <c r="CO167" s="46" t="str">
        <f t="shared" si="116"/>
        <v/>
      </c>
      <c r="CP167" s="46" t="str">
        <f t="shared" si="117"/>
        <v/>
      </c>
      <c r="CQ167" s="46" t="str">
        <f t="shared" si="118"/>
        <v/>
      </c>
      <c r="CR167" s="46" t="str">
        <f t="shared" si="119"/>
        <v/>
      </c>
      <c r="CS167" s="46" t="str">
        <f t="shared" si="120"/>
        <v/>
      </c>
      <c r="CT167" s="47" t="str">
        <f t="shared" si="121"/>
        <v/>
      </c>
      <c r="CU167" s="43" t="str">
        <f t="shared" si="122"/>
        <v/>
      </c>
      <c r="CV167" s="43" t="str">
        <f t="shared" si="123"/>
        <v/>
      </c>
      <c r="CW167" s="43" t="str">
        <f t="shared" si="124"/>
        <v/>
      </c>
      <c r="CX167" s="43" t="str">
        <f t="shared" si="125"/>
        <v/>
      </c>
    </row>
    <row r="168" spans="1:102" ht="16.8" x14ac:dyDescent="0.4">
      <c r="A168" s="7"/>
      <c r="B168" s="19"/>
      <c r="C168" s="19"/>
      <c r="D168" s="19"/>
      <c r="E168" s="19"/>
      <c r="F168" s="19"/>
      <c r="G168" s="10"/>
      <c r="H168" s="14"/>
      <c r="I168" s="19"/>
      <c r="J168" s="19"/>
      <c r="K168" s="10"/>
      <c r="L168" s="19"/>
      <c r="M168" s="19"/>
      <c r="N168" s="19"/>
      <c r="O168" s="19"/>
      <c r="P168" s="19"/>
      <c r="Q168" s="25"/>
      <c r="R168" s="14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30"/>
      <c r="AL168" s="30"/>
      <c r="AM168" s="7"/>
      <c r="AN168" s="7"/>
      <c r="AO168" s="7"/>
      <c r="AP168" s="19"/>
      <c r="AQ168" s="19"/>
      <c r="AR168" s="19"/>
      <c r="AS168" s="14"/>
      <c r="AT168" s="19"/>
      <c r="AU168" s="19"/>
      <c r="AV168" s="19"/>
      <c r="AW168" s="14"/>
      <c r="AX168" s="19"/>
      <c r="AY168" s="19"/>
      <c r="AZ168" s="19"/>
      <c r="BA168" s="19"/>
      <c r="BB168" s="19"/>
      <c r="BC168" s="19"/>
      <c r="BD168" s="19"/>
      <c r="BE168" s="19"/>
      <c r="BF168" s="14"/>
      <c r="BG168" s="10"/>
      <c r="BH168" s="19"/>
      <c r="BI168" s="36" t="str">
        <f t="shared" si="84"/>
        <v/>
      </c>
      <c r="BJ168" s="37" t="str">
        <f t="shared" si="85"/>
        <v/>
      </c>
      <c r="BK168" s="37" t="str">
        <f t="shared" si="86"/>
        <v/>
      </c>
      <c r="BL168" s="37" t="str">
        <f t="shared" si="87"/>
        <v/>
      </c>
      <c r="BM168" s="37" t="str">
        <f t="shared" si="88"/>
        <v/>
      </c>
      <c r="BN168" s="37" t="str">
        <f t="shared" si="89"/>
        <v/>
      </c>
      <c r="BO168" s="37" t="str">
        <f t="shared" si="90"/>
        <v/>
      </c>
      <c r="BP168" s="37" t="str">
        <f t="shared" si="91"/>
        <v/>
      </c>
      <c r="BQ168" s="42" t="str">
        <f t="shared" si="92"/>
        <v/>
      </c>
      <c r="BR168" s="43" t="str">
        <f t="shared" si="93"/>
        <v/>
      </c>
      <c r="BS168" s="46" t="str">
        <f t="shared" si="94"/>
        <v/>
      </c>
      <c r="BT168" s="46" t="str">
        <f t="shared" si="95"/>
        <v/>
      </c>
      <c r="BU168" s="46" t="str">
        <f t="shared" si="96"/>
        <v/>
      </c>
      <c r="BV168" s="46" t="str">
        <f t="shared" si="97"/>
        <v/>
      </c>
      <c r="BW168" s="46" t="str">
        <f t="shared" si="98"/>
        <v/>
      </c>
      <c r="BX168" s="46" t="str">
        <f t="shared" si="99"/>
        <v/>
      </c>
      <c r="BY168" s="46" t="str">
        <f t="shared" si="100"/>
        <v/>
      </c>
      <c r="BZ168" s="46" t="str">
        <f t="shared" si="101"/>
        <v/>
      </c>
      <c r="CA168" s="42" t="str">
        <f t="shared" si="102"/>
        <v/>
      </c>
      <c r="CB168" s="46" t="str">
        <f t="shared" si="103"/>
        <v/>
      </c>
      <c r="CC168" s="43" t="str">
        <f t="shared" si="104"/>
        <v/>
      </c>
      <c r="CD168" s="46" t="str">
        <f t="shared" si="105"/>
        <v/>
      </c>
      <c r="CE168" s="46" t="str">
        <f t="shared" si="106"/>
        <v/>
      </c>
      <c r="CF168" s="46" t="str">
        <f t="shared" si="107"/>
        <v/>
      </c>
      <c r="CG168" s="46" t="str">
        <f t="shared" si="108"/>
        <v/>
      </c>
      <c r="CH168" s="46" t="str">
        <f t="shared" si="109"/>
        <v/>
      </c>
      <c r="CI168" s="46" t="str">
        <f t="shared" si="110"/>
        <v/>
      </c>
      <c r="CJ168" s="46" t="str">
        <f t="shared" si="111"/>
        <v/>
      </c>
      <c r="CK168" s="46" t="str">
        <f t="shared" si="112"/>
        <v/>
      </c>
      <c r="CL168" s="43" t="str">
        <f t="shared" si="113"/>
        <v/>
      </c>
      <c r="CM168" s="46" t="str">
        <f t="shared" si="114"/>
        <v/>
      </c>
      <c r="CN168" s="46" t="str">
        <f t="shared" si="115"/>
        <v/>
      </c>
      <c r="CO168" s="46" t="str">
        <f t="shared" si="116"/>
        <v/>
      </c>
      <c r="CP168" s="46" t="str">
        <f t="shared" si="117"/>
        <v/>
      </c>
      <c r="CQ168" s="46" t="str">
        <f t="shared" si="118"/>
        <v/>
      </c>
      <c r="CR168" s="46" t="str">
        <f t="shared" si="119"/>
        <v/>
      </c>
      <c r="CS168" s="46" t="str">
        <f t="shared" si="120"/>
        <v/>
      </c>
      <c r="CT168" s="47" t="str">
        <f t="shared" si="121"/>
        <v/>
      </c>
      <c r="CU168" s="43" t="str">
        <f t="shared" si="122"/>
        <v/>
      </c>
      <c r="CV168" s="43" t="str">
        <f t="shared" si="123"/>
        <v/>
      </c>
      <c r="CW168" s="43" t="str">
        <f t="shared" si="124"/>
        <v/>
      </c>
      <c r="CX168" s="43" t="str">
        <f t="shared" si="125"/>
        <v/>
      </c>
    </row>
    <row r="169" spans="1:102" ht="16.8" x14ac:dyDescent="0.4">
      <c r="A169" s="7"/>
      <c r="B169" s="19"/>
      <c r="C169" s="19"/>
      <c r="D169" s="19"/>
      <c r="E169" s="19"/>
      <c r="F169" s="19"/>
      <c r="G169" s="10"/>
      <c r="H169" s="14"/>
      <c r="I169" s="19"/>
      <c r="J169" s="19"/>
      <c r="K169" s="10"/>
      <c r="L169" s="19"/>
      <c r="M169" s="19"/>
      <c r="N169" s="19"/>
      <c r="O169" s="19"/>
      <c r="P169" s="19"/>
      <c r="Q169" s="25"/>
      <c r="R169" s="14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30"/>
      <c r="AL169" s="30"/>
      <c r="AM169" s="7"/>
      <c r="AN169" s="7"/>
      <c r="AO169" s="7"/>
      <c r="AP169" s="19"/>
      <c r="AQ169" s="19"/>
      <c r="AR169" s="19"/>
      <c r="AS169" s="14"/>
      <c r="AT169" s="19"/>
      <c r="AU169" s="19"/>
      <c r="AV169" s="19"/>
      <c r="AW169" s="14"/>
      <c r="AX169" s="19"/>
      <c r="AY169" s="19"/>
      <c r="AZ169" s="19"/>
      <c r="BA169" s="19"/>
      <c r="BB169" s="19"/>
      <c r="BC169" s="19"/>
      <c r="BD169" s="19"/>
      <c r="BE169" s="19"/>
      <c r="BF169" s="14"/>
      <c r="BG169" s="10"/>
      <c r="BH169" s="19"/>
      <c r="BI169" s="36" t="str">
        <f t="shared" si="84"/>
        <v/>
      </c>
      <c r="BJ169" s="37" t="str">
        <f t="shared" si="85"/>
        <v/>
      </c>
      <c r="BK169" s="37" t="str">
        <f t="shared" si="86"/>
        <v/>
      </c>
      <c r="BL169" s="37" t="str">
        <f t="shared" si="87"/>
        <v/>
      </c>
      <c r="BM169" s="37" t="str">
        <f t="shared" si="88"/>
        <v/>
      </c>
      <c r="BN169" s="37" t="str">
        <f t="shared" si="89"/>
        <v/>
      </c>
      <c r="BO169" s="37" t="str">
        <f t="shared" si="90"/>
        <v/>
      </c>
      <c r="BP169" s="37" t="str">
        <f t="shared" si="91"/>
        <v/>
      </c>
      <c r="BQ169" s="42" t="str">
        <f t="shared" si="92"/>
        <v/>
      </c>
      <c r="BR169" s="43" t="str">
        <f t="shared" si="93"/>
        <v/>
      </c>
      <c r="BS169" s="46" t="str">
        <f t="shared" si="94"/>
        <v/>
      </c>
      <c r="BT169" s="46" t="str">
        <f t="shared" si="95"/>
        <v/>
      </c>
      <c r="BU169" s="46" t="str">
        <f t="shared" si="96"/>
        <v/>
      </c>
      <c r="BV169" s="46" t="str">
        <f t="shared" si="97"/>
        <v/>
      </c>
      <c r="BW169" s="46" t="str">
        <f t="shared" si="98"/>
        <v/>
      </c>
      <c r="BX169" s="46" t="str">
        <f t="shared" si="99"/>
        <v/>
      </c>
      <c r="BY169" s="46" t="str">
        <f t="shared" si="100"/>
        <v/>
      </c>
      <c r="BZ169" s="46" t="str">
        <f t="shared" si="101"/>
        <v/>
      </c>
      <c r="CA169" s="42" t="str">
        <f t="shared" si="102"/>
        <v/>
      </c>
      <c r="CB169" s="46" t="str">
        <f t="shared" si="103"/>
        <v/>
      </c>
      <c r="CC169" s="43" t="str">
        <f t="shared" si="104"/>
        <v/>
      </c>
      <c r="CD169" s="46" t="str">
        <f t="shared" si="105"/>
        <v/>
      </c>
      <c r="CE169" s="46" t="str">
        <f t="shared" si="106"/>
        <v/>
      </c>
      <c r="CF169" s="46" t="str">
        <f t="shared" si="107"/>
        <v/>
      </c>
      <c r="CG169" s="46" t="str">
        <f t="shared" si="108"/>
        <v/>
      </c>
      <c r="CH169" s="46" t="str">
        <f t="shared" si="109"/>
        <v/>
      </c>
      <c r="CI169" s="46" t="str">
        <f t="shared" si="110"/>
        <v/>
      </c>
      <c r="CJ169" s="46" t="str">
        <f t="shared" si="111"/>
        <v/>
      </c>
      <c r="CK169" s="46" t="str">
        <f t="shared" si="112"/>
        <v/>
      </c>
      <c r="CL169" s="43" t="str">
        <f t="shared" si="113"/>
        <v/>
      </c>
      <c r="CM169" s="46" t="str">
        <f t="shared" si="114"/>
        <v/>
      </c>
      <c r="CN169" s="46" t="str">
        <f t="shared" si="115"/>
        <v/>
      </c>
      <c r="CO169" s="46" t="str">
        <f t="shared" si="116"/>
        <v/>
      </c>
      <c r="CP169" s="46" t="str">
        <f t="shared" si="117"/>
        <v/>
      </c>
      <c r="CQ169" s="46" t="str">
        <f t="shared" si="118"/>
        <v/>
      </c>
      <c r="CR169" s="46" t="str">
        <f t="shared" si="119"/>
        <v/>
      </c>
      <c r="CS169" s="46" t="str">
        <f t="shared" si="120"/>
        <v/>
      </c>
      <c r="CT169" s="47" t="str">
        <f t="shared" si="121"/>
        <v/>
      </c>
      <c r="CU169" s="43" t="str">
        <f t="shared" si="122"/>
        <v/>
      </c>
      <c r="CV169" s="43" t="str">
        <f t="shared" si="123"/>
        <v/>
      </c>
      <c r="CW169" s="43" t="str">
        <f t="shared" si="124"/>
        <v/>
      </c>
      <c r="CX169" s="43" t="str">
        <f t="shared" si="125"/>
        <v/>
      </c>
    </row>
    <row r="170" spans="1:102" ht="16.8" x14ac:dyDescent="0.4">
      <c r="A170" s="7"/>
      <c r="B170" s="19"/>
      <c r="C170" s="19"/>
      <c r="D170" s="19"/>
      <c r="E170" s="19"/>
      <c r="F170" s="19"/>
      <c r="G170" s="10"/>
      <c r="H170" s="14"/>
      <c r="I170" s="19"/>
      <c r="J170" s="19"/>
      <c r="K170" s="10"/>
      <c r="L170" s="19"/>
      <c r="M170" s="19"/>
      <c r="N170" s="19"/>
      <c r="O170" s="19"/>
      <c r="P170" s="19"/>
      <c r="Q170" s="25"/>
      <c r="R170" s="14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30"/>
      <c r="AL170" s="30"/>
      <c r="AM170" s="7"/>
      <c r="AN170" s="7"/>
      <c r="AO170" s="7"/>
      <c r="AP170" s="19"/>
      <c r="AQ170" s="19"/>
      <c r="AR170" s="19"/>
      <c r="AS170" s="14"/>
      <c r="AT170" s="19"/>
      <c r="AU170" s="19"/>
      <c r="AV170" s="19"/>
      <c r="AW170" s="14"/>
      <c r="AX170" s="19"/>
      <c r="AY170" s="19"/>
      <c r="AZ170" s="19"/>
      <c r="BA170" s="19"/>
      <c r="BB170" s="19"/>
      <c r="BC170" s="19"/>
      <c r="BD170" s="19"/>
      <c r="BE170" s="19"/>
      <c r="BF170" s="14"/>
      <c r="BG170" s="10"/>
      <c r="BH170" s="19"/>
      <c r="BI170" s="36" t="str">
        <f t="shared" si="84"/>
        <v/>
      </c>
      <c r="BJ170" s="37" t="str">
        <f t="shared" si="85"/>
        <v/>
      </c>
      <c r="BK170" s="37" t="str">
        <f t="shared" si="86"/>
        <v/>
      </c>
      <c r="BL170" s="37" t="str">
        <f t="shared" si="87"/>
        <v/>
      </c>
      <c r="BM170" s="37" t="str">
        <f t="shared" si="88"/>
        <v/>
      </c>
      <c r="BN170" s="37" t="str">
        <f t="shared" si="89"/>
        <v/>
      </c>
      <c r="BO170" s="37" t="str">
        <f t="shared" si="90"/>
        <v/>
      </c>
      <c r="BP170" s="37" t="str">
        <f t="shared" si="91"/>
        <v/>
      </c>
      <c r="BQ170" s="42" t="str">
        <f t="shared" si="92"/>
        <v/>
      </c>
      <c r="BR170" s="43" t="str">
        <f t="shared" si="93"/>
        <v/>
      </c>
      <c r="BS170" s="46" t="str">
        <f t="shared" si="94"/>
        <v/>
      </c>
      <c r="BT170" s="46" t="str">
        <f t="shared" si="95"/>
        <v/>
      </c>
      <c r="BU170" s="46" t="str">
        <f t="shared" si="96"/>
        <v/>
      </c>
      <c r="BV170" s="46" t="str">
        <f t="shared" si="97"/>
        <v/>
      </c>
      <c r="BW170" s="46" t="str">
        <f t="shared" si="98"/>
        <v/>
      </c>
      <c r="BX170" s="46" t="str">
        <f t="shared" si="99"/>
        <v/>
      </c>
      <c r="BY170" s="46" t="str">
        <f t="shared" si="100"/>
        <v/>
      </c>
      <c r="BZ170" s="46" t="str">
        <f t="shared" si="101"/>
        <v/>
      </c>
      <c r="CA170" s="42" t="str">
        <f t="shared" si="102"/>
        <v/>
      </c>
      <c r="CB170" s="46" t="str">
        <f t="shared" si="103"/>
        <v/>
      </c>
      <c r="CC170" s="43" t="str">
        <f t="shared" si="104"/>
        <v/>
      </c>
      <c r="CD170" s="46" t="str">
        <f t="shared" si="105"/>
        <v/>
      </c>
      <c r="CE170" s="46" t="str">
        <f t="shared" si="106"/>
        <v/>
      </c>
      <c r="CF170" s="46" t="str">
        <f t="shared" si="107"/>
        <v/>
      </c>
      <c r="CG170" s="46" t="str">
        <f t="shared" si="108"/>
        <v/>
      </c>
      <c r="CH170" s="46" t="str">
        <f t="shared" si="109"/>
        <v/>
      </c>
      <c r="CI170" s="46" t="str">
        <f t="shared" si="110"/>
        <v/>
      </c>
      <c r="CJ170" s="46" t="str">
        <f t="shared" si="111"/>
        <v/>
      </c>
      <c r="CK170" s="46" t="str">
        <f t="shared" si="112"/>
        <v/>
      </c>
      <c r="CL170" s="43" t="str">
        <f t="shared" si="113"/>
        <v/>
      </c>
      <c r="CM170" s="46" t="str">
        <f t="shared" si="114"/>
        <v/>
      </c>
      <c r="CN170" s="46" t="str">
        <f t="shared" si="115"/>
        <v/>
      </c>
      <c r="CO170" s="46" t="str">
        <f t="shared" si="116"/>
        <v/>
      </c>
      <c r="CP170" s="46" t="str">
        <f t="shared" si="117"/>
        <v/>
      </c>
      <c r="CQ170" s="46" t="str">
        <f t="shared" si="118"/>
        <v/>
      </c>
      <c r="CR170" s="46" t="str">
        <f t="shared" si="119"/>
        <v/>
      </c>
      <c r="CS170" s="46" t="str">
        <f t="shared" si="120"/>
        <v/>
      </c>
      <c r="CT170" s="47" t="str">
        <f t="shared" si="121"/>
        <v/>
      </c>
      <c r="CU170" s="43" t="str">
        <f t="shared" si="122"/>
        <v/>
      </c>
      <c r="CV170" s="43" t="str">
        <f t="shared" si="123"/>
        <v/>
      </c>
      <c r="CW170" s="43" t="str">
        <f t="shared" si="124"/>
        <v/>
      </c>
      <c r="CX170" s="43" t="str">
        <f t="shared" si="125"/>
        <v/>
      </c>
    </row>
    <row r="171" spans="1:102" ht="16.8" x14ac:dyDescent="0.4">
      <c r="A171" s="7"/>
      <c r="B171" s="19"/>
      <c r="C171" s="19"/>
      <c r="D171" s="19"/>
      <c r="E171" s="19"/>
      <c r="F171" s="19"/>
      <c r="G171" s="10"/>
      <c r="H171" s="14"/>
      <c r="I171" s="19"/>
      <c r="J171" s="19"/>
      <c r="K171" s="10"/>
      <c r="L171" s="19"/>
      <c r="M171" s="19"/>
      <c r="N171" s="19"/>
      <c r="O171" s="19"/>
      <c r="P171" s="19"/>
      <c r="Q171" s="25"/>
      <c r="R171" s="14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30"/>
      <c r="AL171" s="30"/>
      <c r="AM171" s="7"/>
      <c r="AN171" s="7"/>
      <c r="AO171" s="7"/>
      <c r="AP171" s="19"/>
      <c r="AQ171" s="19"/>
      <c r="AR171" s="19"/>
      <c r="AS171" s="14"/>
      <c r="AT171" s="19"/>
      <c r="AU171" s="19"/>
      <c r="AV171" s="19"/>
      <c r="AW171" s="14"/>
      <c r="AX171" s="19"/>
      <c r="AY171" s="19"/>
      <c r="AZ171" s="19"/>
      <c r="BA171" s="19"/>
      <c r="BB171" s="19"/>
      <c r="BC171" s="19"/>
      <c r="BD171" s="19"/>
      <c r="BE171" s="19"/>
      <c r="BF171" s="14"/>
      <c r="BG171" s="10"/>
      <c r="BH171" s="19"/>
      <c r="BI171" s="36" t="str">
        <f t="shared" si="84"/>
        <v/>
      </c>
      <c r="BJ171" s="37" t="str">
        <f t="shared" si="85"/>
        <v/>
      </c>
      <c r="BK171" s="37" t="str">
        <f t="shared" si="86"/>
        <v/>
      </c>
      <c r="BL171" s="37" t="str">
        <f t="shared" si="87"/>
        <v/>
      </c>
      <c r="BM171" s="37" t="str">
        <f t="shared" si="88"/>
        <v/>
      </c>
      <c r="BN171" s="37" t="str">
        <f t="shared" si="89"/>
        <v/>
      </c>
      <c r="BO171" s="37" t="str">
        <f t="shared" si="90"/>
        <v/>
      </c>
      <c r="BP171" s="37" t="str">
        <f t="shared" si="91"/>
        <v/>
      </c>
      <c r="BQ171" s="42" t="str">
        <f t="shared" si="92"/>
        <v/>
      </c>
      <c r="BR171" s="43" t="str">
        <f t="shared" si="93"/>
        <v/>
      </c>
      <c r="BS171" s="46" t="str">
        <f t="shared" si="94"/>
        <v/>
      </c>
      <c r="BT171" s="46" t="str">
        <f t="shared" si="95"/>
        <v/>
      </c>
      <c r="BU171" s="46" t="str">
        <f t="shared" si="96"/>
        <v/>
      </c>
      <c r="BV171" s="46" t="str">
        <f t="shared" si="97"/>
        <v/>
      </c>
      <c r="BW171" s="46" t="str">
        <f t="shared" si="98"/>
        <v/>
      </c>
      <c r="BX171" s="46" t="str">
        <f t="shared" si="99"/>
        <v/>
      </c>
      <c r="BY171" s="46" t="str">
        <f t="shared" si="100"/>
        <v/>
      </c>
      <c r="BZ171" s="46" t="str">
        <f t="shared" si="101"/>
        <v/>
      </c>
      <c r="CA171" s="42" t="str">
        <f t="shared" si="102"/>
        <v/>
      </c>
      <c r="CB171" s="46" t="str">
        <f t="shared" si="103"/>
        <v/>
      </c>
      <c r="CC171" s="43" t="str">
        <f t="shared" si="104"/>
        <v/>
      </c>
      <c r="CD171" s="46" t="str">
        <f t="shared" si="105"/>
        <v/>
      </c>
      <c r="CE171" s="46" t="str">
        <f t="shared" si="106"/>
        <v/>
      </c>
      <c r="CF171" s="46" t="str">
        <f t="shared" si="107"/>
        <v/>
      </c>
      <c r="CG171" s="46" t="str">
        <f t="shared" si="108"/>
        <v/>
      </c>
      <c r="CH171" s="46" t="str">
        <f t="shared" si="109"/>
        <v/>
      </c>
      <c r="CI171" s="46" t="str">
        <f t="shared" si="110"/>
        <v/>
      </c>
      <c r="CJ171" s="46" t="str">
        <f t="shared" si="111"/>
        <v/>
      </c>
      <c r="CK171" s="46" t="str">
        <f t="shared" si="112"/>
        <v/>
      </c>
      <c r="CL171" s="43" t="str">
        <f t="shared" si="113"/>
        <v/>
      </c>
      <c r="CM171" s="46" t="str">
        <f t="shared" si="114"/>
        <v/>
      </c>
      <c r="CN171" s="46" t="str">
        <f t="shared" si="115"/>
        <v/>
      </c>
      <c r="CO171" s="46" t="str">
        <f t="shared" si="116"/>
        <v/>
      </c>
      <c r="CP171" s="46" t="str">
        <f t="shared" si="117"/>
        <v/>
      </c>
      <c r="CQ171" s="46" t="str">
        <f t="shared" si="118"/>
        <v/>
      </c>
      <c r="CR171" s="46" t="str">
        <f t="shared" si="119"/>
        <v/>
      </c>
      <c r="CS171" s="46" t="str">
        <f t="shared" si="120"/>
        <v/>
      </c>
      <c r="CT171" s="47" t="str">
        <f t="shared" si="121"/>
        <v/>
      </c>
      <c r="CU171" s="43" t="str">
        <f t="shared" si="122"/>
        <v/>
      </c>
      <c r="CV171" s="43" t="str">
        <f t="shared" si="123"/>
        <v/>
      </c>
      <c r="CW171" s="43" t="str">
        <f t="shared" si="124"/>
        <v/>
      </c>
      <c r="CX171" s="43" t="str">
        <f t="shared" si="125"/>
        <v/>
      </c>
    </row>
    <row r="172" spans="1:102" ht="16.8" x14ac:dyDescent="0.4">
      <c r="A172" s="7"/>
      <c r="B172" s="19"/>
      <c r="C172" s="19"/>
      <c r="D172" s="19"/>
      <c r="E172" s="19"/>
      <c r="F172" s="19"/>
      <c r="G172" s="10"/>
      <c r="H172" s="14"/>
      <c r="I172" s="19"/>
      <c r="J172" s="19"/>
      <c r="K172" s="10"/>
      <c r="L172" s="19"/>
      <c r="M172" s="19"/>
      <c r="N172" s="19"/>
      <c r="O172" s="19"/>
      <c r="P172" s="19"/>
      <c r="Q172" s="25"/>
      <c r="R172" s="14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30"/>
      <c r="AL172" s="30"/>
      <c r="AM172" s="7"/>
      <c r="AN172" s="7"/>
      <c r="AO172" s="7"/>
      <c r="AP172" s="19"/>
      <c r="AQ172" s="19"/>
      <c r="AR172" s="19"/>
      <c r="AS172" s="14"/>
      <c r="AT172" s="19"/>
      <c r="AU172" s="19"/>
      <c r="AV172" s="19"/>
      <c r="AW172" s="14"/>
      <c r="AX172" s="19"/>
      <c r="AY172" s="19"/>
      <c r="AZ172" s="19"/>
      <c r="BA172" s="19"/>
      <c r="BB172" s="19"/>
      <c r="BC172" s="19"/>
      <c r="BD172" s="19"/>
      <c r="BE172" s="19"/>
      <c r="BF172" s="14"/>
      <c r="BG172" s="10"/>
      <c r="BH172" s="19"/>
      <c r="BI172" s="36" t="str">
        <f t="shared" si="84"/>
        <v/>
      </c>
      <c r="BJ172" s="37" t="str">
        <f t="shared" si="85"/>
        <v/>
      </c>
      <c r="BK172" s="37" t="str">
        <f t="shared" si="86"/>
        <v/>
      </c>
      <c r="BL172" s="37" t="str">
        <f t="shared" si="87"/>
        <v/>
      </c>
      <c r="BM172" s="37" t="str">
        <f t="shared" si="88"/>
        <v/>
      </c>
      <c r="BN172" s="37" t="str">
        <f t="shared" si="89"/>
        <v/>
      </c>
      <c r="BO172" s="37" t="str">
        <f t="shared" si="90"/>
        <v/>
      </c>
      <c r="BP172" s="37" t="str">
        <f t="shared" si="91"/>
        <v/>
      </c>
      <c r="BQ172" s="42" t="str">
        <f t="shared" si="92"/>
        <v/>
      </c>
      <c r="BR172" s="43" t="str">
        <f t="shared" si="93"/>
        <v/>
      </c>
      <c r="BS172" s="46" t="str">
        <f t="shared" si="94"/>
        <v/>
      </c>
      <c r="BT172" s="46" t="str">
        <f t="shared" si="95"/>
        <v/>
      </c>
      <c r="BU172" s="46" t="str">
        <f t="shared" si="96"/>
        <v/>
      </c>
      <c r="BV172" s="46" t="str">
        <f t="shared" si="97"/>
        <v/>
      </c>
      <c r="BW172" s="46" t="str">
        <f t="shared" si="98"/>
        <v/>
      </c>
      <c r="BX172" s="46" t="str">
        <f t="shared" si="99"/>
        <v/>
      </c>
      <c r="BY172" s="46" t="str">
        <f t="shared" si="100"/>
        <v/>
      </c>
      <c r="BZ172" s="46" t="str">
        <f t="shared" si="101"/>
        <v/>
      </c>
      <c r="CA172" s="42" t="str">
        <f t="shared" si="102"/>
        <v/>
      </c>
      <c r="CB172" s="46" t="str">
        <f t="shared" si="103"/>
        <v/>
      </c>
      <c r="CC172" s="43" t="str">
        <f t="shared" si="104"/>
        <v/>
      </c>
      <c r="CD172" s="46" t="str">
        <f t="shared" si="105"/>
        <v/>
      </c>
      <c r="CE172" s="46" t="str">
        <f t="shared" si="106"/>
        <v/>
      </c>
      <c r="CF172" s="46" t="str">
        <f t="shared" si="107"/>
        <v/>
      </c>
      <c r="CG172" s="46" t="str">
        <f t="shared" si="108"/>
        <v/>
      </c>
      <c r="CH172" s="46" t="str">
        <f t="shared" si="109"/>
        <v/>
      </c>
      <c r="CI172" s="46" t="str">
        <f t="shared" si="110"/>
        <v/>
      </c>
      <c r="CJ172" s="46" t="str">
        <f t="shared" si="111"/>
        <v/>
      </c>
      <c r="CK172" s="46" t="str">
        <f t="shared" si="112"/>
        <v/>
      </c>
      <c r="CL172" s="43" t="str">
        <f t="shared" si="113"/>
        <v/>
      </c>
      <c r="CM172" s="46" t="str">
        <f t="shared" si="114"/>
        <v/>
      </c>
      <c r="CN172" s="46" t="str">
        <f t="shared" si="115"/>
        <v/>
      </c>
      <c r="CO172" s="46" t="str">
        <f t="shared" si="116"/>
        <v/>
      </c>
      <c r="CP172" s="46" t="str">
        <f t="shared" si="117"/>
        <v/>
      </c>
      <c r="CQ172" s="46" t="str">
        <f t="shared" si="118"/>
        <v/>
      </c>
      <c r="CR172" s="46" t="str">
        <f t="shared" si="119"/>
        <v/>
      </c>
      <c r="CS172" s="46" t="str">
        <f t="shared" si="120"/>
        <v/>
      </c>
      <c r="CT172" s="47" t="str">
        <f t="shared" si="121"/>
        <v/>
      </c>
      <c r="CU172" s="43" t="str">
        <f t="shared" si="122"/>
        <v/>
      </c>
      <c r="CV172" s="43" t="str">
        <f t="shared" si="123"/>
        <v/>
      </c>
      <c r="CW172" s="43" t="str">
        <f t="shared" si="124"/>
        <v/>
      </c>
      <c r="CX172" s="43" t="str">
        <f t="shared" si="125"/>
        <v/>
      </c>
    </row>
    <row r="173" spans="1:102" ht="16.8" x14ac:dyDescent="0.4">
      <c r="A173" s="7"/>
      <c r="B173" s="19"/>
      <c r="C173" s="19"/>
      <c r="D173" s="19"/>
      <c r="E173" s="19"/>
      <c r="F173" s="19"/>
      <c r="G173" s="10"/>
      <c r="H173" s="14"/>
      <c r="I173" s="19"/>
      <c r="J173" s="19"/>
      <c r="K173" s="10"/>
      <c r="L173" s="19"/>
      <c r="M173" s="19"/>
      <c r="N173" s="19"/>
      <c r="O173" s="19"/>
      <c r="P173" s="19"/>
      <c r="Q173" s="25"/>
      <c r="R173" s="14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30"/>
      <c r="AL173" s="30"/>
      <c r="AM173" s="7"/>
      <c r="AN173" s="7"/>
      <c r="AO173" s="7"/>
      <c r="AP173" s="19"/>
      <c r="AQ173" s="19"/>
      <c r="AR173" s="19"/>
      <c r="AS173" s="14"/>
      <c r="AT173" s="19"/>
      <c r="AU173" s="19"/>
      <c r="AV173" s="19"/>
      <c r="AW173" s="14"/>
      <c r="AX173" s="19"/>
      <c r="AY173" s="19"/>
      <c r="AZ173" s="19"/>
      <c r="BA173" s="19"/>
      <c r="BB173" s="19"/>
      <c r="BC173" s="19"/>
      <c r="BD173" s="19"/>
      <c r="BE173" s="19"/>
      <c r="BF173" s="14"/>
      <c r="BG173" s="10"/>
      <c r="BH173" s="19"/>
      <c r="BI173" s="36" t="str">
        <f t="shared" si="84"/>
        <v/>
      </c>
      <c r="BJ173" s="37" t="str">
        <f t="shared" si="85"/>
        <v/>
      </c>
      <c r="BK173" s="37" t="str">
        <f t="shared" si="86"/>
        <v/>
      </c>
      <c r="BL173" s="37" t="str">
        <f t="shared" si="87"/>
        <v/>
      </c>
      <c r="BM173" s="37" t="str">
        <f t="shared" si="88"/>
        <v/>
      </c>
      <c r="BN173" s="37" t="str">
        <f t="shared" si="89"/>
        <v/>
      </c>
      <c r="BO173" s="37" t="str">
        <f t="shared" si="90"/>
        <v/>
      </c>
      <c r="BP173" s="37" t="str">
        <f t="shared" si="91"/>
        <v/>
      </c>
      <c r="BQ173" s="42" t="str">
        <f t="shared" si="92"/>
        <v/>
      </c>
      <c r="BR173" s="43" t="str">
        <f t="shared" si="93"/>
        <v/>
      </c>
      <c r="BS173" s="46" t="str">
        <f t="shared" si="94"/>
        <v/>
      </c>
      <c r="BT173" s="46" t="str">
        <f t="shared" si="95"/>
        <v/>
      </c>
      <c r="BU173" s="46" t="str">
        <f t="shared" si="96"/>
        <v/>
      </c>
      <c r="BV173" s="46" t="str">
        <f t="shared" si="97"/>
        <v/>
      </c>
      <c r="BW173" s="46" t="str">
        <f t="shared" si="98"/>
        <v/>
      </c>
      <c r="BX173" s="46" t="str">
        <f t="shared" si="99"/>
        <v/>
      </c>
      <c r="BY173" s="46" t="str">
        <f t="shared" si="100"/>
        <v/>
      </c>
      <c r="BZ173" s="46" t="str">
        <f t="shared" si="101"/>
        <v/>
      </c>
      <c r="CA173" s="42" t="str">
        <f t="shared" si="102"/>
        <v/>
      </c>
      <c r="CB173" s="46" t="str">
        <f t="shared" si="103"/>
        <v/>
      </c>
      <c r="CC173" s="43" t="str">
        <f t="shared" si="104"/>
        <v/>
      </c>
      <c r="CD173" s="46" t="str">
        <f t="shared" si="105"/>
        <v/>
      </c>
      <c r="CE173" s="46" t="str">
        <f t="shared" si="106"/>
        <v/>
      </c>
      <c r="CF173" s="46" t="str">
        <f t="shared" si="107"/>
        <v/>
      </c>
      <c r="CG173" s="46" t="str">
        <f t="shared" si="108"/>
        <v/>
      </c>
      <c r="CH173" s="46" t="str">
        <f t="shared" si="109"/>
        <v/>
      </c>
      <c r="CI173" s="46" t="str">
        <f t="shared" si="110"/>
        <v/>
      </c>
      <c r="CJ173" s="46" t="str">
        <f t="shared" si="111"/>
        <v/>
      </c>
      <c r="CK173" s="46" t="str">
        <f t="shared" si="112"/>
        <v/>
      </c>
      <c r="CL173" s="43" t="str">
        <f t="shared" si="113"/>
        <v/>
      </c>
      <c r="CM173" s="46" t="str">
        <f t="shared" si="114"/>
        <v/>
      </c>
      <c r="CN173" s="46" t="str">
        <f t="shared" si="115"/>
        <v/>
      </c>
      <c r="CO173" s="46" t="str">
        <f t="shared" si="116"/>
        <v/>
      </c>
      <c r="CP173" s="46" t="str">
        <f t="shared" si="117"/>
        <v/>
      </c>
      <c r="CQ173" s="46" t="str">
        <f t="shared" si="118"/>
        <v/>
      </c>
      <c r="CR173" s="46" t="str">
        <f t="shared" si="119"/>
        <v/>
      </c>
      <c r="CS173" s="46" t="str">
        <f t="shared" si="120"/>
        <v/>
      </c>
      <c r="CT173" s="47" t="str">
        <f t="shared" si="121"/>
        <v/>
      </c>
      <c r="CU173" s="43" t="str">
        <f t="shared" si="122"/>
        <v/>
      </c>
      <c r="CV173" s="43" t="str">
        <f t="shared" si="123"/>
        <v/>
      </c>
      <c r="CW173" s="43" t="str">
        <f t="shared" si="124"/>
        <v/>
      </c>
      <c r="CX173" s="43" t="str">
        <f t="shared" si="125"/>
        <v/>
      </c>
    </row>
    <row r="174" spans="1:102" ht="16.8" x14ac:dyDescent="0.4">
      <c r="A174" s="7"/>
      <c r="B174" s="19"/>
      <c r="C174" s="19"/>
      <c r="D174" s="19"/>
      <c r="E174" s="19"/>
      <c r="F174" s="19"/>
      <c r="G174" s="10"/>
      <c r="H174" s="14"/>
      <c r="I174" s="19"/>
      <c r="J174" s="19"/>
      <c r="K174" s="10"/>
      <c r="L174" s="19"/>
      <c r="M174" s="19"/>
      <c r="N174" s="19"/>
      <c r="O174" s="19"/>
      <c r="P174" s="19"/>
      <c r="Q174" s="25"/>
      <c r="R174" s="14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30"/>
      <c r="AL174" s="30"/>
      <c r="AM174" s="7"/>
      <c r="AN174" s="7"/>
      <c r="AO174" s="7"/>
      <c r="AP174" s="19"/>
      <c r="AQ174" s="19"/>
      <c r="AR174" s="19"/>
      <c r="AS174" s="14"/>
      <c r="AT174" s="19"/>
      <c r="AU174" s="19"/>
      <c r="AV174" s="19"/>
      <c r="AW174" s="14"/>
      <c r="AX174" s="19"/>
      <c r="AY174" s="19"/>
      <c r="AZ174" s="19"/>
      <c r="BA174" s="19"/>
      <c r="BB174" s="19"/>
      <c r="BC174" s="19"/>
      <c r="BD174" s="19"/>
      <c r="BE174" s="19"/>
      <c r="BF174" s="14"/>
      <c r="BG174" s="10"/>
      <c r="BH174" s="19"/>
      <c r="BI174" s="36" t="str">
        <f t="shared" si="84"/>
        <v/>
      </c>
      <c r="BJ174" s="37" t="str">
        <f t="shared" si="85"/>
        <v/>
      </c>
      <c r="BK174" s="37" t="str">
        <f t="shared" si="86"/>
        <v/>
      </c>
      <c r="BL174" s="37" t="str">
        <f t="shared" si="87"/>
        <v/>
      </c>
      <c r="BM174" s="37" t="str">
        <f t="shared" si="88"/>
        <v/>
      </c>
      <c r="BN174" s="37" t="str">
        <f t="shared" si="89"/>
        <v/>
      </c>
      <c r="BO174" s="37" t="str">
        <f t="shared" si="90"/>
        <v/>
      </c>
      <c r="BP174" s="37" t="str">
        <f t="shared" si="91"/>
        <v/>
      </c>
      <c r="BQ174" s="42" t="str">
        <f t="shared" si="92"/>
        <v/>
      </c>
      <c r="BR174" s="43" t="str">
        <f t="shared" si="93"/>
        <v/>
      </c>
      <c r="BS174" s="46" t="str">
        <f t="shared" si="94"/>
        <v/>
      </c>
      <c r="BT174" s="46" t="str">
        <f t="shared" si="95"/>
        <v/>
      </c>
      <c r="BU174" s="46" t="str">
        <f t="shared" si="96"/>
        <v/>
      </c>
      <c r="BV174" s="46" t="str">
        <f t="shared" si="97"/>
        <v/>
      </c>
      <c r="BW174" s="46" t="str">
        <f t="shared" si="98"/>
        <v/>
      </c>
      <c r="BX174" s="46" t="str">
        <f t="shared" si="99"/>
        <v/>
      </c>
      <c r="BY174" s="46" t="str">
        <f t="shared" si="100"/>
        <v/>
      </c>
      <c r="BZ174" s="46" t="str">
        <f t="shared" si="101"/>
        <v/>
      </c>
      <c r="CA174" s="42" t="str">
        <f t="shared" si="102"/>
        <v/>
      </c>
      <c r="CB174" s="46" t="str">
        <f t="shared" si="103"/>
        <v/>
      </c>
      <c r="CC174" s="43" t="str">
        <f t="shared" si="104"/>
        <v/>
      </c>
      <c r="CD174" s="46" t="str">
        <f t="shared" si="105"/>
        <v/>
      </c>
      <c r="CE174" s="46" t="str">
        <f t="shared" si="106"/>
        <v/>
      </c>
      <c r="CF174" s="46" t="str">
        <f t="shared" si="107"/>
        <v/>
      </c>
      <c r="CG174" s="46" t="str">
        <f t="shared" si="108"/>
        <v/>
      </c>
      <c r="CH174" s="46" t="str">
        <f t="shared" si="109"/>
        <v/>
      </c>
      <c r="CI174" s="46" t="str">
        <f t="shared" si="110"/>
        <v/>
      </c>
      <c r="CJ174" s="46" t="str">
        <f t="shared" si="111"/>
        <v/>
      </c>
      <c r="CK174" s="46" t="str">
        <f t="shared" si="112"/>
        <v/>
      </c>
      <c r="CL174" s="43" t="str">
        <f t="shared" si="113"/>
        <v/>
      </c>
      <c r="CM174" s="46" t="str">
        <f t="shared" si="114"/>
        <v/>
      </c>
      <c r="CN174" s="46" t="str">
        <f t="shared" si="115"/>
        <v/>
      </c>
      <c r="CO174" s="46" t="str">
        <f t="shared" si="116"/>
        <v/>
      </c>
      <c r="CP174" s="46" t="str">
        <f t="shared" si="117"/>
        <v/>
      </c>
      <c r="CQ174" s="46" t="str">
        <f t="shared" si="118"/>
        <v/>
      </c>
      <c r="CR174" s="46" t="str">
        <f t="shared" si="119"/>
        <v/>
      </c>
      <c r="CS174" s="46" t="str">
        <f t="shared" si="120"/>
        <v/>
      </c>
      <c r="CT174" s="47" t="str">
        <f t="shared" si="121"/>
        <v/>
      </c>
      <c r="CU174" s="43" t="str">
        <f t="shared" si="122"/>
        <v/>
      </c>
      <c r="CV174" s="43" t="str">
        <f t="shared" si="123"/>
        <v/>
      </c>
      <c r="CW174" s="43" t="str">
        <f t="shared" si="124"/>
        <v/>
      </c>
      <c r="CX174" s="43" t="str">
        <f t="shared" si="125"/>
        <v/>
      </c>
    </row>
    <row r="175" spans="1:102" ht="16.8" x14ac:dyDescent="0.4">
      <c r="A175" s="7"/>
      <c r="B175" s="19"/>
      <c r="C175" s="19"/>
      <c r="D175" s="19"/>
      <c r="E175" s="19"/>
      <c r="F175" s="19"/>
      <c r="G175" s="10"/>
      <c r="H175" s="14"/>
      <c r="I175" s="19"/>
      <c r="J175" s="19"/>
      <c r="K175" s="10"/>
      <c r="L175" s="19"/>
      <c r="M175" s="19"/>
      <c r="N175" s="19"/>
      <c r="O175" s="19"/>
      <c r="P175" s="19"/>
      <c r="Q175" s="25"/>
      <c r="R175" s="14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30"/>
      <c r="AL175" s="30"/>
      <c r="AM175" s="7"/>
      <c r="AN175" s="7"/>
      <c r="AO175" s="7"/>
      <c r="AP175" s="19"/>
      <c r="AQ175" s="19"/>
      <c r="AR175" s="19"/>
      <c r="AS175" s="14"/>
      <c r="AT175" s="19"/>
      <c r="AU175" s="19"/>
      <c r="AV175" s="19"/>
      <c r="AW175" s="14"/>
      <c r="AX175" s="19"/>
      <c r="AY175" s="19"/>
      <c r="AZ175" s="19"/>
      <c r="BA175" s="19"/>
      <c r="BB175" s="19"/>
      <c r="BC175" s="19"/>
      <c r="BD175" s="19"/>
      <c r="BE175" s="19"/>
      <c r="BF175" s="14"/>
      <c r="BG175" s="10"/>
      <c r="BH175" s="19"/>
      <c r="BI175" s="36" t="str">
        <f t="shared" si="84"/>
        <v/>
      </c>
      <c r="BJ175" s="37" t="str">
        <f t="shared" si="85"/>
        <v/>
      </c>
      <c r="BK175" s="37" t="str">
        <f t="shared" si="86"/>
        <v/>
      </c>
      <c r="BL175" s="37" t="str">
        <f t="shared" si="87"/>
        <v/>
      </c>
      <c r="BM175" s="37" t="str">
        <f t="shared" si="88"/>
        <v/>
      </c>
      <c r="BN175" s="37" t="str">
        <f t="shared" si="89"/>
        <v/>
      </c>
      <c r="BO175" s="37" t="str">
        <f t="shared" si="90"/>
        <v/>
      </c>
      <c r="BP175" s="37" t="str">
        <f t="shared" si="91"/>
        <v/>
      </c>
      <c r="BQ175" s="42" t="str">
        <f t="shared" si="92"/>
        <v/>
      </c>
      <c r="BR175" s="43" t="str">
        <f t="shared" si="93"/>
        <v/>
      </c>
      <c r="BS175" s="46" t="str">
        <f t="shared" si="94"/>
        <v/>
      </c>
      <c r="BT175" s="46" t="str">
        <f t="shared" si="95"/>
        <v/>
      </c>
      <c r="BU175" s="46" t="str">
        <f t="shared" si="96"/>
        <v/>
      </c>
      <c r="BV175" s="46" t="str">
        <f t="shared" si="97"/>
        <v/>
      </c>
      <c r="BW175" s="46" t="str">
        <f t="shared" si="98"/>
        <v/>
      </c>
      <c r="BX175" s="46" t="str">
        <f t="shared" si="99"/>
        <v/>
      </c>
      <c r="BY175" s="46" t="str">
        <f t="shared" si="100"/>
        <v/>
      </c>
      <c r="BZ175" s="46" t="str">
        <f t="shared" si="101"/>
        <v/>
      </c>
      <c r="CA175" s="42" t="str">
        <f t="shared" si="102"/>
        <v/>
      </c>
      <c r="CB175" s="46" t="str">
        <f t="shared" si="103"/>
        <v/>
      </c>
      <c r="CC175" s="43" t="str">
        <f t="shared" si="104"/>
        <v/>
      </c>
      <c r="CD175" s="46" t="str">
        <f t="shared" si="105"/>
        <v/>
      </c>
      <c r="CE175" s="46" t="str">
        <f t="shared" si="106"/>
        <v/>
      </c>
      <c r="CF175" s="46" t="str">
        <f t="shared" si="107"/>
        <v/>
      </c>
      <c r="CG175" s="46" t="str">
        <f t="shared" si="108"/>
        <v/>
      </c>
      <c r="CH175" s="46" t="str">
        <f t="shared" si="109"/>
        <v/>
      </c>
      <c r="CI175" s="46" t="str">
        <f t="shared" si="110"/>
        <v/>
      </c>
      <c r="CJ175" s="46" t="str">
        <f t="shared" si="111"/>
        <v/>
      </c>
      <c r="CK175" s="46" t="str">
        <f t="shared" si="112"/>
        <v/>
      </c>
      <c r="CL175" s="43" t="str">
        <f t="shared" si="113"/>
        <v/>
      </c>
      <c r="CM175" s="46" t="str">
        <f t="shared" si="114"/>
        <v/>
      </c>
      <c r="CN175" s="46" t="str">
        <f t="shared" si="115"/>
        <v/>
      </c>
      <c r="CO175" s="46" t="str">
        <f t="shared" si="116"/>
        <v/>
      </c>
      <c r="CP175" s="46" t="str">
        <f t="shared" si="117"/>
        <v/>
      </c>
      <c r="CQ175" s="46" t="str">
        <f t="shared" si="118"/>
        <v/>
      </c>
      <c r="CR175" s="46" t="str">
        <f t="shared" si="119"/>
        <v/>
      </c>
      <c r="CS175" s="46" t="str">
        <f t="shared" si="120"/>
        <v/>
      </c>
      <c r="CT175" s="47" t="str">
        <f t="shared" si="121"/>
        <v/>
      </c>
      <c r="CU175" s="43" t="str">
        <f t="shared" si="122"/>
        <v/>
      </c>
      <c r="CV175" s="43" t="str">
        <f t="shared" si="123"/>
        <v/>
      </c>
      <c r="CW175" s="43" t="str">
        <f t="shared" si="124"/>
        <v/>
      </c>
      <c r="CX175" s="43" t="str">
        <f t="shared" si="125"/>
        <v/>
      </c>
    </row>
    <row r="176" spans="1:102" ht="16.8" x14ac:dyDescent="0.4">
      <c r="A176" s="7"/>
      <c r="B176" s="19"/>
      <c r="C176" s="19"/>
      <c r="D176" s="19"/>
      <c r="E176" s="19"/>
      <c r="F176" s="19"/>
      <c r="G176" s="10"/>
      <c r="H176" s="14"/>
      <c r="I176" s="19"/>
      <c r="J176" s="19"/>
      <c r="K176" s="10"/>
      <c r="L176" s="19"/>
      <c r="M176" s="19"/>
      <c r="N176" s="19"/>
      <c r="O176" s="19"/>
      <c r="P176" s="19"/>
      <c r="Q176" s="25"/>
      <c r="R176" s="14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30"/>
      <c r="AL176" s="30"/>
      <c r="AM176" s="7"/>
      <c r="AN176" s="7"/>
      <c r="AO176" s="7"/>
      <c r="AP176" s="19"/>
      <c r="AQ176" s="19"/>
      <c r="AR176" s="19"/>
      <c r="AS176" s="14"/>
      <c r="AT176" s="19"/>
      <c r="AU176" s="19"/>
      <c r="AV176" s="19"/>
      <c r="AW176" s="14"/>
      <c r="AX176" s="19"/>
      <c r="AY176" s="19"/>
      <c r="AZ176" s="19"/>
      <c r="BA176" s="19"/>
      <c r="BB176" s="19"/>
      <c r="BC176" s="19"/>
      <c r="BD176" s="19"/>
      <c r="BE176" s="19"/>
      <c r="BF176" s="14"/>
      <c r="BG176" s="10"/>
      <c r="BH176" s="19"/>
      <c r="BI176" s="36" t="str">
        <f t="shared" si="84"/>
        <v/>
      </c>
      <c r="BJ176" s="37" t="str">
        <f t="shared" si="85"/>
        <v/>
      </c>
      <c r="BK176" s="37" t="str">
        <f t="shared" si="86"/>
        <v/>
      </c>
      <c r="BL176" s="37" t="str">
        <f t="shared" si="87"/>
        <v/>
      </c>
      <c r="BM176" s="37" t="str">
        <f t="shared" si="88"/>
        <v/>
      </c>
      <c r="BN176" s="37" t="str">
        <f t="shared" si="89"/>
        <v/>
      </c>
      <c r="BO176" s="37" t="str">
        <f t="shared" si="90"/>
        <v/>
      </c>
      <c r="BP176" s="37" t="str">
        <f t="shared" si="91"/>
        <v/>
      </c>
      <c r="BQ176" s="42" t="str">
        <f t="shared" si="92"/>
        <v/>
      </c>
      <c r="BR176" s="43" t="str">
        <f t="shared" si="93"/>
        <v/>
      </c>
      <c r="BS176" s="46" t="str">
        <f t="shared" si="94"/>
        <v/>
      </c>
      <c r="BT176" s="46" t="str">
        <f t="shared" si="95"/>
        <v/>
      </c>
      <c r="BU176" s="46" t="str">
        <f t="shared" si="96"/>
        <v/>
      </c>
      <c r="BV176" s="46" t="str">
        <f t="shared" si="97"/>
        <v/>
      </c>
      <c r="BW176" s="46" t="str">
        <f t="shared" si="98"/>
        <v/>
      </c>
      <c r="BX176" s="46" t="str">
        <f t="shared" si="99"/>
        <v/>
      </c>
      <c r="BY176" s="46" t="str">
        <f t="shared" si="100"/>
        <v/>
      </c>
      <c r="BZ176" s="46" t="str">
        <f t="shared" si="101"/>
        <v/>
      </c>
      <c r="CA176" s="42" t="str">
        <f t="shared" si="102"/>
        <v/>
      </c>
      <c r="CB176" s="46" t="str">
        <f t="shared" si="103"/>
        <v/>
      </c>
      <c r="CC176" s="43" t="str">
        <f t="shared" si="104"/>
        <v/>
      </c>
      <c r="CD176" s="46" t="str">
        <f t="shared" si="105"/>
        <v/>
      </c>
      <c r="CE176" s="46" t="str">
        <f t="shared" si="106"/>
        <v/>
      </c>
      <c r="CF176" s="46" t="str">
        <f t="shared" si="107"/>
        <v/>
      </c>
      <c r="CG176" s="46" t="str">
        <f t="shared" si="108"/>
        <v/>
      </c>
      <c r="CH176" s="46" t="str">
        <f t="shared" si="109"/>
        <v/>
      </c>
      <c r="CI176" s="46" t="str">
        <f t="shared" si="110"/>
        <v/>
      </c>
      <c r="CJ176" s="46" t="str">
        <f t="shared" si="111"/>
        <v/>
      </c>
      <c r="CK176" s="46" t="str">
        <f t="shared" si="112"/>
        <v/>
      </c>
      <c r="CL176" s="43" t="str">
        <f t="shared" si="113"/>
        <v/>
      </c>
      <c r="CM176" s="46" t="str">
        <f t="shared" si="114"/>
        <v/>
      </c>
      <c r="CN176" s="46" t="str">
        <f t="shared" si="115"/>
        <v/>
      </c>
      <c r="CO176" s="46" t="str">
        <f t="shared" si="116"/>
        <v/>
      </c>
      <c r="CP176" s="46" t="str">
        <f t="shared" si="117"/>
        <v/>
      </c>
      <c r="CQ176" s="46" t="str">
        <f t="shared" si="118"/>
        <v/>
      </c>
      <c r="CR176" s="46" t="str">
        <f t="shared" si="119"/>
        <v/>
      </c>
      <c r="CS176" s="46" t="str">
        <f t="shared" si="120"/>
        <v/>
      </c>
      <c r="CT176" s="47" t="str">
        <f t="shared" si="121"/>
        <v/>
      </c>
      <c r="CU176" s="43" t="str">
        <f t="shared" si="122"/>
        <v/>
      </c>
      <c r="CV176" s="43" t="str">
        <f t="shared" si="123"/>
        <v/>
      </c>
      <c r="CW176" s="43" t="str">
        <f t="shared" si="124"/>
        <v/>
      </c>
      <c r="CX176" s="43" t="str">
        <f t="shared" si="125"/>
        <v/>
      </c>
    </row>
    <row r="177" spans="1:102" ht="16.8" x14ac:dyDescent="0.4">
      <c r="A177" s="7"/>
      <c r="B177" s="19"/>
      <c r="C177" s="19"/>
      <c r="D177" s="19"/>
      <c r="E177" s="19"/>
      <c r="F177" s="19"/>
      <c r="G177" s="10"/>
      <c r="H177" s="14"/>
      <c r="I177" s="19"/>
      <c r="J177" s="19"/>
      <c r="K177" s="10"/>
      <c r="L177" s="19"/>
      <c r="M177" s="19"/>
      <c r="N177" s="19"/>
      <c r="O177" s="19"/>
      <c r="P177" s="19"/>
      <c r="Q177" s="25"/>
      <c r="R177" s="14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30"/>
      <c r="AL177" s="30"/>
      <c r="AM177" s="7"/>
      <c r="AN177" s="7"/>
      <c r="AO177" s="7"/>
      <c r="AP177" s="19"/>
      <c r="AQ177" s="19"/>
      <c r="AR177" s="19"/>
      <c r="AS177" s="14"/>
      <c r="AT177" s="19"/>
      <c r="AU177" s="19"/>
      <c r="AV177" s="19"/>
      <c r="AW177" s="14"/>
      <c r="AX177" s="19"/>
      <c r="AY177" s="19"/>
      <c r="AZ177" s="19"/>
      <c r="BA177" s="19"/>
      <c r="BB177" s="19"/>
      <c r="BC177" s="19"/>
      <c r="BD177" s="19"/>
      <c r="BE177" s="19"/>
      <c r="BF177" s="14"/>
      <c r="BG177" s="10"/>
      <c r="BH177" s="19"/>
      <c r="BI177" s="36" t="str">
        <f t="shared" si="84"/>
        <v/>
      </c>
      <c r="BJ177" s="37" t="str">
        <f t="shared" si="85"/>
        <v/>
      </c>
      <c r="BK177" s="37" t="str">
        <f t="shared" si="86"/>
        <v/>
      </c>
      <c r="BL177" s="37" t="str">
        <f t="shared" si="87"/>
        <v/>
      </c>
      <c r="BM177" s="37" t="str">
        <f t="shared" si="88"/>
        <v/>
      </c>
      <c r="BN177" s="37" t="str">
        <f t="shared" si="89"/>
        <v/>
      </c>
      <c r="BO177" s="37" t="str">
        <f t="shared" si="90"/>
        <v/>
      </c>
      <c r="BP177" s="37" t="str">
        <f t="shared" si="91"/>
        <v/>
      </c>
      <c r="BQ177" s="42" t="str">
        <f t="shared" si="92"/>
        <v/>
      </c>
      <c r="BR177" s="43" t="str">
        <f t="shared" si="93"/>
        <v/>
      </c>
      <c r="BS177" s="46" t="str">
        <f t="shared" si="94"/>
        <v/>
      </c>
      <c r="BT177" s="46" t="str">
        <f t="shared" si="95"/>
        <v/>
      </c>
      <c r="BU177" s="46" t="str">
        <f t="shared" si="96"/>
        <v/>
      </c>
      <c r="BV177" s="46" t="str">
        <f t="shared" si="97"/>
        <v/>
      </c>
      <c r="BW177" s="46" t="str">
        <f t="shared" si="98"/>
        <v/>
      </c>
      <c r="BX177" s="46" t="str">
        <f t="shared" si="99"/>
        <v/>
      </c>
      <c r="BY177" s="46" t="str">
        <f t="shared" si="100"/>
        <v/>
      </c>
      <c r="BZ177" s="46" t="str">
        <f t="shared" si="101"/>
        <v/>
      </c>
      <c r="CA177" s="42" t="str">
        <f t="shared" si="102"/>
        <v/>
      </c>
      <c r="CB177" s="46" t="str">
        <f t="shared" si="103"/>
        <v/>
      </c>
      <c r="CC177" s="43" t="str">
        <f t="shared" si="104"/>
        <v/>
      </c>
      <c r="CD177" s="46" t="str">
        <f t="shared" si="105"/>
        <v/>
      </c>
      <c r="CE177" s="46" t="str">
        <f t="shared" si="106"/>
        <v/>
      </c>
      <c r="CF177" s="46" t="str">
        <f t="shared" si="107"/>
        <v/>
      </c>
      <c r="CG177" s="46" t="str">
        <f t="shared" si="108"/>
        <v/>
      </c>
      <c r="CH177" s="46" t="str">
        <f t="shared" si="109"/>
        <v/>
      </c>
      <c r="CI177" s="46" t="str">
        <f t="shared" si="110"/>
        <v/>
      </c>
      <c r="CJ177" s="46" t="str">
        <f t="shared" si="111"/>
        <v/>
      </c>
      <c r="CK177" s="46" t="str">
        <f t="shared" si="112"/>
        <v/>
      </c>
      <c r="CL177" s="43" t="str">
        <f t="shared" si="113"/>
        <v/>
      </c>
      <c r="CM177" s="46" t="str">
        <f t="shared" si="114"/>
        <v/>
      </c>
      <c r="CN177" s="46" t="str">
        <f t="shared" si="115"/>
        <v/>
      </c>
      <c r="CO177" s="46" t="str">
        <f t="shared" si="116"/>
        <v/>
      </c>
      <c r="CP177" s="46" t="str">
        <f t="shared" si="117"/>
        <v/>
      </c>
      <c r="CQ177" s="46" t="str">
        <f t="shared" si="118"/>
        <v/>
      </c>
      <c r="CR177" s="46" t="str">
        <f t="shared" si="119"/>
        <v/>
      </c>
      <c r="CS177" s="46" t="str">
        <f t="shared" si="120"/>
        <v/>
      </c>
      <c r="CT177" s="47" t="str">
        <f t="shared" si="121"/>
        <v/>
      </c>
      <c r="CU177" s="43" t="str">
        <f t="shared" si="122"/>
        <v/>
      </c>
      <c r="CV177" s="43" t="str">
        <f t="shared" si="123"/>
        <v/>
      </c>
      <c r="CW177" s="43" t="str">
        <f t="shared" si="124"/>
        <v/>
      </c>
      <c r="CX177" s="43" t="str">
        <f t="shared" si="125"/>
        <v/>
      </c>
    </row>
    <row r="178" spans="1:102" ht="16.8" x14ac:dyDescent="0.4">
      <c r="A178" s="7"/>
      <c r="B178" s="19"/>
      <c r="C178" s="19"/>
      <c r="D178" s="19"/>
      <c r="E178" s="19"/>
      <c r="F178" s="19"/>
      <c r="G178" s="10"/>
      <c r="H178" s="14"/>
      <c r="I178" s="19"/>
      <c r="J178" s="19"/>
      <c r="K178" s="10"/>
      <c r="L178" s="19"/>
      <c r="M178" s="19"/>
      <c r="N178" s="19"/>
      <c r="O178" s="19"/>
      <c r="P178" s="19"/>
      <c r="Q178" s="25"/>
      <c r="R178" s="14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30"/>
      <c r="AL178" s="30"/>
      <c r="AM178" s="7"/>
      <c r="AN178" s="7"/>
      <c r="AO178" s="7"/>
      <c r="AP178" s="19"/>
      <c r="AQ178" s="19"/>
      <c r="AR178" s="19"/>
      <c r="AS178" s="14"/>
      <c r="AT178" s="19"/>
      <c r="AU178" s="19"/>
      <c r="AV178" s="19"/>
      <c r="AW178" s="14"/>
      <c r="AX178" s="19"/>
      <c r="AY178" s="19"/>
      <c r="AZ178" s="19"/>
      <c r="BA178" s="19"/>
      <c r="BB178" s="19"/>
      <c r="BC178" s="19"/>
      <c r="BD178" s="19"/>
      <c r="BE178" s="19"/>
      <c r="BF178" s="14"/>
      <c r="BG178" s="10"/>
      <c r="BH178" s="19"/>
      <c r="BI178" s="36" t="str">
        <f t="shared" si="84"/>
        <v/>
      </c>
      <c r="BJ178" s="37" t="str">
        <f t="shared" si="85"/>
        <v/>
      </c>
      <c r="BK178" s="37" t="str">
        <f t="shared" si="86"/>
        <v/>
      </c>
      <c r="BL178" s="37" t="str">
        <f t="shared" si="87"/>
        <v/>
      </c>
      <c r="BM178" s="37" t="str">
        <f t="shared" si="88"/>
        <v/>
      </c>
      <c r="BN178" s="37" t="str">
        <f t="shared" si="89"/>
        <v/>
      </c>
      <c r="BO178" s="37" t="str">
        <f t="shared" si="90"/>
        <v/>
      </c>
      <c r="BP178" s="37" t="str">
        <f t="shared" si="91"/>
        <v/>
      </c>
      <c r="BQ178" s="42" t="str">
        <f t="shared" si="92"/>
        <v/>
      </c>
      <c r="BR178" s="43" t="str">
        <f t="shared" si="93"/>
        <v/>
      </c>
      <c r="BS178" s="46" t="str">
        <f t="shared" si="94"/>
        <v/>
      </c>
      <c r="BT178" s="46" t="str">
        <f t="shared" si="95"/>
        <v/>
      </c>
      <c r="BU178" s="46" t="str">
        <f t="shared" si="96"/>
        <v/>
      </c>
      <c r="BV178" s="46" t="str">
        <f t="shared" si="97"/>
        <v/>
      </c>
      <c r="BW178" s="46" t="str">
        <f t="shared" si="98"/>
        <v/>
      </c>
      <c r="BX178" s="46" t="str">
        <f t="shared" si="99"/>
        <v/>
      </c>
      <c r="BY178" s="46" t="str">
        <f t="shared" si="100"/>
        <v/>
      </c>
      <c r="BZ178" s="46" t="str">
        <f t="shared" si="101"/>
        <v/>
      </c>
      <c r="CA178" s="42" t="str">
        <f t="shared" si="102"/>
        <v/>
      </c>
      <c r="CB178" s="46" t="str">
        <f t="shared" si="103"/>
        <v/>
      </c>
      <c r="CC178" s="43" t="str">
        <f t="shared" si="104"/>
        <v/>
      </c>
      <c r="CD178" s="46" t="str">
        <f t="shared" si="105"/>
        <v/>
      </c>
      <c r="CE178" s="46" t="str">
        <f t="shared" si="106"/>
        <v/>
      </c>
      <c r="CF178" s="46" t="str">
        <f t="shared" si="107"/>
        <v/>
      </c>
      <c r="CG178" s="46" t="str">
        <f t="shared" si="108"/>
        <v/>
      </c>
      <c r="CH178" s="46" t="str">
        <f t="shared" si="109"/>
        <v/>
      </c>
      <c r="CI178" s="46" t="str">
        <f t="shared" si="110"/>
        <v/>
      </c>
      <c r="CJ178" s="46" t="str">
        <f t="shared" si="111"/>
        <v/>
      </c>
      <c r="CK178" s="46" t="str">
        <f t="shared" si="112"/>
        <v/>
      </c>
      <c r="CL178" s="43" t="str">
        <f t="shared" si="113"/>
        <v/>
      </c>
      <c r="CM178" s="46" t="str">
        <f t="shared" si="114"/>
        <v/>
      </c>
      <c r="CN178" s="46" t="str">
        <f t="shared" si="115"/>
        <v/>
      </c>
      <c r="CO178" s="46" t="str">
        <f t="shared" si="116"/>
        <v/>
      </c>
      <c r="CP178" s="46" t="str">
        <f t="shared" si="117"/>
        <v/>
      </c>
      <c r="CQ178" s="46" t="str">
        <f t="shared" si="118"/>
        <v/>
      </c>
      <c r="CR178" s="46" t="str">
        <f t="shared" si="119"/>
        <v/>
      </c>
      <c r="CS178" s="46" t="str">
        <f t="shared" si="120"/>
        <v/>
      </c>
      <c r="CT178" s="47" t="str">
        <f t="shared" si="121"/>
        <v/>
      </c>
      <c r="CU178" s="43" t="str">
        <f t="shared" si="122"/>
        <v/>
      </c>
      <c r="CV178" s="43" t="str">
        <f t="shared" si="123"/>
        <v/>
      </c>
      <c r="CW178" s="43" t="str">
        <f t="shared" si="124"/>
        <v/>
      </c>
      <c r="CX178" s="43" t="str">
        <f t="shared" si="125"/>
        <v/>
      </c>
    </row>
    <row r="179" spans="1:102" ht="16.8" x14ac:dyDescent="0.4">
      <c r="A179" s="7"/>
      <c r="B179" s="19"/>
      <c r="C179" s="19"/>
      <c r="D179" s="19"/>
      <c r="E179" s="19"/>
      <c r="F179" s="19"/>
      <c r="G179" s="10"/>
      <c r="H179" s="14"/>
      <c r="I179" s="19"/>
      <c r="J179" s="19"/>
      <c r="K179" s="10"/>
      <c r="L179" s="19"/>
      <c r="M179" s="19"/>
      <c r="N179" s="19"/>
      <c r="O179" s="19"/>
      <c r="P179" s="19"/>
      <c r="Q179" s="25"/>
      <c r="R179" s="14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30"/>
      <c r="AL179" s="30"/>
      <c r="AM179" s="7"/>
      <c r="AN179" s="7"/>
      <c r="AO179" s="7"/>
      <c r="AP179" s="19"/>
      <c r="AQ179" s="19"/>
      <c r="AR179" s="19"/>
      <c r="AS179" s="14"/>
      <c r="AT179" s="19"/>
      <c r="AU179" s="19"/>
      <c r="AV179" s="19"/>
      <c r="AW179" s="14"/>
      <c r="AX179" s="19"/>
      <c r="AY179" s="19"/>
      <c r="AZ179" s="19"/>
      <c r="BA179" s="19"/>
      <c r="BB179" s="19"/>
      <c r="BC179" s="19"/>
      <c r="BD179" s="19"/>
      <c r="BE179" s="19"/>
      <c r="BF179" s="14"/>
      <c r="BG179" s="10"/>
      <c r="BH179" s="19"/>
      <c r="BI179" s="36" t="str">
        <f t="shared" si="84"/>
        <v/>
      </c>
      <c r="BJ179" s="37" t="str">
        <f t="shared" si="85"/>
        <v/>
      </c>
      <c r="BK179" s="37" t="str">
        <f t="shared" si="86"/>
        <v/>
      </c>
      <c r="BL179" s="37" t="str">
        <f t="shared" si="87"/>
        <v/>
      </c>
      <c r="BM179" s="37" t="str">
        <f t="shared" si="88"/>
        <v/>
      </c>
      <c r="BN179" s="37" t="str">
        <f t="shared" si="89"/>
        <v/>
      </c>
      <c r="BO179" s="37" t="str">
        <f t="shared" si="90"/>
        <v/>
      </c>
      <c r="BP179" s="37" t="str">
        <f t="shared" si="91"/>
        <v/>
      </c>
      <c r="BQ179" s="42" t="str">
        <f t="shared" si="92"/>
        <v/>
      </c>
      <c r="BR179" s="43" t="str">
        <f t="shared" si="93"/>
        <v/>
      </c>
      <c r="BS179" s="46" t="str">
        <f t="shared" si="94"/>
        <v/>
      </c>
      <c r="BT179" s="46" t="str">
        <f t="shared" si="95"/>
        <v/>
      </c>
      <c r="BU179" s="46" t="str">
        <f t="shared" si="96"/>
        <v/>
      </c>
      <c r="BV179" s="46" t="str">
        <f t="shared" si="97"/>
        <v/>
      </c>
      <c r="BW179" s="46" t="str">
        <f t="shared" si="98"/>
        <v/>
      </c>
      <c r="BX179" s="46" t="str">
        <f t="shared" si="99"/>
        <v/>
      </c>
      <c r="BY179" s="46" t="str">
        <f t="shared" si="100"/>
        <v/>
      </c>
      <c r="BZ179" s="46" t="str">
        <f t="shared" si="101"/>
        <v/>
      </c>
      <c r="CA179" s="42" t="str">
        <f t="shared" si="102"/>
        <v/>
      </c>
      <c r="CB179" s="46" t="str">
        <f t="shared" si="103"/>
        <v/>
      </c>
      <c r="CC179" s="43" t="str">
        <f t="shared" si="104"/>
        <v/>
      </c>
      <c r="CD179" s="46" t="str">
        <f t="shared" si="105"/>
        <v/>
      </c>
      <c r="CE179" s="46" t="str">
        <f t="shared" si="106"/>
        <v/>
      </c>
      <c r="CF179" s="46" t="str">
        <f t="shared" si="107"/>
        <v/>
      </c>
      <c r="CG179" s="46" t="str">
        <f t="shared" si="108"/>
        <v/>
      </c>
      <c r="CH179" s="46" t="str">
        <f t="shared" si="109"/>
        <v/>
      </c>
      <c r="CI179" s="46" t="str">
        <f t="shared" si="110"/>
        <v/>
      </c>
      <c r="CJ179" s="46" t="str">
        <f t="shared" si="111"/>
        <v/>
      </c>
      <c r="CK179" s="46" t="str">
        <f t="shared" si="112"/>
        <v/>
      </c>
      <c r="CL179" s="43" t="str">
        <f t="shared" si="113"/>
        <v/>
      </c>
      <c r="CM179" s="46" t="str">
        <f t="shared" si="114"/>
        <v/>
      </c>
      <c r="CN179" s="46" t="str">
        <f t="shared" si="115"/>
        <v/>
      </c>
      <c r="CO179" s="46" t="str">
        <f t="shared" si="116"/>
        <v/>
      </c>
      <c r="CP179" s="46" t="str">
        <f t="shared" si="117"/>
        <v/>
      </c>
      <c r="CQ179" s="46" t="str">
        <f t="shared" si="118"/>
        <v/>
      </c>
      <c r="CR179" s="46" t="str">
        <f t="shared" si="119"/>
        <v/>
      </c>
      <c r="CS179" s="46" t="str">
        <f t="shared" si="120"/>
        <v/>
      </c>
      <c r="CT179" s="47" t="str">
        <f t="shared" si="121"/>
        <v/>
      </c>
      <c r="CU179" s="43" t="str">
        <f t="shared" si="122"/>
        <v/>
      </c>
      <c r="CV179" s="43" t="str">
        <f t="shared" si="123"/>
        <v/>
      </c>
      <c r="CW179" s="43" t="str">
        <f t="shared" si="124"/>
        <v/>
      </c>
      <c r="CX179" s="43" t="str">
        <f t="shared" si="125"/>
        <v/>
      </c>
    </row>
    <row r="180" spans="1:102" ht="16.8" x14ac:dyDescent="0.4">
      <c r="A180" s="7"/>
      <c r="B180" s="19"/>
      <c r="C180" s="19"/>
      <c r="D180" s="19"/>
      <c r="E180" s="19"/>
      <c r="F180" s="19"/>
      <c r="G180" s="10"/>
      <c r="H180" s="14"/>
      <c r="I180" s="19"/>
      <c r="J180" s="19"/>
      <c r="K180" s="10"/>
      <c r="L180" s="19"/>
      <c r="M180" s="19"/>
      <c r="N180" s="19"/>
      <c r="O180" s="19"/>
      <c r="P180" s="19"/>
      <c r="Q180" s="25"/>
      <c r="R180" s="14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30"/>
      <c r="AL180" s="30"/>
      <c r="AM180" s="7"/>
      <c r="AN180" s="7"/>
      <c r="AO180" s="7"/>
      <c r="AP180" s="19"/>
      <c r="AQ180" s="19"/>
      <c r="AR180" s="19"/>
      <c r="AS180" s="14"/>
      <c r="AT180" s="19"/>
      <c r="AU180" s="19"/>
      <c r="AV180" s="19"/>
      <c r="AW180" s="14"/>
      <c r="AX180" s="19"/>
      <c r="AY180" s="19"/>
      <c r="AZ180" s="19"/>
      <c r="BA180" s="19"/>
      <c r="BB180" s="19"/>
      <c r="BC180" s="19"/>
      <c r="BD180" s="19"/>
      <c r="BE180" s="19"/>
      <c r="BF180" s="14"/>
      <c r="BG180" s="10"/>
      <c r="BH180" s="19"/>
      <c r="BI180" s="36" t="str">
        <f t="shared" si="84"/>
        <v/>
      </c>
      <c r="BJ180" s="37" t="str">
        <f t="shared" si="85"/>
        <v/>
      </c>
      <c r="BK180" s="37" t="str">
        <f t="shared" si="86"/>
        <v/>
      </c>
      <c r="BL180" s="37" t="str">
        <f t="shared" si="87"/>
        <v/>
      </c>
      <c r="BM180" s="37" t="str">
        <f t="shared" si="88"/>
        <v/>
      </c>
      <c r="BN180" s="37" t="str">
        <f t="shared" si="89"/>
        <v/>
      </c>
      <c r="BO180" s="37" t="str">
        <f t="shared" si="90"/>
        <v/>
      </c>
      <c r="BP180" s="37" t="str">
        <f t="shared" si="91"/>
        <v/>
      </c>
      <c r="BQ180" s="42" t="str">
        <f t="shared" si="92"/>
        <v/>
      </c>
      <c r="BR180" s="43" t="str">
        <f t="shared" si="93"/>
        <v/>
      </c>
      <c r="BS180" s="46" t="str">
        <f t="shared" si="94"/>
        <v/>
      </c>
      <c r="BT180" s="46" t="str">
        <f t="shared" si="95"/>
        <v/>
      </c>
      <c r="BU180" s="46" t="str">
        <f t="shared" si="96"/>
        <v/>
      </c>
      <c r="BV180" s="46" t="str">
        <f t="shared" si="97"/>
        <v/>
      </c>
      <c r="BW180" s="46" t="str">
        <f t="shared" si="98"/>
        <v/>
      </c>
      <c r="BX180" s="46" t="str">
        <f t="shared" si="99"/>
        <v/>
      </c>
      <c r="BY180" s="46" t="str">
        <f t="shared" si="100"/>
        <v/>
      </c>
      <c r="BZ180" s="46" t="str">
        <f t="shared" si="101"/>
        <v/>
      </c>
      <c r="CA180" s="42" t="str">
        <f t="shared" si="102"/>
        <v/>
      </c>
      <c r="CB180" s="46" t="str">
        <f t="shared" si="103"/>
        <v/>
      </c>
      <c r="CC180" s="43" t="str">
        <f t="shared" si="104"/>
        <v/>
      </c>
      <c r="CD180" s="46" t="str">
        <f t="shared" si="105"/>
        <v/>
      </c>
      <c r="CE180" s="46" t="str">
        <f t="shared" si="106"/>
        <v/>
      </c>
      <c r="CF180" s="46" t="str">
        <f t="shared" si="107"/>
        <v/>
      </c>
      <c r="CG180" s="46" t="str">
        <f t="shared" si="108"/>
        <v/>
      </c>
      <c r="CH180" s="46" t="str">
        <f t="shared" si="109"/>
        <v/>
      </c>
      <c r="CI180" s="46" t="str">
        <f t="shared" si="110"/>
        <v/>
      </c>
      <c r="CJ180" s="46" t="str">
        <f t="shared" si="111"/>
        <v/>
      </c>
      <c r="CK180" s="46" t="str">
        <f t="shared" si="112"/>
        <v/>
      </c>
      <c r="CL180" s="43" t="str">
        <f t="shared" si="113"/>
        <v/>
      </c>
      <c r="CM180" s="46" t="str">
        <f t="shared" si="114"/>
        <v/>
      </c>
      <c r="CN180" s="46" t="str">
        <f t="shared" si="115"/>
        <v/>
      </c>
      <c r="CO180" s="46" t="str">
        <f t="shared" si="116"/>
        <v/>
      </c>
      <c r="CP180" s="46" t="str">
        <f t="shared" si="117"/>
        <v/>
      </c>
      <c r="CQ180" s="46" t="str">
        <f t="shared" si="118"/>
        <v/>
      </c>
      <c r="CR180" s="46" t="str">
        <f t="shared" si="119"/>
        <v/>
      </c>
      <c r="CS180" s="46" t="str">
        <f t="shared" si="120"/>
        <v/>
      </c>
      <c r="CT180" s="47" t="str">
        <f t="shared" si="121"/>
        <v/>
      </c>
      <c r="CU180" s="43" t="str">
        <f t="shared" si="122"/>
        <v/>
      </c>
      <c r="CV180" s="43" t="str">
        <f t="shared" si="123"/>
        <v/>
      </c>
      <c r="CW180" s="43" t="str">
        <f t="shared" si="124"/>
        <v/>
      </c>
      <c r="CX180" s="43" t="str">
        <f t="shared" si="125"/>
        <v/>
      </c>
    </row>
    <row r="181" spans="1:102" ht="16.8" x14ac:dyDescent="0.4">
      <c r="A181" s="7"/>
      <c r="B181" s="19"/>
      <c r="C181" s="19"/>
      <c r="D181" s="19"/>
      <c r="E181" s="19"/>
      <c r="F181" s="19"/>
      <c r="G181" s="10"/>
      <c r="H181" s="14"/>
      <c r="I181" s="19"/>
      <c r="J181" s="19"/>
      <c r="K181" s="10"/>
      <c r="L181" s="19"/>
      <c r="M181" s="19"/>
      <c r="N181" s="19"/>
      <c r="O181" s="19"/>
      <c r="P181" s="19"/>
      <c r="Q181" s="25"/>
      <c r="R181" s="14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30"/>
      <c r="AL181" s="30"/>
      <c r="AM181" s="7"/>
      <c r="AN181" s="7"/>
      <c r="AO181" s="7"/>
      <c r="AP181" s="19"/>
      <c r="AQ181" s="19"/>
      <c r="AR181" s="19"/>
      <c r="AS181" s="14"/>
      <c r="AT181" s="19"/>
      <c r="AU181" s="19"/>
      <c r="AV181" s="19"/>
      <c r="AW181" s="14"/>
      <c r="AX181" s="19"/>
      <c r="AY181" s="19"/>
      <c r="AZ181" s="19"/>
      <c r="BA181" s="19"/>
      <c r="BB181" s="19"/>
      <c r="BC181" s="19"/>
      <c r="BD181" s="19"/>
      <c r="BE181" s="19"/>
      <c r="BF181" s="14"/>
      <c r="BG181" s="10"/>
      <c r="BH181" s="19"/>
      <c r="BI181" s="36" t="str">
        <f t="shared" si="84"/>
        <v/>
      </c>
      <c r="BJ181" s="37" t="str">
        <f t="shared" si="85"/>
        <v/>
      </c>
      <c r="BK181" s="37" t="str">
        <f t="shared" si="86"/>
        <v/>
      </c>
      <c r="BL181" s="37" t="str">
        <f t="shared" si="87"/>
        <v/>
      </c>
      <c r="BM181" s="37" t="str">
        <f t="shared" si="88"/>
        <v/>
      </c>
      <c r="BN181" s="37" t="str">
        <f t="shared" si="89"/>
        <v/>
      </c>
      <c r="BO181" s="37" t="str">
        <f t="shared" si="90"/>
        <v/>
      </c>
      <c r="BP181" s="37" t="str">
        <f t="shared" si="91"/>
        <v/>
      </c>
      <c r="BQ181" s="42" t="str">
        <f t="shared" si="92"/>
        <v/>
      </c>
      <c r="BR181" s="43" t="str">
        <f t="shared" si="93"/>
        <v/>
      </c>
      <c r="BS181" s="46" t="str">
        <f t="shared" si="94"/>
        <v/>
      </c>
      <c r="BT181" s="46" t="str">
        <f t="shared" si="95"/>
        <v/>
      </c>
      <c r="BU181" s="46" t="str">
        <f t="shared" si="96"/>
        <v/>
      </c>
      <c r="BV181" s="46" t="str">
        <f t="shared" si="97"/>
        <v/>
      </c>
      <c r="BW181" s="46" t="str">
        <f t="shared" si="98"/>
        <v/>
      </c>
      <c r="BX181" s="46" t="str">
        <f t="shared" si="99"/>
        <v/>
      </c>
      <c r="BY181" s="46" t="str">
        <f t="shared" si="100"/>
        <v/>
      </c>
      <c r="BZ181" s="46" t="str">
        <f t="shared" si="101"/>
        <v/>
      </c>
      <c r="CA181" s="42" t="str">
        <f t="shared" si="102"/>
        <v/>
      </c>
      <c r="CB181" s="46" t="str">
        <f t="shared" si="103"/>
        <v/>
      </c>
      <c r="CC181" s="43" t="str">
        <f t="shared" si="104"/>
        <v/>
      </c>
      <c r="CD181" s="46" t="str">
        <f t="shared" si="105"/>
        <v/>
      </c>
      <c r="CE181" s="46" t="str">
        <f t="shared" si="106"/>
        <v/>
      </c>
      <c r="CF181" s="46" t="str">
        <f t="shared" si="107"/>
        <v/>
      </c>
      <c r="CG181" s="46" t="str">
        <f t="shared" si="108"/>
        <v/>
      </c>
      <c r="CH181" s="46" t="str">
        <f t="shared" si="109"/>
        <v/>
      </c>
      <c r="CI181" s="46" t="str">
        <f t="shared" si="110"/>
        <v/>
      </c>
      <c r="CJ181" s="46" t="str">
        <f t="shared" si="111"/>
        <v/>
      </c>
      <c r="CK181" s="46" t="str">
        <f t="shared" si="112"/>
        <v/>
      </c>
      <c r="CL181" s="43" t="str">
        <f t="shared" si="113"/>
        <v/>
      </c>
      <c r="CM181" s="46" t="str">
        <f t="shared" si="114"/>
        <v/>
      </c>
      <c r="CN181" s="46" t="str">
        <f t="shared" si="115"/>
        <v/>
      </c>
      <c r="CO181" s="46" t="str">
        <f t="shared" si="116"/>
        <v/>
      </c>
      <c r="CP181" s="46" t="str">
        <f t="shared" si="117"/>
        <v/>
      </c>
      <c r="CQ181" s="46" t="str">
        <f t="shared" si="118"/>
        <v/>
      </c>
      <c r="CR181" s="46" t="str">
        <f t="shared" si="119"/>
        <v/>
      </c>
      <c r="CS181" s="46" t="str">
        <f t="shared" si="120"/>
        <v/>
      </c>
      <c r="CT181" s="47" t="str">
        <f t="shared" si="121"/>
        <v/>
      </c>
      <c r="CU181" s="43" t="str">
        <f t="shared" si="122"/>
        <v/>
      </c>
      <c r="CV181" s="43" t="str">
        <f t="shared" si="123"/>
        <v/>
      </c>
      <c r="CW181" s="43" t="str">
        <f t="shared" si="124"/>
        <v/>
      </c>
      <c r="CX181" s="43" t="str">
        <f t="shared" si="125"/>
        <v/>
      </c>
    </row>
    <row r="182" spans="1:102" ht="16.8" x14ac:dyDescent="0.4">
      <c r="A182" s="7"/>
      <c r="B182" s="19"/>
      <c r="C182" s="19"/>
      <c r="D182" s="19"/>
      <c r="E182" s="19"/>
      <c r="F182" s="19"/>
      <c r="G182" s="10"/>
      <c r="H182" s="14"/>
      <c r="I182" s="19"/>
      <c r="J182" s="19"/>
      <c r="K182" s="10"/>
      <c r="L182" s="19"/>
      <c r="M182" s="19"/>
      <c r="N182" s="19"/>
      <c r="O182" s="19"/>
      <c r="P182" s="19"/>
      <c r="Q182" s="25"/>
      <c r="R182" s="14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30"/>
      <c r="AL182" s="30"/>
      <c r="AM182" s="7"/>
      <c r="AN182" s="7"/>
      <c r="AO182" s="7"/>
      <c r="AP182" s="19"/>
      <c r="AQ182" s="19"/>
      <c r="AR182" s="19"/>
      <c r="AS182" s="14"/>
      <c r="AT182" s="19"/>
      <c r="AU182" s="19"/>
      <c r="AV182" s="19"/>
      <c r="AW182" s="14"/>
      <c r="AX182" s="19"/>
      <c r="AY182" s="19"/>
      <c r="AZ182" s="19"/>
      <c r="BA182" s="19"/>
      <c r="BB182" s="19"/>
      <c r="BC182" s="19"/>
      <c r="BD182" s="19"/>
      <c r="BE182" s="19"/>
      <c r="BF182" s="14"/>
      <c r="BG182" s="10"/>
      <c r="BH182" s="19"/>
      <c r="BI182" s="36" t="str">
        <f t="shared" si="84"/>
        <v/>
      </c>
      <c r="BJ182" s="37" t="str">
        <f t="shared" si="85"/>
        <v/>
      </c>
      <c r="BK182" s="37" t="str">
        <f t="shared" si="86"/>
        <v/>
      </c>
      <c r="BL182" s="37" t="str">
        <f t="shared" si="87"/>
        <v/>
      </c>
      <c r="BM182" s="37" t="str">
        <f t="shared" si="88"/>
        <v/>
      </c>
      <c r="BN182" s="37" t="str">
        <f t="shared" si="89"/>
        <v/>
      </c>
      <c r="BO182" s="37" t="str">
        <f t="shared" si="90"/>
        <v/>
      </c>
      <c r="BP182" s="37" t="str">
        <f t="shared" si="91"/>
        <v/>
      </c>
      <c r="BQ182" s="42" t="str">
        <f t="shared" si="92"/>
        <v/>
      </c>
      <c r="BR182" s="43" t="str">
        <f t="shared" si="93"/>
        <v/>
      </c>
      <c r="BS182" s="46" t="str">
        <f t="shared" si="94"/>
        <v/>
      </c>
      <c r="BT182" s="46" t="str">
        <f t="shared" si="95"/>
        <v/>
      </c>
      <c r="BU182" s="46" t="str">
        <f t="shared" si="96"/>
        <v/>
      </c>
      <c r="BV182" s="46" t="str">
        <f t="shared" si="97"/>
        <v/>
      </c>
      <c r="BW182" s="46" t="str">
        <f t="shared" si="98"/>
        <v/>
      </c>
      <c r="BX182" s="46" t="str">
        <f t="shared" si="99"/>
        <v/>
      </c>
      <c r="BY182" s="46" t="str">
        <f t="shared" si="100"/>
        <v/>
      </c>
      <c r="BZ182" s="46" t="str">
        <f t="shared" si="101"/>
        <v/>
      </c>
      <c r="CA182" s="42" t="str">
        <f t="shared" si="102"/>
        <v/>
      </c>
      <c r="CB182" s="46" t="str">
        <f t="shared" si="103"/>
        <v/>
      </c>
      <c r="CC182" s="43" t="str">
        <f t="shared" si="104"/>
        <v/>
      </c>
      <c r="CD182" s="46" t="str">
        <f t="shared" si="105"/>
        <v/>
      </c>
      <c r="CE182" s="46" t="str">
        <f t="shared" si="106"/>
        <v/>
      </c>
      <c r="CF182" s="46" t="str">
        <f t="shared" si="107"/>
        <v/>
      </c>
      <c r="CG182" s="46" t="str">
        <f t="shared" si="108"/>
        <v/>
      </c>
      <c r="CH182" s="46" t="str">
        <f t="shared" si="109"/>
        <v/>
      </c>
      <c r="CI182" s="46" t="str">
        <f t="shared" si="110"/>
        <v/>
      </c>
      <c r="CJ182" s="46" t="str">
        <f t="shared" si="111"/>
        <v/>
      </c>
      <c r="CK182" s="46" t="str">
        <f t="shared" si="112"/>
        <v/>
      </c>
      <c r="CL182" s="43" t="str">
        <f t="shared" si="113"/>
        <v/>
      </c>
      <c r="CM182" s="46" t="str">
        <f t="shared" si="114"/>
        <v/>
      </c>
      <c r="CN182" s="46" t="str">
        <f t="shared" si="115"/>
        <v/>
      </c>
      <c r="CO182" s="46" t="str">
        <f t="shared" si="116"/>
        <v/>
      </c>
      <c r="CP182" s="46" t="str">
        <f t="shared" si="117"/>
        <v/>
      </c>
      <c r="CQ182" s="46" t="str">
        <f t="shared" si="118"/>
        <v/>
      </c>
      <c r="CR182" s="46" t="str">
        <f t="shared" si="119"/>
        <v/>
      </c>
      <c r="CS182" s="46" t="str">
        <f t="shared" si="120"/>
        <v/>
      </c>
      <c r="CT182" s="47" t="str">
        <f t="shared" si="121"/>
        <v/>
      </c>
      <c r="CU182" s="43" t="str">
        <f t="shared" si="122"/>
        <v/>
      </c>
      <c r="CV182" s="43" t="str">
        <f t="shared" si="123"/>
        <v/>
      </c>
      <c r="CW182" s="43" t="str">
        <f t="shared" si="124"/>
        <v/>
      </c>
      <c r="CX182" s="43" t="str">
        <f t="shared" si="125"/>
        <v/>
      </c>
    </row>
    <row r="183" spans="1:102" ht="16.8" x14ac:dyDescent="0.4">
      <c r="A183" s="7"/>
      <c r="B183" s="19"/>
      <c r="C183" s="19"/>
      <c r="D183" s="19"/>
      <c r="E183" s="19"/>
      <c r="F183" s="19"/>
      <c r="G183" s="10"/>
      <c r="H183" s="14"/>
      <c r="I183" s="19"/>
      <c r="J183" s="19"/>
      <c r="K183" s="10"/>
      <c r="L183" s="19"/>
      <c r="M183" s="19"/>
      <c r="N183" s="19"/>
      <c r="O183" s="19"/>
      <c r="P183" s="19"/>
      <c r="Q183" s="25"/>
      <c r="R183" s="14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30"/>
      <c r="AL183" s="30"/>
      <c r="AM183" s="7"/>
      <c r="AN183" s="7"/>
      <c r="AO183" s="7"/>
      <c r="AP183" s="19"/>
      <c r="AQ183" s="19"/>
      <c r="AR183" s="19"/>
      <c r="AS183" s="14"/>
      <c r="AT183" s="19"/>
      <c r="AU183" s="19"/>
      <c r="AV183" s="19"/>
      <c r="AW183" s="14"/>
      <c r="AX183" s="19"/>
      <c r="AY183" s="19"/>
      <c r="AZ183" s="19"/>
      <c r="BA183" s="19"/>
      <c r="BB183" s="19"/>
      <c r="BC183" s="19"/>
      <c r="BD183" s="19"/>
      <c r="BE183" s="19"/>
      <c r="BF183" s="14"/>
      <c r="BG183" s="10"/>
      <c r="BH183" s="19"/>
      <c r="BI183" s="36" t="str">
        <f t="shared" si="84"/>
        <v/>
      </c>
      <c r="BJ183" s="37" t="str">
        <f t="shared" si="85"/>
        <v/>
      </c>
      <c r="BK183" s="37" t="str">
        <f t="shared" si="86"/>
        <v/>
      </c>
      <c r="BL183" s="37" t="str">
        <f t="shared" si="87"/>
        <v/>
      </c>
      <c r="BM183" s="37" t="str">
        <f t="shared" si="88"/>
        <v/>
      </c>
      <c r="BN183" s="37" t="str">
        <f t="shared" si="89"/>
        <v/>
      </c>
      <c r="BO183" s="37" t="str">
        <f t="shared" si="90"/>
        <v/>
      </c>
      <c r="BP183" s="37" t="str">
        <f t="shared" si="91"/>
        <v/>
      </c>
      <c r="BQ183" s="42" t="str">
        <f t="shared" si="92"/>
        <v/>
      </c>
      <c r="BR183" s="43" t="str">
        <f t="shared" si="93"/>
        <v/>
      </c>
      <c r="BS183" s="46" t="str">
        <f t="shared" si="94"/>
        <v/>
      </c>
      <c r="BT183" s="46" t="str">
        <f t="shared" si="95"/>
        <v/>
      </c>
      <c r="BU183" s="46" t="str">
        <f t="shared" si="96"/>
        <v/>
      </c>
      <c r="BV183" s="46" t="str">
        <f t="shared" si="97"/>
        <v/>
      </c>
      <c r="BW183" s="46" t="str">
        <f t="shared" si="98"/>
        <v/>
      </c>
      <c r="BX183" s="46" t="str">
        <f t="shared" si="99"/>
        <v/>
      </c>
      <c r="BY183" s="46" t="str">
        <f t="shared" si="100"/>
        <v/>
      </c>
      <c r="BZ183" s="46" t="str">
        <f t="shared" si="101"/>
        <v/>
      </c>
      <c r="CA183" s="42" t="str">
        <f t="shared" si="102"/>
        <v/>
      </c>
      <c r="CB183" s="46" t="str">
        <f t="shared" si="103"/>
        <v/>
      </c>
      <c r="CC183" s="43" t="str">
        <f t="shared" si="104"/>
        <v/>
      </c>
      <c r="CD183" s="46" t="str">
        <f t="shared" si="105"/>
        <v/>
      </c>
      <c r="CE183" s="46" t="str">
        <f t="shared" si="106"/>
        <v/>
      </c>
      <c r="CF183" s="46" t="str">
        <f t="shared" si="107"/>
        <v/>
      </c>
      <c r="CG183" s="46" t="str">
        <f t="shared" si="108"/>
        <v/>
      </c>
      <c r="CH183" s="46" t="str">
        <f t="shared" si="109"/>
        <v/>
      </c>
      <c r="CI183" s="46" t="str">
        <f t="shared" si="110"/>
        <v/>
      </c>
      <c r="CJ183" s="46" t="str">
        <f t="shared" si="111"/>
        <v/>
      </c>
      <c r="CK183" s="46" t="str">
        <f t="shared" si="112"/>
        <v/>
      </c>
      <c r="CL183" s="43" t="str">
        <f t="shared" si="113"/>
        <v/>
      </c>
      <c r="CM183" s="46" t="str">
        <f t="shared" si="114"/>
        <v/>
      </c>
      <c r="CN183" s="46" t="str">
        <f t="shared" si="115"/>
        <v/>
      </c>
      <c r="CO183" s="46" t="str">
        <f t="shared" si="116"/>
        <v/>
      </c>
      <c r="CP183" s="46" t="str">
        <f t="shared" si="117"/>
        <v/>
      </c>
      <c r="CQ183" s="46" t="str">
        <f t="shared" si="118"/>
        <v/>
      </c>
      <c r="CR183" s="46" t="str">
        <f t="shared" si="119"/>
        <v/>
      </c>
      <c r="CS183" s="46" t="str">
        <f t="shared" si="120"/>
        <v/>
      </c>
      <c r="CT183" s="47" t="str">
        <f t="shared" si="121"/>
        <v/>
      </c>
      <c r="CU183" s="43" t="str">
        <f t="shared" si="122"/>
        <v/>
      </c>
      <c r="CV183" s="43" t="str">
        <f t="shared" si="123"/>
        <v/>
      </c>
      <c r="CW183" s="43" t="str">
        <f t="shared" si="124"/>
        <v/>
      </c>
      <c r="CX183" s="43" t="str">
        <f t="shared" si="125"/>
        <v/>
      </c>
    </row>
    <row r="184" spans="1:102" ht="16.8" x14ac:dyDescent="0.4">
      <c r="A184" s="7"/>
      <c r="B184" s="19"/>
      <c r="C184" s="19"/>
      <c r="D184" s="19"/>
      <c r="E184" s="19"/>
      <c r="F184" s="19"/>
      <c r="G184" s="10"/>
      <c r="H184" s="14"/>
      <c r="I184" s="19"/>
      <c r="J184" s="19"/>
      <c r="K184" s="10"/>
      <c r="L184" s="19"/>
      <c r="M184" s="19"/>
      <c r="N184" s="19"/>
      <c r="O184" s="19"/>
      <c r="P184" s="19"/>
      <c r="Q184" s="25"/>
      <c r="R184" s="14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30"/>
      <c r="AL184" s="30"/>
      <c r="AM184" s="7"/>
      <c r="AN184" s="7"/>
      <c r="AO184" s="7"/>
      <c r="AP184" s="19"/>
      <c r="AQ184" s="19"/>
      <c r="AR184" s="19"/>
      <c r="AS184" s="14"/>
      <c r="AT184" s="19"/>
      <c r="AU184" s="19"/>
      <c r="AV184" s="19"/>
      <c r="AW184" s="14"/>
      <c r="AX184" s="19"/>
      <c r="AY184" s="19"/>
      <c r="AZ184" s="19"/>
      <c r="BA184" s="19"/>
      <c r="BB184" s="19"/>
      <c r="BC184" s="19"/>
      <c r="BD184" s="19"/>
      <c r="BE184" s="19"/>
      <c r="BF184" s="14"/>
      <c r="BG184" s="10"/>
      <c r="BH184" s="19"/>
      <c r="BI184" s="36" t="str">
        <f t="shared" si="84"/>
        <v/>
      </c>
      <c r="BJ184" s="37" t="str">
        <f t="shared" si="85"/>
        <v/>
      </c>
      <c r="BK184" s="37" t="str">
        <f t="shared" si="86"/>
        <v/>
      </c>
      <c r="BL184" s="37" t="str">
        <f t="shared" si="87"/>
        <v/>
      </c>
      <c r="BM184" s="37" t="str">
        <f t="shared" si="88"/>
        <v/>
      </c>
      <c r="BN184" s="37" t="str">
        <f t="shared" si="89"/>
        <v/>
      </c>
      <c r="BO184" s="37" t="str">
        <f t="shared" si="90"/>
        <v/>
      </c>
      <c r="BP184" s="37" t="str">
        <f t="shared" si="91"/>
        <v/>
      </c>
      <c r="BQ184" s="42" t="str">
        <f t="shared" si="92"/>
        <v/>
      </c>
      <c r="BR184" s="43" t="str">
        <f t="shared" si="93"/>
        <v/>
      </c>
      <c r="BS184" s="46" t="str">
        <f t="shared" si="94"/>
        <v/>
      </c>
      <c r="BT184" s="46" t="str">
        <f t="shared" si="95"/>
        <v/>
      </c>
      <c r="BU184" s="46" t="str">
        <f t="shared" si="96"/>
        <v/>
      </c>
      <c r="BV184" s="46" t="str">
        <f t="shared" si="97"/>
        <v/>
      </c>
      <c r="BW184" s="46" t="str">
        <f t="shared" si="98"/>
        <v/>
      </c>
      <c r="BX184" s="46" t="str">
        <f t="shared" si="99"/>
        <v/>
      </c>
      <c r="BY184" s="46" t="str">
        <f t="shared" si="100"/>
        <v/>
      </c>
      <c r="BZ184" s="46" t="str">
        <f t="shared" si="101"/>
        <v/>
      </c>
      <c r="CA184" s="42" t="str">
        <f t="shared" si="102"/>
        <v/>
      </c>
      <c r="CB184" s="46" t="str">
        <f t="shared" si="103"/>
        <v/>
      </c>
      <c r="CC184" s="43" t="str">
        <f t="shared" si="104"/>
        <v/>
      </c>
      <c r="CD184" s="46" t="str">
        <f t="shared" si="105"/>
        <v/>
      </c>
      <c r="CE184" s="46" t="str">
        <f t="shared" si="106"/>
        <v/>
      </c>
      <c r="CF184" s="46" t="str">
        <f t="shared" si="107"/>
        <v/>
      </c>
      <c r="CG184" s="46" t="str">
        <f t="shared" si="108"/>
        <v/>
      </c>
      <c r="CH184" s="46" t="str">
        <f t="shared" si="109"/>
        <v/>
      </c>
      <c r="CI184" s="46" t="str">
        <f t="shared" si="110"/>
        <v/>
      </c>
      <c r="CJ184" s="46" t="str">
        <f t="shared" si="111"/>
        <v/>
      </c>
      <c r="CK184" s="46" t="str">
        <f t="shared" si="112"/>
        <v/>
      </c>
      <c r="CL184" s="43" t="str">
        <f t="shared" si="113"/>
        <v/>
      </c>
      <c r="CM184" s="46" t="str">
        <f t="shared" si="114"/>
        <v/>
      </c>
      <c r="CN184" s="46" t="str">
        <f t="shared" si="115"/>
        <v/>
      </c>
      <c r="CO184" s="46" t="str">
        <f t="shared" si="116"/>
        <v/>
      </c>
      <c r="CP184" s="46" t="str">
        <f t="shared" si="117"/>
        <v/>
      </c>
      <c r="CQ184" s="46" t="str">
        <f t="shared" si="118"/>
        <v/>
      </c>
      <c r="CR184" s="46" t="str">
        <f t="shared" si="119"/>
        <v/>
      </c>
      <c r="CS184" s="46" t="str">
        <f t="shared" si="120"/>
        <v/>
      </c>
      <c r="CT184" s="47" t="str">
        <f t="shared" si="121"/>
        <v/>
      </c>
      <c r="CU184" s="43" t="str">
        <f t="shared" si="122"/>
        <v/>
      </c>
      <c r="CV184" s="43" t="str">
        <f t="shared" si="123"/>
        <v/>
      </c>
      <c r="CW184" s="43" t="str">
        <f t="shared" si="124"/>
        <v/>
      </c>
      <c r="CX184" s="43" t="str">
        <f t="shared" si="125"/>
        <v/>
      </c>
    </row>
    <row r="185" spans="1:102" ht="16.8" x14ac:dyDescent="0.4">
      <c r="A185" s="7"/>
      <c r="B185" s="19"/>
      <c r="C185" s="19"/>
      <c r="D185" s="19"/>
      <c r="E185" s="19"/>
      <c r="F185" s="19"/>
      <c r="G185" s="10"/>
      <c r="H185" s="14"/>
      <c r="I185" s="19"/>
      <c r="J185" s="19"/>
      <c r="K185" s="10"/>
      <c r="L185" s="19"/>
      <c r="M185" s="19"/>
      <c r="N185" s="19"/>
      <c r="O185" s="19"/>
      <c r="P185" s="19"/>
      <c r="Q185" s="25"/>
      <c r="R185" s="14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30"/>
      <c r="AL185" s="30"/>
      <c r="AM185" s="7"/>
      <c r="AN185" s="7"/>
      <c r="AO185" s="7"/>
      <c r="AP185" s="19"/>
      <c r="AQ185" s="19"/>
      <c r="AR185" s="19"/>
      <c r="AS185" s="14"/>
      <c r="AT185" s="19"/>
      <c r="AU185" s="19"/>
      <c r="AV185" s="19"/>
      <c r="AW185" s="14"/>
      <c r="AX185" s="19"/>
      <c r="AY185" s="19"/>
      <c r="AZ185" s="19"/>
      <c r="BA185" s="19"/>
      <c r="BB185" s="19"/>
      <c r="BC185" s="19"/>
      <c r="BD185" s="19"/>
      <c r="BE185" s="19"/>
      <c r="BF185" s="14"/>
      <c r="BG185" s="10"/>
      <c r="BH185" s="19"/>
      <c r="BI185" s="36" t="str">
        <f t="shared" si="84"/>
        <v/>
      </c>
      <c r="BJ185" s="37" t="str">
        <f t="shared" si="85"/>
        <v/>
      </c>
      <c r="BK185" s="37" t="str">
        <f t="shared" si="86"/>
        <v/>
      </c>
      <c r="BL185" s="37" t="str">
        <f t="shared" si="87"/>
        <v/>
      </c>
      <c r="BM185" s="37" t="str">
        <f t="shared" si="88"/>
        <v/>
      </c>
      <c r="BN185" s="37" t="str">
        <f t="shared" si="89"/>
        <v/>
      </c>
      <c r="BO185" s="37" t="str">
        <f t="shared" si="90"/>
        <v/>
      </c>
      <c r="BP185" s="37" t="str">
        <f t="shared" si="91"/>
        <v/>
      </c>
      <c r="BQ185" s="42" t="str">
        <f t="shared" si="92"/>
        <v/>
      </c>
      <c r="BR185" s="43" t="str">
        <f t="shared" si="93"/>
        <v/>
      </c>
      <c r="BS185" s="46" t="str">
        <f t="shared" si="94"/>
        <v/>
      </c>
      <c r="BT185" s="46" t="str">
        <f t="shared" si="95"/>
        <v/>
      </c>
      <c r="BU185" s="46" t="str">
        <f t="shared" si="96"/>
        <v/>
      </c>
      <c r="BV185" s="46" t="str">
        <f t="shared" si="97"/>
        <v/>
      </c>
      <c r="BW185" s="46" t="str">
        <f t="shared" si="98"/>
        <v/>
      </c>
      <c r="BX185" s="46" t="str">
        <f t="shared" si="99"/>
        <v/>
      </c>
      <c r="BY185" s="46" t="str">
        <f t="shared" si="100"/>
        <v/>
      </c>
      <c r="BZ185" s="46" t="str">
        <f t="shared" si="101"/>
        <v/>
      </c>
      <c r="CA185" s="42" t="str">
        <f t="shared" si="102"/>
        <v/>
      </c>
      <c r="CB185" s="46" t="str">
        <f t="shared" si="103"/>
        <v/>
      </c>
      <c r="CC185" s="43" t="str">
        <f t="shared" si="104"/>
        <v/>
      </c>
      <c r="CD185" s="46" t="str">
        <f t="shared" si="105"/>
        <v/>
      </c>
      <c r="CE185" s="46" t="str">
        <f t="shared" si="106"/>
        <v/>
      </c>
      <c r="CF185" s="46" t="str">
        <f t="shared" si="107"/>
        <v/>
      </c>
      <c r="CG185" s="46" t="str">
        <f t="shared" si="108"/>
        <v/>
      </c>
      <c r="CH185" s="46" t="str">
        <f t="shared" si="109"/>
        <v/>
      </c>
      <c r="CI185" s="46" t="str">
        <f t="shared" si="110"/>
        <v/>
      </c>
      <c r="CJ185" s="46" t="str">
        <f t="shared" si="111"/>
        <v/>
      </c>
      <c r="CK185" s="46" t="str">
        <f t="shared" si="112"/>
        <v/>
      </c>
      <c r="CL185" s="43" t="str">
        <f t="shared" si="113"/>
        <v/>
      </c>
      <c r="CM185" s="46" t="str">
        <f t="shared" si="114"/>
        <v/>
      </c>
      <c r="CN185" s="46" t="str">
        <f t="shared" si="115"/>
        <v/>
      </c>
      <c r="CO185" s="46" t="str">
        <f t="shared" si="116"/>
        <v/>
      </c>
      <c r="CP185" s="46" t="str">
        <f t="shared" si="117"/>
        <v/>
      </c>
      <c r="CQ185" s="46" t="str">
        <f t="shared" si="118"/>
        <v/>
      </c>
      <c r="CR185" s="46" t="str">
        <f t="shared" si="119"/>
        <v/>
      </c>
      <c r="CS185" s="46" t="str">
        <f t="shared" si="120"/>
        <v/>
      </c>
      <c r="CT185" s="47" t="str">
        <f t="shared" si="121"/>
        <v/>
      </c>
      <c r="CU185" s="43" t="str">
        <f t="shared" si="122"/>
        <v/>
      </c>
      <c r="CV185" s="43" t="str">
        <f t="shared" si="123"/>
        <v/>
      </c>
      <c r="CW185" s="43" t="str">
        <f t="shared" si="124"/>
        <v/>
      </c>
      <c r="CX185" s="43" t="str">
        <f t="shared" si="125"/>
        <v/>
      </c>
    </row>
    <row r="186" spans="1:102" ht="16.8" x14ac:dyDescent="0.4">
      <c r="A186" s="7"/>
      <c r="B186" s="19"/>
      <c r="C186" s="19"/>
      <c r="D186" s="19"/>
      <c r="E186" s="19"/>
      <c r="F186" s="19"/>
      <c r="G186" s="10"/>
      <c r="H186" s="14"/>
      <c r="I186" s="19"/>
      <c r="J186" s="19"/>
      <c r="K186" s="10"/>
      <c r="L186" s="19"/>
      <c r="M186" s="19"/>
      <c r="N186" s="19"/>
      <c r="O186" s="19"/>
      <c r="P186" s="19"/>
      <c r="Q186" s="25"/>
      <c r="R186" s="14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30"/>
      <c r="AL186" s="30"/>
      <c r="AM186" s="7"/>
      <c r="AN186" s="7"/>
      <c r="AO186" s="7"/>
      <c r="AP186" s="19"/>
      <c r="AQ186" s="19"/>
      <c r="AR186" s="19"/>
      <c r="AS186" s="14"/>
      <c r="AT186" s="19"/>
      <c r="AU186" s="19"/>
      <c r="AV186" s="19"/>
      <c r="AW186" s="14"/>
      <c r="AX186" s="19"/>
      <c r="AY186" s="19"/>
      <c r="AZ186" s="19"/>
      <c r="BA186" s="19"/>
      <c r="BB186" s="19"/>
      <c r="BC186" s="19"/>
      <c r="BD186" s="19"/>
      <c r="BE186" s="19"/>
      <c r="BF186" s="14"/>
      <c r="BG186" s="10"/>
      <c r="BH186" s="19"/>
      <c r="BI186" s="36" t="str">
        <f t="shared" si="84"/>
        <v/>
      </c>
      <c r="BJ186" s="37" t="str">
        <f t="shared" si="85"/>
        <v/>
      </c>
      <c r="BK186" s="37" t="str">
        <f t="shared" si="86"/>
        <v/>
      </c>
      <c r="BL186" s="37" t="str">
        <f t="shared" si="87"/>
        <v/>
      </c>
      <c r="BM186" s="37" t="str">
        <f t="shared" si="88"/>
        <v/>
      </c>
      <c r="BN186" s="37" t="str">
        <f t="shared" si="89"/>
        <v/>
      </c>
      <c r="BO186" s="37" t="str">
        <f t="shared" si="90"/>
        <v/>
      </c>
      <c r="BP186" s="37" t="str">
        <f t="shared" si="91"/>
        <v/>
      </c>
      <c r="BQ186" s="42" t="str">
        <f t="shared" si="92"/>
        <v/>
      </c>
      <c r="BR186" s="43" t="str">
        <f t="shared" si="93"/>
        <v/>
      </c>
      <c r="BS186" s="46" t="str">
        <f t="shared" si="94"/>
        <v/>
      </c>
      <c r="BT186" s="46" t="str">
        <f t="shared" si="95"/>
        <v/>
      </c>
      <c r="BU186" s="46" t="str">
        <f t="shared" si="96"/>
        <v/>
      </c>
      <c r="BV186" s="46" t="str">
        <f t="shared" si="97"/>
        <v/>
      </c>
      <c r="BW186" s="46" t="str">
        <f t="shared" si="98"/>
        <v/>
      </c>
      <c r="BX186" s="46" t="str">
        <f t="shared" si="99"/>
        <v/>
      </c>
      <c r="BY186" s="46" t="str">
        <f t="shared" si="100"/>
        <v/>
      </c>
      <c r="BZ186" s="46" t="str">
        <f t="shared" si="101"/>
        <v/>
      </c>
      <c r="CA186" s="42" t="str">
        <f t="shared" si="102"/>
        <v/>
      </c>
      <c r="CB186" s="46" t="str">
        <f t="shared" si="103"/>
        <v/>
      </c>
      <c r="CC186" s="43" t="str">
        <f t="shared" si="104"/>
        <v/>
      </c>
      <c r="CD186" s="46" t="str">
        <f t="shared" si="105"/>
        <v/>
      </c>
      <c r="CE186" s="46" t="str">
        <f t="shared" si="106"/>
        <v/>
      </c>
      <c r="CF186" s="46" t="str">
        <f t="shared" si="107"/>
        <v/>
      </c>
      <c r="CG186" s="46" t="str">
        <f t="shared" si="108"/>
        <v/>
      </c>
      <c r="CH186" s="46" t="str">
        <f t="shared" si="109"/>
        <v/>
      </c>
      <c r="CI186" s="46" t="str">
        <f t="shared" si="110"/>
        <v/>
      </c>
      <c r="CJ186" s="46" t="str">
        <f t="shared" si="111"/>
        <v/>
      </c>
      <c r="CK186" s="46" t="str">
        <f t="shared" si="112"/>
        <v/>
      </c>
      <c r="CL186" s="43" t="str">
        <f t="shared" si="113"/>
        <v/>
      </c>
      <c r="CM186" s="46" t="str">
        <f t="shared" si="114"/>
        <v/>
      </c>
      <c r="CN186" s="46" t="str">
        <f t="shared" si="115"/>
        <v/>
      </c>
      <c r="CO186" s="46" t="str">
        <f t="shared" si="116"/>
        <v/>
      </c>
      <c r="CP186" s="46" t="str">
        <f t="shared" si="117"/>
        <v/>
      </c>
      <c r="CQ186" s="46" t="str">
        <f t="shared" si="118"/>
        <v/>
      </c>
      <c r="CR186" s="46" t="str">
        <f t="shared" si="119"/>
        <v/>
      </c>
      <c r="CS186" s="46" t="str">
        <f t="shared" si="120"/>
        <v/>
      </c>
      <c r="CT186" s="47" t="str">
        <f t="shared" si="121"/>
        <v/>
      </c>
      <c r="CU186" s="43" t="str">
        <f t="shared" si="122"/>
        <v/>
      </c>
      <c r="CV186" s="43" t="str">
        <f t="shared" si="123"/>
        <v/>
      </c>
      <c r="CW186" s="43" t="str">
        <f t="shared" si="124"/>
        <v/>
      </c>
      <c r="CX186" s="43" t="str">
        <f t="shared" si="125"/>
        <v/>
      </c>
    </row>
    <row r="187" spans="1:102" ht="16.8" x14ac:dyDescent="0.4">
      <c r="A187" s="7"/>
      <c r="B187" s="19"/>
      <c r="C187" s="19"/>
      <c r="D187" s="19"/>
      <c r="E187" s="19"/>
      <c r="F187" s="19"/>
      <c r="G187" s="10"/>
      <c r="H187" s="14"/>
      <c r="I187" s="19"/>
      <c r="J187" s="19"/>
      <c r="K187" s="10"/>
      <c r="L187" s="19"/>
      <c r="M187" s="19"/>
      <c r="N187" s="19"/>
      <c r="O187" s="19"/>
      <c r="P187" s="19"/>
      <c r="Q187" s="25"/>
      <c r="R187" s="14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30"/>
      <c r="AL187" s="30"/>
      <c r="AM187" s="7"/>
      <c r="AN187" s="7"/>
      <c r="AO187" s="7"/>
      <c r="AP187" s="19"/>
      <c r="AQ187" s="19"/>
      <c r="AR187" s="19"/>
      <c r="AS187" s="14"/>
      <c r="AT187" s="19"/>
      <c r="AU187" s="19"/>
      <c r="AV187" s="19"/>
      <c r="AW187" s="14"/>
      <c r="AX187" s="19"/>
      <c r="AY187" s="19"/>
      <c r="AZ187" s="19"/>
      <c r="BA187" s="19"/>
      <c r="BB187" s="19"/>
      <c r="BC187" s="19"/>
      <c r="BD187" s="19"/>
      <c r="BE187" s="19"/>
      <c r="BF187" s="14"/>
      <c r="BG187" s="10"/>
      <c r="BH187" s="19"/>
      <c r="BI187" s="36" t="str">
        <f t="shared" si="84"/>
        <v/>
      </c>
      <c r="BJ187" s="37" t="str">
        <f t="shared" si="85"/>
        <v/>
      </c>
      <c r="BK187" s="37" t="str">
        <f t="shared" si="86"/>
        <v/>
      </c>
      <c r="BL187" s="37" t="str">
        <f t="shared" si="87"/>
        <v/>
      </c>
      <c r="BM187" s="37" t="str">
        <f t="shared" si="88"/>
        <v/>
      </c>
      <c r="BN187" s="37" t="str">
        <f t="shared" si="89"/>
        <v/>
      </c>
      <c r="BO187" s="37" t="str">
        <f t="shared" si="90"/>
        <v/>
      </c>
      <c r="BP187" s="37" t="str">
        <f t="shared" si="91"/>
        <v/>
      </c>
      <c r="BQ187" s="42" t="str">
        <f t="shared" si="92"/>
        <v/>
      </c>
      <c r="BR187" s="43" t="str">
        <f t="shared" si="93"/>
        <v/>
      </c>
      <c r="BS187" s="46" t="str">
        <f t="shared" si="94"/>
        <v/>
      </c>
      <c r="BT187" s="46" t="str">
        <f t="shared" si="95"/>
        <v/>
      </c>
      <c r="BU187" s="46" t="str">
        <f t="shared" si="96"/>
        <v/>
      </c>
      <c r="BV187" s="46" t="str">
        <f t="shared" si="97"/>
        <v/>
      </c>
      <c r="BW187" s="46" t="str">
        <f t="shared" si="98"/>
        <v/>
      </c>
      <c r="BX187" s="46" t="str">
        <f t="shared" si="99"/>
        <v/>
      </c>
      <c r="BY187" s="46" t="str">
        <f t="shared" si="100"/>
        <v/>
      </c>
      <c r="BZ187" s="46" t="str">
        <f t="shared" si="101"/>
        <v/>
      </c>
      <c r="CA187" s="42" t="str">
        <f t="shared" si="102"/>
        <v/>
      </c>
      <c r="CB187" s="46" t="str">
        <f t="shared" si="103"/>
        <v/>
      </c>
      <c r="CC187" s="43" t="str">
        <f t="shared" si="104"/>
        <v/>
      </c>
      <c r="CD187" s="46" t="str">
        <f t="shared" si="105"/>
        <v/>
      </c>
      <c r="CE187" s="46" t="str">
        <f t="shared" si="106"/>
        <v/>
      </c>
      <c r="CF187" s="46" t="str">
        <f t="shared" si="107"/>
        <v/>
      </c>
      <c r="CG187" s="46" t="str">
        <f t="shared" si="108"/>
        <v/>
      </c>
      <c r="CH187" s="46" t="str">
        <f t="shared" si="109"/>
        <v/>
      </c>
      <c r="CI187" s="46" t="str">
        <f t="shared" si="110"/>
        <v/>
      </c>
      <c r="CJ187" s="46" t="str">
        <f t="shared" si="111"/>
        <v/>
      </c>
      <c r="CK187" s="46" t="str">
        <f t="shared" si="112"/>
        <v/>
      </c>
      <c r="CL187" s="43" t="str">
        <f t="shared" si="113"/>
        <v/>
      </c>
      <c r="CM187" s="46" t="str">
        <f t="shared" si="114"/>
        <v/>
      </c>
      <c r="CN187" s="46" t="str">
        <f t="shared" si="115"/>
        <v/>
      </c>
      <c r="CO187" s="46" t="str">
        <f t="shared" si="116"/>
        <v/>
      </c>
      <c r="CP187" s="46" t="str">
        <f t="shared" si="117"/>
        <v/>
      </c>
      <c r="CQ187" s="46" t="str">
        <f t="shared" si="118"/>
        <v/>
      </c>
      <c r="CR187" s="46" t="str">
        <f t="shared" si="119"/>
        <v/>
      </c>
      <c r="CS187" s="46" t="str">
        <f t="shared" si="120"/>
        <v/>
      </c>
      <c r="CT187" s="47" t="str">
        <f t="shared" si="121"/>
        <v/>
      </c>
      <c r="CU187" s="43" t="str">
        <f t="shared" si="122"/>
        <v/>
      </c>
      <c r="CV187" s="43" t="str">
        <f t="shared" si="123"/>
        <v/>
      </c>
      <c r="CW187" s="43" t="str">
        <f t="shared" si="124"/>
        <v/>
      </c>
      <c r="CX187" s="43" t="str">
        <f t="shared" si="125"/>
        <v/>
      </c>
    </row>
    <row r="188" spans="1:102" ht="16.8" x14ac:dyDescent="0.4">
      <c r="A188" s="7"/>
      <c r="B188" s="19"/>
      <c r="C188" s="19"/>
      <c r="D188" s="19"/>
      <c r="E188" s="19"/>
      <c r="F188" s="19"/>
      <c r="G188" s="10"/>
      <c r="H188" s="14"/>
      <c r="I188" s="19"/>
      <c r="J188" s="19"/>
      <c r="K188" s="10"/>
      <c r="L188" s="19"/>
      <c r="M188" s="19"/>
      <c r="N188" s="19"/>
      <c r="O188" s="19"/>
      <c r="P188" s="19"/>
      <c r="Q188" s="25"/>
      <c r="R188" s="14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30"/>
      <c r="AL188" s="30"/>
      <c r="AM188" s="7"/>
      <c r="AN188" s="7"/>
      <c r="AO188" s="7"/>
      <c r="AP188" s="19"/>
      <c r="AQ188" s="19"/>
      <c r="AR188" s="19"/>
      <c r="AS188" s="14"/>
      <c r="AT188" s="19"/>
      <c r="AU188" s="19"/>
      <c r="AV188" s="19"/>
      <c r="AW188" s="14"/>
      <c r="AX188" s="19"/>
      <c r="AY188" s="19"/>
      <c r="AZ188" s="19"/>
      <c r="BA188" s="19"/>
      <c r="BB188" s="19"/>
      <c r="BC188" s="19"/>
      <c r="BD188" s="19"/>
      <c r="BE188" s="19"/>
      <c r="BF188" s="14"/>
      <c r="BG188" s="10"/>
      <c r="BH188" s="19"/>
      <c r="BI188" s="36" t="str">
        <f t="shared" si="84"/>
        <v/>
      </c>
      <c r="BJ188" s="37" t="str">
        <f t="shared" si="85"/>
        <v/>
      </c>
      <c r="BK188" s="37" t="str">
        <f t="shared" si="86"/>
        <v/>
      </c>
      <c r="BL188" s="37" t="str">
        <f t="shared" si="87"/>
        <v/>
      </c>
      <c r="BM188" s="37" t="str">
        <f t="shared" si="88"/>
        <v/>
      </c>
      <c r="BN188" s="37" t="str">
        <f t="shared" si="89"/>
        <v/>
      </c>
      <c r="BO188" s="37" t="str">
        <f t="shared" si="90"/>
        <v/>
      </c>
      <c r="BP188" s="37" t="str">
        <f t="shared" si="91"/>
        <v/>
      </c>
      <c r="BQ188" s="42" t="str">
        <f t="shared" si="92"/>
        <v/>
      </c>
      <c r="BR188" s="43" t="str">
        <f t="shared" si="93"/>
        <v/>
      </c>
      <c r="BS188" s="46" t="str">
        <f t="shared" si="94"/>
        <v/>
      </c>
      <c r="BT188" s="46" t="str">
        <f t="shared" si="95"/>
        <v/>
      </c>
      <c r="BU188" s="46" t="str">
        <f t="shared" si="96"/>
        <v/>
      </c>
      <c r="BV188" s="46" t="str">
        <f t="shared" si="97"/>
        <v/>
      </c>
      <c r="BW188" s="46" t="str">
        <f t="shared" si="98"/>
        <v/>
      </c>
      <c r="BX188" s="46" t="str">
        <f t="shared" si="99"/>
        <v/>
      </c>
      <c r="BY188" s="46" t="str">
        <f t="shared" si="100"/>
        <v/>
      </c>
      <c r="BZ188" s="46" t="str">
        <f t="shared" si="101"/>
        <v/>
      </c>
      <c r="CA188" s="42" t="str">
        <f t="shared" si="102"/>
        <v/>
      </c>
      <c r="CB188" s="46" t="str">
        <f t="shared" si="103"/>
        <v/>
      </c>
      <c r="CC188" s="43" t="str">
        <f t="shared" si="104"/>
        <v/>
      </c>
      <c r="CD188" s="46" t="str">
        <f t="shared" si="105"/>
        <v/>
      </c>
      <c r="CE188" s="46" t="str">
        <f t="shared" si="106"/>
        <v/>
      </c>
      <c r="CF188" s="46" t="str">
        <f t="shared" si="107"/>
        <v/>
      </c>
      <c r="CG188" s="46" t="str">
        <f t="shared" si="108"/>
        <v/>
      </c>
      <c r="CH188" s="46" t="str">
        <f t="shared" si="109"/>
        <v/>
      </c>
      <c r="CI188" s="46" t="str">
        <f t="shared" si="110"/>
        <v/>
      </c>
      <c r="CJ188" s="46" t="str">
        <f t="shared" si="111"/>
        <v/>
      </c>
      <c r="CK188" s="46" t="str">
        <f t="shared" si="112"/>
        <v/>
      </c>
      <c r="CL188" s="43" t="str">
        <f t="shared" si="113"/>
        <v/>
      </c>
      <c r="CM188" s="46" t="str">
        <f t="shared" si="114"/>
        <v/>
      </c>
      <c r="CN188" s="46" t="str">
        <f t="shared" si="115"/>
        <v/>
      </c>
      <c r="CO188" s="46" t="str">
        <f t="shared" si="116"/>
        <v/>
      </c>
      <c r="CP188" s="46" t="str">
        <f t="shared" si="117"/>
        <v/>
      </c>
      <c r="CQ188" s="46" t="str">
        <f t="shared" si="118"/>
        <v/>
      </c>
      <c r="CR188" s="46" t="str">
        <f t="shared" si="119"/>
        <v/>
      </c>
      <c r="CS188" s="46" t="str">
        <f t="shared" si="120"/>
        <v/>
      </c>
      <c r="CT188" s="47" t="str">
        <f t="shared" si="121"/>
        <v/>
      </c>
      <c r="CU188" s="43" t="str">
        <f t="shared" si="122"/>
        <v/>
      </c>
      <c r="CV188" s="43" t="str">
        <f t="shared" si="123"/>
        <v/>
      </c>
      <c r="CW188" s="43" t="str">
        <f t="shared" si="124"/>
        <v/>
      </c>
      <c r="CX188" s="43" t="str">
        <f t="shared" si="125"/>
        <v/>
      </c>
    </row>
    <row r="189" spans="1:102" ht="16.8" x14ac:dyDescent="0.4">
      <c r="A189" s="7"/>
      <c r="B189" s="19"/>
      <c r="C189" s="19"/>
      <c r="D189" s="19"/>
      <c r="E189" s="19"/>
      <c r="F189" s="19"/>
      <c r="G189" s="10"/>
      <c r="H189" s="14"/>
      <c r="I189" s="19"/>
      <c r="J189" s="19"/>
      <c r="K189" s="10"/>
      <c r="L189" s="19"/>
      <c r="M189" s="19"/>
      <c r="N189" s="19"/>
      <c r="O189" s="19"/>
      <c r="P189" s="19"/>
      <c r="Q189" s="25"/>
      <c r="R189" s="14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30"/>
      <c r="AL189" s="30"/>
      <c r="AM189" s="7"/>
      <c r="AN189" s="7"/>
      <c r="AO189" s="7"/>
      <c r="AP189" s="19"/>
      <c r="AQ189" s="19"/>
      <c r="AR189" s="19"/>
      <c r="AS189" s="14"/>
      <c r="AT189" s="19"/>
      <c r="AU189" s="19"/>
      <c r="AV189" s="19"/>
      <c r="AW189" s="14"/>
      <c r="AX189" s="19"/>
      <c r="AY189" s="19"/>
      <c r="AZ189" s="19"/>
      <c r="BA189" s="19"/>
      <c r="BB189" s="19"/>
      <c r="BC189" s="19"/>
      <c r="BD189" s="19"/>
      <c r="BE189" s="19"/>
      <c r="BF189" s="14"/>
      <c r="BG189" s="10"/>
      <c r="BH189" s="19"/>
      <c r="BI189" s="36" t="str">
        <f t="shared" si="84"/>
        <v/>
      </c>
      <c r="BJ189" s="37" t="str">
        <f t="shared" si="85"/>
        <v/>
      </c>
      <c r="BK189" s="37" t="str">
        <f t="shared" si="86"/>
        <v/>
      </c>
      <c r="BL189" s="37" t="str">
        <f t="shared" si="87"/>
        <v/>
      </c>
      <c r="BM189" s="37" t="str">
        <f t="shared" si="88"/>
        <v/>
      </c>
      <c r="BN189" s="37" t="str">
        <f t="shared" si="89"/>
        <v/>
      </c>
      <c r="BO189" s="37" t="str">
        <f t="shared" si="90"/>
        <v/>
      </c>
      <c r="BP189" s="37" t="str">
        <f t="shared" si="91"/>
        <v/>
      </c>
      <c r="BQ189" s="42" t="str">
        <f t="shared" si="92"/>
        <v/>
      </c>
      <c r="BR189" s="43" t="str">
        <f t="shared" si="93"/>
        <v/>
      </c>
      <c r="BS189" s="46" t="str">
        <f t="shared" si="94"/>
        <v/>
      </c>
      <c r="BT189" s="46" t="str">
        <f t="shared" si="95"/>
        <v/>
      </c>
      <c r="BU189" s="46" t="str">
        <f t="shared" si="96"/>
        <v/>
      </c>
      <c r="BV189" s="46" t="str">
        <f t="shared" si="97"/>
        <v/>
      </c>
      <c r="BW189" s="46" t="str">
        <f t="shared" si="98"/>
        <v/>
      </c>
      <c r="BX189" s="46" t="str">
        <f t="shared" si="99"/>
        <v/>
      </c>
      <c r="BY189" s="46" t="str">
        <f t="shared" si="100"/>
        <v/>
      </c>
      <c r="BZ189" s="46" t="str">
        <f t="shared" si="101"/>
        <v/>
      </c>
      <c r="CA189" s="42" t="str">
        <f t="shared" si="102"/>
        <v/>
      </c>
      <c r="CB189" s="46" t="str">
        <f t="shared" si="103"/>
        <v/>
      </c>
      <c r="CC189" s="43" t="str">
        <f t="shared" si="104"/>
        <v/>
      </c>
      <c r="CD189" s="46" t="str">
        <f t="shared" si="105"/>
        <v/>
      </c>
      <c r="CE189" s="46" t="str">
        <f t="shared" si="106"/>
        <v/>
      </c>
      <c r="CF189" s="46" t="str">
        <f t="shared" si="107"/>
        <v/>
      </c>
      <c r="CG189" s="46" t="str">
        <f t="shared" si="108"/>
        <v/>
      </c>
      <c r="CH189" s="46" t="str">
        <f t="shared" si="109"/>
        <v/>
      </c>
      <c r="CI189" s="46" t="str">
        <f t="shared" si="110"/>
        <v/>
      </c>
      <c r="CJ189" s="46" t="str">
        <f t="shared" si="111"/>
        <v/>
      </c>
      <c r="CK189" s="46" t="str">
        <f t="shared" si="112"/>
        <v/>
      </c>
      <c r="CL189" s="43" t="str">
        <f t="shared" si="113"/>
        <v/>
      </c>
      <c r="CM189" s="46" t="str">
        <f t="shared" si="114"/>
        <v/>
      </c>
      <c r="CN189" s="46" t="str">
        <f t="shared" si="115"/>
        <v/>
      </c>
      <c r="CO189" s="46" t="str">
        <f t="shared" si="116"/>
        <v/>
      </c>
      <c r="CP189" s="46" t="str">
        <f t="shared" si="117"/>
        <v/>
      </c>
      <c r="CQ189" s="46" t="str">
        <f t="shared" si="118"/>
        <v/>
      </c>
      <c r="CR189" s="46" t="str">
        <f t="shared" si="119"/>
        <v/>
      </c>
      <c r="CS189" s="46" t="str">
        <f t="shared" si="120"/>
        <v/>
      </c>
      <c r="CT189" s="47" t="str">
        <f t="shared" si="121"/>
        <v/>
      </c>
      <c r="CU189" s="43" t="str">
        <f t="shared" si="122"/>
        <v/>
      </c>
      <c r="CV189" s="43" t="str">
        <f t="shared" si="123"/>
        <v/>
      </c>
      <c r="CW189" s="43" t="str">
        <f t="shared" si="124"/>
        <v/>
      </c>
      <c r="CX189" s="43" t="str">
        <f t="shared" si="125"/>
        <v/>
      </c>
    </row>
    <row r="190" spans="1:102" ht="16.8" x14ac:dyDescent="0.4">
      <c r="A190" s="7"/>
      <c r="B190" s="19"/>
      <c r="C190" s="19"/>
      <c r="D190" s="19"/>
      <c r="E190" s="19"/>
      <c r="F190" s="19"/>
      <c r="G190" s="10"/>
      <c r="H190" s="14"/>
      <c r="I190" s="19"/>
      <c r="J190" s="19"/>
      <c r="K190" s="10"/>
      <c r="L190" s="19"/>
      <c r="M190" s="19"/>
      <c r="N190" s="19"/>
      <c r="O190" s="19"/>
      <c r="P190" s="19"/>
      <c r="Q190" s="25"/>
      <c r="R190" s="14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30"/>
      <c r="AL190" s="30"/>
      <c r="AM190" s="7"/>
      <c r="AN190" s="7"/>
      <c r="AO190" s="7"/>
      <c r="AP190" s="19"/>
      <c r="AQ190" s="19"/>
      <c r="AR190" s="19"/>
      <c r="AS190" s="14"/>
      <c r="AT190" s="19"/>
      <c r="AU190" s="19"/>
      <c r="AV190" s="19"/>
      <c r="AW190" s="14"/>
      <c r="AX190" s="19"/>
      <c r="AY190" s="19"/>
      <c r="AZ190" s="19"/>
      <c r="BA190" s="19"/>
      <c r="BB190" s="19"/>
      <c r="BC190" s="19"/>
      <c r="BD190" s="19"/>
      <c r="BE190" s="19"/>
      <c r="BF190" s="14"/>
      <c r="BG190" s="10"/>
      <c r="BH190" s="19"/>
      <c r="BI190" s="36" t="str">
        <f t="shared" si="84"/>
        <v/>
      </c>
      <c r="BJ190" s="37" t="str">
        <f t="shared" si="85"/>
        <v/>
      </c>
      <c r="BK190" s="37" t="str">
        <f t="shared" si="86"/>
        <v/>
      </c>
      <c r="BL190" s="37" t="str">
        <f t="shared" si="87"/>
        <v/>
      </c>
      <c r="BM190" s="37" t="str">
        <f t="shared" si="88"/>
        <v/>
      </c>
      <c r="BN190" s="37" t="str">
        <f t="shared" si="89"/>
        <v/>
      </c>
      <c r="BO190" s="37" t="str">
        <f t="shared" si="90"/>
        <v/>
      </c>
      <c r="BP190" s="37" t="str">
        <f t="shared" si="91"/>
        <v/>
      </c>
      <c r="BQ190" s="42" t="str">
        <f t="shared" si="92"/>
        <v/>
      </c>
      <c r="BR190" s="43" t="str">
        <f t="shared" si="93"/>
        <v/>
      </c>
      <c r="BS190" s="46" t="str">
        <f t="shared" si="94"/>
        <v/>
      </c>
      <c r="BT190" s="46" t="str">
        <f t="shared" si="95"/>
        <v/>
      </c>
      <c r="BU190" s="46" t="str">
        <f t="shared" si="96"/>
        <v/>
      </c>
      <c r="BV190" s="46" t="str">
        <f t="shared" si="97"/>
        <v/>
      </c>
      <c r="BW190" s="46" t="str">
        <f t="shared" si="98"/>
        <v/>
      </c>
      <c r="BX190" s="46" t="str">
        <f t="shared" si="99"/>
        <v/>
      </c>
      <c r="BY190" s="46" t="str">
        <f t="shared" si="100"/>
        <v/>
      </c>
      <c r="BZ190" s="46" t="str">
        <f t="shared" si="101"/>
        <v/>
      </c>
      <c r="CA190" s="42" t="str">
        <f t="shared" si="102"/>
        <v/>
      </c>
      <c r="CB190" s="46" t="str">
        <f t="shared" si="103"/>
        <v/>
      </c>
      <c r="CC190" s="43" t="str">
        <f t="shared" si="104"/>
        <v/>
      </c>
      <c r="CD190" s="46" t="str">
        <f t="shared" si="105"/>
        <v/>
      </c>
      <c r="CE190" s="46" t="str">
        <f t="shared" si="106"/>
        <v/>
      </c>
      <c r="CF190" s="46" t="str">
        <f t="shared" si="107"/>
        <v/>
      </c>
      <c r="CG190" s="46" t="str">
        <f t="shared" si="108"/>
        <v/>
      </c>
      <c r="CH190" s="46" t="str">
        <f t="shared" si="109"/>
        <v/>
      </c>
      <c r="CI190" s="46" t="str">
        <f t="shared" si="110"/>
        <v/>
      </c>
      <c r="CJ190" s="46" t="str">
        <f t="shared" si="111"/>
        <v/>
      </c>
      <c r="CK190" s="46" t="str">
        <f t="shared" si="112"/>
        <v/>
      </c>
      <c r="CL190" s="43" t="str">
        <f t="shared" si="113"/>
        <v/>
      </c>
      <c r="CM190" s="46" t="str">
        <f t="shared" si="114"/>
        <v/>
      </c>
      <c r="CN190" s="46" t="str">
        <f t="shared" si="115"/>
        <v/>
      </c>
      <c r="CO190" s="46" t="str">
        <f t="shared" si="116"/>
        <v/>
      </c>
      <c r="CP190" s="46" t="str">
        <f t="shared" si="117"/>
        <v/>
      </c>
      <c r="CQ190" s="46" t="str">
        <f t="shared" si="118"/>
        <v/>
      </c>
      <c r="CR190" s="46" t="str">
        <f t="shared" si="119"/>
        <v/>
      </c>
      <c r="CS190" s="46" t="str">
        <f t="shared" si="120"/>
        <v/>
      </c>
      <c r="CT190" s="47" t="str">
        <f t="shared" si="121"/>
        <v/>
      </c>
      <c r="CU190" s="43" t="str">
        <f t="shared" si="122"/>
        <v/>
      </c>
      <c r="CV190" s="43" t="str">
        <f t="shared" si="123"/>
        <v/>
      </c>
      <c r="CW190" s="43" t="str">
        <f t="shared" si="124"/>
        <v/>
      </c>
      <c r="CX190" s="43" t="str">
        <f t="shared" si="125"/>
        <v/>
      </c>
    </row>
    <row r="191" spans="1:102" ht="16.8" x14ac:dyDescent="0.4">
      <c r="A191" s="7"/>
      <c r="B191" s="19"/>
      <c r="C191" s="19"/>
      <c r="D191" s="19"/>
      <c r="E191" s="19"/>
      <c r="F191" s="19"/>
      <c r="G191" s="10"/>
      <c r="H191" s="14"/>
      <c r="I191" s="19"/>
      <c r="J191" s="19"/>
      <c r="K191" s="10"/>
      <c r="L191" s="19"/>
      <c r="M191" s="19"/>
      <c r="N191" s="19"/>
      <c r="O191" s="19"/>
      <c r="P191" s="19"/>
      <c r="Q191" s="25"/>
      <c r="R191" s="14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30"/>
      <c r="AL191" s="30"/>
      <c r="AM191" s="7"/>
      <c r="AN191" s="7"/>
      <c r="AO191" s="7"/>
      <c r="AP191" s="19"/>
      <c r="AQ191" s="19"/>
      <c r="AR191" s="19"/>
      <c r="AS191" s="14"/>
      <c r="AT191" s="19"/>
      <c r="AU191" s="19"/>
      <c r="AV191" s="19"/>
      <c r="AW191" s="14"/>
      <c r="AX191" s="19"/>
      <c r="AY191" s="19"/>
      <c r="AZ191" s="19"/>
      <c r="BA191" s="19"/>
      <c r="BB191" s="19"/>
      <c r="BC191" s="19"/>
      <c r="BD191" s="19"/>
      <c r="BE191" s="19"/>
      <c r="BF191" s="14"/>
      <c r="BG191" s="10"/>
      <c r="BH191" s="19"/>
      <c r="BI191" s="36" t="str">
        <f t="shared" si="84"/>
        <v/>
      </c>
      <c r="BJ191" s="37" t="str">
        <f t="shared" si="85"/>
        <v/>
      </c>
      <c r="BK191" s="37" t="str">
        <f t="shared" si="86"/>
        <v/>
      </c>
      <c r="BL191" s="37" t="str">
        <f t="shared" si="87"/>
        <v/>
      </c>
      <c r="BM191" s="37" t="str">
        <f t="shared" si="88"/>
        <v/>
      </c>
      <c r="BN191" s="37" t="str">
        <f t="shared" si="89"/>
        <v/>
      </c>
      <c r="BO191" s="37" t="str">
        <f t="shared" si="90"/>
        <v/>
      </c>
      <c r="BP191" s="37" t="str">
        <f t="shared" si="91"/>
        <v/>
      </c>
      <c r="BQ191" s="42" t="str">
        <f t="shared" si="92"/>
        <v/>
      </c>
      <c r="BR191" s="43" t="str">
        <f t="shared" si="93"/>
        <v/>
      </c>
      <c r="BS191" s="46" t="str">
        <f t="shared" si="94"/>
        <v/>
      </c>
      <c r="BT191" s="46" t="str">
        <f t="shared" si="95"/>
        <v/>
      </c>
      <c r="BU191" s="46" t="str">
        <f t="shared" si="96"/>
        <v/>
      </c>
      <c r="BV191" s="46" t="str">
        <f t="shared" si="97"/>
        <v/>
      </c>
      <c r="BW191" s="46" t="str">
        <f t="shared" si="98"/>
        <v/>
      </c>
      <c r="BX191" s="46" t="str">
        <f t="shared" si="99"/>
        <v/>
      </c>
      <c r="BY191" s="46" t="str">
        <f t="shared" si="100"/>
        <v/>
      </c>
      <c r="BZ191" s="46" t="str">
        <f t="shared" si="101"/>
        <v/>
      </c>
      <c r="CA191" s="42" t="str">
        <f t="shared" si="102"/>
        <v/>
      </c>
      <c r="CB191" s="46" t="str">
        <f t="shared" si="103"/>
        <v/>
      </c>
      <c r="CC191" s="43" t="str">
        <f t="shared" si="104"/>
        <v/>
      </c>
      <c r="CD191" s="46" t="str">
        <f t="shared" si="105"/>
        <v/>
      </c>
      <c r="CE191" s="46" t="str">
        <f t="shared" si="106"/>
        <v/>
      </c>
      <c r="CF191" s="46" t="str">
        <f t="shared" si="107"/>
        <v/>
      </c>
      <c r="CG191" s="46" t="str">
        <f t="shared" si="108"/>
        <v/>
      </c>
      <c r="CH191" s="46" t="str">
        <f t="shared" si="109"/>
        <v/>
      </c>
      <c r="CI191" s="46" t="str">
        <f t="shared" si="110"/>
        <v/>
      </c>
      <c r="CJ191" s="46" t="str">
        <f t="shared" si="111"/>
        <v/>
      </c>
      <c r="CK191" s="46" t="str">
        <f t="shared" si="112"/>
        <v/>
      </c>
      <c r="CL191" s="43" t="str">
        <f t="shared" si="113"/>
        <v/>
      </c>
      <c r="CM191" s="46" t="str">
        <f t="shared" si="114"/>
        <v/>
      </c>
      <c r="CN191" s="46" t="str">
        <f t="shared" si="115"/>
        <v/>
      </c>
      <c r="CO191" s="46" t="str">
        <f t="shared" si="116"/>
        <v/>
      </c>
      <c r="CP191" s="46" t="str">
        <f t="shared" si="117"/>
        <v/>
      </c>
      <c r="CQ191" s="46" t="str">
        <f t="shared" si="118"/>
        <v/>
      </c>
      <c r="CR191" s="46" t="str">
        <f t="shared" si="119"/>
        <v/>
      </c>
      <c r="CS191" s="46" t="str">
        <f t="shared" si="120"/>
        <v/>
      </c>
      <c r="CT191" s="47" t="str">
        <f t="shared" si="121"/>
        <v/>
      </c>
      <c r="CU191" s="43" t="str">
        <f t="shared" si="122"/>
        <v/>
      </c>
      <c r="CV191" s="43" t="str">
        <f t="shared" si="123"/>
        <v/>
      </c>
      <c r="CW191" s="43" t="str">
        <f t="shared" si="124"/>
        <v/>
      </c>
      <c r="CX191" s="43" t="str">
        <f t="shared" si="125"/>
        <v/>
      </c>
    </row>
    <row r="192" spans="1:102" ht="16.8" x14ac:dyDescent="0.4">
      <c r="A192" s="7"/>
      <c r="B192" s="19"/>
      <c r="C192" s="19"/>
      <c r="D192" s="19"/>
      <c r="E192" s="19"/>
      <c r="F192" s="19"/>
      <c r="G192" s="10"/>
      <c r="H192" s="14"/>
      <c r="I192" s="19"/>
      <c r="J192" s="19"/>
      <c r="K192" s="10"/>
      <c r="L192" s="19"/>
      <c r="M192" s="19"/>
      <c r="N192" s="19"/>
      <c r="O192" s="19"/>
      <c r="P192" s="19"/>
      <c r="Q192" s="25"/>
      <c r="R192" s="14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30"/>
      <c r="AL192" s="30"/>
      <c r="AM192" s="7"/>
      <c r="AN192" s="7"/>
      <c r="AO192" s="7"/>
      <c r="AP192" s="19"/>
      <c r="AQ192" s="19"/>
      <c r="AR192" s="19"/>
      <c r="AS192" s="14"/>
      <c r="AT192" s="19"/>
      <c r="AU192" s="19"/>
      <c r="AV192" s="19"/>
      <c r="AW192" s="14"/>
      <c r="AX192" s="19"/>
      <c r="AY192" s="19"/>
      <c r="AZ192" s="19"/>
      <c r="BA192" s="19"/>
      <c r="BB192" s="19"/>
      <c r="BC192" s="19"/>
      <c r="BD192" s="19"/>
      <c r="BE192" s="19"/>
      <c r="BF192" s="14"/>
      <c r="BG192" s="10"/>
      <c r="BH192" s="19"/>
      <c r="BI192" s="36" t="str">
        <f t="shared" si="84"/>
        <v/>
      </c>
      <c r="BJ192" s="37" t="str">
        <f t="shared" si="85"/>
        <v/>
      </c>
      <c r="BK192" s="37" t="str">
        <f t="shared" si="86"/>
        <v/>
      </c>
      <c r="BL192" s="37" t="str">
        <f t="shared" si="87"/>
        <v/>
      </c>
      <c r="BM192" s="37" t="str">
        <f t="shared" si="88"/>
        <v/>
      </c>
      <c r="BN192" s="37" t="str">
        <f t="shared" si="89"/>
        <v/>
      </c>
      <c r="BO192" s="37" t="str">
        <f t="shared" si="90"/>
        <v/>
      </c>
      <c r="BP192" s="37" t="str">
        <f t="shared" si="91"/>
        <v/>
      </c>
      <c r="BQ192" s="42" t="str">
        <f t="shared" si="92"/>
        <v/>
      </c>
      <c r="BR192" s="43" t="str">
        <f t="shared" si="93"/>
        <v/>
      </c>
      <c r="BS192" s="46" t="str">
        <f t="shared" si="94"/>
        <v/>
      </c>
      <c r="BT192" s="46" t="str">
        <f t="shared" si="95"/>
        <v/>
      </c>
      <c r="BU192" s="46" t="str">
        <f t="shared" si="96"/>
        <v/>
      </c>
      <c r="BV192" s="46" t="str">
        <f t="shared" si="97"/>
        <v/>
      </c>
      <c r="BW192" s="46" t="str">
        <f t="shared" si="98"/>
        <v/>
      </c>
      <c r="BX192" s="46" t="str">
        <f t="shared" si="99"/>
        <v/>
      </c>
      <c r="BY192" s="46" t="str">
        <f t="shared" si="100"/>
        <v/>
      </c>
      <c r="BZ192" s="46" t="str">
        <f t="shared" si="101"/>
        <v/>
      </c>
      <c r="CA192" s="42" t="str">
        <f t="shared" si="102"/>
        <v/>
      </c>
      <c r="CB192" s="46" t="str">
        <f t="shared" si="103"/>
        <v/>
      </c>
      <c r="CC192" s="43" t="str">
        <f t="shared" si="104"/>
        <v/>
      </c>
      <c r="CD192" s="46" t="str">
        <f t="shared" si="105"/>
        <v/>
      </c>
      <c r="CE192" s="46" t="str">
        <f t="shared" si="106"/>
        <v/>
      </c>
      <c r="CF192" s="46" t="str">
        <f t="shared" si="107"/>
        <v/>
      </c>
      <c r="CG192" s="46" t="str">
        <f t="shared" si="108"/>
        <v/>
      </c>
      <c r="CH192" s="46" t="str">
        <f t="shared" si="109"/>
        <v/>
      </c>
      <c r="CI192" s="46" t="str">
        <f t="shared" si="110"/>
        <v/>
      </c>
      <c r="CJ192" s="46" t="str">
        <f t="shared" si="111"/>
        <v/>
      </c>
      <c r="CK192" s="46" t="str">
        <f t="shared" si="112"/>
        <v/>
      </c>
      <c r="CL192" s="43" t="str">
        <f t="shared" si="113"/>
        <v/>
      </c>
      <c r="CM192" s="46" t="str">
        <f t="shared" si="114"/>
        <v/>
      </c>
      <c r="CN192" s="46" t="str">
        <f t="shared" si="115"/>
        <v/>
      </c>
      <c r="CO192" s="46" t="str">
        <f t="shared" si="116"/>
        <v/>
      </c>
      <c r="CP192" s="46" t="str">
        <f t="shared" si="117"/>
        <v/>
      </c>
      <c r="CQ192" s="46" t="str">
        <f t="shared" si="118"/>
        <v/>
      </c>
      <c r="CR192" s="46" t="str">
        <f t="shared" si="119"/>
        <v/>
      </c>
      <c r="CS192" s="46" t="str">
        <f t="shared" si="120"/>
        <v/>
      </c>
      <c r="CT192" s="47" t="str">
        <f t="shared" si="121"/>
        <v/>
      </c>
      <c r="CU192" s="43" t="str">
        <f t="shared" si="122"/>
        <v/>
      </c>
      <c r="CV192" s="43" t="str">
        <f t="shared" si="123"/>
        <v/>
      </c>
      <c r="CW192" s="43" t="str">
        <f t="shared" si="124"/>
        <v/>
      </c>
      <c r="CX192" s="43" t="str">
        <f t="shared" si="125"/>
        <v/>
      </c>
    </row>
    <row r="193" spans="1:102" ht="16.8" x14ac:dyDescent="0.4">
      <c r="A193" s="7"/>
      <c r="B193" s="19"/>
      <c r="C193" s="19"/>
      <c r="D193" s="19"/>
      <c r="E193" s="19"/>
      <c r="F193" s="19"/>
      <c r="G193" s="10"/>
      <c r="H193" s="14"/>
      <c r="I193" s="19"/>
      <c r="J193" s="19"/>
      <c r="K193" s="10"/>
      <c r="L193" s="19"/>
      <c r="M193" s="19"/>
      <c r="N193" s="19"/>
      <c r="O193" s="19"/>
      <c r="P193" s="19"/>
      <c r="Q193" s="25"/>
      <c r="R193" s="14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30"/>
      <c r="AL193" s="30"/>
      <c r="AM193" s="7"/>
      <c r="AN193" s="7"/>
      <c r="AO193" s="7"/>
      <c r="AP193" s="19"/>
      <c r="AQ193" s="19"/>
      <c r="AR193" s="19"/>
      <c r="AS193" s="14"/>
      <c r="AT193" s="19"/>
      <c r="AU193" s="19"/>
      <c r="AV193" s="19"/>
      <c r="AW193" s="14"/>
      <c r="AX193" s="19"/>
      <c r="AY193" s="19"/>
      <c r="AZ193" s="19"/>
      <c r="BA193" s="19"/>
      <c r="BB193" s="19"/>
      <c r="BC193" s="19"/>
      <c r="BD193" s="19"/>
      <c r="BE193" s="19"/>
      <c r="BF193" s="14"/>
      <c r="BG193" s="10"/>
      <c r="BH193" s="19"/>
      <c r="BI193" s="36" t="str">
        <f t="shared" si="84"/>
        <v/>
      </c>
      <c r="BJ193" s="37" t="str">
        <f t="shared" si="85"/>
        <v/>
      </c>
      <c r="BK193" s="37" t="str">
        <f t="shared" si="86"/>
        <v/>
      </c>
      <c r="BL193" s="37" t="str">
        <f t="shared" si="87"/>
        <v/>
      </c>
      <c r="BM193" s="37" t="str">
        <f t="shared" si="88"/>
        <v/>
      </c>
      <c r="BN193" s="37" t="str">
        <f t="shared" si="89"/>
        <v/>
      </c>
      <c r="BO193" s="37" t="str">
        <f t="shared" si="90"/>
        <v/>
      </c>
      <c r="BP193" s="37" t="str">
        <f t="shared" si="91"/>
        <v/>
      </c>
      <c r="BQ193" s="42" t="str">
        <f t="shared" si="92"/>
        <v/>
      </c>
      <c r="BR193" s="43" t="str">
        <f t="shared" si="93"/>
        <v/>
      </c>
      <c r="BS193" s="46" t="str">
        <f t="shared" si="94"/>
        <v/>
      </c>
      <c r="BT193" s="46" t="str">
        <f t="shared" si="95"/>
        <v/>
      </c>
      <c r="BU193" s="46" t="str">
        <f t="shared" si="96"/>
        <v/>
      </c>
      <c r="BV193" s="46" t="str">
        <f t="shared" si="97"/>
        <v/>
      </c>
      <c r="BW193" s="46" t="str">
        <f t="shared" si="98"/>
        <v/>
      </c>
      <c r="BX193" s="46" t="str">
        <f t="shared" si="99"/>
        <v/>
      </c>
      <c r="BY193" s="46" t="str">
        <f t="shared" si="100"/>
        <v/>
      </c>
      <c r="BZ193" s="46" t="str">
        <f t="shared" si="101"/>
        <v/>
      </c>
      <c r="CA193" s="42" t="str">
        <f t="shared" si="102"/>
        <v/>
      </c>
      <c r="CB193" s="46" t="str">
        <f t="shared" si="103"/>
        <v/>
      </c>
      <c r="CC193" s="43" t="str">
        <f t="shared" si="104"/>
        <v/>
      </c>
      <c r="CD193" s="46" t="str">
        <f t="shared" si="105"/>
        <v/>
      </c>
      <c r="CE193" s="46" t="str">
        <f t="shared" si="106"/>
        <v/>
      </c>
      <c r="CF193" s="46" t="str">
        <f t="shared" si="107"/>
        <v/>
      </c>
      <c r="CG193" s="46" t="str">
        <f t="shared" si="108"/>
        <v/>
      </c>
      <c r="CH193" s="46" t="str">
        <f t="shared" si="109"/>
        <v/>
      </c>
      <c r="CI193" s="46" t="str">
        <f t="shared" si="110"/>
        <v/>
      </c>
      <c r="CJ193" s="46" t="str">
        <f t="shared" si="111"/>
        <v/>
      </c>
      <c r="CK193" s="46" t="str">
        <f t="shared" si="112"/>
        <v/>
      </c>
      <c r="CL193" s="43" t="str">
        <f t="shared" si="113"/>
        <v/>
      </c>
      <c r="CM193" s="46" t="str">
        <f t="shared" si="114"/>
        <v/>
      </c>
      <c r="CN193" s="46" t="str">
        <f t="shared" si="115"/>
        <v/>
      </c>
      <c r="CO193" s="46" t="str">
        <f t="shared" si="116"/>
        <v/>
      </c>
      <c r="CP193" s="46" t="str">
        <f t="shared" si="117"/>
        <v/>
      </c>
      <c r="CQ193" s="46" t="str">
        <f t="shared" si="118"/>
        <v/>
      </c>
      <c r="CR193" s="46" t="str">
        <f t="shared" si="119"/>
        <v/>
      </c>
      <c r="CS193" s="46" t="str">
        <f t="shared" si="120"/>
        <v/>
      </c>
      <c r="CT193" s="47" t="str">
        <f t="shared" si="121"/>
        <v/>
      </c>
      <c r="CU193" s="43" t="str">
        <f t="shared" si="122"/>
        <v/>
      </c>
      <c r="CV193" s="43" t="str">
        <f t="shared" si="123"/>
        <v/>
      </c>
      <c r="CW193" s="43" t="str">
        <f t="shared" si="124"/>
        <v/>
      </c>
      <c r="CX193" s="43" t="str">
        <f t="shared" si="125"/>
        <v/>
      </c>
    </row>
    <row r="194" spans="1:102" ht="16.8" x14ac:dyDescent="0.4">
      <c r="A194" s="7"/>
      <c r="B194" s="19"/>
      <c r="C194" s="19"/>
      <c r="D194" s="19"/>
      <c r="E194" s="19"/>
      <c r="F194" s="19"/>
      <c r="G194" s="10"/>
      <c r="H194" s="14"/>
      <c r="I194" s="19"/>
      <c r="J194" s="19"/>
      <c r="K194" s="10"/>
      <c r="L194" s="19"/>
      <c r="M194" s="19"/>
      <c r="N194" s="19"/>
      <c r="O194" s="19"/>
      <c r="P194" s="19"/>
      <c r="Q194" s="25"/>
      <c r="R194" s="14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30"/>
      <c r="AL194" s="30"/>
      <c r="AM194" s="7"/>
      <c r="AN194" s="7"/>
      <c r="AO194" s="7"/>
      <c r="AP194" s="19"/>
      <c r="AQ194" s="19"/>
      <c r="AR194" s="19"/>
      <c r="AS194" s="14"/>
      <c r="AT194" s="19"/>
      <c r="AU194" s="19"/>
      <c r="AV194" s="19"/>
      <c r="AW194" s="14"/>
      <c r="AX194" s="19"/>
      <c r="AY194" s="19"/>
      <c r="AZ194" s="19"/>
      <c r="BA194" s="19"/>
      <c r="BB194" s="19"/>
      <c r="BC194" s="19"/>
      <c r="BD194" s="19"/>
      <c r="BE194" s="19"/>
      <c r="BF194" s="14"/>
      <c r="BG194" s="10"/>
      <c r="BH194" s="19"/>
      <c r="BI194" s="36" t="str">
        <f t="shared" si="84"/>
        <v/>
      </c>
      <c r="BJ194" s="37" t="str">
        <f t="shared" si="85"/>
        <v/>
      </c>
      <c r="BK194" s="37" t="str">
        <f t="shared" si="86"/>
        <v/>
      </c>
      <c r="BL194" s="37" t="str">
        <f t="shared" si="87"/>
        <v/>
      </c>
      <c r="BM194" s="37" t="str">
        <f t="shared" si="88"/>
        <v/>
      </c>
      <c r="BN194" s="37" t="str">
        <f t="shared" si="89"/>
        <v/>
      </c>
      <c r="BO194" s="37" t="str">
        <f t="shared" si="90"/>
        <v/>
      </c>
      <c r="BP194" s="37" t="str">
        <f t="shared" si="91"/>
        <v/>
      </c>
      <c r="BQ194" s="42" t="str">
        <f t="shared" si="92"/>
        <v/>
      </c>
      <c r="BR194" s="43" t="str">
        <f t="shared" si="93"/>
        <v/>
      </c>
      <c r="BS194" s="46" t="str">
        <f t="shared" si="94"/>
        <v/>
      </c>
      <c r="BT194" s="46" t="str">
        <f t="shared" si="95"/>
        <v/>
      </c>
      <c r="BU194" s="46" t="str">
        <f t="shared" si="96"/>
        <v/>
      </c>
      <c r="BV194" s="46" t="str">
        <f t="shared" si="97"/>
        <v/>
      </c>
      <c r="BW194" s="46" t="str">
        <f t="shared" si="98"/>
        <v/>
      </c>
      <c r="BX194" s="46" t="str">
        <f t="shared" si="99"/>
        <v/>
      </c>
      <c r="BY194" s="46" t="str">
        <f t="shared" si="100"/>
        <v/>
      </c>
      <c r="BZ194" s="46" t="str">
        <f t="shared" si="101"/>
        <v/>
      </c>
      <c r="CA194" s="42" t="str">
        <f t="shared" si="102"/>
        <v/>
      </c>
      <c r="CB194" s="46" t="str">
        <f t="shared" si="103"/>
        <v/>
      </c>
      <c r="CC194" s="43" t="str">
        <f t="shared" si="104"/>
        <v/>
      </c>
      <c r="CD194" s="46" t="str">
        <f t="shared" si="105"/>
        <v/>
      </c>
      <c r="CE194" s="46" t="str">
        <f t="shared" si="106"/>
        <v/>
      </c>
      <c r="CF194" s="46" t="str">
        <f t="shared" si="107"/>
        <v/>
      </c>
      <c r="CG194" s="46" t="str">
        <f t="shared" si="108"/>
        <v/>
      </c>
      <c r="CH194" s="46" t="str">
        <f t="shared" si="109"/>
        <v/>
      </c>
      <c r="CI194" s="46" t="str">
        <f t="shared" si="110"/>
        <v/>
      </c>
      <c r="CJ194" s="46" t="str">
        <f t="shared" si="111"/>
        <v/>
      </c>
      <c r="CK194" s="46" t="str">
        <f t="shared" si="112"/>
        <v/>
      </c>
      <c r="CL194" s="43" t="str">
        <f t="shared" si="113"/>
        <v/>
      </c>
      <c r="CM194" s="46" t="str">
        <f t="shared" si="114"/>
        <v/>
      </c>
      <c r="CN194" s="46" t="str">
        <f t="shared" si="115"/>
        <v/>
      </c>
      <c r="CO194" s="46" t="str">
        <f t="shared" si="116"/>
        <v/>
      </c>
      <c r="CP194" s="46" t="str">
        <f t="shared" si="117"/>
        <v/>
      </c>
      <c r="CQ194" s="46" t="str">
        <f t="shared" si="118"/>
        <v/>
      </c>
      <c r="CR194" s="46" t="str">
        <f t="shared" si="119"/>
        <v/>
      </c>
      <c r="CS194" s="46" t="str">
        <f t="shared" si="120"/>
        <v/>
      </c>
      <c r="CT194" s="47" t="str">
        <f t="shared" si="121"/>
        <v/>
      </c>
      <c r="CU194" s="43" t="str">
        <f t="shared" si="122"/>
        <v/>
      </c>
      <c r="CV194" s="43" t="str">
        <f t="shared" si="123"/>
        <v/>
      </c>
      <c r="CW194" s="43" t="str">
        <f t="shared" si="124"/>
        <v/>
      </c>
      <c r="CX194" s="43" t="str">
        <f t="shared" si="125"/>
        <v/>
      </c>
    </row>
    <row r="195" spans="1:102" ht="16.8" x14ac:dyDescent="0.4">
      <c r="A195" s="7"/>
      <c r="B195" s="19"/>
      <c r="C195" s="19"/>
      <c r="D195" s="19"/>
      <c r="E195" s="19"/>
      <c r="F195" s="19"/>
      <c r="G195" s="10"/>
      <c r="H195" s="14"/>
      <c r="I195" s="19"/>
      <c r="J195" s="19"/>
      <c r="K195" s="10"/>
      <c r="L195" s="19"/>
      <c r="M195" s="19"/>
      <c r="N195" s="19"/>
      <c r="O195" s="19"/>
      <c r="P195" s="19"/>
      <c r="Q195" s="25"/>
      <c r="R195" s="14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30"/>
      <c r="AL195" s="30"/>
      <c r="AM195" s="7"/>
      <c r="AN195" s="7"/>
      <c r="AO195" s="7"/>
      <c r="AP195" s="19"/>
      <c r="AQ195" s="19"/>
      <c r="AR195" s="19"/>
      <c r="AS195" s="14"/>
      <c r="AT195" s="19"/>
      <c r="AU195" s="19"/>
      <c r="AV195" s="19"/>
      <c r="AW195" s="14"/>
      <c r="AX195" s="19"/>
      <c r="AY195" s="19"/>
      <c r="AZ195" s="19"/>
      <c r="BA195" s="19"/>
      <c r="BB195" s="19"/>
      <c r="BC195" s="19"/>
      <c r="BD195" s="19"/>
      <c r="BE195" s="19"/>
      <c r="BF195" s="14"/>
      <c r="BG195" s="10"/>
      <c r="BH195" s="19"/>
      <c r="BI195" s="36" t="str">
        <f t="shared" si="84"/>
        <v/>
      </c>
      <c r="BJ195" s="37" t="str">
        <f t="shared" si="85"/>
        <v/>
      </c>
      <c r="BK195" s="37" t="str">
        <f t="shared" si="86"/>
        <v/>
      </c>
      <c r="BL195" s="37" t="str">
        <f t="shared" si="87"/>
        <v/>
      </c>
      <c r="BM195" s="37" t="str">
        <f t="shared" si="88"/>
        <v/>
      </c>
      <c r="BN195" s="37" t="str">
        <f t="shared" si="89"/>
        <v/>
      </c>
      <c r="BO195" s="37" t="str">
        <f t="shared" si="90"/>
        <v/>
      </c>
      <c r="BP195" s="37" t="str">
        <f t="shared" si="91"/>
        <v/>
      </c>
      <c r="BQ195" s="42" t="str">
        <f t="shared" si="92"/>
        <v/>
      </c>
      <c r="BR195" s="43" t="str">
        <f t="shared" si="93"/>
        <v/>
      </c>
      <c r="BS195" s="46" t="str">
        <f t="shared" si="94"/>
        <v/>
      </c>
      <c r="BT195" s="46" t="str">
        <f t="shared" si="95"/>
        <v/>
      </c>
      <c r="BU195" s="46" t="str">
        <f t="shared" si="96"/>
        <v/>
      </c>
      <c r="BV195" s="46" t="str">
        <f t="shared" si="97"/>
        <v/>
      </c>
      <c r="BW195" s="46" t="str">
        <f t="shared" si="98"/>
        <v/>
      </c>
      <c r="BX195" s="46" t="str">
        <f t="shared" si="99"/>
        <v/>
      </c>
      <c r="BY195" s="46" t="str">
        <f t="shared" si="100"/>
        <v/>
      </c>
      <c r="BZ195" s="46" t="str">
        <f t="shared" si="101"/>
        <v/>
      </c>
      <c r="CA195" s="42" t="str">
        <f t="shared" si="102"/>
        <v/>
      </c>
      <c r="CB195" s="46" t="str">
        <f t="shared" si="103"/>
        <v/>
      </c>
      <c r="CC195" s="43" t="str">
        <f t="shared" si="104"/>
        <v/>
      </c>
      <c r="CD195" s="46" t="str">
        <f t="shared" si="105"/>
        <v/>
      </c>
      <c r="CE195" s="46" t="str">
        <f t="shared" si="106"/>
        <v/>
      </c>
      <c r="CF195" s="46" t="str">
        <f t="shared" si="107"/>
        <v/>
      </c>
      <c r="CG195" s="46" t="str">
        <f t="shared" si="108"/>
        <v/>
      </c>
      <c r="CH195" s="46" t="str">
        <f t="shared" si="109"/>
        <v/>
      </c>
      <c r="CI195" s="46" t="str">
        <f t="shared" si="110"/>
        <v/>
      </c>
      <c r="CJ195" s="46" t="str">
        <f t="shared" si="111"/>
        <v/>
      </c>
      <c r="CK195" s="46" t="str">
        <f t="shared" si="112"/>
        <v/>
      </c>
      <c r="CL195" s="43" t="str">
        <f t="shared" si="113"/>
        <v/>
      </c>
      <c r="CM195" s="46" t="str">
        <f t="shared" si="114"/>
        <v/>
      </c>
      <c r="CN195" s="46" t="str">
        <f t="shared" si="115"/>
        <v/>
      </c>
      <c r="CO195" s="46" t="str">
        <f t="shared" si="116"/>
        <v/>
      </c>
      <c r="CP195" s="46" t="str">
        <f t="shared" si="117"/>
        <v/>
      </c>
      <c r="CQ195" s="46" t="str">
        <f t="shared" si="118"/>
        <v/>
      </c>
      <c r="CR195" s="46" t="str">
        <f t="shared" si="119"/>
        <v/>
      </c>
      <c r="CS195" s="46" t="str">
        <f t="shared" si="120"/>
        <v/>
      </c>
      <c r="CT195" s="47" t="str">
        <f t="shared" si="121"/>
        <v/>
      </c>
      <c r="CU195" s="43" t="str">
        <f t="shared" si="122"/>
        <v/>
      </c>
      <c r="CV195" s="43" t="str">
        <f t="shared" si="123"/>
        <v/>
      </c>
      <c r="CW195" s="43" t="str">
        <f t="shared" si="124"/>
        <v/>
      </c>
      <c r="CX195" s="43" t="str">
        <f t="shared" si="125"/>
        <v/>
      </c>
    </row>
    <row r="196" spans="1:102" ht="16.8" x14ac:dyDescent="0.4">
      <c r="A196" s="7"/>
      <c r="B196" s="19"/>
      <c r="C196" s="19"/>
      <c r="D196" s="19"/>
      <c r="E196" s="19"/>
      <c r="F196" s="19"/>
      <c r="G196" s="10"/>
      <c r="H196" s="14"/>
      <c r="I196" s="19"/>
      <c r="J196" s="19"/>
      <c r="K196" s="10"/>
      <c r="L196" s="19"/>
      <c r="M196" s="19"/>
      <c r="N196" s="19"/>
      <c r="O196" s="19"/>
      <c r="P196" s="19"/>
      <c r="Q196" s="25"/>
      <c r="R196" s="14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30"/>
      <c r="AL196" s="30"/>
      <c r="AM196" s="7"/>
      <c r="AN196" s="7"/>
      <c r="AO196" s="7"/>
      <c r="AP196" s="19"/>
      <c r="AQ196" s="19"/>
      <c r="AR196" s="19"/>
      <c r="AS196" s="14"/>
      <c r="AT196" s="19"/>
      <c r="AU196" s="19"/>
      <c r="AV196" s="19"/>
      <c r="AW196" s="14"/>
      <c r="AX196" s="19"/>
      <c r="AY196" s="19"/>
      <c r="AZ196" s="19"/>
      <c r="BA196" s="19"/>
      <c r="BB196" s="19"/>
      <c r="BC196" s="19"/>
      <c r="BD196" s="19"/>
      <c r="BE196" s="19"/>
      <c r="BF196" s="14"/>
      <c r="BG196" s="10"/>
      <c r="BH196" s="19"/>
      <c r="BI196" s="36" t="str">
        <f t="shared" ref="BI196:BI259" si="126">IF(BB196&lt;&gt;"","&lt;a href='https://www.inaturalist.org/observations/"&amp;BB196&amp;" 'target='_blank' style='color: blue'&gt;iNaturalist Record: "&amp;BB196&amp;"&lt;/a&gt; ","")</f>
        <v/>
      </c>
      <c r="BJ196" s="37" t="str">
        <f t="shared" ref="BJ196:BJ259" si="127">IF(AT196&lt;&gt;"",AT196&amp;". ","")</f>
        <v/>
      </c>
      <c r="BK196" s="37" t="str">
        <f t="shared" ref="BK196:BK259" si="128">IF(AV196&lt;&gt;"","Land use/disturbance history: "&amp;AV196&amp;". ","")</f>
        <v/>
      </c>
      <c r="BL196" s="37" t="str">
        <f t="shared" ref="BL196:BL259" si="129">IF(AW196&lt;&gt;"","Slope in degrees: "&amp;AW196&amp;". ","")</f>
        <v/>
      </c>
      <c r="BM196" s="37" t="str">
        <f t="shared" ref="BM196:BM259" si="130">IF(AX196&lt;&gt;"","Slope aspect: "&amp;AX196&amp;". ","")</f>
        <v/>
      </c>
      <c r="BN196" s="37" t="str">
        <f t="shared" ref="BN196:BN259" si="131">IF(AY196&lt;&gt;"","Soil description: "&amp;AY196&amp;". ","")</f>
        <v/>
      </c>
      <c r="BO196" s="37" t="str">
        <f t="shared" ref="BO196:BO259" si="132">IF(BA196&lt;&gt;"","Terrain: "&amp;BA196&amp;". ","")</f>
        <v/>
      </c>
      <c r="BP196" s="37" t="str">
        <f t="shared" ref="BP196:BP259" si="133">TRIM(BJ196&amp;BK196&amp;BL196&amp;BM196&amp;BN196&amp;BO196&amp;CD196)</f>
        <v/>
      </c>
      <c r="BQ196" s="42" t="str">
        <f t="shared" ref="BQ196:BQ259" si="134">SUBSTITUTE(BP196,"..",".")</f>
        <v/>
      </c>
      <c r="BR196" s="43" t="str">
        <f t="shared" ref="BR196:BR259" si="135">IF(BD196&lt;&gt;"","Permit: "&amp;BD196,"")</f>
        <v/>
      </c>
      <c r="BS196" s="46" t="str">
        <f t="shared" ref="BS196:BS259" si="136">IF(AA196="Abundant","Estimated frequency within viewshed: Abundant (&gt;500).",IF(AA196="Common","Estimated frequency within viewshed: Common (101-500).",IF(AA196="Frequent","Estimated frequency within viewshed: Frequent (11-100).",IF(AA196="Occasional","Estimated frequency within viewshed: Occasional (6-10).",IF(AA196="Rare","Estimated frequency within viewshed: Rare (1-5).","")))))</f>
        <v/>
      </c>
      <c r="BT196" s="46" t="str">
        <f t="shared" ref="BT196:BT259" si="137">IF(B196&lt;&gt;"",B196&amp;". ","")</f>
        <v/>
      </c>
      <c r="BU196" s="46" t="str">
        <f t="shared" ref="BU196:BU259" si="138">IF(M196="Same individual","Tissue sample collected.",IF(M196="Same population","Tissue sample collected from another individual in the same population.",""))</f>
        <v/>
      </c>
      <c r="BV196" s="46" t="str">
        <f t="shared" ref="BV196:BV259" si="139">IF(R196&lt;&gt;"","Seed sample collected from "&amp;R196&amp;" plants within the same population.","")</f>
        <v/>
      </c>
      <c r="BW196" s="46" t="str">
        <f t="shared" ref="BW196:BW259" si="140">IF(AB196&lt;&gt;"",AB196&amp;". ","")</f>
        <v/>
      </c>
      <c r="BX196" s="46" t="str">
        <f t="shared" ref="BX196:BX259" si="141">IF(AE196&lt;&gt;"","Landowner: "&amp;AE196&amp;".","")</f>
        <v/>
      </c>
      <c r="BY196" s="46" t="str">
        <f t="shared" ref="BY196:BY259" si="142">IF(AF196&lt;&gt;"","Element Occurrence ID: "&amp;AF196&amp;".","")</f>
        <v/>
      </c>
      <c r="BZ196" s="46" t="str">
        <f t="shared" ref="BZ196:BZ259" si="143">TRIM(BX196&amp;" "&amp;BY196)</f>
        <v/>
      </c>
      <c r="CA196" s="42" t="str">
        <f t="shared" ref="CA196:CA259" si="144">SUBSTITUTE(BZ196,"..",".")</f>
        <v/>
      </c>
      <c r="CB196" s="46" t="str">
        <f t="shared" ref="CB196:CB259" si="145">TRIM(BT196&amp;BS196&amp;BU196&amp;BV196&amp;BW196&amp;BI196)</f>
        <v/>
      </c>
      <c r="CC196" s="43" t="str">
        <f t="shared" ref="CC196:CC259" si="146">SUBSTITUTE(CB196,"..",".")</f>
        <v/>
      </c>
      <c r="CD196" s="46" t="str">
        <f t="shared" ref="CD196:CD259" si="147">IF(AU196&lt;&gt;"","Area immediately surrounding specimen: "&amp;AU196&amp;".","")</f>
        <v/>
      </c>
      <c r="CE196" s="46" t="str">
        <f t="shared" ref="CE196:CE259" si="148">IF(T196&lt;&gt;"","Habit: "&amp;T196&amp;".","")</f>
        <v/>
      </c>
      <c r="CF196" s="46" t="str">
        <f t="shared" ref="CF196:CF259" si="149">IF(U196&lt;&gt;"","Life history habit: "&amp;U196&amp;".","")</f>
        <v/>
      </c>
      <c r="CG196" s="46" t="str">
        <f t="shared" ref="CG196:CG259" si="150">IF(V196&lt;&gt;"","Graminoid habit: "&amp;V196&amp;".","")</f>
        <v/>
      </c>
      <c r="CH196" s="46" t="str">
        <f t="shared" ref="CH196:CH259" si="151">IF(W196&lt;&gt;"","Flower color: "&amp;W196&amp;".","")</f>
        <v/>
      </c>
      <c r="CI196" s="46" t="str">
        <f t="shared" ref="CI196:CI259" si="152">IF(X196&lt;&gt;"","Height in centimeters: "&amp;X196&amp;".","")</f>
        <v/>
      </c>
      <c r="CJ196" s="46" t="str">
        <f t="shared" ref="CJ196:CJ259" si="153">IF(Y196&lt;&gt;"",Y196&amp;".","")</f>
        <v/>
      </c>
      <c r="CK196" s="46" t="str">
        <f t="shared" ref="CK196:CK259" si="154">TRIM(CE196&amp;" "&amp;CF196&amp;" "&amp;CG196&amp;" "&amp;CH196&amp;" "&amp;CI196&amp;" "&amp;CJ196)</f>
        <v/>
      </c>
      <c r="CL196" s="43" t="str">
        <f t="shared" ref="CL196:CL259" si="155">SUBSTITUTE(CK196,"..",".")</f>
        <v/>
      </c>
      <c r="CM196" s="46" t="str">
        <f t="shared" ref="CM196:CM259" si="156">IF(T196&lt;&gt;"","''habit'':"&amp;"''"&amp;T196&amp;"'',","")</f>
        <v/>
      </c>
      <c r="CN196" s="46" t="str">
        <f t="shared" ref="CN196:CN259" si="157">IF(U196&lt;&gt;"","''life cycle habit'':"&amp;"''"&amp;U196&amp;"'',","")</f>
        <v/>
      </c>
      <c r="CO196" s="46" t="str">
        <f t="shared" ref="CO196:CO259" si="158">IF(V196&lt;&gt;"","''graminoidHabit'':"&amp;"''"&amp;V196&amp;"'',","")</f>
        <v/>
      </c>
      <c r="CP196" s="46" t="str">
        <f t="shared" ref="CP196:CP259" si="159">IF(W196&lt;&gt;"","''flower color'':"&amp;"''"&amp;W196&amp;"'',","")</f>
        <v/>
      </c>
      <c r="CQ196" s="46" t="str">
        <f t="shared" ref="CQ196:CQ259" si="160">IF(X196&lt;&gt;"","''heightInCentimeters'':"&amp;X196&amp;",","")</f>
        <v/>
      </c>
      <c r="CR196" s="46" t="str">
        <f t="shared" ref="CR196:CR259" si="161">IF(Y196&lt;&gt;"",Y196,"")</f>
        <v/>
      </c>
      <c r="CS196" s="46" t="str">
        <f t="shared" ref="CS196:CS259" si="162">TRIM(CM196&amp;CN196&amp;CO196&amp;CP196&amp;CQ196&amp;CR196)</f>
        <v/>
      </c>
      <c r="CT196" s="47" t="str">
        <f t="shared" ref="CT196:CT259" si="163">IF(AND(LEFT(CS196)=",",RIGHT(CS196)=","),MID(CS196,2,LEN(CS196)-2),IF(LEFT(CS196)=",",MID(CS196,2,LEN(CS196)),IF(RIGHT(CS196)=",",LEFT(CS196,LEN(CS196)-1),CS196)))</f>
        <v/>
      </c>
      <c r="CU196" s="43" t="str">
        <f t="shared" ref="CU196:CU259" si="164">IF(CT196&lt;&gt;"","{"&amp;CT196&amp;"}","")</f>
        <v/>
      </c>
      <c r="CV196" s="43" t="str">
        <f t="shared" ref="CV196:CV259" si="165">IF(L196="Y","tissue","")</f>
        <v/>
      </c>
      <c r="CW196" s="43" t="str">
        <f t="shared" ref="CW196:CW259" si="166">IF(L196="Y","in collection","")</f>
        <v/>
      </c>
      <c r="CX196" s="43" t="str">
        <f t="shared" ref="CX196:CX259" si="167">IF(L196="Y","dessicated","")</f>
        <v/>
      </c>
    </row>
    <row r="197" spans="1:102" ht="16.8" x14ac:dyDescent="0.4">
      <c r="A197" s="7"/>
      <c r="B197" s="19"/>
      <c r="C197" s="19"/>
      <c r="D197" s="19"/>
      <c r="E197" s="19"/>
      <c r="F197" s="19"/>
      <c r="G197" s="10"/>
      <c r="H197" s="14"/>
      <c r="I197" s="19"/>
      <c r="J197" s="19"/>
      <c r="K197" s="10"/>
      <c r="L197" s="19"/>
      <c r="M197" s="19"/>
      <c r="N197" s="19"/>
      <c r="O197" s="19"/>
      <c r="P197" s="19"/>
      <c r="Q197" s="25"/>
      <c r="R197" s="14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30"/>
      <c r="AL197" s="30"/>
      <c r="AM197" s="7"/>
      <c r="AN197" s="7"/>
      <c r="AO197" s="7"/>
      <c r="AP197" s="19"/>
      <c r="AQ197" s="19"/>
      <c r="AR197" s="19"/>
      <c r="AS197" s="14"/>
      <c r="AT197" s="19"/>
      <c r="AU197" s="19"/>
      <c r="AV197" s="19"/>
      <c r="AW197" s="14"/>
      <c r="AX197" s="19"/>
      <c r="AY197" s="19"/>
      <c r="AZ197" s="19"/>
      <c r="BA197" s="19"/>
      <c r="BB197" s="19"/>
      <c r="BC197" s="19"/>
      <c r="BD197" s="19"/>
      <c r="BE197" s="19"/>
      <c r="BF197" s="14"/>
      <c r="BG197" s="10"/>
      <c r="BH197" s="19"/>
      <c r="BI197" s="36" t="str">
        <f t="shared" si="126"/>
        <v/>
      </c>
      <c r="BJ197" s="37" t="str">
        <f t="shared" si="127"/>
        <v/>
      </c>
      <c r="BK197" s="37" t="str">
        <f t="shared" si="128"/>
        <v/>
      </c>
      <c r="BL197" s="37" t="str">
        <f t="shared" si="129"/>
        <v/>
      </c>
      <c r="BM197" s="37" t="str">
        <f t="shared" si="130"/>
        <v/>
      </c>
      <c r="BN197" s="37" t="str">
        <f t="shared" si="131"/>
        <v/>
      </c>
      <c r="BO197" s="37" t="str">
        <f t="shared" si="132"/>
        <v/>
      </c>
      <c r="BP197" s="37" t="str">
        <f t="shared" si="133"/>
        <v/>
      </c>
      <c r="BQ197" s="42" t="str">
        <f t="shared" si="134"/>
        <v/>
      </c>
      <c r="BR197" s="43" t="str">
        <f t="shared" si="135"/>
        <v/>
      </c>
      <c r="BS197" s="46" t="str">
        <f t="shared" si="136"/>
        <v/>
      </c>
      <c r="BT197" s="46" t="str">
        <f t="shared" si="137"/>
        <v/>
      </c>
      <c r="BU197" s="46" t="str">
        <f t="shared" si="138"/>
        <v/>
      </c>
      <c r="BV197" s="46" t="str">
        <f t="shared" si="139"/>
        <v/>
      </c>
      <c r="BW197" s="46" t="str">
        <f t="shared" si="140"/>
        <v/>
      </c>
      <c r="BX197" s="46" t="str">
        <f t="shared" si="141"/>
        <v/>
      </c>
      <c r="BY197" s="46" t="str">
        <f t="shared" si="142"/>
        <v/>
      </c>
      <c r="BZ197" s="46" t="str">
        <f t="shared" si="143"/>
        <v/>
      </c>
      <c r="CA197" s="42" t="str">
        <f t="shared" si="144"/>
        <v/>
      </c>
      <c r="CB197" s="46" t="str">
        <f t="shared" si="145"/>
        <v/>
      </c>
      <c r="CC197" s="43" t="str">
        <f t="shared" si="146"/>
        <v/>
      </c>
      <c r="CD197" s="46" t="str">
        <f t="shared" si="147"/>
        <v/>
      </c>
      <c r="CE197" s="46" t="str">
        <f t="shared" si="148"/>
        <v/>
      </c>
      <c r="CF197" s="46" t="str">
        <f t="shared" si="149"/>
        <v/>
      </c>
      <c r="CG197" s="46" t="str">
        <f t="shared" si="150"/>
        <v/>
      </c>
      <c r="CH197" s="46" t="str">
        <f t="shared" si="151"/>
        <v/>
      </c>
      <c r="CI197" s="46" t="str">
        <f t="shared" si="152"/>
        <v/>
      </c>
      <c r="CJ197" s="46" t="str">
        <f t="shared" si="153"/>
        <v/>
      </c>
      <c r="CK197" s="46" t="str">
        <f t="shared" si="154"/>
        <v/>
      </c>
      <c r="CL197" s="43" t="str">
        <f t="shared" si="155"/>
        <v/>
      </c>
      <c r="CM197" s="46" t="str">
        <f t="shared" si="156"/>
        <v/>
      </c>
      <c r="CN197" s="46" t="str">
        <f t="shared" si="157"/>
        <v/>
      </c>
      <c r="CO197" s="46" t="str">
        <f t="shared" si="158"/>
        <v/>
      </c>
      <c r="CP197" s="46" t="str">
        <f t="shared" si="159"/>
        <v/>
      </c>
      <c r="CQ197" s="46" t="str">
        <f t="shared" si="160"/>
        <v/>
      </c>
      <c r="CR197" s="46" t="str">
        <f t="shared" si="161"/>
        <v/>
      </c>
      <c r="CS197" s="46" t="str">
        <f t="shared" si="162"/>
        <v/>
      </c>
      <c r="CT197" s="47" t="str">
        <f t="shared" si="163"/>
        <v/>
      </c>
      <c r="CU197" s="43" t="str">
        <f t="shared" si="164"/>
        <v/>
      </c>
      <c r="CV197" s="43" t="str">
        <f t="shared" si="165"/>
        <v/>
      </c>
      <c r="CW197" s="43" t="str">
        <f t="shared" si="166"/>
        <v/>
      </c>
      <c r="CX197" s="43" t="str">
        <f t="shared" si="167"/>
        <v/>
      </c>
    </row>
    <row r="198" spans="1:102" ht="16.8" x14ac:dyDescent="0.4">
      <c r="A198" s="7"/>
      <c r="B198" s="19"/>
      <c r="C198" s="19"/>
      <c r="D198" s="19"/>
      <c r="E198" s="19"/>
      <c r="F198" s="19"/>
      <c r="G198" s="10"/>
      <c r="H198" s="14"/>
      <c r="I198" s="19"/>
      <c r="J198" s="19"/>
      <c r="K198" s="10"/>
      <c r="L198" s="19"/>
      <c r="M198" s="19"/>
      <c r="N198" s="19"/>
      <c r="O198" s="19"/>
      <c r="P198" s="19"/>
      <c r="Q198" s="25"/>
      <c r="R198" s="14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30"/>
      <c r="AL198" s="30"/>
      <c r="AM198" s="7"/>
      <c r="AN198" s="7"/>
      <c r="AO198" s="7"/>
      <c r="AP198" s="19"/>
      <c r="AQ198" s="19"/>
      <c r="AR198" s="19"/>
      <c r="AS198" s="14"/>
      <c r="AT198" s="19"/>
      <c r="AU198" s="19"/>
      <c r="AV198" s="19"/>
      <c r="AW198" s="14"/>
      <c r="AX198" s="19"/>
      <c r="AY198" s="19"/>
      <c r="AZ198" s="19"/>
      <c r="BA198" s="19"/>
      <c r="BB198" s="19"/>
      <c r="BC198" s="19"/>
      <c r="BD198" s="19"/>
      <c r="BE198" s="19"/>
      <c r="BF198" s="14"/>
      <c r="BG198" s="10"/>
      <c r="BH198" s="19"/>
      <c r="BI198" s="36" t="str">
        <f t="shared" si="126"/>
        <v/>
      </c>
      <c r="BJ198" s="37" t="str">
        <f t="shared" si="127"/>
        <v/>
      </c>
      <c r="BK198" s="37" t="str">
        <f t="shared" si="128"/>
        <v/>
      </c>
      <c r="BL198" s="37" t="str">
        <f t="shared" si="129"/>
        <v/>
      </c>
      <c r="BM198" s="37" t="str">
        <f t="shared" si="130"/>
        <v/>
      </c>
      <c r="BN198" s="37" t="str">
        <f t="shared" si="131"/>
        <v/>
      </c>
      <c r="BO198" s="37" t="str">
        <f t="shared" si="132"/>
        <v/>
      </c>
      <c r="BP198" s="37" t="str">
        <f t="shared" si="133"/>
        <v/>
      </c>
      <c r="BQ198" s="42" t="str">
        <f t="shared" si="134"/>
        <v/>
      </c>
      <c r="BR198" s="43" t="str">
        <f t="shared" si="135"/>
        <v/>
      </c>
      <c r="BS198" s="46" t="str">
        <f t="shared" si="136"/>
        <v/>
      </c>
      <c r="BT198" s="46" t="str">
        <f t="shared" si="137"/>
        <v/>
      </c>
      <c r="BU198" s="46" t="str">
        <f t="shared" si="138"/>
        <v/>
      </c>
      <c r="BV198" s="46" t="str">
        <f t="shared" si="139"/>
        <v/>
      </c>
      <c r="BW198" s="46" t="str">
        <f t="shared" si="140"/>
        <v/>
      </c>
      <c r="BX198" s="46" t="str">
        <f t="shared" si="141"/>
        <v/>
      </c>
      <c r="BY198" s="46" t="str">
        <f t="shared" si="142"/>
        <v/>
      </c>
      <c r="BZ198" s="46" t="str">
        <f t="shared" si="143"/>
        <v/>
      </c>
      <c r="CA198" s="42" t="str">
        <f t="shared" si="144"/>
        <v/>
      </c>
      <c r="CB198" s="46" t="str">
        <f t="shared" si="145"/>
        <v/>
      </c>
      <c r="CC198" s="43" t="str">
        <f t="shared" si="146"/>
        <v/>
      </c>
      <c r="CD198" s="46" t="str">
        <f t="shared" si="147"/>
        <v/>
      </c>
      <c r="CE198" s="46" t="str">
        <f t="shared" si="148"/>
        <v/>
      </c>
      <c r="CF198" s="46" t="str">
        <f t="shared" si="149"/>
        <v/>
      </c>
      <c r="CG198" s="46" t="str">
        <f t="shared" si="150"/>
        <v/>
      </c>
      <c r="CH198" s="46" t="str">
        <f t="shared" si="151"/>
        <v/>
      </c>
      <c r="CI198" s="46" t="str">
        <f t="shared" si="152"/>
        <v/>
      </c>
      <c r="CJ198" s="46" t="str">
        <f t="shared" si="153"/>
        <v/>
      </c>
      <c r="CK198" s="46" t="str">
        <f t="shared" si="154"/>
        <v/>
      </c>
      <c r="CL198" s="43" t="str">
        <f t="shared" si="155"/>
        <v/>
      </c>
      <c r="CM198" s="46" t="str">
        <f t="shared" si="156"/>
        <v/>
      </c>
      <c r="CN198" s="46" t="str">
        <f t="shared" si="157"/>
        <v/>
      </c>
      <c r="CO198" s="46" t="str">
        <f t="shared" si="158"/>
        <v/>
      </c>
      <c r="CP198" s="46" t="str">
        <f t="shared" si="159"/>
        <v/>
      </c>
      <c r="CQ198" s="46" t="str">
        <f t="shared" si="160"/>
        <v/>
      </c>
      <c r="CR198" s="46" t="str">
        <f t="shared" si="161"/>
        <v/>
      </c>
      <c r="CS198" s="46" t="str">
        <f t="shared" si="162"/>
        <v/>
      </c>
      <c r="CT198" s="47" t="str">
        <f t="shared" si="163"/>
        <v/>
      </c>
      <c r="CU198" s="43" t="str">
        <f t="shared" si="164"/>
        <v/>
      </c>
      <c r="CV198" s="43" t="str">
        <f t="shared" si="165"/>
        <v/>
      </c>
      <c r="CW198" s="43" t="str">
        <f t="shared" si="166"/>
        <v/>
      </c>
      <c r="CX198" s="43" t="str">
        <f t="shared" si="167"/>
        <v/>
      </c>
    </row>
    <row r="199" spans="1:102" ht="16.8" x14ac:dyDescent="0.4">
      <c r="A199" s="7"/>
      <c r="B199" s="19"/>
      <c r="C199" s="19"/>
      <c r="D199" s="19"/>
      <c r="E199" s="19"/>
      <c r="F199" s="19"/>
      <c r="G199" s="10"/>
      <c r="H199" s="14"/>
      <c r="I199" s="19"/>
      <c r="J199" s="19"/>
      <c r="K199" s="10"/>
      <c r="L199" s="19"/>
      <c r="M199" s="19"/>
      <c r="N199" s="19"/>
      <c r="O199" s="19"/>
      <c r="P199" s="19"/>
      <c r="Q199" s="25"/>
      <c r="R199" s="14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30"/>
      <c r="AL199" s="30"/>
      <c r="AM199" s="7"/>
      <c r="AN199" s="7"/>
      <c r="AO199" s="7"/>
      <c r="AP199" s="19"/>
      <c r="AQ199" s="19"/>
      <c r="AR199" s="19"/>
      <c r="AS199" s="14"/>
      <c r="AT199" s="19"/>
      <c r="AU199" s="19"/>
      <c r="AV199" s="19"/>
      <c r="AW199" s="14"/>
      <c r="AX199" s="19"/>
      <c r="AY199" s="19"/>
      <c r="AZ199" s="19"/>
      <c r="BA199" s="19"/>
      <c r="BB199" s="19"/>
      <c r="BC199" s="19"/>
      <c r="BD199" s="19"/>
      <c r="BE199" s="19"/>
      <c r="BF199" s="14"/>
      <c r="BG199" s="10"/>
      <c r="BH199" s="19"/>
      <c r="BI199" s="36" t="str">
        <f t="shared" si="126"/>
        <v/>
      </c>
      <c r="BJ199" s="37" t="str">
        <f t="shared" si="127"/>
        <v/>
      </c>
      <c r="BK199" s="37" t="str">
        <f t="shared" si="128"/>
        <v/>
      </c>
      <c r="BL199" s="37" t="str">
        <f t="shared" si="129"/>
        <v/>
      </c>
      <c r="BM199" s="37" t="str">
        <f t="shared" si="130"/>
        <v/>
      </c>
      <c r="BN199" s="37" t="str">
        <f t="shared" si="131"/>
        <v/>
      </c>
      <c r="BO199" s="37" t="str">
        <f t="shared" si="132"/>
        <v/>
      </c>
      <c r="BP199" s="37" t="str">
        <f t="shared" si="133"/>
        <v/>
      </c>
      <c r="BQ199" s="42" t="str">
        <f t="shared" si="134"/>
        <v/>
      </c>
      <c r="BR199" s="43" t="str">
        <f t="shared" si="135"/>
        <v/>
      </c>
      <c r="BS199" s="46" t="str">
        <f t="shared" si="136"/>
        <v/>
      </c>
      <c r="BT199" s="46" t="str">
        <f t="shared" si="137"/>
        <v/>
      </c>
      <c r="BU199" s="46" t="str">
        <f t="shared" si="138"/>
        <v/>
      </c>
      <c r="BV199" s="46" t="str">
        <f t="shared" si="139"/>
        <v/>
      </c>
      <c r="BW199" s="46" t="str">
        <f t="shared" si="140"/>
        <v/>
      </c>
      <c r="BX199" s="46" t="str">
        <f t="shared" si="141"/>
        <v/>
      </c>
      <c r="BY199" s="46" t="str">
        <f t="shared" si="142"/>
        <v/>
      </c>
      <c r="BZ199" s="46" t="str">
        <f t="shared" si="143"/>
        <v/>
      </c>
      <c r="CA199" s="42" t="str">
        <f t="shared" si="144"/>
        <v/>
      </c>
      <c r="CB199" s="46" t="str">
        <f t="shared" si="145"/>
        <v/>
      </c>
      <c r="CC199" s="43" t="str">
        <f t="shared" si="146"/>
        <v/>
      </c>
      <c r="CD199" s="46" t="str">
        <f t="shared" si="147"/>
        <v/>
      </c>
      <c r="CE199" s="46" t="str">
        <f t="shared" si="148"/>
        <v/>
      </c>
      <c r="CF199" s="46" t="str">
        <f t="shared" si="149"/>
        <v/>
      </c>
      <c r="CG199" s="46" t="str">
        <f t="shared" si="150"/>
        <v/>
      </c>
      <c r="CH199" s="46" t="str">
        <f t="shared" si="151"/>
        <v/>
      </c>
      <c r="CI199" s="46" t="str">
        <f t="shared" si="152"/>
        <v/>
      </c>
      <c r="CJ199" s="46" t="str">
        <f t="shared" si="153"/>
        <v/>
      </c>
      <c r="CK199" s="46" t="str">
        <f t="shared" si="154"/>
        <v/>
      </c>
      <c r="CL199" s="43" t="str">
        <f t="shared" si="155"/>
        <v/>
      </c>
      <c r="CM199" s="46" t="str">
        <f t="shared" si="156"/>
        <v/>
      </c>
      <c r="CN199" s="46" t="str">
        <f t="shared" si="157"/>
        <v/>
      </c>
      <c r="CO199" s="46" t="str">
        <f t="shared" si="158"/>
        <v/>
      </c>
      <c r="CP199" s="46" t="str">
        <f t="shared" si="159"/>
        <v/>
      </c>
      <c r="CQ199" s="46" t="str">
        <f t="shared" si="160"/>
        <v/>
      </c>
      <c r="CR199" s="46" t="str">
        <f t="shared" si="161"/>
        <v/>
      </c>
      <c r="CS199" s="46" t="str">
        <f t="shared" si="162"/>
        <v/>
      </c>
      <c r="CT199" s="47" t="str">
        <f t="shared" si="163"/>
        <v/>
      </c>
      <c r="CU199" s="43" t="str">
        <f t="shared" si="164"/>
        <v/>
      </c>
      <c r="CV199" s="43" t="str">
        <f t="shared" si="165"/>
        <v/>
      </c>
      <c r="CW199" s="43" t="str">
        <f t="shared" si="166"/>
        <v/>
      </c>
      <c r="CX199" s="43" t="str">
        <f t="shared" si="167"/>
        <v/>
      </c>
    </row>
    <row r="200" spans="1:102" ht="16.8" x14ac:dyDescent="0.4">
      <c r="A200" s="7"/>
      <c r="B200" s="19"/>
      <c r="C200" s="19"/>
      <c r="D200" s="19"/>
      <c r="E200" s="19"/>
      <c r="F200" s="19"/>
      <c r="G200" s="10"/>
      <c r="H200" s="14"/>
      <c r="I200" s="19"/>
      <c r="J200" s="19"/>
      <c r="K200" s="10"/>
      <c r="L200" s="19"/>
      <c r="M200" s="19"/>
      <c r="N200" s="19"/>
      <c r="O200" s="19"/>
      <c r="P200" s="19"/>
      <c r="Q200" s="25"/>
      <c r="R200" s="14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30"/>
      <c r="AL200" s="30"/>
      <c r="AM200" s="7"/>
      <c r="AN200" s="7"/>
      <c r="AO200" s="7"/>
      <c r="AP200" s="19"/>
      <c r="AQ200" s="19"/>
      <c r="AR200" s="19"/>
      <c r="AS200" s="14"/>
      <c r="AT200" s="19"/>
      <c r="AU200" s="19"/>
      <c r="AV200" s="19"/>
      <c r="AW200" s="14"/>
      <c r="AX200" s="19"/>
      <c r="AY200" s="19"/>
      <c r="AZ200" s="19"/>
      <c r="BA200" s="19"/>
      <c r="BB200" s="19"/>
      <c r="BC200" s="19"/>
      <c r="BD200" s="19"/>
      <c r="BE200" s="19"/>
      <c r="BF200" s="14"/>
      <c r="BG200" s="10"/>
      <c r="BH200" s="19"/>
      <c r="BI200" s="36" t="str">
        <f t="shared" si="126"/>
        <v/>
      </c>
      <c r="BJ200" s="37" t="str">
        <f t="shared" si="127"/>
        <v/>
      </c>
      <c r="BK200" s="37" t="str">
        <f t="shared" si="128"/>
        <v/>
      </c>
      <c r="BL200" s="37" t="str">
        <f t="shared" si="129"/>
        <v/>
      </c>
      <c r="BM200" s="37" t="str">
        <f t="shared" si="130"/>
        <v/>
      </c>
      <c r="BN200" s="37" t="str">
        <f t="shared" si="131"/>
        <v/>
      </c>
      <c r="BO200" s="37" t="str">
        <f t="shared" si="132"/>
        <v/>
      </c>
      <c r="BP200" s="37" t="str">
        <f t="shared" si="133"/>
        <v/>
      </c>
      <c r="BQ200" s="42" t="str">
        <f t="shared" si="134"/>
        <v/>
      </c>
      <c r="BR200" s="43" t="str">
        <f t="shared" si="135"/>
        <v/>
      </c>
      <c r="BS200" s="46" t="str">
        <f t="shared" si="136"/>
        <v/>
      </c>
      <c r="BT200" s="46" t="str">
        <f t="shared" si="137"/>
        <v/>
      </c>
      <c r="BU200" s="46" t="str">
        <f t="shared" si="138"/>
        <v/>
      </c>
      <c r="BV200" s="46" t="str">
        <f t="shared" si="139"/>
        <v/>
      </c>
      <c r="BW200" s="46" t="str">
        <f t="shared" si="140"/>
        <v/>
      </c>
      <c r="BX200" s="46" t="str">
        <f t="shared" si="141"/>
        <v/>
      </c>
      <c r="BY200" s="46" t="str">
        <f t="shared" si="142"/>
        <v/>
      </c>
      <c r="BZ200" s="46" t="str">
        <f t="shared" si="143"/>
        <v/>
      </c>
      <c r="CA200" s="42" t="str">
        <f t="shared" si="144"/>
        <v/>
      </c>
      <c r="CB200" s="46" t="str">
        <f t="shared" si="145"/>
        <v/>
      </c>
      <c r="CC200" s="43" t="str">
        <f t="shared" si="146"/>
        <v/>
      </c>
      <c r="CD200" s="46" t="str">
        <f t="shared" si="147"/>
        <v/>
      </c>
      <c r="CE200" s="46" t="str">
        <f t="shared" si="148"/>
        <v/>
      </c>
      <c r="CF200" s="46" t="str">
        <f t="shared" si="149"/>
        <v/>
      </c>
      <c r="CG200" s="46" t="str">
        <f t="shared" si="150"/>
        <v/>
      </c>
      <c r="CH200" s="46" t="str">
        <f t="shared" si="151"/>
        <v/>
      </c>
      <c r="CI200" s="46" t="str">
        <f t="shared" si="152"/>
        <v/>
      </c>
      <c r="CJ200" s="46" t="str">
        <f t="shared" si="153"/>
        <v/>
      </c>
      <c r="CK200" s="46" t="str">
        <f t="shared" si="154"/>
        <v/>
      </c>
      <c r="CL200" s="43" t="str">
        <f t="shared" si="155"/>
        <v/>
      </c>
      <c r="CM200" s="46" t="str">
        <f t="shared" si="156"/>
        <v/>
      </c>
      <c r="CN200" s="46" t="str">
        <f t="shared" si="157"/>
        <v/>
      </c>
      <c r="CO200" s="46" t="str">
        <f t="shared" si="158"/>
        <v/>
      </c>
      <c r="CP200" s="46" t="str">
        <f t="shared" si="159"/>
        <v/>
      </c>
      <c r="CQ200" s="46" t="str">
        <f t="shared" si="160"/>
        <v/>
      </c>
      <c r="CR200" s="46" t="str">
        <f t="shared" si="161"/>
        <v/>
      </c>
      <c r="CS200" s="46" t="str">
        <f t="shared" si="162"/>
        <v/>
      </c>
      <c r="CT200" s="47" t="str">
        <f t="shared" si="163"/>
        <v/>
      </c>
      <c r="CU200" s="43" t="str">
        <f t="shared" si="164"/>
        <v/>
      </c>
      <c r="CV200" s="43" t="str">
        <f t="shared" si="165"/>
        <v/>
      </c>
      <c r="CW200" s="43" t="str">
        <f t="shared" si="166"/>
        <v/>
      </c>
      <c r="CX200" s="43" t="str">
        <f t="shared" si="167"/>
        <v/>
      </c>
    </row>
    <row r="201" spans="1:102" ht="16.8" x14ac:dyDescent="0.4">
      <c r="A201" s="7"/>
      <c r="B201" s="19"/>
      <c r="C201" s="19"/>
      <c r="D201" s="19"/>
      <c r="E201" s="19"/>
      <c r="F201" s="19"/>
      <c r="G201" s="10"/>
      <c r="H201" s="14"/>
      <c r="I201" s="19"/>
      <c r="J201" s="19"/>
      <c r="K201" s="10"/>
      <c r="L201" s="19"/>
      <c r="M201" s="19"/>
      <c r="N201" s="19"/>
      <c r="O201" s="19"/>
      <c r="P201" s="19"/>
      <c r="Q201" s="25"/>
      <c r="R201" s="14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30"/>
      <c r="AL201" s="30"/>
      <c r="AM201" s="7"/>
      <c r="AN201" s="7"/>
      <c r="AO201" s="7"/>
      <c r="AP201" s="19"/>
      <c r="AQ201" s="19"/>
      <c r="AR201" s="19"/>
      <c r="AS201" s="14"/>
      <c r="AT201" s="19"/>
      <c r="AU201" s="19"/>
      <c r="AV201" s="19"/>
      <c r="AW201" s="14"/>
      <c r="AX201" s="19"/>
      <c r="AY201" s="19"/>
      <c r="AZ201" s="19"/>
      <c r="BA201" s="19"/>
      <c r="BB201" s="19"/>
      <c r="BC201" s="19"/>
      <c r="BD201" s="19"/>
      <c r="BE201" s="19"/>
      <c r="BF201" s="14"/>
      <c r="BG201" s="10"/>
      <c r="BH201" s="19"/>
      <c r="BI201" s="36" t="str">
        <f t="shared" si="126"/>
        <v/>
      </c>
      <c r="BJ201" s="37" t="str">
        <f t="shared" si="127"/>
        <v/>
      </c>
      <c r="BK201" s="37" t="str">
        <f t="shared" si="128"/>
        <v/>
      </c>
      <c r="BL201" s="37" t="str">
        <f t="shared" si="129"/>
        <v/>
      </c>
      <c r="BM201" s="37" t="str">
        <f t="shared" si="130"/>
        <v/>
      </c>
      <c r="BN201" s="37" t="str">
        <f t="shared" si="131"/>
        <v/>
      </c>
      <c r="BO201" s="37" t="str">
        <f t="shared" si="132"/>
        <v/>
      </c>
      <c r="BP201" s="37" t="str">
        <f t="shared" si="133"/>
        <v/>
      </c>
      <c r="BQ201" s="42" t="str">
        <f t="shared" si="134"/>
        <v/>
      </c>
      <c r="BR201" s="43" t="str">
        <f t="shared" si="135"/>
        <v/>
      </c>
      <c r="BS201" s="46" t="str">
        <f t="shared" si="136"/>
        <v/>
      </c>
      <c r="BT201" s="46" t="str">
        <f t="shared" si="137"/>
        <v/>
      </c>
      <c r="BU201" s="46" t="str">
        <f t="shared" si="138"/>
        <v/>
      </c>
      <c r="BV201" s="46" t="str">
        <f t="shared" si="139"/>
        <v/>
      </c>
      <c r="BW201" s="46" t="str">
        <f t="shared" si="140"/>
        <v/>
      </c>
      <c r="BX201" s="46" t="str">
        <f t="shared" si="141"/>
        <v/>
      </c>
      <c r="BY201" s="46" t="str">
        <f t="shared" si="142"/>
        <v/>
      </c>
      <c r="BZ201" s="46" t="str">
        <f t="shared" si="143"/>
        <v/>
      </c>
      <c r="CA201" s="42" t="str">
        <f t="shared" si="144"/>
        <v/>
      </c>
      <c r="CB201" s="46" t="str">
        <f t="shared" si="145"/>
        <v/>
      </c>
      <c r="CC201" s="43" t="str">
        <f t="shared" si="146"/>
        <v/>
      </c>
      <c r="CD201" s="46" t="str">
        <f t="shared" si="147"/>
        <v/>
      </c>
      <c r="CE201" s="46" t="str">
        <f t="shared" si="148"/>
        <v/>
      </c>
      <c r="CF201" s="46" t="str">
        <f t="shared" si="149"/>
        <v/>
      </c>
      <c r="CG201" s="46" t="str">
        <f t="shared" si="150"/>
        <v/>
      </c>
      <c r="CH201" s="46" t="str">
        <f t="shared" si="151"/>
        <v/>
      </c>
      <c r="CI201" s="46" t="str">
        <f t="shared" si="152"/>
        <v/>
      </c>
      <c r="CJ201" s="46" t="str">
        <f t="shared" si="153"/>
        <v/>
      </c>
      <c r="CK201" s="46" t="str">
        <f t="shared" si="154"/>
        <v/>
      </c>
      <c r="CL201" s="43" t="str">
        <f t="shared" si="155"/>
        <v/>
      </c>
      <c r="CM201" s="46" t="str">
        <f t="shared" si="156"/>
        <v/>
      </c>
      <c r="CN201" s="46" t="str">
        <f t="shared" si="157"/>
        <v/>
      </c>
      <c r="CO201" s="46" t="str">
        <f t="shared" si="158"/>
        <v/>
      </c>
      <c r="CP201" s="46" t="str">
        <f t="shared" si="159"/>
        <v/>
      </c>
      <c r="CQ201" s="46" t="str">
        <f t="shared" si="160"/>
        <v/>
      </c>
      <c r="CR201" s="46" t="str">
        <f t="shared" si="161"/>
        <v/>
      </c>
      <c r="CS201" s="46" t="str">
        <f t="shared" si="162"/>
        <v/>
      </c>
      <c r="CT201" s="47" t="str">
        <f t="shared" si="163"/>
        <v/>
      </c>
      <c r="CU201" s="43" t="str">
        <f t="shared" si="164"/>
        <v/>
      </c>
      <c r="CV201" s="43" t="str">
        <f t="shared" si="165"/>
        <v/>
      </c>
      <c r="CW201" s="43" t="str">
        <f t="shared" si="166"/>
        <v/>
      </c>
      <c r="CX201" s="43" t="str">
        <f t="shared" si="167"/>
        <v/>
      </c>
    </row>
    <row r="202" spans="1:102" ht="16.8" x14ac:dyDescent="0.4">
      <c r="A202" s="7"/>
      <c r="B202" s="19"/>
      <c r="C202" s="19"/>
      <c r="D202" s="19"/>
      <c r="E202" s="19"/>
      <c r="F202" s="19"/>
      <c r="G202" s="10"/>
      <c r="H202" s="14"/>
      <c r="I202" s="19"/>
      <c r="J202" s="19"/>
      <c r="K202" s="10"/>
      <c r="L202" s="19"/>
      <c r="M202" s="19"/>
      <c r="N202" s="19"/>
      <c r="O202" s="19"/>
      <c r="P202" s="19"/>
      <c r="Q202" s="25"/>
      <c r="R202" s="14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30"/>
      <c r="AL202" s="30"/>
      <c r="AM202" s="7"/>
      <c r="AN202" s="7"/>
      <c r="AO202" s="7"/>
      <c r="AP202" s="19"/>
      <c r="AQ202" s="19"/>
      <c r="AR202" s="19"/>
      <c r="AS202" s="14"/>
      <c r="AT202" s="19"/>
      <c r="AU202" s="19"/>
      <c r="AV202" s="19"/>
      <c r="AW202" s="14"/>
      <c r="AX202" s="19"/>
      <c r="AY202" s="19"/>
      <c r="AZ202" s="19"/>
      <c r="BA202" s="19"/>
      <c r="BB202" s="19"/>
      <c r="BC202" s="19"/>
      <c r="BD202" s="19"/>
      <c r="BE202" s="19"/>
      <c r="BF202" s="14"/>
      <c r="BG202" s="10"/>
      <c r="BH202" s="19"/>
      <c r="BI202" s="36" t="str">
        <f t="shared" si="126"/>
        <v/>
      </c>
      <c r="BJ202" s="37" t="str">
        <f t="shared" si="127"/>
        <v/>
      </c>
      <c r="BK202" s="37" t="str">
        <f t="shared" si="128"/>
        <v/>
      </c>
      <c r="BL202" s="37" t="str">
        <f t="shared" si="129"/>
        <v/>
      </c>
      <c r="BM202" s="37" t="str">
        <f t="shared" si="130"/>
        <v/>
      </c>
      <c r="BN202" s="37" t="str">
        <f t="shared" si="131"/>
        <v/>
      </c>
      <c r="BO202" s="37" t="str">
        <f t="shared" si="132"/>
        <v/>
      </c>
      <c r="BP202" s="37" t="str">
        <f t="shared" si="133"/>
        <v/>
      </c>
      <c r="BQ202" s="42" t="str">
        <f t="shared" si="134"/>
        <v/>
      </c>
      <c r="BR202" s="43" t="str">
        <f t="shared" si="135"/>
        <v/>
      </c>
      <c r="BS202" s="46" t="str">
        <f t="shared" si="136"/>
        <v/>
      </c>
      <c r="BT202" s="46" t="str">
        <f t="shared" si="137"/>
        <v/>
      </c>
      <c r="BU202" s="46" t="str">
        <f t="shared" si="138"/>
        <v/>
      </c>
      <c r="BV202" s="46" t="str">
        <f t="shared" si="139"/>
        <v/>
      </c>
      <c r="BW202" s="46" t="str">
        <f t="shared" si="140"/>
        <v/>
      </c>
      <c r="BX202" s="46" t="str">
        <f t="shared" si="141"/>
        <v/>
      </c>
      <c r="BY202" s="46" t="str">
        <f t="shared" si="142"/>
        <v/>
      </c>
      <c r="BZ202" s="46" t="str">
        <f t="shared" si="143"/>
        <v/>
      </c>
      <c r="CA202" s="42" t="str">
        <f t="shared" si="144"/>
        <v/>
      </c>
      <c r="CB202" s="46" t="str">
        <f t="shared" si="145"/>
        <v/>
      </c>
      <c r="CC202" s="43" t="str">
        <f t="shared" si="146"/>
        <v/>
      </c>
      <c r="CD202" s="46" t="str">
        <f t="shared" si="147"/>
        <v/>
      </c>
      <c r="CE202" s="46" t="str">
        <f t="shared" si="148"/>
        <v/>
      </c>
      <c r="CF202" s="46" t="str">
        <f t="shared" si="149"/>
        <v/>
      </c>
      <c r="CG202" s="46" t="str">
        <f t="shared" si="150"/>
        <v/>
      </c>
      <c r="CH202" s="46" t="str">
        <f t="shared" si="151"/>
        <v/>
      </c>
      <c r="CI202" s="46" t="str">
        <f t="shared" si="152"/>
        <v/>
      </c>
      <c r="CJ202" s="46" t="str">
        <f t="shared" si="153"/>
        <v/>
      </c>
      <c r="CK202" s="46" t="str">
        <f t="shared" si="154"/>
        <v/>
      </c>
      <c r="CL202" s="43" t="str">
        <f t="shared" si="155"/>
        <v/>
      </c>
      <c r="CM202" s="46" t="str">
        <f t="shared" si="156"/>
        <v/>
      </c>
      <c r="CN202" s="46" t="str">
        <f t="shared" si="157"/>
        <v/>
      </c>
      <c r="CO202" s="46" t="str">
        <f t="shared" si="158"/>
        <v/>
      </c>
      <c r="CP202" s="46" t="str">
        <f t="shared" si="159"/>
        <v/>
      </c>
      <c r="CQ202" s="46" t="str">
        <f t="shared" si="160"/>
        <v/>
      </c>
      <c r="CR202" s="46" t="str">
        <f t="shared" si="161"/>
        <v/>
      </c>
      <c r="CS202" s="46" t="str">
        <f t="shared" si="162"/>
        <v/>
      </c>
      <c r="CT202" s="47" t="str">
        <f t="shared" si="163"/>
        <v/>
      </c>
      <c r="CU202" s="43" t="str">
        <f t="shared" si="164"/>
        <v/>
      </c>
      <c r="CV202" s="43" t="str">
        <f t="shared" si="165"/>
        <v/>
      </c>
      <c r="CW202" s="43" t="str">
        <f t="shared" si="166"/>
        <v/>
      </c>
      <c r="CX202" s="43" t="str">
        <f t="shared" si="167"/>
        <v/>
      </c>
    </row>
    <row r="203" spans="1:102" ht="16.8" x14ac:dyDescent="0.4">
      <c r="A203" s="7"/>
      <c r="B203" s="19"/>
      <c r="C203" s="19"/>
      <c r="D203" s="19"/>
      <c r="E203" s="19"/>
      <c r="F203" s="19"/>
      <c r="G203" s="10"/>
      <c r="H203" s="14"/>
      <c r="I203" s="19"/>
      <c r="J203" s="19"/>
      <c r="K203" s="10"/>
      <c r="L203" s="19"/>
      <c r="M203" s="19"/>
      <c r="N203" s="19"/>
      <c r="O203" s="19"/>
      <c r="P203" s="19"/>
      <c r="Q203" s="25"/>
      <c r="R203" s="14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30"/>
      <c r="AL203" s="30"/>
      <c r="AM203" s="7"/>
      <c r="AN203" s="7"/>
      <c r="AO203" s="7"/>
      <c r="AP203" s="19"/>
      <c r="AQ203" s="19"/>
      <c r="AR203" s="19"/>
      <c r="AS203" s="14"/>
      <c r="AT203" s="19"/>
      <c r="AU203" s="19"/>
      <c r="AV203" s="19"/>
      <c r="AW203" s="14"/>
      <c r="AX203" s="19"/>
      <c r="AY203" s="19"/>
      <c r="AZ203" s="19"/>
      <c r="BA203" s="19"/>
      <c r="BB203" s="19"/>
      <c r="BC203" s="19"/>
      <c r="BD203" s="19"/>
      <c r="BE203" s="19"/>
      <c r="BF203" s="14"/>
      <c r="BG203" s="10"/>
      <c r="BH203" s="19"/>
      <c r="BI203" s="36" t="str">
        <f t="shared" si="126"/>
        <v/>
      </c>
      <c r="BJ203" s="37" t="str">
        <f t="shared" si="127"/>
        <v/>
      </c>
      <c r="BK203" s="37" t="str">
        <f t="shared" si="128"/>
        <v/>
      </c>
      <c r="BL203" s="37" t="str">
        <f t="shared" si="129"/>
        <v/>
      </c>
      <c r="BM203" s="37" t="str">
        <f t="shared" si="130"/>
        <v/>
      </c>
      <c r="BN203" s="37" t="str">
        <f t="shared" si="131"/>
        <v/>
      </c>
      <c r="BO203" s="37" t="str">
        <f t="shared" si="132"/>
        <v/>
      </c>
      <c r="BP203" s="37" t="str">
        <f t="shared" si="133"/>
        <v/>
      </c>
      <c r="BQ203" s="42" t="str">
        <f t="shared" si="134"/>
        <v/>
      </c>
      <c r="BR203" s="43" t="str">
        <f t="shared" si="135"/>
        <v/>
      </c>
      <c r="BS203" s="46" t="str">
        <f t="shared" si="136"/>
        <v/>
      </c>
      <c r="BT203" s="46" t="str">
        <f t="shared" si="137"/>
        <v/>
      </c>
      <c r="BU203" s="46" t="str">
        <f t="shared" si="138"/>
        <v/>
      </c>
      <c r="BV203" s="46" t="str">
        <f t="shared" si="139"/>
        <v/>
      </c>
      <c r="BW203" s="46" t="str">
        <f t="shared" si="140"/>
        <v/>
      </c>
      <c r="BX203" s="46" t="str">
        <f t="shared" si="141"/>
        <v/>
      </c>
      <c r="BY203" s="46" t="str">
        <f t="shared" si="142"/>
        <v/>
      </c>
      <c r="BZ203" s="46" t="str">
        <f t="shared" si="143"/>
        <v/>
      </c>
      <c r="CA203" s="42" t="str">
        <f t="shared" si="144"/>
        <v/>
      </c>
      <c r="CB203" s="46" t="str">
        <f t="shared" si="145"/>
        <v/>
      </c>
      <c r="CC203" s="43" t="str">
        <f t="shared" si="146"/>
        <v/>
      </c>
      <c r="CD203" s="46" t="str">
        <f t="shared" si="147"/>
        <v/>
      </c>
      <c r="CE203" s="46" t="str">
        <f t="shared" si="148"/>
        <v/>
      </c>
      <c r="CF203" s="46" t="str">
        <f t="shared" si="149"/>
        <v/>
      </c>
      <c r="CG203" s="46" t="str">
        <f t="shared" si="150"/>
        <v/>
      </c>
      <c r="CH203" s="46" t="str">
        <f t="shared" si="151"/>
        <v/>
      </c>
      <c r="CI203" s="46" t="str">
        <f t="shared" si="152"/>
        <v/>
      </c>
      <c r="CJ203" s="46" t="str">
        <f t="shared" si="153"/>
        <v/>
      </c>
      <c r="CK203" s="46" t="str">
        <f t="shared" si="154"/>
        <v/>
      </c>
      <c r="CL203" s="43" t="str">
        <f t="shared" si="155"/>
        <v/>
      </c>
      <c r="CM203" s="46" t="str">
        <f t="shared" si="156"/>
        <v/>
      </c>
      <c r="CN203" s="46" t="str">
        <f t="shared" si="157"/>
        <v/>
      </c>
      <c r="CO203" s="46" t="str">
        <f t="shared" si="158"/>
        <v/>
      </c>
      <c r="CP203" s="46" t="str">
        <f t="shared" si="159"/>
        <v/>
      </c>
      <c r="CQ203" s="46" t="str">
        <f t="shared" si="160"/>
        <v/>
      </c>
      <c r="CR203" s="46" t="str">
        <f t="shared" si="161"/>
        <v/>
      </c>
      <c r="CS203" s="46" t="str">
        <f t="shared" si="162"/>
        <v/>
      </c>
      <c r="CT203" s="47" t="str">
        <f t="shared" si="163"/>
        <v/>
      </c>
      <c r="CU203" s="43" t="str">
        <f t="shared" si="164"/>
        <v/>
      </c>
      <c r="CV203" s="43" t="str">
        <f t="shared" si="165"/>
        <v/>
      </c>
      <c r="CW203" s="43" t="str">
        <f t="shared" si="166"/>
        <v/>
      </c>
      <c r="CX203" s="43" t="str">
        <f t="shared" si="167"/>
        <v/>
      </c>
    </row>
    <row r="204" spans="1:102" ht="16.8" x14ac:dyDescent="0.4">
      <c r="A204" s="7"/>
      <c r="B204" s="19"/>
      <c r="C204" s="19"/>
      <c r="D204" s="19"/>
      <c r="E204" s="19"/>
      <c r="F204" s="19"/>
      <c r="G204" s="10"/>
      <c r="H204" s="14"/>
      <c r="I204" s="19"/>
      <c r="J204" s="19"/>
      <c r="K204" s="10"/>
      <c r="L204" s="19"/>
      <c r="M204" s="19"/>
      <c r="N204" s="19"/>
      <c r="O204" s="19"/>
      <c r="P204" s="19"/>
      <c r="Q204" s="25"/>
      <c r="R204" s="14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30"/>
      <c r="AL204" s="30"/>
      <c r="AM204" s="7"/>
      <c r="AN204" s="7"/>
      <c r="AO204" s="7"/>
      <c r="AP204" s="19"/>
      <c r="AQ204" s="19"/>
      <c r="AR204" s="19"/>
      <c r="AS204" s="14"/>
      <c r="AT204" s="19"/>
      <c r="AU204" s="19"/>
      <c r="AV204" s="19"/>
      <c r="AW204" s="14"/>
      <c r="AX204" s="19"/>
      <c r="AY204" s="19"/>
      <c r="AZ204" s="19"/>
      <c r="BA204" s="19"/>
      <c r="BB204" s="19"/>
      <c r="BC204" s="19"/>
      <c r="BD204" s="19"/>
      <c r="BE204" s="19"/>
      <c r="BF204" s="14"/>
      <c r="BG204" s="10"/>
      <c r="BH204" s="19"/>
      <c r="BI204" s="36" t="str">
        <f t="shared" si="126"/>
        <v/>
      </c>
      <c r="BJ204" s="37" t="str">
        <f t="shared" si="127"/>
        <v/>
      </c>
      <c r="BK204" s="37" t="str">
        <f t="shared" si="128"/>
        <v/>
      </c>
      <c r="BL204" s="37" t="str">
        <f t="shared" si="129"/>
        <v/>
      </c>
      <c r="BM204" s="37" t="str">
        <f t="shared" si="130"/>
        <v/>
      </c>
      <c r="BN204" s="37" t="str">
        <f t="shared" si="131"/>
        <v/>
      </c>
      <c r="BO204" s="37" t="str">
        <f t="shared" si="132"/>
        <v/>
      </c>
      <c r="BP204" s="37" t="str">
        <f t="shared" si="133"/>
        <v/>
      </c>
      <c r="BQ204" s="42" t="str">
        <f t="shared" si="134"/>
        <v/>
      </c>
      <c r="BR204" s="43" t="str">
        <f t="shared" si="135"/>
        <v/>
      </c>
      <c r="BS204" s="46" t="str">
        <f t="shared" si="136"/>
        <v/>
      </c>
      <c r="BT204" s="46" t="str">
        <f t="shared" si="137"/>
        <v/>
      </c>
      <c r="BU204" s="46" t="str">
        <f t="shared" si="138"/>
        <v/>
      </c>
      <c r="BV204" s="46" t="str">
        <f t="shared" si="139"/>
        <v/>
      </c>
      <c r="BW204" s="46" t="str">
        <f t="shared" si="140"/>
        <v/>
      </c>
      <c r="BX204" s="46" t="str">
        <f t="shared" si="141"/>
        <v/>
      </c>
      <c r="BY204" s="46" t="str">
        <f t="shared" si="142"/>
        <v/>
      </c>
      <c r="BZ204" s="46" t="str">
        <f t="shared" si="143"/>
        <v/>
      </c>
      <c r="CA204" s="42" t="str">
        <f t="shared" si="144"/>
        <v/>
      </c>
      <c r="CB204" s="46" t="str">
        <f t="shared" si="145"/>
        <v/>
      </c>
      <c r="CC204" s="43" t="str">
        <f t="shared" si="146"/>
        <v/>
      </c>
      <c r="CD204" s="46" t="str">
        <f t="shared" si="147"/>
        <v/>
      </c>
      <c r="CE204" s="46" t="str">
        <f t="shared" si="148"/>
        <v/>
      </c>
      <c r="CF204" s="46" t="str">
        <f t="shared" si="149"/>
        <v/>
      </c>
      <c r="CG204" s="46" t="str">
        <f t="shared" si="150"/>
        <v/>
      </c>
      <c r="CH204" s="46" t="str">
        <f t="shared" si="151"/>
        <v/>
      </c>
      <c r="CI204" s="46" t="str">
        <f t="shared" si="152"/>
        <v/>
      </c>
      <c r="CJ204" s="46" t="str">
        <f t="shared" si="153"/>
        <v/>
      </c>
      <c r="CK204" s="46" t="str">
        <f t="shared" si="154"/>
        <v/>
      </c>
      <c r="CL204" s="43" t="str">
        <f t="shared" si="155"/>
        <v/>
      </c>
      <c r="CM204" s="46" t="str">
        <f t="shared" si="156"/>
        <v/>
      </c>
      <c r="CN204" s="46" t="str">
        <f t="shared" si="157"/>
        <v/>
      </c>
      <c r="CO204" s="46" t="str">
        <f t="shared" si="158"/>
        <v/>
      </c>
      <c r="CP204" s="46" t="str">
        <f t="shared" si="159"/>
        <v/>
      </c>
      <c r="CQ204" s="46" t="str">
        <f t="shared" si="160"/>
        <v/>
      </c>
      <c r="CR204" s="46" t="str">
        <f t="shared" si="161"/>
        <v/>
      </c>
      <c r="CS204" s="46" t="str">
        <f t="shared" si="162"/>
        <v/>
      </c>
      <c r="CT204" s="47" t="str">
        <f t="shared" si="163"/>
        <v/>
      </c>
      <c r="CU204" s="43" t="str">
        <f t="shared" si="164"/>
        <v/>
      </c>
      <c r="CV204" s="43" t="str">
        <f t="shared" si="165"/>
        <v/>
      </c>
      <c r="CW204" s="43" t="str">
        <f t="shared" si="166"/>
        <v/>
      </c>
      <c r="CX204" s="43" t="str">
        <f t="shared" si="167"/>
        <v/>
      </c>
    </row>
    <row r="205" spans="1:102" ht="16.8" x14ac:dyDescent="0.4">
      <c r="A205" s="7"/>
      <c r="B205" s="19"/>
      <c r="C205" s="19"/>
      <c r="D205" s="19"/>
      <c r="E205" s="19"/>
      <c r="F205" s="19"/>
      <c r="G205" s="10"/>
      <c r="H205" s="14"/>
      <c r="I205" s="19"/>
      <c r="J205" s="19"/>
      <c r="K205" s="10"/>
      <c r="L205" s="19"/>
      <c r="M205" s="19"/>
      <c r="N205" s="19"/>
      <c r="O205" s="19"/>
      <c r="P205" s="19"/>
      <c r="Q205" s="25"/>
      <c r="R205" s="14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30"/>
      <c r="AL205" s="30"/>
      <c r="AM205" s="7"/>
      <c r="AN205" s="7"/>
      <c r="AO205" s="7"/>
      <c r="AP205" s="19"/>
      <c r="AQ205" s="19"/>
      <c r="AR205" s="19"/>
      <c r="AS205" s="14"/>
      <c r="AT205" s="19"/>
      <c r="AU205" s="19"/>
      <c r="AV205" s="19"/>
      <c r="AW205" s="14"/>
      <c r="AX205" s="19"/>
      <c r="AY205" s="19"/>
      <c r="AZ205" s="19"/>
      <c r="BA205" s="19"/>
      <c r="BB205" s="19"/>
      <c r="BC205" s="19"/>
      <c r="BD205" s="19"/>
      <c r="BE205" s="19"/>
      <c r="BF205" s="14"/>
      <c r="BG205" s="10"/>
      <c r="BH205" s="19"/>
      <c r="BI205" s="36" t="str">
        <f t="shared" si="126"/>
        <v/>
      </c>
      <c r="BJ205" s="37" t="str">
        <f t="shared" si="127"/>
        <v/>
      </c>
      <c r="BK205" s="37" t="str">
        <f t="shared" si="128"/>
        <v/>
      </c>
      <c r="BL205" s="37" t="str">
        <f t="shared" si="129"/>
        <v/>
      </c>
      <c r="BM205" s="37" t="str">
        <f t="shared" si="130"/>
        <v/>
      </c>
      <c r="BN205" s="37" t="str">
        <f t="shared" si="131"/>
        <v/>
      </c>
      <c r="BO205" s="37" t="str">
        <f t="shared" si="132"/>
        <v/>
      </c>
      <c r="BP205" s="37" t="str">
        <f t="shared" si="133"/>
        <v/>
      </c>
      <c r="BQ205" s="42" t="str">
        <f t="shared" si="134"/>
        <v/>
      </c>
      <c r="BR205" s="43" t="str">
        <f t="shared" si="135"/>
        <v/>
      </c>
      <c r="BS205" s="46" t="str">
        <f t="shared" si="136"/>
        <v/>
      </c>
      <c r="BT205" s="46" t="str">
        <f t="shared" si="137"/>
        <v/>
      </c>
      <c r="BU205" s="46" t="str">
        <f t="shared" si="138"/>
        <v/>
      </c>
      <c r="BV205" s="46" t="str">
        <f t="shared" si="139"/>
        <v/>
      </c>
      <c r="BW205" s="46" t="str">
        <f t="shared" si="140"/>
        <v/>
      </c>
      <c r="BX205" s="46" t="str">
        <f t="shared" si="141"/>
        <v/>
      </c>
      <c r="BY205" s="46" t="str">
        <f t="shared" si="142"/>
        <v/>
      </c>
      <c r="BZ205" s="46" t="str">
        <f t="shared" si="143"/>
        <v/>
      </c>
      <c r="CA205" s="42" t="str">
        <f t="shared" si="144"/>
        <v/>
      </c>
      <c r="CB205" s="46" t="str">
        <f t="shared" si="145"/>
        <v/>
      </c>
      <c r="CC205" s="43" t="str">
        <f t="shared" si="146"/>
        <v/>
      </c>
      <c r="CD205" s="46" t="str">
        <f t="shared" si="147"/>
        <v/>
      </c>
      <c r="CE205" s="46" t="str">
        <f t="shared" si="148"/>
        <v/>
      </c>
      <c r="CF205" s="46" t="str">
        <f t="shared" si="149"/>
        <v/>
      </c>
      <c r="CG205" s="46" t="str">
        <f t="shared" si="150"/>
        <v/>
      </c>
      <c r="CH205" s="46" t="str">
        <f t="shared" si="151"/>
        <v/>
      </c>
      <c r="CI205" s="46" t="str">
        <f t="shared" si="152"/>
        <v/>
      </c>
      <c r="CJ205" s="46" t="str">
        <f t="shared" si="153"/>
        <v/>
      </c>
      <c r="CK205" s="46" t="str">
        <f t="shared" si="154"/>
        <v/>
      </c>
      <c r="CL205" s="43" t="str">
        <f t="shared" si="155"/>
        <v/>
      </c>
      <c r="CM205" s="46" t="str">
        <f t="shared" si="156"/>
        <v/>
      </c>
      <c r="CN205" s="46" t="str">
        <f t="shared" si="157"/>
        <v/>
      </c>
      <c r="CO205" s="46" t="str">
        <f t="shared" si="158"/>
        <v/>
      </c>
      <c r="CP205" s="46" t="str">
        <f t="shared" si="159"/>
        <v/>
      </c>
      <c r="CQ205" s="46" t="str">
        <f t="shared" si="160"/>
        <v/>
      </c>
      <c r="CR205" s="46" t="str">
        <f t="shared" si="161"/>
        <v/>
      </c>
      <c r="CS205" s="46" t="str">
        <f t="shared" si="162"/>
        <v/>
      </c>
      <c r="CT205" s="47" t="str">
        <f t="shared" si="163"/>
        <v/>
      </c>
      <c r="CU205" s="43" t="str">
        <f t="shared" si="164"/>
        <v/>
      </c>
      <c r="CV205" s="43" t="str">
        <f t="shared" si="165"/>
        <v/>
      </c>
      <c r="CW205" s="43" t="str">
        <f t="shared" si="166"/>
        <v/>
      </c>
      <c r="CX205" s="43" t="str">
        <f t="shared" si="167"/>
        <v/>
      </c>
    </row>
    <row r="206" spans="1:102" ht="16.8" x14ac:dyDescent="0.4">
      <c r="A206" s="7"/>
      <c r="B206" s="19"/>
      <c r="C206" s="19"/>
      <c r="D206" s="19"/>
      <c r="E206" s="19"/>
      <c r="F206" s="19"/>
      <c r="G206" s="10"/>
      <c r="H206" s="14"/>
      <c r="I206" s="19"/>
      <c r="J206" s="19"/>
      <c r="K206" s="10"/>
      <c r="L206" s="19"/>
      <c r="M206" s="19"/>
      <c r="N206" s="19"/>
      <c r="O206" s="19"/>
      <c r="P206" s="19"/>
      <c r="Q206" s="25"/>
      <c r="R206" s="14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30"/>
      <c r="AL206" s="30"/>
      <c r="AM206" s="7"/>
      <c r="AN206" s="7"/>
      <c r="AO206" s="7"/>
      <c r="AP206" s="19"/>
      <c r="AQ206" s="19"/>
      <c r="AR206" s="19"/>
      <c r="AS206" s="14"/>
      <c r="AT206" s="19"/>
      <c r="AU206" s="19"/>
      <c r="AV206" s="19"/>
      <c r="AW206" s="14"/>
      <c r="AX206" s="19"/>
      <c r="AY206" s="19"/>
      <c r="AZ206" s="19"/>
      <c r="BA206" s="19"/>
      <c r="BB206" s="19"/>
      <c r="BC206" s="19"/>
      <c r="BD206" s="19"/>
      <c r="BE206" s="19"/>
      <c r="BF206" s="14"/>
      <c r="BG206" s="10"/>
      <c r="BH206" s="19"/>
      <c r="BI206" s="36" t="str">
        <f t="shared" si="126"/>
        <v/>
      </c>
      <c r="BJ206" s="37" t="str">
        <f t="shared" si="127"/>
        <v/>
      </c>
      <c r="BK206" s="37" t="str">
        <f t="shared" si="128"/>
        <v/>
      </c>
      <c r="BL206" s="37" t="str">
        <f t="shared" si="129"/>
        <v/>
      </c>
      <c r="BM206" s="37" t="str">
        <f t="shared" si="130"/>
        <v/>
      </c>
      <c r="BN206" s="37" t="str">
        <f t="shared" si="131"/>
        <v/>
      </c>
      <c r="BO206" s="37" t="str">
        <f t="shared" si="132"/>
        <v/>
      </c>
      <c r="BP206" s="37" t="str">
        <f t="shared" si="133"/>
        <v/>
      </c>
      <c r="BQ206" s="42" t="str">
        <f t="shared" si="134"/>
        <v/>
      </c>
      <c r="BR206" s="43" t="str">
        <f t="shared" si="135"/>
        <v/>
      </c>
      <c r="BS206" s="46" t="str">
        <f t="shared" si="136"/>
        <v/>
      </c>
      <c r="BT206" s="46" t="str">
        <f t="shared" si="137"/>
        <v/>
      </c>
      <c r="BU206" s="46" t="str">
        <f t="shared" si="138"/>
        <v/>
      </c>
      <c r="BV206" s="46" t="str">
        <f t="shared" si="139"/>
        <v/>
      </c>
      <c r="BW206" s="46" t="str">
        <f t="shared" si="140"/>
        <v/>
      </c>
      <c r="BX206" s="46" t="str">
        <f t="shared" si="141"/>
        <v/>
      </c>
      <c r="BY206" s="46" t="str">
        <f t="shared" si="142"/>
        <v/>
      </c>
      <c r="BZ206" s="46" t="str">
        <f t="shared" si="143"/>
        <v/>
      </c>
      <c r="CA206" s="42" t="str">
        <f t="shared" si="144"/>
        <v/>
      </c>
      <c r="CB206" s="46" t="str">
        <f t="shared" si="145"/>
        <v/>
      </c>
      <c r="CC206" s="43" t="str">
        <f t="shared" si="146"/>
        <v/>
      </c>
      <c r="CD206" s="46" t="str">
        <f t="shared" si="147"/>
        <v/>
      </c>
      <c r="CE206" s="46" t="str">
        <f t="shared" si="148"/>
        <v/>
      </c>
      <c r="CF206" s="46" t="str">
        <f t="shared" si="149"/>
        <v/>
      </c>
      <c r="CG206" s="46" t="str">
        <f t="shared" si="150"/>
        <v/>
      </c>
      <c r="CH206" s="46" t="str">
        <f t="shared" si="151"/>
        <v/>
      </c>
      <c r="CI206" s="46" t="str">
        <f t="shared" si="152"/>
        <v/>
      </c>
      <c r="CJ206" s="46" t="str">
        <f t="shared" si="153"/>
        <v/>
      </c>
      <c r="CK206" s="46" t="str">
        <f t="shared" si="154"/>
        <v/>
      </c>
      <c r="CL206" s="43" t="str">
        <f t="shared" si="155"/>
        <v/>
      </c>
      <c r="CM206" s="46" t="str">
        <f t="shared" si="156"/>
        <v/>
      </c>
      <c r="CN206" s="46" t="str">
        <f t="shared" si="157"/>
        <v/>
      </c>
      <c r="CO206" s="46" t="str">
        <f t="shared" si="158"/>
        <v/>
      </c>
      <c r="CP206" s="46" t="str">
        <f t="shared" si="159"/>
        <v/>
      </c>
      <c r="CQ206" s="46" t="str">
        <f t="shared" si="160"/>
        <v/>
      </c>
      <c r="CR206" s="46" t="str">
        <f t="shared" si="161"/>
        <v/>
      </c>
      <c r="CS206" s="46" t="str">
        <f t="shared" si="162"/>
        <v/>
      </c>
      <c r="CT206" s="47" t="str">
        <f t="shared" si="163"/>
        <v/>
      </c>
      <c r="CU206" s="43" t="str">
        <f t="shared" si="164"/>
        <v/>
      </c>
      <c r="CV206" s="43" t="str">
        <f t="shared" si="165"/>
        <v/>
      </c>
      <c r="CW206" s="43" t="str">
        <f t="shared" si="166"/>
        <v/>
      </c>
      <c r="CX206" s="43" t="str">
        <f t="shared" si="167"/>
        <v/>
      </c>
    </row>
    <row r="207" spans="1:102" ht="16.8" x14ac:dyDescent="0.4">
      <c r="A207" s="7"/>
      <c r="B207" s="19"/>
      <c r="C207" s="19"/>
      <c r="D207" s="19"/>
      <c r="E207" s="19"/>
      <c r="F207" s="19"/>
      <c r="G207" s="10"/>
      <c r="H207" s="14"/>
      <c r="I207" s="19"/>
      <c r="J207" s="19"/>
      <c r="K207" s="10"/>
      <c r="L207" s="19"/>
      <c r="M207" s="19"/>
      <c r="N207" s="19"/>
      <c r="O207" s="19"/>
      <c r="P207" s="19"/>
      <c r="Q207" s="25"/>
      <c r="R207" s="14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30"/>
      <c r="AL207" s="30"/>
      <c r="AM207" s="7"/>
      <c r="AN207" s="7"/>
      <c r="AO207" s="7"/>
      <c r="AP207" s="19"/>
      <c r="AQ207" s="19"/>
      <c r="AR207" s="19"/>
      <c r="AS207" s="14"/>
      <c r="AT207" s="19"/>
      <c r="AU207" s="19"/>
      <c r="AV207" s="19"/>
      <c r="AW207" s="14"/>
      <c r="AX207" s="19"/>
      <c r="AY207" s="19"/>
      <c r="AZ207" s="19"/>
      <c r="BA207" s="19"/>
      <c r="BB207" s="19"/>
      <c r="BC207" s="19"/>
      <c r="BD207" s="19"/>
      <c r="BE207" s="19"/>
      <c r="BF207" s="14"/>
      <c r="BG207" s="10"/>
      <c r="BH207" s="19"/>
      <c r="BI207" s="36" t="str">
        <f t="shared" si="126"/>
        <v/>
      </c>
      <c r="BJ207" s="37" t="str">
        <f t="shared" si="127"/>
        <v/>
      </c>
      <c r="BK207" s="37" t="str">
        <f t="shared" si="128"/>
        <v/>
      </c>
      <c r="BL207" s="37" t="str">
        <f t="shared" si="129"/>
        <v/>
      </c>
      <c r="BM207" s="37" t="str">
        <f t="shared" si="130"/>
        <v/>
      </c>
      <c r="BN207" s="37" t="str">
        <f t="shared" si="131"/>
        <v/>
      </c>
      <c r="BO207" s="37" t="str">
        <f t="shared" si="132"/>
        <v/>
      </c>
      <c r="BP207" s="37" t="str">
        <f t="shared" si="133"/>
        <v/>
      </c>
      <c r="BQ207" s="42" t="str">
        <f t="shared" si="134"/>
        <v/>
      </c>
      <c r="BR207" s="43" t="str">
        <f t="shared" si="135"/>
        <v/>
      </c>
      <c r="BS207" s="46" t="str">
        <f t="shared" si="136"/>
        <v/>
      </c>
      <c r="BT207" s="46" t="str">
        <f t="shared" si="137"/>
        <v/>
      </c>
      <c r="BU207" s="46" t="str">
        <f t="shared" si="138"/>
        <v/>
      </c>
      <c r="BV207" s="46" t="str">
        <f t="shared" si="139"/>
        <v/>
      </c>
      <c r="BW207" s="46" t="str">
        <f t="shared" si="140"/>
        <v/>
      </c>
      <c r="BX207" s="46" t="str">
        <f t="shared" si="141"/>
        <v/>
      </c>
      <c r="BY207" s="46" t="str">
        <f t="shared" si="142"/>
        <v/>
      </c>
      <c r="BZ207" s="46" t="str">
        <f t="shared" si="143"/>
        <v/>
      </c>
      <c r="CA207" s="42" t="str">
        <f t="shared" si="144"/>
        <v/>
      </c>
      <c r="CB207" s="46" t="str">
        <f t="shared" si="145"/>
        <v/>
      </c>
      <c r="CC207" s="43" t="str">
        <f t="shared" si="146"/>
        <v/>
      </c>
      <c r="CD207" s="46" t="str">
        <f t="shared" si="147"/>
        <v/>
      </c>
      <c r="CE207" s="46" t="str">
        <f t="shared" si="148"/>
        <v/>
      </c>
      <c r="CF207" s="46" t="str">
        <f t="shared" si="149"/>
        <v/>
      </c>
      <c r="CG207" s="46" t="str">
        <f t="shared" si="150"/>
        <v/>
      </c>
      <c r="CH207" s="46" t="str">
        <f t="shared" si="151"/>
        <v/>
      </c>
      <c r="CI207" s="46" t="str">
        <f t="shared" si="152"/>
        <v/>
      </c>
      <c r="CJ207" s="46" t="str">
        <f t="shared" si="153"/>
        <v/>
      </c>
      <c r="CK207" s="46" t="str">
        <f t="shared" si="154"/>
        <v/>
      </c>
      <c r="CL207" s="43" t="str">
        <f t="shared" si="155"/>
        <v/>
      </c>
      <c r="CM207" s="46" t="str">
        <f t="shared" si="156"/>
        <v/>
      </c>
      <c r="CN207" s="46" t="str">
        <f t="shared" si="157"/>
        <v/>
      </c>
      <c r="CO207" s="46" t="str">
        <f t="shared" si="158"/>
        <v/>
      </c>
      <c r="CP207" s="46" t="str">
        <f t="shared" si="159"/>
        <v/>
      </c>
      <c r="CQ207" s="46" t="str">
        <f t="shared" si="160"/>
        <v/>
      </c>
      <c r="CR207" s="46" t="str">
        <f t="shared" si="161"/>
        <v/>
      </c>
      <c r="CS207" s="46" t="str">
        <f t="shared" si="162"/>
        <v/>
      </c>
      <c r="CT207" s="47" t="str">
        <f t="shared" si="163"/>
        <v/>
      </c>
      <c r="CU207" s="43" t="str">
        <f t="shared" si="164"/>
        <v/>
      </c>
      <c r="CV207" s="43" t="str">
        <f t="shared" si="165"/>
        <v/>
      </c>
      <c r="CW207" s="43" t="str">
        <f t="shared" si="166"/>
        <v/>
      </c>
      <c r="CX207" s="43" t="str">
        <f t="shared" si="167"/>
        <v/>
      </c>
    </row>
    <row r="208" spans="1:102" ht="16.8" x14ac:dyDescent="0.4">
      <c r="A208" s="7"/>
      <c r="B208" s="19"/>
      <c r="C208" s="19"/>
      <c r="D208" s="19"/>
      <c r="E208" s="19"/>
      <c r="F208" s="19"/>
      <c r="G208" s="10"/>
      <c r="H208" s="14"/>
      <c r="I208" s="19"/>
      <c r="J208" s="19"/>
      <c r="K208" s="10"/>
      <c r="L208" s="19"/>
      <c r="M208" s="19"/>
      <c r="N208" s="19"/>
      <c r="O208" s="19"/>
      <c r="P208" s="19"/>
      <c r="Q208" s="25"/>
      <c r="R208" s="14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30"/>
      <c r="AL208" s="30"/>
      <c r="AM208" s="7"/>
      <c r="AN208" s="7"/>
      <c r="AO208" s="7"/>
      <c r="AP208" s="19"/>
      <c r="AQ208" s="19"/>
      <c r="AR208" s="19"/>
      <c r="AS208" s="14"/>
      <c r="AT208" s="19"/>
      <c r="AU208" s="19"/>
      <c r="AV208" s="19"/>
      <c r="AW208" s="14"/>
      <c r="AX208" s="19"/>
      <c r="AY208" s="19"/>
      <c r="AZ208" s="19"/>
      <c r="BA208" s="19"/>
      <c r="BB208" s="19"/>
      <c r="BC208" s="19"/>
      <c r="BD208" s="19"/>
      <c r="BE208" s="19"/>
      <c r="BF208" s="14"/>
      <c r="BG208" s="10"/>
      <c r="BH208" s="19"/>
      <c r="BI208" s="36" t="str">
        <f t="shared" si="126"/>
        <v/>
      </c>
      <c r="BJ208" s="37" t="str">
        <f t="shared" si="127"/>
        <v/>
      </c>
      <c r="BK208" s="37" t="str">
        <f t="shared" si="128"/>
        <v/>
      </c>
      <c r="BL208" s="37" t="str">
        <f t="shared" si="129"/>
        <v/>
      </c>
      <c r="BM208" s="37" t="str">
        <f t="shared" si="130"/>
        <v/>
      </c>
      <c r="BN208" s="37" t="str">
        <f t="shared" si="131"/>
        <v/>
      </c>
      <c r="BO208" s="37" t="str">
        <f t="shared" si="132"/>
        <v/>
      </c>
      <c r="BP208" s="37" t="str">
        <f t="shared" si="133"/>
        <v/>
      </c>
      <c r="BQ208" s="42" t="str">
        <f t="shared" si="134"/>
        <v/>
      </c>
      <c r="BR208" s="43" t="str">
        <f t="shared" si="135"/>
        <v/>
      </c>
      <c r="BS208" s="46" t="str">
        <f t="shared" si="136"/>
        <v/>
      </c>
      <c r="BT208" s="46" t="str">
        <f t="shared" si="137"/>
        <v/>
      </c>
      <c r="BU208" s="46" t="str">
        <f t="shared" si="138"/>
        <v/>
      </c>
      <c r="BV208" s="46" t="str">
        <f t="shared" si="139"/>
        <v/>
      </c>
      <c r="BW208" s="46" t="str">
        <f t="shared" si="140"/>
        <v/>
      </c>
      <c r="BX208" s="46" t="str">
        <f t="shared" si="141"/>
        <v/>
      </c>
      <c r="BY208" s="46" t="str">
        <f t="shared" si="142"/>
        <v/>
      </c>
      <c r="BZ208" s="46" t="str">
        <f t="shared" si="143"/>
        <v/>
      </c>
      <c r="CA208" s="42" t="str">
        <f t="shared" si="144"/>
        <v/>
      </c>
      <c r="CB208" s="46" t="str">
        <f t="shared" si="145"/>
        <v/>
      </c>
      <c r="CC208" s="43" t="str">
        <f t="shared" si="146"/>
        <v/>
      </c>
      <c r="CD208" s="46" t="str">
        <f t="shared" si="147"/>
        <v/>
      </c>
      <c r="CE208" s="46" t="str">
        <f t="shared" si="148"/>
        <v/>
      </c>
      <c r="CF208" s="46" t="str">
        <f t="shared" si="149"/>
        <v/>
      </c>
      <c r="CG208" s="46" t="str">
        <f t="shared" si="150"/>
        <v/>
      </c>
      <c r="CH208" s="46" t="str">
        <f t="shared" si="151"/>
        <v/>
      </c>
      <c r="CI208" s="46" t="str">
        <f t="shared" si="152"/>
        <v/>
      </c>
      <c r="CJ208" s="46" t="str">
        <f t="shared" si="153"/>
        <v/>
      </c>
      <c r="CK208" s="46" t="str">
        <f t="shared" si="154"/>
        <v/>
      </c>
      <c r="CL208" s="43" t="str">
        <f t="shared" si="155"/>
        <v/>
      </c>
      <c r="CM208" s="46" t="str">
        <f t="shared" si="156"/>
        <v/>
      </c>
      <c r="CN208" s="46" t="str">
        <f t="shared" si="157"/>
        <v/>
      </c>
      <c r="CO208" s="46" t="str">
        <f t="shared" si="158"/>
        <v/>
      </c>
      <c r="CP208" s="46" t="str">
        <f t="shared" si="159"/>
        <v/>
      </c>
      <c r="CQ208" s="46" t="str">
        <f t="shared" si="160"/>
        <v/>
      </c>
      <c r="CR208" s="46" t="str">
        <f t="shared" si="161"/>
        <v/>
      </c>
      <c r="CS208" s="46" t="str">
        <f t="shared" si="162"/>
        <v/>
      </c>
      <c r="CT208" s="47" t="str">
        <f t="shared" si="163"/>
        <v/>
      </c>
      <c r="CU208" s="43" t="str">
        <f t="shared" si="164"/>
        <v/>
      </c>
      <c r="CV208" s="43" t="str">
        <f t="shared" si="165"/>
        <v/>
      </c>
      <c r="CW208" s="43" t="str">
        <f t="shared" si="166"/>
        <v/>
      </c>
      <c r="CX208" s="43" t="str">
        <f t="shared" si="167"/>
        <v/>
      </c>
    </row>
    <row r="209" spans="1:102" ht="16.8" x14ac:dyDescent="0.4">
      <c r="A209" s="7"/>
      <c r="B209" s="19"/>
      <c r="C209" s="19"/>
      <c r="D209" s="19"/>
      <c r="E209" s="19"/>
      <c r="F209" s="19"/>
      <c r="G209" s="10"/>
      <c r="H209" s="14"/>
      <c r="I209" s="19"/>
      <c r="J209" s="19"/>
      <c r="K209" s="10"/>
      <c r="L209" s="19"/>
      <c r="M209" s="19"/>
      <c r="N209" s="19"/>
      <c r="O209" s="19"/>
      <c r="P209" s="19"/>
      <c r="Q209" s="25"/>
      <c r="R209" s="14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30"/>
      <c r="AL209" s="30"/>
      <c r="AM209" s="7"/>
      <c r="AN209" s="7"/>
      <c r="AO209" s="7"/>
      <c r="AP209" s="19"/>
      <c r="AQ209" s="19"/>
      <c r="AR209" s="19"/>
      <c r="AS209" s="14"/>
      <c r="AT209" s="19"/>
      <c r="AU209" s="19"/>
      <c r="AV209" s="19"/>
      <c r="AW209" s="14"/>
      <c r="AX209" s="19"/>
      <c r="AY209" s="19"/>
      <c r="AZ209" s="19"/>
      <c r="BA209" s="19"/>
      <c r="BB209" s="19"/>
      <c r="BC209" s="19"/>
      <c r="BD209" s="19"/>
      <c r="BE209" s="19"/>
      <c r="BF209" s="14"/>
      <c r="BG209" s="10"/>
      <c r="BH209" s="19"/>
      <c r="BI209" s="36" t="str">
        <f t="shared" si="126"/>
        <v/>
      </c>
      <c r="BJ209" s="37" t="str">
        <f t="shared" si="127"/>
        <v/>
      </c>
      <c r="BK209" s="37" t="str">
        <f t="shared" si="128"/>
        <v/>
      </c>
      <c r="BL209" s="37" t="str">
        <f t="shared" si="129"/>
        <v/>
      </c>
      <c r="BM209" s="37" t="str">
        <f t="shared" si="130"/>
        <v/>
      </c>
      <c r="BN209" s="37" t="str">
        <f t="shared" si="131"/>
        <v/>
      </c>
      <c r="BO209" s="37" t="str">
        <f t="shared" si="132"/>
        <v/>
      </c>
      <c r="BP209" s="37" t="str">
        <f t="shared" si="133"/>
        <v/>
      </c>
      <c r="BQ209" s="42" t="str">
        <f t="shared" si="134"/>
        <v/>
      </c>
      <c r="BR209" s="43" t="str">
        <f t="shared" si="135"/>
        <v/>
      </c>
      <c r="BS209" s="46" t="str">
        <f t="shared" si="136"/>
        <v/>
      </c>
      <c r="BT209" s="46" t="str">
        <f t="shared" si="137"/>
        <v/>
      </c>
      <c r="BU209" s="46" t="str">
        <f t="shared" si="138"/>
        <v/>
      </c>
      <c r="BV209" s="46" t="str">
        <f t="shared" si="139"/>
        <v/>
      </c>
      <c r="BW209" s="46" t="str">
        <f t="shared" si="140"/>
        <v/>
      </c>
      <c r="BX209" s="46" t="str">
        <f t="shared" si="141"/>
        <v/>
      </c>
      <c r="BY209" s="46" t="str">
        <f t="shared" si="142"/>
        <v/>
      </c>
      <c r="BZ209" s="46" t="str">
        <f t="shared" si="143"/>
        <v/>
      </c>
      <c r="CA209" s="42" t="str">
        <f t="shared" si="144"/>
        <v/>
      </c>
      <c r="CB209" s="46" t="str">
        <f t="shared" si="145"/>
        <v/>
      </c>
      <c r="CC209" s="43" t="str">
        <f t="shared" si="146"/>
        <v/>
      </c>
      <c r="CD209" s="46" t="str">
        <f t="shared" si="147"/>
        <v/>
      </c>
      <c r="CE209" s="46" t="str">
        <f t="shared" si="148"/>
        <v/>
      </c>
      <c r="CF209" s="46" t="str">
        <f t="shared" si="149"/>
        <v/>
      </c>
      <c r="CG209" s="46" t="str">
        <f t="shared" si="150"/>
        <v/>
      </c>
      <c r="CH209" s="46" t="str">
        <f t="shared" si="151"/>
        <v/>
      </c>
      <c r="CI209" s="46" t="str">
        <f t="shared" si="152"/>
        <v/>
      </c>
      <c r="CJ209" s="46" t="str">
        <f t="shared" si="153"/>
        <v/>
      </c>
      <c r="CK209" s="46" t="str">
        <f t="shared" si="154"/>
        <v/>
      </c>
      <c r="CL209" s="43" t="str">
        <f t="shared" si="155"/>
        <v/>
      </c>
      <c r="CM209" s="46" t="str">
        <f t="shared" si="156"/>
        <v/>
      </c>
      <c r="CN209" s="46" t="str">
        <f t="shared" si="157"/>
        <v/>
      </c>
      <c r="CO209" s="46" t="str">
        <f t="shared" si="158"/>
        <v/>
      </c>
      <c r="CP209" s="46" t="str">
        <f t="shared" si="159"/>
        <v/>
      </c>
      <c r="CQ209" s="46" t="str">
        <f t="shared" si="160"/>
        <v/>
      </c>
      <c r="CR209" s="46" t="str">
        <f t="shared" si="161"/>
        <v/>
      </c>
      <c r="CS209" s="46" t="str">
        <f t="shared" si="162"/>
        <v/>
      </c>
      <c r="CT209" s="47" t="str">
        <f t="shared" si="163"/>
        <v/>
      </c>
      <c r="CU209" s="43" t="str">
        <f t="shared" si="164"/>
        <v/>
      </c>
      <c r="CV209" s="43" t="str">
        <f t="shared" si="165"/>
        <v/>
      </c>
      <c r="CW209" s="43" t="str">
        <f t="shared" si="166"/>
        <v/>
      </c>
      <c r="CX209" s="43" t="str">
        <f t="shared" si="167"/>
        <v/>
      </c>
    </row>
    <row r="210" spans="1:102" ht="16.8" x14ac:dyDescent="0.4">
      <c r="A210" s="7"/>
      <c r="B210" s="19"/>
      <c r="C210" s="19"/>
      <c r="D210" s="19"/>
      <c r="E210" s="19"/>
      <c r="F210" s="19"/>
      <c r="G210" s="10"/>
      <c r="H210" s="14"/>
      <c r="I210" s="19"/>
      <c r="J210" s="19"/>
      <c r="K210" s="10"/>
      <c r="L210" s="19"/>
      <c r="M210" s="19"/>
      <c r="N210" s="19"/>
      <c r="O210" s="19"/>
      <c r="P210" s="19"/>
      <c r="Q210" s="25"/>
      <c r="R210" s="14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30"/>
      <c r="AL210" s="30"/>
      <c r="AM210" s="7"/>
      <c r="AN210" s="7"/>
      <c r="AO210" s="7"/>
      <c r="AP210" s="19"/>
      <c r="AQ210" s="19"/>
      <c r="AR210" s="19"/>
      <c r="AS210" s="14"/>
      <c r="AT210" s="19"/>
      <c r="AU210" s="19"/>
      <c r="AV210" s="19"/>
      <c r="AW210" s="14"/>
      <c r="AX210" s="19"/>
      <c r="AY210" s="19"/>
      <c r="AZ210" s="19"/>
      <c r="BA210" s="19"/>
      <c r="BB210" s="19"/>
      <c r="BC210" s="19"/>
      <c r="BD210" s="19"/>
      <c r="BE210" s="19"/>
      <c r="BF210" s="14"/>
      <c r="BG210" s="10"/>
      <c r="BH210" s="19"/>
      <c r="BI210" s="36" t="str">
        <f t="shared" si="126"/>
        <v/>
      </c>
      <c r="BJ210" s="37" t="str">
        <f t="shared" si="127"/>
        <v/>
      </c>
      <c r="BK210" s="37" t="str">
        <f t="shared" si="128"/>
        <v/>
      </c>
      <c r="BL210" s="37" t="str">
        <f t="shared" si="129"/>
        <v/>
      </c>
      <c r="BM210" s="37" t="str">
        <f t="shared" si="130"/>
        <v/>
      </c>
      <c r="BN210" s="37" t="str">
        <f t="shared" si="131"/>
        <v/>
      </c>
      <c r="BO210" s="37" t="str">
        <f t="shared" si="132"/>
        <v/>
      </c>
      <c r="BP210" s="37" t="str">
        <f t="shared" si="133"/>
        <v/>
      </c>
      <c r="BQ210" s="42" t="str">
        <f t="shared" si="134"/>
        <v/>
      </c>
      <c r="BR210" s="43" t="str">
        <f t="shared" si="135"/>
        <v/>
      </c>
      <c r="BS210" s="46" t="str">
        <f t="shared" si="136"/>
        <v/>
      </c>
      <c r="BT210" s="46" t="str">
        <f t="shared" si="137"/>
        <v/>
      </c>
      <c r="BU210" s="46" t="str">
        <f t="shared" si="138"/>
        <v/>
      </c>
      <c r="BV210" s="46" t="str">
        <f t="shared" si="139"/>
        <v/>
      </c>
      <c r="BW210" s="46" t="str">
        <f t="shared" si="140"/>
        <v/>
      </c>
      <c r="BX210" s="46" t="str">
        <f t="shared" si="141"/>
        <v/>
      </c>
      <c r="BY210" s="46" t="str">
        <f t="shared" si="142"/>
        <v/>
      </c>
      <c r="BZ210" s="46" t="str">
        <f t="shared" si="143"/>
        <v/>
      </c>
      <c r="CA210" s="42" t="str">
        <f t="shared" si="144"/>
        <v/>
      </c>
      <c r="CB210" s="46" t="str">
        <f t="shared" si="145"/>
        <v/>
      </c>
      <c r="CC210" s="43" t="str">
        <f t="shared" si="146"/>
        <v/>
      </c>
      <c r="CD210" s="46" t="str">
        <f t="shared" si="147"/>
        <v/>
      </c>
      <c r="CE210" s="46" t="str">
        <f t="shared" si="148"/>
        <v/>
      </c>
      <c r="CF210" s="46" t="str">
        <f t="shared" si="149"/>
        <v/>
      </c>
      <c r="CG210" s="46" t="str">
        <f t="shared" si="150"/>
        <v/>
      </c>
      <c r="CH210" s="46" t="str">
        <f t="shared" si="151"/>
        <v/>
      </c>
      <c r="CI210" s="46" t="str">
        <f t="shared" si="152"/>
        <v/>
      </c>
      <c r="CJ210" s="46" t="str">
        <f t="shared" si="153"/>
        <v/>
      </c>
      <c r="CK210" s="46" t="str">
        <f t="shared" si="154"/>
        <v/>
      </c>
      <c r="CL210" s="43" t="str">
        <f t="shared" si="155"/>
        <v/>
      </c>
      <c r="CM210" s="46" t="str">
        <f t="shared" si="156"/>
        <v/>
      </c>
      <c r="CN210" s="46" t="str">
        <f t="shared" si="157"/>
        <v/>
      </c>
      <c r="CO210" s="46" t="str">
        <f t="shared" si="158"/>
        <v/>
      </c>
      <c r="CP210" s="46" t="str">
        <f t="shared" si="159"/>
        <v/>
      </c>
      <c r="CQ210" s="46" t="str">
        <f t="shared" si="160"/>
        <v/>
      </c>
      <c r="CR210" s="46" t="str">
        <f t="shared" si="161"/>
        <v/>
      </c>
      <c r="CS210" s="46" t="str">
        <f t="shared" si="162"/>
        <v/>
      </c>
      <c r="CT210" s="47" t="str">
        <f t="shared" si="163"/>
        <v/>
      </c>
      <c r="CU210" s="43" t="str">
        <f t="shared" si="164"/>
        <v/>
      </c>
      <c r="CV210" s="43" t="str">
        <f t="shared" si="165"/>
        <v/>
      </c>
      <c r="CW210" s="43" t="str">
        <f t="shared" si="166"/>
        <v/>
      </c>
      <c r="CX210" s="43" t="str">
        <f t="shared" si="167"/>
        <v/>
      </c>
    </row>
    <row r="211" spans="1:102" ht="16.8" x14ac:dyDescent="0.4">
      <c r="A211" s="7"/>
      <c r="B211" s="19"/>
      <c r="C211" s="19"/>
      <c r="D211" s="19"/>
      <c r="E211" s="19"/>
      <c r="F211" s="19"/>
      <c r="G211" s="10"/>
      <c r="H211" s="14"/>
      <c r="I211" s="19"/>
      <c r="J211" s="19"/>
      <c r="K211" s="10"/>
      <c r="L211" s="19"/>
      <c r="M211" s="19"/>
      <c r="N211" s="19"/>
      <c r="O211" s="19"/>
      <c r="P211" s="19"/>
      <c r="Q211" s="25"/>
      <c r="R211" s="14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30"/>
      <c r="AL211" s="30"/>
      <c r="AM211" s="7"/>
      <c r="AN211" s="7"/>
      <c r="AO211" s="7"/>
      <c r="AP211" s="19"/>
      <c r="AQ211" s="19"/>
      <c r="AR211" s="19"/>
      <c r="AS211" s="14"/>
      <c r="AT211" s="19"/>
      <c r="AU211" s="19"/>
      <c r="AV211" s="19"/>
      <c r="AW211" s="14"/>
      <c r="AX211" s="19"/>
      <c r="AY211" s="19"/>
      <c r="AZ211" s="19"/>
      <c r="BA211" s="19"/>
      <c r="BB211" s="19"/>
      <c r="BC211" s="19"/>
      <c r="BD211" s="19"/>
      <c r="BE211" s="19"/>
      <c r="BF211" s="14"/>
      <c r="BG211" s="10"/>
      <c r="BH211" s="19"/>
      <c r="BI211" s="36" t="str">
        <f t="shared" si="126"/>
        <v/>
      </c>
      <c r="BJ211" s="37" t="str">
        <f t="shared" si="127"/>
        <v/>
      </c>
      <c r="BK211" s="37" t="str">
        <f t="shared" si="128"/>
        <v/>
      </c>
      <c r="BL211" s="37" t="str">
        <f t="shared" si="129"/>
        <v/>
      </c>
      <c r="BM211" s="37" t="str">
        <f t="shared" si="130"/>
        <v/>
      </c>
      <c r="BN211" s="37" t="str">
        <f t="shared" si="131"/>
        <v/>
      </c>
      <c r="BO211" s="37" t="str">
        <f t="shared" si="132"/>
        <v/>
      </c>
      <c r="BP211" s="37" t="str">
        <f t="shared" si="133"/>
        <v/>
      </c>
      <c r="BQ211" s="42" t="str">
        <f t="shared" si="134"/>
        <v/>
      </c>
      <c r="BR211" s="43" t="str">
        <f t="shared" si="135"/>
        <v/>
      </c>
      <c r="BS211" s="46" t="str">
        <f t="shared" si="136"/>
        <v/>
      </c>
      <c r="BT211" s="46" t="str">
        <f t="shared" si="137"/>
        <v/>
      </c>
      <c r="BU211" s="46" t="str">
        <f t="shared" si="138"/>
        <v/>
      </c>
      <c r="BV211" s="46" t="str">
        <f t="shared" si="139"/>
        <v/>
      </c>
      <c r="BW211" s="46" t="str">
        <f t="shared" si="140"/>
        <v/>
      </c>
      <c r="BX211" s="46" t="str">
        <f t="shared" si="141"/>
        <v/>
      </c>
      <c r="BY211" s="46" t="str">
        <f t="shared" si="142"/>
        <v/>
      </c>
      <c r="BZ211" s="46" t="str">
        <f t="shared" si="143"/>
        <v/>
      </c>
      <c r="CA211" s="42" t="str">
        <f t="shared" si="144"/>
        <v/>
      </c>
      <c r="CB211" s="46" t="str">
        <f t="shared" si="145"/>
        <v/>
      </c>
      <c r="CC211" s="43" t="str">
        <f t="shared" si="146"/>
        <v/>
      </c>
      <c r="CD211" s="46" t="str">
        <f t="shared" si="147"/>
        <v/>
      </c>
      <c r="CE211" s="46" t="str">
        <f t="shared" si="148"/>
        <v/>
      </c>
      <c r="CF211" s="46" t="str">
        <f t="shared" si="149"/>
        <v/>
      </c>
      <c r="CG211" s="46" t="str">
        <f t="shared" si="150"/>
        <v/>
      </c>
      <c r="CH211" s="46" t="str">
        <f t="shared" si="151"/>
        <v/>
      </c>
      <c r="CI211" s="46" t="str">
        <f t="shared" si="152"/>
        <v/>
      </c>
      <c r="CJ211" s="46" t="str">
        <f t="shared" si="153"/>
        <v/>
      </c>
      <c r="CK211" s="46" t="str">
        <f t="shared" si="154"/>
        <v/>
      </c>
      <c r="CL211" s="43" t="str">
        <f t="shared" si="155"/>
        <v/>
      </c>
      <c r="CM211" s="46" t="str">
        <f t="shared" si="156"/>
        <v/>
      </c>
      <c r="CN211" s="46" t="str">
        <f t="shared" si="157"/>
        <v/>
      </c>
      <c r="CO211" s="46" t="str">
        <f t="shared" si="158"/>
        <v/>
      </c>
      <c r="CP211" s="46" t="str">
        <f t="shared" si="159"/>
        <v/>
      </c>
      <c r="CQ211" s="46" t="str">
        <f t="shared" si="160"/>
        <v/>
      </c>
      <c r="CR211" s="46" t="str">
        <f t="shared" si="161"/>
        <v/>
      </c>
      <c r="CS211" s="46" t="str">
        <f t="shared" si="162"/>
        <v/>
      </c>
      <c r="CT211" s="47" t="str">
        <f t="shared" si="163"/>
        <v/>
      </c>
      <c r="CU211" s="43" t="str">
        <f t="shared" si="164"/>
        <v/>
      </c>
      <c r="CV211" s="43" t="str">
        <f t="shared" si="165"/>
        <v/>
      </c>
      <c r="CW211" s="43" t="str">
        <f t="shared" si="166"/>
        <v/>
      </c>
      <c r="CX211" s="43" t="str">
        <f t="shared" si="167"/>
        <v/>
      </c>
    </row>
    <row r="212" spans="1:102" ht="16.8" x14ac:dyDescent="0.4">
      <c r="A212" s="7"/>
      <c r="B212" s="19"/>
      <c r="C212" s="19"/>
      <c r="D212" s="19"/>
      <c r="E212" s="19"/>
      <c r="F212" s="19"/>
      <c r="G212" s="10"/>
      <c r="H212" s="14"/>
      <c r="I212" s="19"/>
      <c r="J212" s="19"/>
      <c r="K212" s="10"/>
      <c r="L212" s="19"/>
      <c r="M212" s="19"/>
      <c r="N212" s="19"/>
      <c r="O212" s="19"/>
      <c r="P212" s="19"/>
      <c r="Q212" s="25"/>
      <c r="R212" s="14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30"/>
      <c r="AL212" s="30"/>
      <c r="AM212" s="7"/>
      <c r="AN212" s="7"/>
      <c r="AO212" s="7"/>
      <c r="AP212" s="19"/>
      <c r="AQ212" s="19"/>
      <c r="AR212" s="19"/>
      <c r="AS212" s="14"/>
      <c r="AT212" s="19"/>
      <c r="AU212" s="19"/>
      <c r="AV212" s="19"/>
      <c r="AW212" s="14"/>
      <c r="AX212" s="19"/>
      <c r="AY212" s="19"/>
      <c r="AZ212" s="19"/>
      <c r="BA212" s="19"/>
      <c r="BB212" s="19"/>
      <c r="BC212" s="19"/>
      <c r="BD212" s="19"/>
      <c r="BE212" s="19"/>
      <c r="BF212" s="14"/>
      <c r="BG212" s="10"/>
      <c r="BH212" s="19"/>
      <c r="BI212" s="36" t="str">
        <f t="shared" si="126"/>
        <v/>
      </c>
      <c r="BJ212" s="37" t="str">
        <f t="shared" si="127"/>
        <v/>
      </c>
      <c r="BK212" s="37" t="str">
        <f t="shared" si="128"/>
        <v/>
      </c>
      <c r="BL212" s="37" t="str">
        <f t="shared" si="129"/>
        <v/>
      </c>
      <c r="BM212" s="37" t="str">
        <f t="shared" si="130"/>
        <v/>
      </c>
      <c r="BN212" s="37" t="str">
        <f t="shared" si="131"/>
        <v/>
      </c>
      <c r="BO212" s="37" t="str">
        <f t="shared" si="132"/>
        <v/>
      </c>
      <c r="BP212" s="37" t="str">
        <f t="shared" si="133"/>
        <v/>
      </c>
      <c r="BQ212" s="42" t="str">
        <f t="shared" si="134"/>
        <v/>
      </c>
      <c r="BR212" s="43" t="str">
        <f t="shared" si="135"/>
        <v/>
      </c>
      <c r="BS212" s="46" t="str">
        <f t="shared" si="136"/>
        <v/>
      </c>
      <c r="BT212" s="46" t="str">
        <f t="shared" si="137"/>
        <v/>
      </c>
      <c r="BU212" s="46" t="str">
        <f t="shared" si="138"/>
        <v/>
      </c>
      <c r="BV212" s="46" t="str">
        <f t="shared" si="139"/>
        <v/>
      </c>
      <c r="BW212" s="46" t="str">
        <f t="shared" si="140"/>
        <v/>
      </c>
      <c r="BX212" s="46" t="str">
        <f t="shared" si="141"/>
        <v/>
      </c>
      <c r="BY212" s="46" t="str">
        <f t="shared" si="142"/>
        <v/>
      </c>
      <c r="BZ212" s="46" t="str">
        <f t="shared" si="143"/>
        <v/>
      </c>
      <c r="CA212" s="42" t="str">
        <f t="shared" si="144"/>
        <v/>
      </c>
      <c r="CB212" s="46" t="str">
        <f t="shared" si="145"/>
        <v/>
      </c>
      <c r="CC212" s="43" t="str">
        <f t="shared" si="146"/>
        <v/>
      </c>
      <c r="CD212" s="46" t="str">
        <f t="shared" si="147"/>
        <v/>
      </c>
      <c r="CE212" s="46" t="str">
        <f t="shared" si="148"/>
        <v/>
      </c>
      <c r="CF212" s="46" t="str">
        <f t="shared" si="149"/>
        <v/>
      </c>
      <c r="CG212" s="46" t="str">
        <f t="shared" si="150"/>
        <v/>
      </c>
      <c r="CH212" s="46" t="str">
        <f t="shared" si="151"/>
        <v/>
      </c>
      <c r="CI212" s="46" t="str">
        <f t="shared" si="152"/>
        <v/>
      </c>
      <c r="CJ212" s="46" t="str">
        <f t="shared" si="153"/>
        <v/>
      </c>
      <c r="CK212" s="46" t="str">
        <f t="shared" si="154"/>
        <v/>
      </c>
      <c r="CL212" s="43" t="str">
        <f t="shared" si="155"/>
        <v/>
      </c>
      <c r="CM212" s="46" t="str">
        <f t="shared" si="156"/>
        <v/>
      </c>
      <c r="CN212" s="46" t="str">
        <f t="shared" si="157"/>
        <v/>
      </c>
      <c r="CO212" s="46" t="str">
        <f t="shared" si="158"/>
        <v/>
      </c>
      <c r="CP212" s="46" t="str">
        <f t="shared" si="159"/>
        <v/>
      </c>
      <c r="CQ212" s="46" t="str">
        <f t="shared" si="160"/>
        <v/>
      </c>
      <c r="CR212" s="46" t="str">
        <f t="shared" si="161"/>
        <v/>
      </c>
      <c r="CS212" s="46" t="str">
        <f t="shared" si="162"/>
        <v/>
      </c>
      <c r="CT212" s="47" t="str">
        <f t="shared" si="163"/>
        <v/>
      </c>
      <c r="CU212" s="43" t="str">
        <f t="shared" si="164"/>
        <v/>
      </c>
      <c r="CV212" s="43" t="str">
        <f t="shared" si="165"/>
        <v/>
      </c>
      <c r="CW212" s="43" t="str">
        <f t="shared" si="166"/>
        <v/>
      </c>
      <c r="CX212" s="43" t="str">
        <f t="shared" si="167"/>
        <v/>
      </c>
    </row>
    <row r="213" spans="1:102" ht="16.8" x14ac:dyDescent="0.4">
      <c r="A213" s="7"/>
      <c r="B213" s="19"/>
      <c r="C213" s="19"/>
      <c r="D213" s="19"/>
      <c r="E213" s="19"/>
      <c r="F213" s="19"/>
      <c r="G213" s="10"/>
      <c r="H213" s="14"/>
      <c r="I213" s="19"/>
      <c r="J213" s="19"/>
      <c r="K213" s="10"/>
      <c r="L213" s="19"/>
      <c r="M213" s="19"/>
      <c r="N213" s="19"/>
      <c r="O213" s="19"/>
      <c r="P213" s="19"/>
      <c r="Q213" s="25"/>
      <c r="R213" s="14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30"/>
      <c r="AL213" s="30"/>
      <c r="AM213" s="7"/>
      <c r="AN213" s="7"/>
      <c r="AO213" s="7"/>
      <c r="AP213" s="19"/>
      <c r="AQ213" s="19"/>
      <c r="AR213" s="19"/>
      <c r="AS213" s="14"/>
      <c r="AT213" s="19"/>
      <c r="AU213" s="19"/>
      <c r="AV213" s="19"/>
      <c r="AW213" s="14"/>
      <c r="AX213" s="19"/>
      <c r="AY213" s="19"/>
      <c r="AZ213" s="19"/>
      <c r="BA213" s="19"/>
      <c r="BB213" s="19"/>
      <c r="BC213" s="19"/>
      <c r="BD213" s="19"/>
      <c r="BE213" s="19"/>
      <c r="BF213" s="14"/>
      <c r="BG213" s="10"/>
      <c r="BH213" s="19"/>
      <c r="BI213" s="36" t="str">
        <f t="shared" si="126"/>
        <v/>
      </c>
      <c r="BJ213" s="37" t="str">
        <f t="shared" si="127"/>
        <v/>
      </c>
      <c r="BK213" s="37" t="str">
        <f t="shared" si="128"/>
        <v/>
      </c>
      <c r="BL213" s="37" t="str">
        <f t="shared" si="129"/>
        <v/>
      </c>
      <c r="BM213" s="37" t="str">
        <f t="shared" si="130"/>
        <v/>
      </c>
      <c r="BN213" s="37" t="str">
        <f t="shared" si="131"/>
        <v/>
      </c>
      <c r="BO213" s="37" t="str">
        <f t="shared" si="132"/>
        <v/>
      </c>
      <c r="BP213" s="37" t="str">
        <f t="shared" si="133"/>
        <v/>
      </c>
      <c r="BQ213" s="42" t="str">
        <f t="shared" si="134"/>
        <v/>
      </c>
      <c r="BR213" s="43" t="str">
        <f t="shared" si="135"/>
        <v/>
      </c>
      <c r="BS213" s="46" t="str">
        <f t="shared" si="136"/>
        <v/>
      </c>
      <c r="BT213" s="46" t="str">
        <f t="shared" si="137"/>
        <v/>
      </c>
      <c r="BU213" s="46" t="str">
        <f t="shared" si="138"/>
        <v/>
      </c>
      <c r="BV213" s="46" t="str">
        <f t="shared" si="139"/>
        <v/>
      </c>
      <c r="BW213" s="46" t="str">
        <f t="shared" si="140"/>
        <v/>
      </c>
      <c r="BX213" s="46" t="str">
        <f t="shared" si="141"/>
        <v/>
      </c>
      <c r="BY213" s="46" t="str">
        <f t="shared" si="142"/>
        <v/>
      </c>
      <c r="BZ213" s="46" t="str">
        <f t="shared" si="143"/>
        <v/>
      </c>
      <c r="CA213" s="42" t="str">
        <f t="shared" si="144"/>
        <v/>
      </c>
      <c r="CB213" s="46" t="str">
        <f t="shared" si="145"/>
        <v/>
      </c>
      <c r="CC213" s="43" t="str">
        <f t="shared" si="146"/>
        <v/>
      </c>
      <c r="CD213" s="46" t="str">
        <f t="shared" si="147"/>
        <v/>
      </c>
      <c r="CE213" s="46" t="str">
        <f t="shared" si="148"/>
        <v/>
      </c>
      <c r="CF213" s="46" t="str">
        <f t="shared" si="149"/>
        <v/>
      </c>
      <c r="CG213" s="46" t="str">
        <f t="shared" si="150"/>
        <v/>
      </c>
      <c r="CH213" s="46" t="str">
        <f t="shared" si="151"/>
        <v/>
      </c>
      <c r="CI213" s="46" t="str">
        <f t="shared" si="152"/>
        <v/>
      </c>
      <c r="CJ213" s="46" t="str">
        <f t="shared" si="153"/>
        <v/>
      </c>
      <c r="CK213" s="46" t="str">
        <f t="shared" si="154"/>
        <v/>
      </c>
      <c r="CL213" s="43" t="str">
        <f t="shared" si="155"/>
        <v/>
      </c>
      <c r="CM213" s="46" t="str">
        <f t="shared" si="156"/>
        <v/>
      </c>
      <c r="CN213" s="46" t="str">
        <f t="shared" si="157"/>
        <v/>
      </c>
      <c r="CO213" s="46" t="str">
        <f t="shared" si="158"/>
        <v/>
      </c>
      <c r="CP213" s="46" t="str">
        <f t="shared" si="159"/>
        <v/>
      </c>
      <c r="CQ213" s="46" t="str">
        <f t="shared" si="160"/>
        <v/>
      </c>
      <c r="CR213" s="46" t="str">
        <f t="shared" si="161"/>
        <v/>
      </c>
      <c r="CS213" s="46" t="str">
        <f t="shared" si="162"/>
        <v/>
      </c>
      <c r="CT213" s="47" t="str">
        <f t="shared" si="163"/>
        <v/>
      </c>
      <c r="CU213" s="43" t="str">
        <f t="shared" si="164"/>
        <v/>
      </c>
      <c r="CV213" s="43" t="str">
        <f t="shared" si="165"/>
        <v/>
      </c>
      <c r="CW213" s="43" t="str">
        <f t="shared" si="166"/>
        <v/>
      </c>
      <c r="CX213" s="43" t="str">
        <f t="shared" si="167"/>
        <v/>
      </c>
    </row>
    <row r="214" spans="1:102" ht="16.8" x14ac:dyDescent="0.4">
      <c r="A214" s="7"/>
      <c r="B214" s="19"/>
      <c r="C214" s="19"/>
      <c r="D214" s="19"/>
      <c r="E214" s="19"/>
      <c r="F214" s="19"/>
      <c r="G214" s="10"/>
      <c r="H214" s="14"/>
      <c r="I214" s="19"/>
      <c r="J214" s="19"/>
      <c r="K214" s="10"/>
      <c r="L214" s="19"/>
      <c r="M214" s="19"/>
      <c r="N214" s="19"/>
      <c r="O214" s="19"/>
      <c r="P214" s="19"/>
      <c r="Q214" s="25"/>
      <c r="R214" s="14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30"/>
      <c r="AL214" s="30"/>
      <c r="AM214" s="7"/>
      <c r="AN214" s="7"/>
      <c r="AO214" s="7"/>
      <c r="AP214" s="19"/>
      <c r="AQ214" s="19"/>
      <c r="AR214" s="19"/>
      <c r="AS214" s="14"/>
      <c r="AT214" s="19"/>
      <c r="AU214" s="19"/>
      <c r="AV214" s="19"/>
      <c r="AW214" s="14"/>
      <c r="AX214" s="19"/>
      <c r="AY214" s="19"/>
      <c r="AZ214" s="19"/>
      <c r="BA214" s="19"/>
      <c r="BB214" s="19"/>
      <c r="BC214" s="19"/>
      <c r="BD214" s="19"/>
      <c r="BE214" s="19"/>
      <c r="BF214" s="14"/>
      <c r="BG214" s="10"/>
      <c r="BH214" s="19"/>
      <c r="BI214" s="36" t="str">
        <f t="shared" si="126"/>
        <v/>
      </c>
      <c r="BJ214" s="37" t="str">
        <f t="shared" si="127"/>
        <v/>
      </c>
      <c r="BK214" s="37" t="str">
        <f t="shared" si="128"/>
        <v/>
      </c>
      <c r="BL214" s="37" t="str">
        <f t="shared" si="129"/>
        <v/>
      </c>
      <c r="BM214" s="37" t="str">
        <f t="shared" si="130"/>
        <v/>
      </c>
      <c r="BN214" s="37" t="str">
        <f t="shared" si="131"/>
        <v/>
      </c>
      <c r="BO214" s="37" t="str">
        <f t="shared" si="132"/>
        <v/>
      </c>
      <c r="BP214" s="37" t="str">
        <f t="shared" si="133"/>
        <v/>
      </c>
      <c r="BQ214" s="42" t="str">
        <f t="shared" si="134"/>
        <v/>
      </c>
      <c r="BR214" s="43" t="str">
        <f t="shared" si="135"/>
        <v/>
      </c>
      <c r="BS214" s="46" t="str">
        <f t="shared" si="136"/>
        <v/>
      </c>
      <c r="BT214" s="46" t="str">
        <f t="shared" si="137"/>
        <v/>
      </c>
      <c r="BU214" s="46" t="str">
        <f t="shared" si="138"/>
        <v/>
      </c>
      <c r="BV214" s="46" t="str">
        <f t="shared" si="139"/>
        <v/>
      </c>
      <c r="BW214" s="46" t="str">
        <f t="shared" si="140"/>
        <v/>
      </c>
      <c r="BX214" s="46" t="str">
        <f t="shared" si="141"/>
        <v/>
      </c>
      <c r="BY214" s="46" t="str">
        <f t="shared" si="142"/>
        <v/>
      </c>
      <c r="BZ214" s="46" t="str">
        <f t="shared" si="143"/>
        <v/>
      </c>
      <c r="CA214" s="42" t="str">
        <f t="shared" si="144"/>
        <v/>
      </c>
      <c r="CB214" s="46" t="str">
        <f t="shared" si="145"/>
        <v/>
      </c>
      <c r="CC214" s="43" t="str">
        <f t="shared" si="146"/>
        <v/>
      </c>
      <c r="CD214" s="46" t="str">
        <f t="shared" si="147"/>
        <v/>
      </c>
      <c r="CE214" s="46" t="str">
        <f t="shared" si="148"/>
        <v/>
      </c>
      <c r="CF214" s="46" t="str">
        <f t="shared" si="149"/>
        <v/>
      </c>
      <c r="CG214" s="46" t="str">
        <f t="shared" si="150"/>
        <v/>
      </c>
      <c r="CH214" s="46" t="str">
        <f t="shared" si="151"/>
        <v/>
      </c>
      <c r="CI214" s="46" t="str">
        <f t="shared" si="152"/>
        <v/>
      </c>
      <c r="CJ214" s="46" t="str">
        <f t="shared" si="153"/>
        <v/>
      </c>
      <c r="CK214" s="46" t="str">
        <f t="shared" si="154"/>
        <v/>
      </c>
      <c r="CL214" s="43" t="str">
        <f t="shared" si="155"/>
        <v/>
      </c>
      <c r="CM214" s="46" t="str">
        <f t="shared" si="156"/>
        <v/>
      </c>
      <c r="CN214" s="46" t="str">
        <f t="shared" si="157"/>
        <v/>
      </c>
      <c r="CO214" s="46" t="str">
        <f t="shared" si="158"/>
        <v/>
      </c>
      <c r="CP214" s="46" t="str">
        <f t="shared" si="159"/>
        <v/>
      </c>
      <c r="CQ214" s="46" t="str">
        <f t="shared" si="160"/>
        <v/>
      </c>
      <c r="CR214" s="46" t="str">
        <f t="shared" si="161"/>
        <v/>
      </c>
      <c r="CS214" s="46" t="str">
        <f t="shared" si="162"/>
        <v/>
      </c>
      <c r="CT214" s="47" t="str">
        <f t="shared" si="163"/>
        <v/>
      </c>
      <c r="CU214" s="43" t="str">
        <f t="shared" si="164"/>
        <v/>
      </c>
      <c r="CV214" s="43" t="str">
        <f t="shared" si="165"/>
        <v/>
      </c>
      <c r="CW214" s="43" t="str">
        <f t="shared" si="166"/>
        <v/>
      </c>
      <c r="CX214" s="43" t="str">
        <f t="shared" si="167"/>
        <v/>
      </c>
    </row>
    <row r="215" spans="1:102" ht="16.8" x14ac:dyDescent="0.4">
      <c r="A215" s="7"/>
      <c r="B215" s="19"/>
      <c r="C215" s="19"/>
      <c r="D215" s="19"/>
      <c r="E215" s="19"/>
      <c r="F215" s="19"/>
      <c r="G215" s="10"/>
      <c r="H215" s="14"/>
      <c r="I215" s="19"/>
      <c r="J215" s="19"/>
      <c r="K215" s="10"/>
      <c r="L215" s="19"/>
      <c r="M215" s="19"/>
      <c r="N215" s="19"/>
      <c r="O215" s="19"/>
      <c r="P215" s="19"/>
      <c r="Q215" s="25"/>
      <c r="R215" s="14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30"/>
      <c r="AL215" s="30"/>
      <c r="AM215" s="7"/>
      <c r="AN215" s="7"/>
      <c r="AO215" s="7"/>
      <c r="AP215" s="19"/>
      <c r="AQ215" s="19"/>
      <c r="AR215" s="19"/>
      <c r="AS215" s="14"/>
      <c r="AT215" s="19"/>
      <c r="AU215" s="19"/>
      <c r="AV215" s="19"/>
      <c r="AW215" s="14"/>
      <c r="AX215" s="19"/>
      <c r="AY215" s="19"/>
      <c r="AZ215" s="19"/>
      <c r="BA215" s="19"/>
      <c r="BB215" s="19"/>
      <c r="BC215" s="19"/>
      <c r="BD215" s="19"/>
      <c r="BE215" s="19"/>
      <c r="BF215" s="14"/>
      <c r="BG215" s="10"/>
      <c r="BH215" s="19"/>
      <c r="BI215" s="36" t="str">
        <f t="shared" si="126"/>
        <v/>
      </c>
      <c r="BJ215" s="37" t="str">
        <f t="shared" si="127"/>
        <v/>
      </c>
      <c r="BK215" s="37" t="str">
        <f t="shared" si="128"/>
        <v/>
      </c>
      <c r="BL215" s="37" t="str">
        <f t="shared" si="129"/>
        <v/>
      </c>
      <c r="BM215" s="37" t="str">
        <f t="shared" si="130"/>
        <v/>
      </c>
      <c r="BN215" s="37" t="str">
        <f t="shared" si="131"/>
        <v/>
      </c>
      <c r="BO215" s="37" t="str">
        <f t="shared" si="132"/>
        <v/>
      </c>
      <c r="BP215" s="37" t="str">
        <f t="shared" si="133"/>
        <v/>
      </c>
      <c r="BQ215" s="42" t="str">
        <f t="shared" si="134"/>
        <v/>
      </c>
      <c r="BR215" s="43" t="str">
        <f t="shared" si="135"/>
        <v/>
      </c>
      <c r="BS215" s="46" t="str">
        <f t="shared" si="136"/>
        <v/>
      </c>
      <c r="BT215" s="46" t="str">
        <f t="shared" si="137"/>
        <v/>
      </c>
      <c r="BU215" s="46" t="str">
        <f t="shared" si="138"/>
        <v/>
      </c>
      <c r="BV215" s="46" t="str">
        <f t="shared" si="139"/>
        <v/>
      </c>
      <c r="BW215" s="46" t="str">
        <f t="shared" si="140"/>
        <v/>
      </c>
      <c r="BX215" s="46" t="str">
        <f t="shared" si="141"/>
        <v/>
      </c>
      <c r="BY215" s="46" t="str">
        <f t="shared" si="142"/>
        <v/>
      </c>
      <c r="BZ215" s="46" t="str">
        <f t="shared" si="143"/>
        <v/>
      </c>
      <c r="CA215" s="42" t="str">
        <f t="shared" si="144"/>
        <v/>
      </c>
      <c r="CB215" s="46" t="str">
        <f t="shared" si="145"/>
        <v/>
      </c>
      <c r="CC215" s="43" t="str">
        <f t="shared" si="146"/>
        <v/>
      </c>
      <c r="CD215" s="46" t="str">
        <f t="shared" si="147"/>
        <v/>
      </c>
      <c r="CE215" s="46" t="str">
        <f t="shared" si="148"/>
        <v/>
      </c>
      <c r="CF215" s="46" t="str">
        <f t="shared" si="149"/>
        <v/>
      </c>
      <c r="CG215" s="46" t="str">
        <f t="shared" si="150"/>
        <v/>
      </c>
      <c r="CH215" s="46" t="str">
        <f t="shared" si="151"/>
        <v/>
      </c>
      <c r="CI215" s="46" t="str">
        <f t="shared" si="152"/>
        <v/>
      </c>
      <c r="CJ215" s="46" t="str">
        <f t="shared" si="153"/>
        <v/>
      </c>
      <c r="CK215" s="46" t="str">
        <f t="shared" si="154"/>
        <v/>
      </c>
      <c r="CL215" s="43" t="str">
        <f t="shared" si="155"/>
        <v/>
      </c>
      <c r="CM215" s="46" t="str">
        <f t="shared" si="156"/>
        <v/>
      </c>
      <c r="CN215" s="46" t="str">
        <f t="shared" si="157"/>
        <v/>
      </c>
      <c r="CO215" s="46" t="str">
        <f t="shared" si="158"/>
        <v/>
      </c>
      <c r="CP215" s="46" t="str">
        <f t="shared" si="159"/>
        <v/>
      </c>
      <c r="CQ215" s="46" t="str">
        <f t="shared" si="160"/>
        <v/>
      </c>
      <c r="CR215" s="46" t="str">
        <f t="shared" si="161"/>
        <v/>
      </c>
      <c r="CS215" s="46" t="str">
        <f t="shared" si="162"/>
        <v/>
      </c>
      <c r="CT215" s="47" t="str">
        <f t="shared" si="163"/>
        <v/>
      </c>
      <c r="CU215" s="43" t="str">
        <f t="shared" si="164"/>
        <v/>
      </c>
      <c r="CV215" s="43" t="str">
        <f t="shared" si="165"/>
        <v/>
      </c>
      <c r="CW215" s="43" t="str">
        <f t="shared" si="166"/>
        <v/>
      </c>
      <c r="CX215" s="43" t="str">
        <f t="shared" si="167"/>
        <v/>
      </c>
    </row>
    <row r="216" spans="1:102" ht="16.8" x14ac:dyDescent="0.4">
      <c r="A216" s="7"/>
      <c r="B216" s="19"/>
      <c r="C216" s="19"/>
      <c r="D216" s="19"/>
      <c r="E216" s="19"/>
      <c r="F216" s="19"/>
      <c r="G216" s="10"/>
      <c r="H216" s="14"/>
      <c r="I216" s="19"/>
      <c r="J216" s="19"/>
      <c r="K216" s="10"/>
      <c r="L216" s="19"/>
      <c r="M216" s="19"/>
      <c r="N216" s="19"/>
      <c r="O216" s="19"/>
      <c r="P216" s="19"/>
      <c r="Q216" s="25"/>
      <c r="R216" s="14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30"/>
      <c r="AL216" s="30"/>
      <c r="AM216" s="7"/>
      <c r="AN216" s="7"/>
      <c r="AO216" s="7"/>
      <c r="AP216" s="19"/>
      <c r="AQ216" s="19"/>
      <c r="AR216" s="19"/>
      <c r="AS216" s="14"/>
      <c r="AT216" s="19"/>
      <c r="AU216" s="19"/>
      <c r="AV216" s="19"/>
      <c r="AW216" s="14"/>
      <c r="AX216" s="19"/>
      <c r="AY216" s="19"/>
      <c r="AZ216" s="19"/>
      <c r="BA216" s="19"/>
      <c r="BB216" s="19"/>
      <c r="BC216" s="19"/>
      <c r="BD216" s="19"/>
      <c r="BE216" s="19"/>
      <c r="BF216" s="14"/>
      <c r="BG216" s="10"/>
      <c r="BH216" s="19"/>
      <c r="BI216" s="36" t="str">
        <f t="shared" si="126"/>
        <v/>
      </c>
      <c r="BJ216" s="37" t="str">
        <f t="shared" si="127"/>
        <v/>
      </c>
      <c r="BK216" s="37" t="str">
        <f t="shared" si="128"/>
        <v/>
      </c>
      <c r="BL216" s="37" t="str">
        <f t="shared" si="129"/>
        <v/>
      </c>
      <c r="BM216" s="37" t="str">
        <f t="shared" si="130"/>
        <v/>
      </c>
      <c r="BN216" s="37" t="str">
        <f t="shared" si="131"/>
        <v/>
      </c>
      <c r="BO216" s="37" t="str">
        <f t="shared" si="132"/>
        <v/>
      </c>
      <c r="BP216" s="37" t="str">
        <f t="shared" si="133"/>
        <v/>
      </c>
      <c r="BQ216" s="42" t="str">
        <f t="shared" si="134"/>
        <v/>
      </c>
      <c r="BR216" s="43" t="str">
        <f t="shared" si="135"/>
        <v/>
      </c>
      <c r="BS216" s="46" t="str">
        <f t="shared" si="136"/>
        <v/>
      </c>
      <c r="BT216" s="46" t="str">
        <f t="shared" si="137"/>
        <v/>
      </c>
      <c r="BU216" s="46" t="str">
        <f t="shared" si="138"/>
        <v/>
      </c>
      <c r="BV216" s="46" t="str">
        <f t="shared" si="139"/>
        <v/>
      </c>
      <c r="BW216" s="46" t="str">
        <f t="shared" si="140"/>
        <v/>
      </c>
      <c r="BX216" s="46" t="str">
        <f t="shared" si="141"/>
        <v/>
      </c>
      <c r="BY216" s="46" t="str">
        <f t="shared" si="142"/>
        <v/>
      </c>
      <c r="BZ216" s="46" t="str">
        <f t="shared" si="143"/>
        <v/>
      </c>
      <c r="CA216" s="42" t="str">
        <f t="shared" si="144"/>
        <v/>
      </c>
      <c r="CB216" s="46" t="str">
        <f t="shared" si="145"/>
        <v/>
      </c>
      <c r="CC216" s="43" t="str">
        <f t="shared" si="146"/>
        <v/>
      </c>
      <c r="CD216" s="46" t="str">
        <f t="shared" si="147"/>
        <v/>
      </c>
      <c r="CE216" s="46" t="str">
        <f t="shared" si="148"/>
        <v/>
      </c>
      <c r="CF216" s="46" t="str">
        <f t="shared" si="149"/>
        <v/>
      </c>
      <c r="CG216" s="46" t="str">
        <f t="shared" si="150"/>
        <v/>
      </c>
      <c r="CH216" s="46" t="str">
        <f t="shared" si="151"/>
        <v/>
      </c>
      <c r="CI216" s="46" t="str">
        <f t="shared" si="152"/>
        <v/>
      </c>
      <c r="CJ216" s="46" t="str">
        <f t="shared" si="153"/>
        <v/>
      </c>
      <c r="CK216" s="46" t="str">
        <f t="shared" si="154"/>
        <v/>
      </c>
      <c r="CL216" s="43" t="str">
        <f t="shared" si="155"/>
        <v/>
      </c>
      <c r="CM216" s="46" t="str">
        <f t="shared" si="156"/>
        <v/>
      </c>
      <c r="CN216" s="46" t="str">
        <f t="shared" si="157"/>
        <v/>
      </c>
      <c r="CO216" s="46" t="str">
        <f t="shared" si="158"/>
        <v/>
      </c>
      <c r="CP216" s="46" t="str">
        <f t="shared" si="159"/>
        <v/>
      </c>
      <c r="CQ216" s="46" t="str">
        <f t="shared" si="160"/>
        <v/>
      </c>
      <c r="CR216" s="46" t="str">
        <f t="shared" si="161"/>
        <v/>
      </c>
      <c r="CS216" s="46" t="str">
        <f t="shared" si="162"/>
        <v/>
      </c>
      <c r="CT216" s="47" t="str">
        <f t="shared" si="163"/>
        <v/>
      </c>
      <c r="CU216" s="43" t="str">
        <f t="shared" si="164"/>
        <v/>
      </c>
      <c r="CV216" s="43" t="str">
        <f t="shared" si="165"/>
        <v/>
      </c>
      <c r="CW216" s="43" t="str">
        <f t="shared" si="166"/>
        <v/>
      </c>
      <c r="CX216" s="43" t="str">
        <f t="shared" si="167"/>
        <v/>
      </c>
    </row>
    <row r="217" spans="1:102" ht="16.8" x14ac:dyDescent="0.4">
      <c r="A217" s="7"/>
      <c r="B217" s="19"/>
      <c r="C217" s="19"/>
      <c r="D217" s="19"/>
      <c r="E217" s="19"/>
      <c r="F217" s="19"/>
      <c r="G217" s="10"/>
      <c r="H217" s="14"/>
      <c r="I217" s="19"/>
      <c r="J217" s="19"/>
      <c r="K217" s="10"/>
      <c r="L217" s="19"/>
      <c r="M217" s="19"/>
      <c r="N217" s="19"/>
      <c r="O217" s="19"/>
      <c r="P217" s="19"/>
      <c r="Q217" s="25"/>
      <c r="R217" s="14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30"/>
      <c r="AL217" s="30"/>
      <c r="AM217" s="7"/>
      <c r="AN217" s="7"/>
      <c r="AO217" s="7"/>
      <c r="AP217" s="19"/>
      <c r="AQ217" s="19"/>
      <c r="AR217" s="19"/>
      <c r="AS217" s="14"/>
      <c r="AT217" s="19"/>
      <c r="AU217" s="19"/>
      <c r="AV217" s="19"/>
      <c r="AW217" s="14"/>
      <c r="AX217" s="19"/>
      <c r="AY217" s="19"/>
      <c r="AZ217" s="19"/>
      <c r="BA217" s="19"/>
      <c r="BB217" s="19"/>
      <c r="BC217" s="19"/>
      <c r="BD217" s="19"/>
      <c r="BE217" s="19"/>
      <c r="BF217" s="14"/>
      <c r="BG217" s="10"/>
      <c r="BH217" s="19"/>
      <c r="BI217" s="36" t="str">
        <f t="shared" si="126"/>
        <v/>
      </c>
      <c r="BJ217" s="37" t="str">
        <f t="shared" si="127"/>
        <v/>
      </c>
      <c r="BK217" s="37" t="str">
        <f t="shared" si="128"/>
        <v/>
      </c>
      <c r="BL217" s="37" t="str">
        <f t="shared" si="129"/>
        <v/>
      </c>
      <c r="BM217" s="37" t="str">
        <f t="shared" si="130"/>
        <v/>
      </c>
      <c r="BN217" s="37" t="str">
        <f t="shared" si="131"/>
        <v/>
      </c>
      <c r="BO217" s="37" t="str">
        <f t="shared" si="132"/>
        <v/>
      </c>
      <c r="BP217" s="37" t="str">
        <f t="shared" si="133"/>
        <v/>
      </c>
      <c r="BQ217" s="42" t="str">
        <f t="shared" si="134"/>
        <v/>
      </c>
      <c r="BR217" s="43" t="str">
        <f t="shared" si="135"/>
        <v/>
      </c>
      <c r="BS217" s="46" t="str">
        <f t="shared" si="136"/>
        <v/>
      </c>
      <c r="BT217" s="46" t="str">
        <f t="shared" si="137"/>
        <v/>
      </c>
      <c r="BU217" s="46" t="str">
        <f t="shared" si="138"/>
        <v/>
      </c>
      <c r="BV217" s="46" t="str">
        <f t="shared" si="139"/>
        <v/>
      </c>
      <c r="BW217" s="46" t="str">
        <f t="shared" si="140"/>
        <v/>
      </c>
      <c r="BX217" s="46" t="str">
        <f t="shared" si="141"/>
        <v/>
      </c>
      <c r="BY217" s="46" t="str">
        <f t="shared" si="142"/>
        <v/>
      </c>
      <c r="BZ217" s="46" t="str">
        <f t="shared" si="143"/>
        <v/>
      </c>
      <c r="CA217" s="42" t="str">
        <f t="shared" si="144"/>
        <v/>
      </c>
      <c r="CB217" s="46" t="str">
        <f t="shared" si="145"/>
        <v/>
      </c>
      <c r="CC217" s="43" t="str">
        <f t="shared" si="146"/>
        <v/>
      </c>
      <c r="CD217" s="46" t="str">
        <f t="shared" si="147"/>
        <v/>
      </c>
      <c r="CE217" s="46" t="str">
        <f t="shared" si="148"/>
        <v/>
      </c>
      <c r="CF217" s="46" t="str">
        <f t="shared" si="149"/>
        <v/>
      </c>
      <c r="CG217" s="46" t="str">
        <f t="shared" si="150"/>
        <v/>
      </c>
      <c r="CH217" s="46" t="str">
        <f t="shared" si="151"/>
        <v/>
      </c>
      <c r="CI217" s="46" t="str">
        <f t="shared" si="152"/>
        <v/>
      </c>
      <c r="CJ217" s="46" t="str">
        <f t="shared" si="153"/>
        <v/>
      </c>
      <c r="CK217" s="46" t="str">
        <f t="shared" si="154"/>
        <v/>
      </c>
      <c r="CL217" s="43" t="str">
        <f t="shared" si="155"/>
        <v/>
      </c>
      <c r="CM217" s="46" t="str">
        <f t="shared" si="156"/>
        <v/>
      </c>
      <c r="CN217" s="46" t="str">
        <f t="shared" si="157"/>
        <v/>
      </c>
      <c r="CO217" s="46" t="str">
        <f t="shared" si="158"/>
        <v/>
      </c>
      <c r="CP217" s="46" t="str">
        <f t="shared" si="159"/>
        <v/>
      </c>
      <c r="CQ217" s="46" t="str">
        <f t="shared" si="160"/>
        <v/>
      </c>
      <c r="CR217" s="46" t="str">
        <f t="shared" si="161"/>
        <v/>
      </c>
      <c r="CS217" s="46" t="str">
        <f t="shared" si="162"/>
        <v/>
      </c>
      <c r="CT217" s="47" t="str">
        <f t="shared" si="163"/>
        <v/>
      </c>
      <c r="CU217" s="43" t="str">
        <f t="shared" si="164"/>
        <v/>
      </c>
      <c r="CV217" s="43" t="str">
        <f t="shared" si="165"/>
        <v/>
      </c>
      <c r="CW217" s="43" t="str">
        <f t="shared" si="166"/>
        <v/>
      </c>
      <c r="CX217" s="43" t="str">
        <f t="shared" si="167"/>
        <v/>
      </c>
    </row>
    <row r="218" spans="1:102" ht="16.8" x14ac:dyDescent="0.4">
      <c r="A218" s="7"/>
      <c r="B218" s="19"/>
      <c r="C218" s="19"/>
      <c r="D218" s="19"/>
      <c r="E218" s="19"/>
      <c r="F218" s="19"/>
      <c r="G218" s="10"/>
      <c r="H218" s="14"/>
      <c r="I218" s="19"/>
      <c r="J218" s="19"/>
      <c r="K218" s="10"/>
      <c r="L218" s="19"/>
      <c r="M218" s="19"/>
      <c r="N218" s="19"/>
      <c r="O218" s="19"/>
      <c r="P218" s="19"/>
      <c r="Q218" s="25"/>
      <c r="R218" s="14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30"/>
      <c r="AL218" s="30"/>
      <c r="AM218" s="7"/>
      <c r="AN218" s="7"/>
      <c r="AO218" s="7"/>
      <c r="AP218" s="19"/>
      <c r="AQ218" s="19"/>
      <c r="AR218" s="19"/>
      <c r="AS218" s="14"/>
      <c r="AT218" s="19"/>
      <c r="AU218" s="19"/>
      <c r="AV218" s="19"/>
      <c r="AW218" s="14"/>
      <c r="AX218" s="19"/>
      <c r="AY218" s="19"/>
      <c r="AZ218" s="19"/>
      <c r="BA218" s="19"/>
      <c r="BB218" s="19"/>
      <c r="BC218" s="19"/>
      <c r="BD218" s="19"/>
      <c r="BE218" s="19"/>
      <c r="BF218" s="14"/>
      <c r="BG218" s="10"/>
      <c r="BH218" s="19"/>
      <c r="BI218" s="36" t="str">
        <f t="shared" si="126"/>
        <v/>
      </c>
      <c r="BJ218" s="37" t="str">
        <f t="shared" si="127"/>
        <v/>
      </c>
      <c r="BK218" s="37" t="str">
        <f t="shared" si="128"/>
        <v/>
      </c>
      <c r="BL218" s="37" t="str">
        <f t="shared" si="129"/>
        <v/>
      </c>
      <c r="BM218" s="37" t="str">
        <f t="shared" si="130"/>
        <v/>
      </c>
      <c r="BN218" s="37" t="str">
        <f t="shared" si="131"/>
        <v/>
      </c>
      <c r="BO218" s="37" t="str">
        <f t="shared" si="132"/>
        <v/>
      </c>
      <c r="BP218" s="37" t="str">
        <f t="shared" si="133"/>
        <v/>
      </c>
      <c r="BQ218" s="42" t="str">
        <f t="shared" si="134"/>
        <v/>
      </c>
      <c r="BR218" s="43" t="str">
        <f t="shared" si="135"/>
        <v/>
      </c>
      <c r="BS218" s="46" t="str">
        <f t="shared" si="136"/>
        <v/>
      </c>
      <c r="BT218" s="46" t="str">
        <f t="shared" si="137"/>
        <v/>
      </c>
      <c r="BU218" s="46" t="str">
        <f t="shared" si="138"/>
        <v/>
      </c>
      <c r="BV218" s="46" t="str">
        <f t="shared" si="139"/>
        <v/>
      </c>
      <c r="BW218" s="46" t="str">
        <f t="shared" si="140"/>
        <v/>
      </c>
      <c r="BX218" s="46" t="str">
        <f t="shared" si="141"/>
        <v/>
      </c>
      <c r="BY218" s="46" t="str">
        <f t="shared" si="142"/>
        <v/>
      </c>
      <c r="BZ218" s="46" t="str">
        <f t="shared" si="143"/>
        <v/>
      </c>
      <c r="CA218" s="42" t="str">
        <f t="shared" si="144"/>
        <v/>
      </c>
      <c r="CB218" s="46" t="str">
        <f t="shared" si="145"/>
        <v/>
      </c>
      <c r="CC218" s="43" t="str">
        <f t="shared" si="146"/>
        <v/>
      </c>
      <c r="CD218" s="46" t="str">
        <f t="shared" si="147"/>
        <v/>
      </c>
      <c r="CE218" s="46" t="str">
        <f t="shared" si="148"/>
        <v/>
      </c>
      <c r="CF218" s="46" t="str">
        <f t="shared" si="149"/>
        <v/>
      </c>
      <c r="CG218" s="46" t="str">
        <f t="shared" si="150"/>
        <v/>
      </c>
      <c r="CH218" s="46" t="str">
        <f t="shared" si="151"/>
        <v/>
      </c>
      <c r="CI218" s="46" t="str">
        <f t="shared" si="152"/>
        <v/>
      </c>
      <c r="CJ218" s="46" t="str">
        <f t="shared" si="153"/>
        <v/>
      </c>
      <c r="CK218" s="46" t="str">
        <f t="shared" si="154"/>
        <v/>
      </c>
      <c r="CL218" s="43" t="str">
        <f t="shared" si="155"/>
        <v/>
      </c>
      <c r="CM218" s="46" t="str">
        <f t="shared" si="156"/>
        <v/>
      </c>
      <c r="CN218" s="46" t="str">
        <f t="shared" si="157"/>
        <v/>
      </c>
      <c r="CO218" s="46" t="str">
        <f t="shared" si="158"/>
        <v/>
      </c>
      <c r="CP218" s="46" t="str">
        <f t="shared" si="159"/>
        <v/>
      </c>
      <c r="CQ218" s="46" t="str">
        <f t="shared" si="160"/>
        <v/>
      </c>
      <c r="CR218" s="46" t="str">
        <f t="shared" si="161"/>
        <v/>
      </c>
      <c r="CS218" s="46" t="str">
        <f t="shared" si="162"/>
        <v/>
      </c>
      <c r="CT218" s="47" t="str">
        <f t="shared" si="163"/>
        <v/>
      </c>
      <c r="CU218" s="43" t="str">
        <f t="shared" si="164"/>
        <v/>
      </c>
      <c r="CV218" s="43" t="str">
        <f t="shared" si="165"/>
        <v/>
      </c>
      <c r="CW218" s="43" t="str">
        <f t="shared" si="166"/>
        <v/>
      </c>
      <c r="CX218" s="43" t="str">
        <f t="shared" si="167"/>
        <v/>
      </c>
    </row>
    <row r="219" spans="1:102" ht="16.8" x14ac:dyDescent="0.4">
      <c r="A219" s="7"/>
      <c r="B219" s="19"/>
      <c r="C219" s="19"/>
      <c r="D219" s="19"/>
      <c r="E219" s="19"/>
      <c r="F219" s="19"/>
      <c r="G219" s="10"/>
      <c r="H219" s="14"/>
      <c r="I219" s="19"/>
      <c r="J219" s="19"/>
      <c r="K219" s="10"/>
      <c r="L219" s="19"/>
      <c r="M219" s="19"/>
      <c r="N219" s="19"/>
      <c r="O219" s="19"/>
      <c r="P219" s="19"/>
      <c r="Q219" s="25"/>
      <c r="R219" s="14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30"/>
      <c r="AL219" s="30"/>
      <c r="AM219" s="7"/>
      <c r="AN219" s="7"/>
      <c r="AO219" s="7"/>
      <c r="AP219" s="19"/>
      <c r="AQ219" s="19"/>
      <c r="AR219" s="19"/>
      <c r="AS219" s="14"/>
      <c r="AT219" s="19"/>
      <c r="AU219" s="19"/>
      <c r="AV219" s="19"/>
      <c r="AW219" s="14"/>
      <c r="AX219" s="19"/>
      <c r="AY219" s="19"/>
      <c r="AZ219" s="19"/>
      <c r="BA219" s="19"/>
      <c r="BB219" s="19"/>
      <c r="BC219" s="19"/>
      <c r="BD219" s="19"/>
      <c r="BE219" s="19"/>
      <c r="BF219" s="14"/>
      <c r="BG219" s="10"/>
      <c r="BH219" s="19"/>
      <c r="BI219" s="36" t="str">
        <f t="shared" si="126"/>
        <v/>
      </c>
      <c r="BJ219" s="37" t="str">
        <f t="shared" si="127"/>
        <v/>
      </c>
      <c r="BK219" s="37" t="str">
        <f t="shared" si="128"/>
        <v/>
      </c>
      <c r="BL219" s="37" t="str">
        <f t="shared" si="129"/>
        <v/>
      </c>
      <c r="BM219" s="37" t="str">
        <f t="shared" si="130"/>
        <v/>
      </c>
      <c r="BN219" s="37" t="str">
        <f t="shared" si="131"/>
        <v/>
      </c>
      <c r="BO219" s="37" t="str">
        <f t="shared" si="132"/>
        <v/>
      </c>
      <c r="BP219" s="37" t="str">
        <f t="shared" si="133"/>
        <v/>
      </c>
      <c r="BQ219" s="42" t="str">
        <f t="shared" si="134"/>
        <v/>
      </c>
      <c r="BR219" s="43" t="str">
        <f t="shared" si="135"/>
        <v/>
      </c>
      <c r="BS219" s="46" t="str">
        <f t="shared" si="136"/>
        <v/>
      </c>
      <c r="BT219" s="46" t="str">
        <f t="shared" si="137"/>
        <v/>
      </c>
      <c r="BU219" s="46" t="str">
        <f t="shared" si="138"/>
        <v/>
      </c>
      <c r="BV219" s="46" t="str">
        <f t="shared" si="139"/>
        <v/>
      </c>
      <c r="BW219" s="46" t="str">
        <f t="shared" si="140"/>
        <v/>
      </c>
      <c r="BX219" s="46" t="str">
        <f t="shared" si="141"/>
        <v/>
      </c>
      <c r="BY219" s="46" t="str">
        <f t="shared" si="142"/>
        <v/>
      </c>
      <c r="BZ219" s="46" t="str">
        <f t="shared" si="143"/>
        <v/>
      </c>
      <c r="CA219" s="42" t="str">
        <f t="shared" si="144"/>
        <v/>
      </c>
      <c r="CB219" s="46" t="str">
        <f t="shared" si="145"/>
        <v/>
      </c>
      <c r="CC219" s="43" t="str">
        <f t="shared" si="146"/>
        <v/>
      </c>
      <c r="CD219" s="46" t="str">
        <f t="shared" si="147"/>
        <v/>
      </c>
      <c r="CE219" s="46" t="str">
        <f t="shared" si="148"/>
        <v/>
      </c>
      <c r="CF219" s="46" t="str">
        <f t="shared" si="149"/>
        <v/>
      </c>
      <c r="CG219" s="46" t="str">
        <f t="shared" si="150"/>
        <v/>
      </c>
      <c r="CH219" s="46" t="str">
        <f t="shared" si="151"/>
        <v/>
      </c>
      <c r="CI219" s="46" t="str">
        <f t="shared" si="152"/>
        <v/>
      </c>
      <c r="CJ219" s="46" t="str">
        <f t="shared" si="153"/>
        <v/>
      </c>
      <c r="CK219" s="46" t="str">
        <f t="shared" si="154"/>
        <v/>
      </c>
      <c r="CL219" s="43" t="str">
        <f t="shared" si="155"/>
        <v/>
      </c>
      <c r="CM219" s="46" t="str">
        <f t="shared" si="156"/>
        <v/>
      </c>
      <c r="CN219" s="46" t="str">
        <f t="shared" si="157"/>
        <v/>
      </c>
      <c r="CO219" s="46" t="str">
        <f t="shared" si="158"/>
        <v/>
      </c>
      <c r="CP219" s="46" t="str">
        <f t="shared" si="159"/>
        <v/>
      </c>
      <c r="CQ219" s="46" t="str">
        <f t="shared" si="160"/>
        <v/>
      </c>
      <c r="CR219" s="46" t="str">
        <f t="shared" si="161"/>
        <v/>
      </c>
      <c r="CS219" s="46" t="str">
        <f t="shared" si="162"/>
        <v/>
      </c>
      <c r="CT219" s="47" t="str">
        <f t="shared" si="163"/>
        <v/>
      </c>
      <c r="CU219" s="43" t="str">
        <f t="shared" si="164"/>
        <v/>
      </c>
      <c r="CV219" s="43" t="str">
        <f t="shared" si="165"/>
        <v/>
      </c>
      <c r="CW219" s="43" t="str">
        <f t="shared" si="166"/>
        <v/>
      </c>
      <c r="CX219" s="43" t="str">
        <f t="shared" si="167"/>
        <v/>
      </c>
    </row>
    <row r="220" spans="1:102" ht="16.8" x14ac:dyDescent="0.4">
      <c r="A220" s="7"/>
      <c r="B220" s="19"/>
      <c r="C220" s="19"/>
      <c r="D220" s="19"/>
      <c r="E220" s="19"/>
      <c r="F220" s="19"/>
      <c r="G220" s="10"/>
      <c r="H220" s="14"/>
      <c r="I220" s="19"/>
      <c r="J220" s="19"/>
      <c r="K220" s="10"/>
      <c r="L220" s="19"/>
      <c r="M220" s="19"/>
      <c r="N220" s="19"/>
      <c r="O220" s="19"/>
      <c r="P220" s="19"/>
      <c r="Q220" s="25"/>
      <c r="R220" s="14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30"/>
      <c r="AL220" s="30"/>
      <c r="AM220" s="7"/>
      <c r="AN220" s="7"/>
      <c r="AO220" s="7"/>
      <c r="AP220" s="19"/>
      <c r="AQ220" s="19"/>
      <c r="AR220" s="19"/>
      <c r="AS220" s="14"/>
      <c r="AT220" s="19"/>
      <c r="AU220" s="19"/>
      <c r="AV220" s="19"/>
      <c r="AW220" s="14"/>
      <c r="AX220" s="19"/>
      <c r="AY220" s="19"/>
      <c r="AZ220" s="19"/>
      <c r="BA220" s="19"/>
      <c r="BB220" s="19"/>
      <c r="BC220" s="19"/>
      <c r="BD220" s="19"/>
      <c r="BE220" s="19"/>
      <c r="BF220" s="14"/>
      <c r="BG220" s="10"/>
      <c r="BH220" s="19"/>
      <c r="BI220" s="36" t="str">
        <f t="shared" si="126"/>
        <v/>
      </c>
      <c r="BJ220" s="37" t="str">
        <f t="shared" si="127"/>
        <v/>
      </c>
      <c r="BK220" s="37" t="str">
        <f t="shared" si="128"/>
        <v/>
      </c>
      <c r="BL220" s="37" t="str">
        <f t="shared" si="129"/>
        <v/>
      </c>
      <c r="BM220" s="37" t="str">
        <f t="shared" si="130"/>
        <v/>
      </c>
      <c r="BN220" s="37" t="str">
        <f t="shared" si="131"/>
        <v/>
      </c>
      <c r="BO220" s="37" t="str">
        <f t="shared" si="132"/>
        <v/>
      </c>
      <c r="BP220" s="37" t="str">
        <f t="shared" si="133"/>
        <v/>
      </c>
      <c r="BQ220" s="42" t="str">
        <f t="shared" si="134"/>
        <v/>
      </c>
      <c r="BR220" s="43" t="str">
        <f t="shared" si="135"/>
        <v/>
      </c>
      <c r="BS220" s="46" t="str">
        <f t="shared" si="136"/>
        <v/>
      </c>
      <c r="BT220" s="46" t="str">
        <f t="shared" si="137"/>
        <v/>
      </c>
      <c r="BU220" s="46" t="str">
        <f t="shared" si="138"/>
        <v/>
      </c>
      <c r="BV220" s="46" t="str">
        <f t="shared" si="139"/>
        <v/>
      </c>
      <c r="BW220" s="46" t="str">
        <f t="shared" si="140"/>
        <v/>
      </c>
      <c r="BX220" s="46" t="str">
        <f t="shared" si="141"/>
        <v/>
      </c>
      <c r="BY220" s="46" t="str">
        <f t="shared" si="142"/>
        <v/>
      </c>
      <c r="BZ220" s="46" t="str">
        <f t="shared" si="143"/>
        <v/>
      </c>
      <c r="CA220" s="42" t="str">
        <f t="shared" si="144"/>
        <v/>
      </c>
      <c r="CB220" s="46" t="str">
        <f t="shared" si="145"/>
        <v/>
      </c>
      <c r="CC220" s="43" t="str">
        <f t="shared" si="146"/>
        <v/>
      </c>
      <c r="CD220" s="46" t="str">
        <f t="shared" si="147"/>
        <v/>
      </c>
      <c r="CE220" s="46" t="str">
        <f t="shared" si="148"/>
        <v/>
      </c>
      <c r="CF220" s="46" t="str">
        <f t="shared" si="149"/>
        <v/>
      </c>
      <c r="CG220" s="46" t="str">
        <f t="shared" si="150"/>
        <v/>
      </c>
      <c r="CH220" s="46" t="str">
        <f t="shared" si="151"/>
        <v/>
      </c>
      <c r="CI220" s="46" t="str">
        <f t="shared" si="152"/>
        <v/>
      </c>
      <c r="CJ220" s="46" t="str">
        <f t="shared" si="153"/>
        <v/>
      </c>
      <c r="CK220" s="46" t="str">
        <f t="shared" si="154"/>
        <v/>
      </c>
      <c r="CL220" s="43" t="str">
        <f t="shared" si="155"/>
        <v/>
      </c>
      <c r="CM220" s="46" t="str">
        <f t="shared" si="156"/>
        <v/>
      </c>
      <c r="CN220" s="46" t="str">
        <f t="shared" si="157"/>
        <v/>
      </c>
      <c r="CO220" s="46" t="str">
        <f t="shared" si="158"/>
        <v/>
      </c>
      <c r="CP220" s="46" t="str">
        <f t="shared" si="159"/>
        <v/>
      </c>
      <c r="CQ220" s="46" t="str">
        <f t="shared" si="160"/>
        <v/>
      </c>
      <c r="CR220" s="46" t="str">
        <f t="shared" si="161"/>
        <v/>
      </c>
      <c r="CS220" s="46" t="str">
        <f t="shared" si="162"/>
        <v/>
      </c>
      <c r="CT220" s="47" t="str">
        <f t="shared" si="163"/>
        <v/>
      </c>
      <c r="CU220" s="43" t="str">
        <f t="shared" si="164"/>
        <v/>
      </c>
      <c r="CV220" s="43" t="str">
        <f t="shared" si="165"/>
        <v/>
      </c>
      <c r="CW220" s="43" t="str">
        <f t="shared" si="166"/>
        <v/>
      </c>
      <c r="CX220" s="43" t="str">
        <f t="shared" si="167"/>
        <v/>
      </c>
    </row>
    <row r="221" spans="1:102" ht="16.8" x14ac:dyDescent="0.4">
      <c r="A221" s="7"/>
      <c r="B221" s="19"/>
      <c r="C221" s="19"/>
      <c r="D221" s="19"/>
      <c r="E221" s="19"/>
      <c r="F221" s="19"/>
      <c r="G221" s="10"/>
      <c r="H221" s="14"/>
      <c r="I221" s="19"/>
      <c r="J221" s="19"/>
      <c r="K221" s="10"/>
      <c r="L221" s="19"/>
      <c r="M221" s="19"/>
      <c r="N221" s="19"/>
      <c r="O221" s="19"/>
      <c r="P221" s="19"/>
      <c r="Q221" s="25"/>
      <c r="R221" s="14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30"/>
      <c r="AL221" s="30"/>
      <c r="AM221" s="7"/>
      <c r="AN221" s="7"/>
      <c r="AO221" s="7"/>
      <c r="AP221" s="19"/>
      <c r="AQ221" s="19"/>
      <c r="AR221" s="19"/>
      <c r="AS221" s="14"/>
      <c r="AT221" s="19"/>
      <c r="AU221" s="19"/>
      <c r="AV221" s="19"/>
      <c r="AW221" s="14"/>
      <c r="AX221" s="19"/>
      <c r="AY221" s="19"/>
      <c r="AZ221" s="19"/>
      <c r="BA221" s="19"/>
      <c r="BB221" s="19"/>
      <c r="BC221" s="19"/>
      <c r="BD221" s="19"/>
      <c r="BE221" s="19"/>
      <c r="BF221" s="14"/>
      <c r="BG221" s="10"/>
      <c r="BH221" s="19"/>
      <c r="BI221" s="36" t="str">
        <f t="shared" si="126"/>
        <v/>
      </c>
      <c r="BJ221" s="37" t="str">
        <f t="shared" si="127"/>
        <v/>
      </c>
      <c r="BK221" s="37" t="str">
        <f t="shared" si="128"/>
        <v/>
      </c>
      <c r="BL221" s="37" t="str">
        <f t="shared" si="129"/>
        <v/>
      </c>
      <c r="BM221" s="37" t="str">
        <f t="shared" si="130"/>
        <v/>
      </c>
      <c r="BN221" s="37" t="str">
        <f t="shared" si="131"/>
        <v/>
      </c>
      <c r="BO221" s="37" t="str">
        <f t="shared" si="132"/>
        <v/>
      </c>
      <c r="BP221" s="37" t="str">
        <f t="shared" si="133"/>
        <v/>
      </c>
      <c r="BQ221" s="42" t="str">
        <f t="shared" si="134"/>
        <v/>
      </c>
      <c r="BR221" s="43" t="str">
        <f t="shared" si="135"/>
        <v/>
      </c>
      <c r="BS221" s="46" t="str">
        <f t="shared" si="136"/>
        <v/>
      </c>
      <c r="BT221" s="46" t="str">
        <f t="shared" si="137"/>
        <v/>
      </c>
      <c r="BU221" s="46" t="str">
        <f t="shared" si="138"/>
        <v/>
      </c>
      <c r="BV221" s="46" t="str">
        <f t="shared" si="139"/>
        <v/>
      </c>
      <c r="BW221" s="46" t="str">
        <f t="shared" si="140"/>
        <v/>
      </c>
      <c r="BX221" s="46" t="str">
        <f t="shared" si="141"/>
        <v/>
      </c>
      <c r="BY221" s="46" t="str">
        <f t="shared" si="142"/>
        <v/>
      </c>
      <c r="BZ221" s="46" t="str">
        <f t="shared" si="143"/>
        <v/>
      </c>
      <c r="CA221" s="42" t="str">
        <f t="shared" si="144"/>
        <v/>
      </c>
      <c r="CB221" s="46" t="str">
        <f t="shared" si="145"/>
        <v/>
      </c>
      <c r="CC221" s="43" t="str">
        <f t="shared" si="146"/>
        <v/>
      </c>
      <c r="CD221" s="46" t="str">
        <f t="shared" si="147"/>
        <v/>
      </c>
      <c r="CE221" s="46" t="str">
        <f t="shared" si="148"/>
        <v/>
      </c>
      <c r="CF221" s="46" t="str">
        <f t="shared" si="149"/>
        <v/>
      </c>
      <c r="CG221" s="46" t="str">
        <f t="shared" si="150"/>
        <v/>
      </c>
      <c r="CH221" s="46" t="str">
        <f t="shared" si="151"/>
        <v/>
      </c>
      <c r="CI221" s="46" t="str">
        <f t="shared" si="152"/>
        <v/>
      </c>
      <c r="CJ221" s="46" t="str">
        <f t="shared" si="153"/>
        <v/>
      </c>
      <c r="CK221" s="46" t="str">
        <f t="shared" si="154"/>
        <v/>
      </c>
      <c r="CL221" s="43" t="str">
        <f t="shared" si="155"/>
        <v/>
      </c>
      <c r="CM221" s="46" t="str">
        <f t="shared" si="156"/>
        <v/>
      </c>
      <c r="CN221" s="46" t="str">
        <f t="shared" si="157"/>
        <v/>
      </c>
      <c r="CO221" s="46" t="str">
        <f t="shared" si="158"/>
        <v/>
      </c>
      <c r="CP221" s="46" t="str">
        <f t="shared" si="159"/>
        <v/>
      </c>
      <c r="CQ221" s="46" t="str">
        <f t="shared" si="160"/>
        <v/>
      </c>
      <c r="CR221" s="46" t="str">
        <f t="shared" si="161"/>
        <v/>
      </c>
      <c r="CS221" s="46" t="str">
        <f t="shared" si="162"/>
        <v/>
      </c>
      <c r="CT221" s="47" t="str">
        <f t="shared" si="163"/>
        <v/>
      </c>
      <c r="CU221" s="43" t="str">
        <f t="shared" si="164"/>
        <v/>
      </c>
      <c r="CV221" s="43" t="str">
        <f t="shared" si="165"/>
        <v/>
      </c>
      <c r="CW221" s="43" t="str">
        <f t="shared" si="166"/>
        <v/>
      </c>
      <c r="CX221" s="43" t="str">
        <f t="shared" si="167"/>
        <v/>
      </c>
    </row>
    <row r="222" spans="1:102" ht="16.8" x14ac:dyDescent="0.4">
      <c r="A222" s="7"/>
      <c r="B222" s="19"/>
      <c r="C222" s="19"/>
      <c r="D222" s="19"/>
      <c r="E222" s="19"/>
      <c r="F222" s="19"/>
      <c r="G222" s="10"/>
      <c r="H222" s="14"/>
      <c r="I222" s="19"/>
      <c r="J222" s="19"/>
      <c r="K222" s="10"/>
      <c r="L222" s="19"/>
      <c r="M222" s="19"/>
      <c r="N222" s="19"/>
      <c r="O222" s="19"/>
      <c r="P222" s="19"/>
      <c r="Q222" s="25"/>
      <c r="R222" s="14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30"/>
      <c r="AL222" s="30"/>
      <c r="AM222" s="7"/>
      <c r="AN222" s="7"/>
      <c r="AO222" s="7"/>
      <c r="AP222" s="19"/>
      <c r="AQ222" s="19"/>
      <c r="AR222" s="19"/>
      <c r="AS222" s="14"/>
      <c r="AT222" s="19"/>
      <c r="AU222" s="19"/>
      <c r="AV222" s="19"/>
      <c r="AW222" s="14"/>
      <c r="AX222" s="19"/>
      <c r="AY222" s="19"/>
      <c r="AZ222" s="19"/>
      <c r="BA222" s="19"/>
      <c r="BB222" s="19"/>
      <c r="BC222" s="19"/>
      <c r="BD222" s="19"/>
      <c r="BE222" s="19"/>
      <c r="BF222" s="14"/>
      <c r="BG222" s="10"/>
      <c r="BH222" s="19"/>
      <c r="BI222" s="36" t="str">
        <f t="shared" si="126"/>
        <v/>
      </c>
      <c r="BJ222" s="37" t="str">
        <f t="shared" si="127"/>
        <v/>
      </c>
      <c r="BK222" s="37" t="str">
        <f t="shared" si="128"/>
        <v/>
      </c>
      <c r="BL222" s="37" t="str">
        <f t="shared" si="129"/>
        <v/>
      </c>
      <c r="BM222" s="37" t="str">
        <f t="shared" si="130"/>
        <v/>
      </c>
      <c r="BN222" s="37" t="str">
        <f t="shared" si="131"/>
        <v/>
      </c>
      <c r="BO222" s="37" t="str">
        <f t="shared" si="132"/>
        <v/>
      </c>
      <c r="BP222" s="37" t="str">
        <f t="shared" si="133"/>
        <v/>
      </c>
      <c r="BQ222" s="42" t="str">
        <f t="shared" si="134"/>
        <v/>
      </c>
      <c r="BR222" s="43" t="str">
        <f t="shared" si="135"/>
        <v/>
      </c>
      <c r="BS222" s="46" t="str">
        <f t="shared" si="136"/>
        <v/>
      </c>
      <c r="BT222" s="46" t="str">
        <f t="shared" si="137"/>
        <v/>
      </c>
      <c r="BU222" s="46" t="str">
        <f t="shared" si="138"/>
        <v/>
      </c>
      <c r="BV222" s="46" t="str">
        <f t="shared" si="139"/>
        <v/>
      </c>
      <c r="BW222" s="46" t="str">
        <f t="shared" si="140"/>
        <v/>
      </c>
      <c r="BX222" s="46" t="str">
        <f t="shared" si="141"/>
        <v/>
      </c>
      <c r="BY222" s="46" t="str">
        <f t="shared" si="142"/>
        <v/>
      </c>
      <c r="BZ222" s="46" t="str">
        <f t="shared" si="143"/>
        <v/>
      </c>
      <c r="CA222" s="42" t="str">
        <f t="shared" si="144"/>
        <v/>
      </c>
      <c r="CB222" s="46" t="str">
        <f t="shared" si="145"/>
        <v/>
      </c>
      <c r="CC222" s="43" t="str">
        <f t="shared" si="146"/>
        <v/>
      </c>
      <c r="CD222" s="46" t="str">
        <f t="shared" si="147"/>
        <v/>
      </c>
      <c r="CE222" s="46" t="str">
        <f t="shared" si="148"/>
        <v/>
      </c>
      <c r="CF222" s="46" t="str">
        <f t="shared" si="149"/>
        <v/>
      </c>
      <c r="CG222" s="46" t="str">
        <f t="shared" si="150"/>
        <v/>
      </c>
      <c r="CH222" s="46" t="str">
        <f t="shared" si="151"/>
        <v/>
      </c>
      <c r="CI222" s="46" t="str">
        <f t="shared" si="152"/>
        <v/>
      </c>
      <c r="CJ222" s="46" t="str">
        <f t="shared" si="153"/>
        <v/>
      </c>
      <c r="CK222" s="46" t="str">
        <f t="shared" si="154"/>
        <v/>
      </c>
      <c r="CL222" s="43" t="str">
        <f t="shared" si="155"/>
        <v/>
      </c>
      <c r="CM222" s="46" t="str">
        <f t="shared" si="156"/>
        <v/>
      </c>
      <c r="CN222" s="46" t="str">
        <f t="shared" si="157"/>
        <v/>
      </c>
      <c r="CO222" s="46" t="str">
        <f t="shared" si="158"/>
        <v/>
      </c>
      <c r="CP222" s="46" t="str">
        <f t="shared" si="159"/>
        <v/>
      </c>
      <c r="CQ222" s="46" t="str">
        <f t="shared" si="160"/>
        <v/>
      </c>
      <c r="CR222" s="46" t="str">
        <f t="shared" si="161"/>
        <v/>
      </c>
      <c r="CS222" s="46" t="str">
        <f t="shared" si="162"/>
        <v/>
      </c>
      <c r="CT222" s="47" t="str">
        <f t="shared" si="163"/>
        <v/>
      </c>
      <c r="CU222" s="43" t="str">
        <f t="shared" si="164"/>
        <v/>
      </c>
      <c r="CV222" s="43" t="str">
        <f t="shared" si="165"/>
        <v/>
      </c>
      <c r="CW222" s="43" t="str">
        <f t="shared" si="166"/>
        <v/>
      </c>
      <c r="CX222" s="43" t="str">
        <f t="shared" si="167"/>
        <v/>
      </c>
    </row>
    <row r="223" spans="1:102" ht="16.8" x14ac:dyDescent="0.4">
      <c r="A223" s="7"/>
      <c r="B223" s="19"/>
      <c r="C223" s="19"/>
      <c r="D223" s="19"/>
      <c r="E223" s="19"/>
      <c r="F223" s="19"/>
      <c r="G223" s="10"/>
      <c r="H223" s="14"/>
      <c r="I223" s="19"/>
      <c r="J223" s="19"/>
      <c r="K223" s="10"/>
      <c r="L223" s="19"/>
      <c r="M223" s="19"/>
      <c r="N223" s="19"/>
      <c r="O223" s="19"/>
      <c r="P223" s="19"/>
      <c r="Q223" s="25"/>
      <c r="R223" s="14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30"/>
      <c r="AL223" s="30"/>
      <c r="AM223" s="7"/>
      <c r="AN223" s="7"/>
      <c r="AO223" s="7"/>
      <c r="AP223" s="19"/>
      <c r="AQ223" s="19"/>
      <c r="AR223" s="19"/>
      <c r="AS223" s="14"/>
      <c r="AT223" s="19"/>
      <c r="AU223" s="19"/>
      <c r="AV223" s="19"/>
      <c r="AW223" s="14"/>
      <c r="AX223" s="19"/>
      <c r="AY223" s="19"/>
      <c r="AZ223" s="19"/>
      <c r="BA223" s="19"/>
      <c r="BB223" s="19"/>
      <c r="BC223" s="19"/>
      <c r="BD223" s="19"/>
      <c r="BE223" s="19"/>
      <c r="BF223" s="14"/>
      <c r="BG223" s="10"/>
      <c r="BH223" s="19"/>
      <c r="BI223" s="36" t="str">
        <f t="shared" si="126"/>
        <v/>
      </c>
      <c r="BJ223" s="37" t="str">
        <f t="shared" si="127"/>
        <v/>
      </c>
      <c r="BK223" s="37" t="str">
        <f t="shared" si="128"/>
        <v/>
      </c>
      <c r="BL223" s="37" t="str">
        <f t="shared" si="129"/>
        <v/>
      </c>
      <c r="BM223" s="37" t="str">
        <f t="shared" si="130"/>
        <v/>
      </c>
      <c r="BN223" s="37" t="str">
        <f t="shared" si="131"/>
        <v/>
      </c>
      <c r="BO223" s="37" t="str">
        <f t="shared" si="132"/>
        <v/>
      </c>
      <c r="BP223" s="37" t="str">
        <f t="shared" si="133"/>
        <v/>
      </c>
      <c r="BQ223" s="42" t="str">
        <f t="shared" si="134"/>
        <v/>
      </c>
      <c r="BR223" s="43" t="str">
        <f t="shared" si="135"/>
        <v/>
      </c>
      <c r="BS223" s="46" t="str">
        <f t="shared" si="136"/>
        <v/>
      </c>
      <c r="BT223" s="46" t="str">
        <f t="shared" si="137"/>
        <v/>
      </c>
      <c r="BU223" s="46" t="str">
        <f t="shared" si="138"/>
        <v/>
      </c>
      <c r="BV223" s="46" t="str">
        <f t="shared" si="139"/>
        <v/>
      </c>
      <c r="BW223" s="46" t="str">
        <f t="shared" si="140"/>
        <v/>
      </c>
      <c r="BX223" s="46" t="str">
        <f t="shared" si="141"/>
        <v/>
      </c>
      <c r="BY223" s="46" t="str">
        <f t="shared" si="142"/>
        <v/>
      </c>
      <c r="BZ223" s="46" t="str">
        <f t="shared" si="143"/>
        <v/>
      </c>
      <c r="CA223" s="42" t="str">
        <f t="shared" si="144"/>
        <v/>
      </c>
      <c r="CB223" s="46" t="str">
        <f t="shared" si="145"/>
        <v/>
      </c>
      <c r="CC223" s="43" t="str">
        <f t="shared" si="146"/>
        <v/>
      </c>
      <c r="CD223" s="46" t="str">
        <f t="shared" si="147"/>
        <v/>
      </c>
      <c r="CE223" s="46" t="str">
        <f t="shared" si="148"/>
        <v/>
      </c>
      <c r="CF223" s="46" t="str">
        <f t="shared" si="149"/>
        <v/>
      </c>
      <c r="CG223" s="46" t="str">
        <f t="shared" si="150"/>
        <v/>
      </c>
      <c r="CH223" s="46" t="str">
        <f t="shared" si="151"/>
        <v/>
      </c>
      <c r="CI223" s="46" t="str">
        <f t="shared" si="152"/>
        <v/>
      </c>
      <c r="CJ223" s="46" t="str">
        <f t="shared" si="153"/>
        <v/>
      </c>
      <c r="CK223" s="46" t="str">
        <f t="shared" si="154"/>
        <v/>
      </c>
      <c r="CL223" s="43" t="str">
        <f t="shared" si="155"/>
        <v/>
      </c>
      <c r="CM223" s="46" t="str">
        <f t="shared" si="156"/>
        <v/>
      </c>
      <c r="CN223" s="46" t="str">
        <f t="shared" si="157"/>
        <v/>
      </c>
      <c r="CO223" s="46" t="str">
        <f t="shared" si="158"/>
        <v/>
      </c>
      <c r="CP223" s="46" t="str">
        <f t="shared" si="159"/>
        <v/>
      </c>
      <c r="CQ223" s="46" t="str">
        <f t="shared" si="160"/>
        <v/>
      </c>
      <c r="CR223" s="46" t="str">
        <f t="shared" si="161"/>
        <v/>
      </c>
      <c r="CS223" s="46" t="str">
        <f t="shared" si="162"/>
        <v/>
      </c>
      <c r="CT223" s="47" t="str">
        <f t="shared" si="163"/>
        <v/>
      </c>
      <c r="CU223" s="43" t="str">
        <f t="shared" si="164"/>
        <v/>
      </c>
      <c r="CV223" s="43" t="str">
        <f t="shared" si="165"/>
        <v/>
      </c>
      <c r="CW223" s="43" t="str">
        <f t="shared" si="166"/>
        <v/>
      </c>
      <c r="CX223" s="43" t="str">
        <f t="shared" si="167"/>
        <v/>
      </c>
    </row>
    <row r="224" spans="1:102" ht="16.8" x14ac:dyDescent="0.4">
      <c r="A224" s="7"/>
      <c r="B224" s="19"/>
      <c r="C224" s="19"/>
      <c r="D224" s="19"/>
      <c r="E224" s="19"/>
      <c r="F224" s="19"/>
      <c r="G224" s="10"/>
      <c r="H224" s="14"/>
      <c r="I224" s="19"/>
      <c r="J224" s="19"/>
      <c r="K224" s="10"/>
      <c r="L224" s="19"/>
      <c r="M224" s="19"/>
      <c r="N224" s="19"/>
      <c r="O224" s="19"/>
      <c r="P224" s="19"/>
      <c r="Q224" s="25"/>
      <c r="R224" s="14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30"/>
      <c r="AL224" s="30"/>
      <c r="AM224" s="7"/>
      <c r="AN224" s="7"/>
      <c r="AO224" s="7"/>
      <c r="AP224" s="19"/>
      <c r="AQ224" s="19"/>
      <c r="AR224" s="19"/>
      <c r="AS224" s="14"/>
      <c r="AT224" s="19"/>
      <c r="AU224" s="19"/>
      <c r="AV224" s="19"/>
      <c r="AW224" s="14"/>
      <c r="AX224" s="19"/>
      <c r="AY224" s="19"/>
      <c r="AZ224" s="19"/>
      <c r="BA224" s="19"/>
      <c r="BB224" s="19"/>
      <c r="BC224" s="19"/>
      <c r="BD224" s="19"/>
      <c r="BE224" s="19"/>
      <c r="BF224" s="14"/>
      <c r="BG224" s="10"/>
      <c r="BH224" s="19"/>
      <c r="BI224" s="36" t="str">
        <f t="shared" si="126"/>
        <v/>
      </c>
      <c r="BJ224" s="37" t="str">
        <f t="shared" si="127"/>
        <v/>
      </c>
      <c r="BK224" s="37" t="str">
        <f t="shared" si="128"/>
        <v/>
      </c>
      <c r="BL224" s="37" t="str">
        <f t="shared" si="129"/>
        <v/>
      </c>
      <c r="BM224" s="37" t="str">
        <f t="shared" si="130"/>
        <v/>
      </c>
      <c r="BN224" s="37" t="str">
        <f t="shared" si="131"/>
        <v/>
      </c>
      <c r="BO224" s="37" t="str">
        <f t="shared" si="132"/>
        <v/>
      </c>
      <c r="BP224" s="37" t="str">
        <f t="shared" si="133"/>
        <v/>
      </c>
      <c r="BQ224" s="42" t="str">
        <f t="shared" si="134"/>
        <v/>
      </c>
      <c r="BR224" s="43" t="str">
        <f t="shared" si="135"/>
        <v/>
      </c>
      <c r="BS224" s="46" t="str">
        <f t="shared" si="136"/>
        <v/>
      </c>
      <c r="BT224" s="46" t="str">
        <f t="shared" si="137"/>
        <v/>
      </c>
      <c r="BU224" s="46" t="str">
        <f t="shared" si="138"/>
        <v/>
      </c>
      <c r="BV224" s="46" t="str">
        <f t="shared" si="139"/>
        <v/>
      </c>
      <c r="BW224" s="46" t="str">
        <f t="shared" si="140"/>
        <v/>
      </c>
      <c r="BX224" s="46" t="str">
        <f t="shared" si="141"/>
        <v/>
      </c>
      <c r="BY224" s="46" t="str">
        <f t="shared" si="142"/>
        <v/>
      </c>
      <c r="BZ224" s="46" t="str">
        <f t="shared" si="143"/>
        <v/>
      </c>
      <c r="CA224" s="42" t="str">
        <f t="shared" si="144"/>
        <v/>
      </c>
      <c r="CB224" s="46" t="str">
        <f t="shared" si="145"/>
        <v/>
      </c>
      <c r="CC224" s="43" t="str">
        <f t="shared" si="146"/>
        <v/>
      </c>
      <c r="CD224" s="46" t="str">
        <f t="shared" si="147"/>
        <v/>
      </c>
      <c r="CE224" s="46" t="str">
        <f t="shared" si="148"/>
        <v/>
      </c>
      <c r="CF224" s="46" t="str">
        <f t="shared" si="149"/>
        <v/>
      </c>
      <c r="CG224" s="46" t="str">
        <f t="shared" si="150"/>
        <v/>
      </c>
      <c r="CH224" s="46" t="str">
        <f t="shared" si="151"/>
        <v/>
      </c>
      <c r="CI224" s="46" t="str">
        <f t="shared" si="152"/>
        <v/>
      </c>
      <c r="CJ224" s="46" t="str">
        <f t="shared" si="153"/>
        <v/>
      </c>
      <c r="CK224" s="46" t="str">
        <f t="shared" si="154"/>
        <v/>
      </c>
      <c r="CL224" s="43" t="str">
        <f t="shared" si="155"/>
        <v/>
      </c>
      <c r="CM224" s="46" t="str">
        <f t="shared" si="156"/>
        <v/>
      </c>
      <c r="CN224" s="46" t="str">
        <f t="shared" si="157"/>
        <v/>
      </c>
      <c r="CO224" s="46" t="str">
        <f t="shared" si="158"/>
        <v/>
      </c>
      <c r="CP224" s="46" t="str">
        <f t="shared" si="159"/>
        <v/>
      </c>
      <c r="CQ224" s="46" t="str">
        <f t="shared" si="160"/>
        <v/>
      </c>
      <c r="CR224" s="46" t="str">
        <f t="shared" si="161"/>
        <v/>
      </c>
      <c r="CS224" s="46" t="str">
        <f t="shared" si="162"/>
        <v/>
      </c>
      <c r="CT224" s="47" t="str">
        <f t="shared" si="163"/>
        <v/>
      </c>
      <c r="CU224" s="43" t="str">
        <f t="shared" si="164"/>
        <v/>
      </c>
      <c r="CV224" s="43" t="str">
        <f t="shared" si="165"/>
        <v/>
      </c>
      <c r="CW224" s="43" t="str">
        <f t="shared" si="166"/>
        <v/>
      </c>
      <c r="CX224" s="43" t="str">
        <f t="shared" si="167"/>
        <v/>
      </c>
    </row>
    <row r="225" spans="1:102" ht="16.8" x14ac:dyDescent="0.4">
      <c r="A225" s="7"/>
      <c r="B225" s="19"/>
      <c r="C225" s="19"/>
      <c r="D225" s="19"/>
      <c r="E225" s="19"/>
      <c r="F225" s="19"/>
      <c r="G225" s="10"/>
      <c r="H225" s="14"/>
      <c r="I225" s="19"/>
      <c r="J225" s="19"/>
      <c r="K225" s="10"/>
      <c r="L225" s="19"/>
      <c r="M225" s="19"/>
      <c r="N225" s="19"/>
      <c r="O225" s="19"/>
      <c r="P225" s="19"/>
      <c r="Q225" s="25"/>
      <c r="R225" s="14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30"/>
      <c r="AL225" s="30"/>
      <c r="AM225" s="7"/>
      <c r="AN225" s="7"/>
      <c r="AO225" s="7"/>
      <c r="AP225" s="19"/>
      <c r="AQ225" s="19"/>
      <c r="AR225" s="19"/>
      <c r="AS225" s="14"/>
      <c r="AT225" s="19"/>
      <c r="AU225" s="19"/>
      <c r="AV225" s="19"/>
      <c r="AW225" s="14"/>
      <c r="AX225" s="19"/>
      <c r="AY225" s="19"/>
      <c r="AZ225" s="19"/>
      <c r="BA225" s="19"/>
      <c r="BB225" s="19"/>
      <c r="BC225" s="19"/>
      <c r="BD225" s="19"/>
      <c r="BE225" s="19"/>
      <c r="BF225" s="14"/>
      <c r="BG225" s="10"/>
      <c r="BH225" s="19"/>
      <c r="BI225" s="36" t="str">
        <f t="shared" si="126"/>
        <v/>
      </c>
      <c r="BJ225" s="37" t="str">
        <f t="shared" si="127"/>
        <v/>
      </c>
      <c r="BK225" s="37" t="str">
        <f t="shared" si="128"/>
        <v/>
      </c>
      <c r="BL225" s="37" t="str">
        <f t="shared" si="129"/>
        <v/>
      </c>
      <c r="BM225" s="37" t="str">
        <f t="shared" si="130"/>
        <v/>
      </c>
      <c r="BN225" s="37" t="str">
        <f t="shared" si="131"/>
        <v/>
      </c>
      <c r="BO225" s="37" t="str">
        <f t="shared" si="132"/>
        <v/>
      </c>
      <c r="BP225" s="37" t="str">
        <f t="shared" si="133"/>
        <v/>
      </c>
      <c r="BQ225" s="42" t="str">
        <f t="shared" si="134"/>
        <v/>
      </c>
      <c r="BR225" s="43" t="str">
        <f t="shared" si="135"/>
        <v/>
      </c>
      <c r="BS225" s="46" t="str">
        <f t="shared" si="136"/>
        <v/>
      </c>
      <c r="BT225" s="46" t="str">
        <f t="shared" si="137"/>
        <v/>
      </c>
      <c r="BU225" s="46" t="str">
        <f t="shared" si="138"/>
        <v/>
      </c>
      <c r="BV225" s="46" t="str">
        <f t="shared" si="139"/>
        <v/>
      </c>
      <c r="BW225" s="46" t="str">
        <f t="shared" si="140"/>
        <v/>
      </c>
      <c r="BX225" s="46" t="str">
        <f t="shared" si="141"/>
        <v/>
      </c>
      <c r="BY225" s="46" t="str">
        <f t="shared" si="142"/>
        <v/>
      </c>
      <c r="BZ225" s="46" t="str">
        <f t="shared" si="143"/>
        <v/>
      </c>
      <c r="CA225" s="42" t="str">
        <f t="shared" si="144"/>
        <v/>
      </c>
      <c r="CB225" s="46" t="str">
        <f t="shared" si="145"/>
        <v/>
      </c>
      <c r="CC225" s="43" t="str">
        <f t="shared" si="146"/>
        <v/>
      </c>
      <c r="CD225" s="46" t="str">
        <f t="shared" si="147"/>
        <v/>
      </c>
      <c r="CE225" s="46" t="str">
        <f t="shared" si="148"/>
        <v/>
      </c>
      <c r="CF225" s="46" t="str">
        <f t="shared" si="149"/>
        <v/>
      </c>
      <c r="CG225" s="46" t="str">
        <f t="shared" si="150"/>
        <v/>
      </c>
      <c r="CH225" s="46" t="str">
        <f t="shared" si="151"/>
        <v/>
      </c>
      <c r="CI225" s="46" t="str">
        <f t="shared" si="152"/>
        <v/>
      </c>
      <c r="CJ225" s="46" t="str">
        <f t="shared" si="153"/>
        <v/>
      </c>
      <c r="CK225" s="46" t="str">
        <f t="shared" si="154"/>
        <v/>
      </c>
      <c r="CL225" s="43" t="str">
        <f t="shared" si="155"/>
        <v/>
      </c>
      <c r="CM225" s="46" t="str">
        <f t="shared" si="156"/>
        <v/>
      </c>
      <c r="CN225" s="46" t="str">
        <f t="shared" si="157"/>
        <v/>
      </c>
      <c r="CO225" s="46" t="str">
        <f t="shared" si="158"/>
        <v/>
      </c>
      <c r="CP225" s="46" t="str">
        <f t="shared" si="159"/>
        <v/>
      </c>
      <c r="CQ225" s="46" t="str">
        <f t="shared" si="160"/>
        <v/>
      </c>
      <c r="CR225" s="46" t="str">
        <f t="shared" si="161"/>
        <v/>
      </c>
      <c r="CS225" s="46" t="str">
        <f t="shared" si="162"/>
        <v/>
      </c>
      <c r="CT225" s="47" t="str">
        <f t="shared" si="163"/>
        <v/>
      </c>
      <c r="CU225" s="43" t="str">
        <f t="shared" si="164"/>
        <v/>
      </c>
      <c r="CV225" s="43" t="str">
        <f t="shared" si="165"/>
        <v/>
      </c>
      <c r="CW225" s="43" t="str">
        <f t="shared" si="166"/>
        <v/>
      </c>
      <c r="CX225" s="43" t="str">
        <f t="shared" si="167"/>
        <v/>
      </c>
    </row>
    <row r="226" spans="1:102" ht="16.8" x14ac:dyDescent="0.4">
      <c r="A226" s="7"/>
      <c r="B226" s="19"/>
      <c r="C226" s="19"/>
      <c r="D226" s="19"/>
      <c r="E226" s="19"/>
      <c r="F226" s="19"/>
      <c r="G226" s="10"/>
      <c r="H226" s="14"/>
      <c r="I226" s="19"/>
      <c r="J226" s="19"/>
      <c r="K226" s="10"/>
      <c r="L226" s="19"/>
      <c r="M226" s="19"/>
      <c r="N226" s="19"/>
      <c r="O226" s="19"/>
      <c r="P226" s="19"/>
      <c r="Q226" s="25"/>
      <c r="R226" s="14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30"/>
      <c r="AL226" s="30"/>
      <c r="AM226" s="7"/>
      <c r="AN226" s="7"/>
      <c r="AO226" s="7"/>
      <c r="AP226" s="19"/>
      <c r="AQ226" s="19"/>
      <c r="AR226" s="19"/>
      <c r="AS226" s="14"/>
      <c r="AT226" s="19"/>
      <c r="AU226" s="19"/>
      <c r="AV226" s="19"/>
      <c r="AW226" s="14"/>
      <c r="AX226" s="19"/>
      <c r="AY226" s="19"/>
      <c r="AZ226" s="19"/>
      <c r="BA226" s="19"/>
      <c r="BB226" s="19"/>
      <c r="BC226" s="19"/>
      <c r="BD226" s="19"/>
      <c r="BE226" s="19"/>
      <c r="BF226" s="14"/>
      <c r="BG226" s="10"/>
      <c r="BH226" s="19"/>
      <c r="BI226" s="36" t="str">
        <f t="shared" si="126"/>
        <v/>
      </c>
      <c r="BJ226" s="37" t="str">
        <f t="shared" si="127"/>
        <v/>
      </c>
      <c r="BK226" s="37" t="str">
        <f t="shared" si="128"/>
        <v/>
      </c>
      <c r="BL226" s="37" t="str">
        <f t="shared" si="129"/>
        <v/>
      </c>
      <c r="BM226" s="37" t="str">
        <f t="shared" si="130"/>
        <v/>
      </c>
      <c r="BN226" s="37" t="str">
        <f t="shared" si="131"/>
        <v/>
      </c>
      <c r="BO226" s="37" t="str">
        <f t="shared" si="132"/>
        <v/>
      </c>
      <c r="BP226" s="37" t="str">
        <f t="shared" si="133"/>
        <v/>
      </c>
      <c r="BQ226" s="42" t="str">
        <f t="shared" si="134"/>
        <v/>
      </c>
      <c r="BR226" s="43" t="str">
        <f t="shared" si="135"/>
        <v/>
      </c>
      <c r="BS226" s="46" t="str">
        <f t="shared" si="136"/>
        <v/>
      </c>
      <c r="BT226" s="46" t="str">
        <f t="shared" si="137"/>
        <v/>
      </c>
      <c r="BU226" s="46" t="str">
        <f t="shared" si="138"/>
        <v/>
      </c>
      <c r="BV226" s="46" t="str">
        <f t="shared" si="139"/>
        <v/>
      </c>
      <c r="BW226" s="46" t="str">
        <f t="shared" si="140"/>
        <v/>
      </c>
      <c r="BX226" s="46" t="str">
        <f t="shared" si="141"/>
        <v/>
      </c>
      <c r="BY226" s="46" t="str">
        <f t="shared" si="142"/>
        <v/>
      </c>
      <c r="BZ226" s="46" t="str">
        <f t="shared" si="143"/>
        <v/>
      </c>
      <c r="CA226" s="42" t="str">
        <f t="shared" si="144"/>
        <v/>
      </c>
      <c r="CB226" s="46" t="str">
        <f t="shared" si="145"/>
        <v/>
      </c>
      <c r="CC226" s="43" t="str">
        <f t="shared" si="146"/>
        <v/>
      </c>
      <c r="CD226" s="46" t="str">
        <f t="shared" si="147"/>
        <v/>
      </c>
      <c r="CE226" s="46" t="str">
        <f t="shared" si="148"/>
        <v/>
      </c>
      <c r="CF226" s="46" t="str">
        <f t="shared" si="149"/>
        <v/>
      </c>
      <c r="CG226" s="46" t="str">
        <f t="shared" si="150"/>
        <v/>
      </c>
      <c r="CH226" s="46" t="str">
        <f t="shared" si="151"/>
        <v/>
      </c>
      <c r="CI226" s="46" t="str">
        <f t="shared" si="152"/>
        <v/>
      </c>
      <c r="CJ226" s="46" t="str">
        <f t="shared" si="153"/>
        <v/>
      </c>
      <c r="CK226" s="46" t="str">
        <f t="shared" si="154"/>
        <v/>
      </c>
      <c r="CL226" s="43" t="str">
        <f t="shared" si="155"/>
        <v/>
      </c>
      <c r="CM226" s="46" t="str">
        <f t="shared" si="156"/>
        <v/>
      </c>
      <c r="CN226" s="46" t="str">
        <f t="shared" si="157"/>
        <v/>
      </c>
      <c r="CO226" s="46" t="str">
        <f t="shared" si="158"/>
        <v/>
      </c>
      <c r="CP226" s="46" t="str">
        <f t="shared" si="159"/>
        <v/>
      </c>
      <c r="CQ226" s="46" t="str">
        <f t="shared" si="160"/>
        <v/>
      </c>
      <c r="CR226" s="46" t="str">
        <f t="shared" si="161"/>
        <v/>
      </c>
      <c r="CS226" s="46" t="str">
        <f t="shared" si="162"/>
        <v/>
      </c>
      <c r="CT226" s="47" t="str">
        <f t="shared" si="163"/>
        <v/>
      </c>
      <c r="CU226" s="43" t="str">
        <f t="shared" si="164"/>
        <v/>
      </c>
      <c r="CV226" s="43" t="str">
        <f t="shared" si="165"/>
        <v/>
      </c>
      <c r="CW226" s="43" t="str">
        <f t="shared" si="166"/>
        <v/>
      </c>
      <c r="CX226" s="43" t="str">
        <f t="shared" si="167"/>
        <v/>
      </c>
    </row>
    <row r="227" spans="1:102" ht="16.8" x14ac:dyDescent="0.4">
      <c r="A227" s="7"/>
      <c r="B227" s="19"/>
      <c r="C227" s="19"/>
      <c r="D227" s="19"/>
      <c r="E227" s="19"/>
      <c r="F227" s="19"/>
      <c r="G227" s="10"/>
      <c r="H227" s="14"/>
      <c r="I227" s="19"/>
      <c r="J227" s="19"/>
      <c r="K227" s="10"/>
      <c r="L227" s="19"/>
      <c r="M227" s="19"/>
      <c r="N227" s="19"/>
      <c r="O227" s="19"/>
      <c r="P227" s="19"/>
      <c r="Q227" s="25"/>
      <c r="R227" s="14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30"/>
      <c r="AL227" s="30"/>
      <c r="AM227" s="7"/>
      <c r="AN227" s="7"/>
      <c r="AO227" s="7"/>
      <c r="AP227" s="19"/>
      <c r="AQ227" s="19"/>
      <c r="AR227" s="19"/>
      <c r="AS227" s="14"/>
      <c r="AT227" s="19"/>
      <c r="AU227" s="19"/>
      <c r="AV227" s="19"/>
      <c r="AW227" s="14"/>
      <c r="AX227" s="19"/>
      <c r="AY227" s="19"/>
      <c r="AZ227" s="19"/>
      <c r="BA227" s="19"/>
      <c r="BB227" s="19"/>
      <c r="BC227" s="19"/>
      <c r="BD227" s="19"/>
      <c r="BE227" s="19"/>
      <c r="BF227" s="14"/>
      <c r="BG227" s="10"/>
      <c r="BH227" s="19"/>
      <c r="BI227" s="36" t="str">
        <f t="shared" si="126"/>
        <v/>
      </c>
      <c r="BJ227" s="37" t="str">
        <f t="shared" si="127"/>
        <v/>
      </c>
      <c r="BK227" s="37" t="str">
        <f t="shared" si="128"/>
        <v/>
      </c>
      <c r="BL227" s="37" t="str">
        <f t="shared" si="129"/>
        <v/>
      </c>
      <c r="BM227" s="37" t="str">
        <f t="shared" si="130"/>
        <v/>
      </c>
      <c r="BN227" s="37" t="str">
        <f t="shared" si="131"/>
        <v/>
      </c>
      <c r="BO227" s="37" t="str">
        <f t="shared" si="132"/>
        <v/>
      </c>
      <c r="BP227" s="37" t="str">
        <f t="shared" si="133"/>
        <v/>
      </c>
      <c r="BQ227" s="42" t="str">
        <f t="shared" si="134"/>
        <v/>
      </c>
      <c r="BR227" s="43" t="str">
        <f t="shared" si="135"/>
        <v/>
      </c>
      <c r="BS227" s="46" t="str">
        <f t="shared" si="136"/>
        <v/>
      </c>
      <c r="BT227" s="46" t="str">
        <f t="shared" si="137"/>
        <v/>
      </c>
      <c r="BU227" s="46" t="str">
        <f t="shared" si="138"/>
        <v/>
      </c>
      <c r="BV227" s="46" t="str">
        <f t="shared" si="139"/>
        <v/>
      </c>
      <c r="BW227" s="46" t="str">
        <f t="shared" si="140"/>
        <v/>
      </c>
      <c r="BX227" s="46" t="str">
        <f t="shared" si="141"/>
        <v/>
      </c>
      <c r="BY227" s="46" t="str">
        <f t="shared" si="142"/>
        <v/>
      </c>
      <c r="BZ227" s="46" t="str">
        <f t="shared" si="143"/>
        <v/>
      </c>
      <c r="CA227" s="42" t="str">
        <f t="shared" si="144"/>
        <v/>
      </c>
      <c r="CB227" s="46" t="str">
        <f t="shared" si="145"/>
        <v/>
      </c>
      <c r="CC227" s="43" t="str">
        <f t="shared" si="146"/>
        <v/>
      </c>
      <c r="CD227" s="46" t="str">
        <f t="shared" si="147"/>
        <v/>
      </c>
      <c r="CE227" s="46" t="str">
        <f t="shared" si="148"/>
        <v/>
      </c>
      <c r="CF227" s="46" t="str">
        <f t="shared" si="149"/>
        <v/>
      </c>
      <c r="CG227" s="46" t="str">
        <f t="shared" si="150"/>
        <v/>
      </c>
      <c r="CH227" s="46" t="str">
        <f t="shared" si="151"/>
        <v/>
      </c>
      <c r="CI227" s="46" t="str">
        <f t="shared" si="152"/>
        <v/>
      </c>
      <c r="CJ227" s="46" t="str">
        <f t="shared" si="153"/>
        <v/>
      </c>
      <c r="CK227" s="46" t="str">
        <f t="shared" si="154"/>
        <v/>
      </c>
      <c r="CL227" s="43" t="str">
        <f t="shared" si="155"/>
        <v/>
      </c>
      <c r="CM227" s="46" t="str">
        <f t="shared" si="156"/>
        <v/>
      </c>
      <c r="CN227" s="46" t="str">
        <f t="shared" si="157"/>
        <v/>
      </c>
      <c r="CO227" s="46" t="str">
        <f t="shared" si="158"/>
        <v/>
      </c>
      <c r="CP227" s="46" t="str">
        <f t="shared" si="159"/>
        <v/>
      </c>
      <c r="CQ227" s="46" t="str">
        <f t="shared" si="160"/>
        <v/>
      </c>
      <c r="CR227" s="46" t="str">
        <f t="shared" si="161"/>
        <v/>
      </c>
      <c r="CS227" s="46" t="str">
        <f t="shared" si="162"/>
        <v/>
      </c>
      <c r="CT227" s="47" t="str">
        <f t="shared" si="163"/>
        <v/>
      </c>
      <c r="CU227" s="43" t="str">
        <f t="shared" si="164"/>
        <v/>
      </c>
      <c r="CV227" s="43" t="str">
        <f t="shared" si="165"/>
        <v/>
      </c>
      <c r="CW227" s="43" t="str">
        <f t="shared" si="166"/>
        <v/>
      </c>
      <c r="CX227" s="43" t="str">
        <f t="shared" si="167"/>
        <v/>
      </c>
    </row>
    <row r="228" spans="1:102" ht="16.8" x14ac:dyDescent="0.4">
      <c r="A228" s="7"/>
      <c r="B228" s="19"/>
      <c r="C228" s="19"/>
      <c r="D228" s="19"/>
      <c r="E228" s="19"/>
      <c r="F228" s="19"/>
      <c r="G228" s="10"/>
      <c r="H228" s="14"/>
      <c r="I228" s="19"/>
      <c r="J228" s="19"/>
      <c r="K228" s="10"/>
      <c r="L228" s="19"/>
      <c r="M228" s="19"/>
      <c r="N228" s="19"/>
      <c r="O228" s="19"/>
      <c r="P228" s="19"/>
      <c r="Q228" s="25"/>
      <c r="R228" s="14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30"/>
      <c r="AL228" s="30"/>
      <c r="AM228" s="7"/>
      <c r="AN228" s="7"/>
      <c r="AO228" s="7"/>
      <c r="AP228" s="19"/>
      <c r="AQ228" s="19"/>
      <c r="AR228" s="19"/>
      <c r="AS228" s="14"/>
      <c r="AT228" s="19"/>
      <c r="AU228" s="19"/>
      <c r="AV228" s="19"/>
      <c r="AW228" s="14"/>
      <c r="AX228" s="19"/>
      <c r="AY228" s="19"/>
      <c r="AZ228" s="19"/>
      <c r="BA228" s="19"/>
      <c r="BB228" s="19"/>
      <c r="BC228" s="19"/>
      <c r="BD228" s="19"/>
      <c r="BE228" s="19"/>
      <c r="BF228" s="14"/>
      <c r="BG228" s="10"/>
      <c r="BH228" s="19"/>
      <c r="BI228" s="36" t="str">
        <f t="shared" si="126"/>
        <v/>
      </c>
      <c r="BJ228" s="37" t="str">
        <f t="shared" si="127"/>
        <v/>
      </c>
      <c r="BK228" s="37" t="str">
        <f t="shared" si="128"/>
        <v/>
      </c>
      <c r="BL228" s="37" t="str">
        <f t="shared" si="129"/>
        <v/>
      </c>
      <c r="BM228" s="37" t="str">
        <f t="shared" si="130"/>
        <v/>
      </c>
      <c r="BN228" s="37" t="str">
        <f t="shared" si="131"/>
        <v/>
      </c>
      <c r="BO228" s="37" t="str">
        <f t="shared" si="132"/>
        <v/>
      </c>
      <c r="BP228" s="37" t="str">
        <f t="shared" si="133"/>
        <v/>
      </c>
      <c r="BQ228" s="42" t="str">
        <f t="shared" si="134"/>
        <v/>
      </c>
      <c r="BR228" s="43" t="str">
        <f t="shared" si="135"/>
        <v/>
      </c>
      <c r="BS228" s="46" t="str">
        <f t="shared" si="136"/>
        <v/>
      </c>
      <c r="BT228" s="46" t="str">
        <f t="shared" si="137"/>
        <v/>
      </c>
      <c r="BU228" s="46" t="str">
        <f t="shared" si="138"/>
        <v/>
      </c>
      <c r="BV228" s="46" t="str">
        <f t="shared" si="139"/>
        <v/>
      </c>
      <c r="BW228" s="46" t="str">
        <f t="shared" si="140"/>
        <v/>
      </c>
      <c r="BX228" s="46" t="str">
        <f t="shared" si="141"/>
        <v/>
      </c>
      <c r="BY228" s="46" t="str">
        <f t="shared" si="142"/>
        <v/>
      </c>
      <c r="BZ228" s="46" t="str">
        <f t="shared" si="143"/>
        <v/>
      </c>
      <c r="CA228" s="42" t="str">
        <f t="shared" si="144"/>
        <v/>
      </c>
      <c r="CB228" s="46" t="str">
        <f t="shared" si="145"/>
        <v/>
      </c>
      <c r="CC228" s="43" t="str">
        <f t="shared" si="146"/>
        <v/>
      </c>
      <c r="CD228" s="46" t="str">
        <f t="shared" si="147"/>
        <v/>
      </c>
      <c r="CE228" s="46" t="str">
        <f t="shared" si="148"/>
        <v/>
      </c>
      <c r="CF228" s="46" t="str">
        <f t="shared" si="149"/>
        <v/>
      </c>
      <c r="CG228" s="46" t="str">
        <f t="shared" si="150"/>
        <v/>
      </c>
      <c r="CH228" s="46" t="str">
        <f t="shared" si="151"/>
        <v/>
      </c>
      <c r="CI228" s="46" t="str">
        <f t="shared" si="152"/>
        <v/>
      </c>
      <c r="CJ228" s="46" t="str">
        <f t="shared" si="153"/>
        <v/>
      </c>
      <c r="CK228" s="46" t="str">
        <f t="shared" si="154"/>
        <v/>
      </c>
      <c r="CL228" s="43" t="str">
        <f t="shared" si="155"/>
        <v/>
      </c>
      <c r="CM228" s="46" t="str">
        <f t="shared" si="156"/>
        <v/>
      </c>
      <c r="CN228" s="46" t="str">
        <f t="shared" si="157"/>
        <v/>
      </c>
      <c r="CO228" s="46" t="str">
        <f t="shared" si="158"/>
        <v/>
      </c>
      <c r="CP228" s="46" t="str">
        <f t="shared" si="159"/>
        <v/>
      </c>
      <c r="CQ228" s="46" t="str">
        <f t="shared" si="160"/>
        <v/>
      </c>
      <c r="CR228" s="46" t="str">
        <f t="shared" si="161"/>
        <v/>
      </c>
      <c r="CS228" s="46" t="str">
        <f t="shared" si="162"/>
        <v/>
      </c>
      <c r="CT228" s="47" t="str">
        <f t="shared" si="163"/>
        <v/>
      </c>
      <c r="CU228" s="43" t="str">
        <f t="shared" si="164"/>
        <v/>
      </c>
      <c r="CV228" s="43" t="str">
        <f t="shared" si="165"/>
        <v/>
      </c>
      <c r="CW228" s="43" t="str">
        <f t="shared" si="166"/>
        <v/>
      </c>
      <c r="CX228" s="43" t="str">
        <f t="shared" si="167"/>
        <v/>
      </c>
    </row>
    <row r="229" spans="1:102" ht="16.8" x14ac:dyDescent="0.4">
      <c r="A229" s="7"/>
      <c r="B229" s="19"/>
      <c r="C229" s="19"/>
      <c r="D229" s="19"/>
      <c r="E229" s="19"/>
      <c r="F229" s="19"/>
      <c r="G229" s="10"/>
      <c r="H229" s="14"/>
      <c r="I229" s="19"/>
      <c r="J229" s="19"/>
      <c r="K229" s="10"/>
      <c r="L229" s="19"/>
      <c r="M229" s="19"/>
      <c r="N229" s="19"/>
      <c r="O229" s="19"/>
      <c r="P229" s="19"/>
      <c r="Q229" s="25"/>
      <c r="R229" s="14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30"/>
      <c r="AL229" s="30"/>
      <c r="AM229" s="7"/>
      <c r="AN229" s="7"/>
      <c r="AO229" s="7"/>
      <c r="AP229" s="19"/>
      <c r="AQ229" s="19"/>
      <c r="AR229" s="19"/>
      <c r="AS229" s="14"/>
      <c r="AT229" s="19"/>
      <c r="AU229" s="19"/>
      <c r="AV229" s="19"/>
      <c r="AW229" s="14"/>
      <c r="AX229" s="19"/>
      <c r="AY229" s="19"/>
      <c r="AZ229" s="19"/>
      <c r="BA229" s="19"/>
      <c r="BB229" s="19"/>
      <c r="BC229" s="19"/>
      <c r="BD229" s="19"/>
      <c r="BE229" s="19"/>
      <c r="BF229" s="14"/>
      <c r="BG229" s="10"/>
      <c r="BH229" s="19"/>
      <c r="BI229" s="36" t="str">
        <f t="shared" si="126"/>
        <v/>
      </c>
      <c r="BJ229" s="37" t="str">
        <f t="shared" si="127"/>
        <v/>
      </c>
      <c r="BK229" s="37" t="str">
        <f t="shared" si="128"/>
        <v/>
      </c>
      <c r="BL229" s="37" t="str">
        <f t="shared" si="129"/>
        <v/>
      </c>
      <c r="BM229" s="37" t="str">
        <f t="shared" si="130"/>
        <v/>
      </c>
      <c r="BN229" s="37" t="str">
        <f t="shared" si="131"/>
        <v/>
      </c>
      <c r="BO229" s="37" t="str">
        <f t="shared" si="132"/>
        <v/>
      </c>
      <c r="BP229" s="37" t="str">
        <f t="shared" si="133"/>
        <v/>
      </c>
      <c r="BQ229" s="42" t="str">
        <f t="shared" si="134"/>
        <v/>
      </c>
      <c r="BR229" s="43" t="str">
        <f t="shared" si="135"/>
        <v/>
      </c>
      <c r="BS229" s="46" t="str">
        <f t="shared" si="136"/>
        <v/>
      </c>
      <c r="BT229" s="46" t="str">
        <f t="shared" si="137"/>
        <v/>
      </c>
      <c r="BU229" s="46" t="str">
        <f t="shared" si="138"/>
        <v/>
      </c>
      <c r="BV229" s="46" t="str">
        <f t="shared" si="139"/>
        <v/>
      </c>
      <c r="BW229" s="46" t="str">
        <f t="shared" si="140"/>
        <v/>
      </c>
      <c r="BX229" s="46" t="str">
        <f t="shared" si="141"/>
        <v/>
      </c>
      <c r="BY229" s="46" t="str">
        <f t="shared" si="142"/>
        <v/>
      </c>
      <c r="BZ229" s="46" t="str">
        <f t="shared" si="143"/>
        <v/>
      </c>
      <c r="CA229" s="42" t="str">
        <f t="shared" si="144"/>
        <v/>
      </c>
      <c r="CB229" s="46" t="str">
        <f t="shared" si="145"/>
        <v/>
      </c>
      <c r="CC229" s="43" t="str">
        <f t="shared" si="146"/>
        <v/>
      </c>
      <c r="CD229" s="46" t="str">
        <f t="shared" si="147"/>
        <v/>
      </c>
      <c r="CE229" s="46" t="str">
        <f t="shared" si="148"/>
        <v/>
      </c>
      <c r="CF229" s="46" t="str">
        <f t="shared" si="149"/>
        <v/>
      </c>
      <c r="CG229" s="46" t="str">
        <f t="shared" si="150"/>
        <v/>
      </c>
      <c r="CH229" s="46" t="str">
        <f t="shared" si="151"/>
        <v/>
      </c>
      <c r="CI229" s="46" t="str">
        <f t="shared" si="152"/>
        <v/>
      </c>
      <c r="CJ229" s="46" t="str">
        <f t="shared" si="153"/>
        <v/>
      </c>
      <c r="CK229" s="46" t="str">
        <f t="shared" si="154"/>
        <v/>
      </c>
      <c r="CL229" s="43" t="str">
        <f t="shared" si="155"/>
        <v/>
      </c>
      <c r="CM229" s="46" t="str">
        <f t="shared" si="156"/>
        <v/>
      </c>
      <c r="CN229" s="46" t="str">
        <f t="shared" si="157"/>
        <v/>
      </c>
      <c r="CO229" s="46" t="str">
        <f t="shared" si="158"/>
        <v/>
      </c>
      <c r="CP229" s="46" t="str">
        <f t="shared" si="159"/>
        <v/>
      </c>
      <c r="CQ229" s="46" t="str">
        <f t="shared" si="160"/>
        <v/>
      </c>
      <c r="CR229" s="46" t="str">
        <f t="shared" si="161"/>
        <v/>
      </c>
      <c r="CS229" s="46" t="str">
        <f t="shared" si="162"/>
        <v/>
      </c>
      <c r="CT229" s="47" t="str">
        <f t="shared" si="163"/>
        <v/>
      </c>
      <c r="CU229" s="43" t="str">
        <f t="shared" si="164"/>
        <v/>
      </c>
      <c r="CV229" s="43" t="str">
        <f t="shared" si="165"/>
        <v/>
      </c>
      <c r="CW229" s="43" t="str">
        <f t="shared" si="166"/>
        <v/>
      </c>
      <c r="CX229" s="43" t="str">
        <f t="shared" si="167"/>
        <v/>
      </c>
    </row>
    <row r="230" spans="1:102" ht="16.8" x14ac:dyDescent="0.4">
      <c r="A230" s="7"/>
      <c r="B230" s="19"/>
      <c r="C230" s="19"/>
      <c r="D230" s="19"/>
      <c r="E230" s="19"/>
      <c r="F230" s="19"/>
      <c r="G230" s="10"/>
      <c r="H230" s="14"/>
      <c r="I230" s="19"/>
      <c r="J230" s="19"/>
      <c r="K230" s="10"/>
      <c r="L230" s="19"/>
      <c r="M230" s="19"/>
      <c r="N230" s="19"/>
      <c r="O230" s="19"/>
      <c r="P230" s="19"/>
      <c r="Q230" s="25"/>
      <c r="R230" s="14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30"/>
      <c r="AL230" s="30"/>
      <c r="AM230" s="7"/>
      <c r="AN230" s="7"/>
      <c r="AO230" s="7"/>
      <c r="AP230" s="19"/>
      <c r="AQ230" s="19"/>
      <c r="AR230" s="19"/>
      <c r="AS230" s="14"/>
      <c r="AT230" s="19"/>
      <c r="AU230" s="19"/>
      <c r="AV230" s="19"/>
      <c r="AW230" s="14"/>
      <c r="AX230" s="19"/>
      <c r="AY230" s="19"/>
      <c r="AZ230" s="19"/>
      <c r="BA230" s="19"/>
      <c r="BB230" s="19"/>
      <c r="BC230" s="19"/>
      <c r="BD230" s="19"/>
      <c r="BE230" s="19"/>
      <c r="BF230" s="14"/>
      <c r="BG230" s="10"/>
      <c r="BH230" s="19"/>
      <c r="BI230" s="36" t="str">
        <f t="shared" si="126"/>
        <v/>
      </c>
      <c r="BJ230" s="37" t="str">
        <f t="shared" si="127"/>
        <v/>
      </c>
      <c r="BK230" s="37" t="str">
        <f t="shared" si="128"/>
        <v/>
      </c>
      <c r="BL230" s="37" t="str">
        <f t="shared" si="129"/>
        <v/>
      </c>
      <c r="BM230" s="37" t="str">
        <f t="shared" si="130"/>
        <v/>
      </c>
      <c r="BN230" s="37" t="str">
        <f t="shared" si="131"/>
        <v/>
      </c>
      <c r="BO230" s="37" t="str">
        <f t="shared" si="132"/>
        <v/>
      </c>
      <c r="BP230" s="37" t="str">
        <f t="shared" si="133"/>
        <v/>
      </c>
      <c r="BQ230" s="42" t="str">
        <f t="shared" si="134"/>
        <v/>
      </c>
      <c r="BR230" s="43" t="str">
        <f t="shared" si="135"/>
        <v/>
      </c>
      <c r="BS230" s="46" t="str">
        <f t="shared" si="136"/>
        <v/>
      </c>
      <c r="BT230" s="46" t="str">
        <f t="shared" si="137"/>
        <v/>
      </c>
      <c r="BU230" s="46" t="str">
        <f t="shared" si="138"/>
        <v/>
      </c>
      <c r="BV230" s="46" t="str">
        <f t="shared" si="139"/>
        <v/>
      </c>
      <c r="BW230" s="46" t="str">
        <f t="shared" si="140"/>
        <v/>
      </c>
      <c r="BX230" s="46" t="str">
        <f t="shared" si="141"/>
        <v/>
      </c>
      <c r="BY230" s="46" t="str">
        <f t="shared" si="142"/>
        <v/>
      </c>
      <c r="BZ230" s="46" t="str">
        <f t="shared" si="143"/>
        <v/>
      </c>
      <c r="CA230" s="42" t="str">
        <f t="shared" si="144"/>
        <v/>
      </c>
      <c r="CB230" s="46" t="str">
        <f t="shared" si="145"/>
        <v/>
      </c>
      <c r="CC230" s="43" t="str">
        <f t="shared" si="146"/>
        <v/>
      </c>
      <c r="CD230" s="46" t="str">
        <f t="shared" si="147"/>
        <v/>
      </c>
      <c r="CE230" s="46" t="str">
        <f t="shared" si="148"/>
        <v/>
      </c>
      <c r="CF230" s="46" t="str">
        <f t="shared" si="149"/>
        <v/>
      </c>
      <c r="CG230" s="46" t="str">
        <f t="shared" si="150"/>
        <v/>
      </c>
      <c r="CH230" s="46" t="str">
        <f t="shared" si="151"/>
        <v/>
      </c>
      <c r="CI230" s="46" t="str">
        <f t="shared" si="152"/>
        <v/>
      </c>
      <c r="CJ230" s="46" t="str">
        <f t="shared" si="153"/>
        <v/>
      </c>
      <c r="CK230" s="46" t="str">
        <f t="shared" si="154"/>
        <v/>
      </c>
      <c r="CL230" s="43" t="str">
        <f t="shared" si="155"/>
        <v/>
      </c>
      <c r="CM230" s="46" t="str">
        <f t="shared" si="156"/>
        <v/>
      </c>
      <c r="CN230" s="46" t="str">
        <f t="shared" si="157"/>
        <v/>
      </c>
      <c r="CO230" s="46" t="str">
        <f t="shared" si="158"/>
        <v/>
      </c>
      <c r="CP230" s="46" t="str">
        <f t="shared" si="159"/>
        <v/>
      </c>
      <c r="CQ230" s="46" t="str">
        <f t="shared" si="160"/>
        <v/>
      </c>
      <c r="CR230" s="46" t="str">
        <f t="shared" si="161"/>
        <v/>
      </c>
      <c r="CS230" s="46" t="str">
        <f t="shared" si="162"/>
        <v/>
      </c>
      <c r="CT230" s="47" t="str">
        <f t="shared" si="163"/>
        <v/>
      </c>
      <c r="CU230" s="43" t="str">
        <f t="shared" si="164"/>
        <v/>
      </c>
      <c r="CV230" s="43" t="str">
        <f t="shared" si="165"/>
        <v/>
      </c>
      <c r="CW230" s="43" t="str">
        <f t="shared" si="166"/>
        <v/>
      </c>
      <c r="CX230" s="43" t="str">
        <f t="shared" si="167"/>
        <v/>
      </c>
    </row>
    <row r="231" spans="1:102" ht="16.8" x14ac:dyDescent="0.4">
      <c r="A231" s="7"/>
      <c r="B231" s="19"/>
      <c r="C231" s="19"/>
      <c r="D231" s="19"/>
      <c r="E231" s="19"/>
      <c r="F231" s="19"/>
      <c r="G231" s="10"/>
      <c r="H231" s="14"/>
      <c r="I231" s="19"/>
      <c r="J231" s="19"/>
      <c r="K231" s="10"/>
      <c r="L231" s="19"/>
      <c r="M231" s="19"/>
      <c r="N231" s="19"/>
      <c r="O231" s="19"/>
      <c r="P231" s="19"/>
      <c r="Q231" s="25"/>
      <c r="R231" s="14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30"/>
      <c r="AL231" s="30"/>
      <c r="AM231" s="7"/>
      <c r="AN231" s="7"/>
      <c r="AO231" s="7"/>
      <c r="AP231" s="19"/>
      <c r="AQ231" s="19"/>
      <c r="AR231" s="19"/>
      <c r="AS231" s="14"/>
      <c r="AT231" s="19"/>
      <c r="AU231" s="19"/>
      <c r="AV231" s="19"/>
      <c r="AW231" s="14"/>
      <c r="AX231" s="19"/>
      <c r="AY231" s="19"/>
      <c r="AZ231" s="19"/>
      <c r="BA231" s="19"/>
      <c r="BB231" s="19"/>
      <c r="BC231" s="19"/>
      <c r="BD231" s="19"/>
      <c r="BE231" s="19"/>
      <c r="BF231" s="14"/>
      <c r="BG231" s="10"/>
      <c r="BH231" s="19"/>
      <c r="BI231" s="36" t="str">
        <f t="shared" si="126"/>
        <v/>
      </c>
      <c r="BJ231" s="37" t="str">
        <f t="shared" si="127"/>
        <v/>
      </c>
      <c r="BK231" s="37" t="str">
        <f t="shared" si="128"/>
        <v/>
      </c>
      <c r="BL231" s="37" t="str">
        <f t="shared" si="129"/>
        <v/>
      </c>
      <c r="BM231" s="37" t="str">
        <f t="shared" si="130"/>
        <v/>
      </c>
      <c r="BN231" s="37" t="str">
        <f t="shared" si="131"/>
        <v/>
      </c>
      <c r="BO231" s="37" t="str">
        <f t="shared" si="132"/>
        <v/>
      </c>
      <c r="BP231" s="37" t="str">
        <f t="shared" si="133"/>
        <v/>
      </c>
      <c r="BQ231" s="42" t="str">
        <f t="shared" si="134"/>
        <v/>
      </c>
      <c r="BR231" s="43" t="str">
        <f t="shared" si="135"/>
        <v/>
      </c>
      <c r="BS231" s="46" t="str">
        <f t="shared" si="136"/>
        <v/>
      </c>
      <c r="BT231" s="46" t="str">
        <f t="shared" si="137"/>
        <v/>
      </c>
      <c r="BU231" s="46" t="str">
        <f t="shared" si="138"/>
        <v/>
      </c>
      <c r="BV231" s="46" t="str">
        <f t="shared" si="139"/>
        <v/>
      </c>
      <c r="BW231" s="46" t="str">
        <f t="shared" si="140"/>
        <v/>
      </c>
      <c r="BX231" s="46" t="str">
        <f t="shared" si="141"/>
        <v/>
      </c>
      <c r="BY231" s="46" t="str">
        <f t="shared" si="142"/>
        <v/>
      </c>
      <c r="BZ231" s="46" t="str">
        <f t="shared" si="143"/>
        <v/>
      </c>
      <c r="CA231" s="42" t="str">
        <f t="shared" si="144"/>
        <v/>
      </c>
      <c r="CB231" s="46" t="str">
        <f t="shared" si="145"/>
        <v/>
      </c>
      <c r="CC231" s="43" t="str">
        <f t="shared" si="146"/>
        <v/>
      </c>
      <c r="CD231" s="46" t="str">
        <f t="shared" si="147"/>
        <v/>
      </c>
      <c r="CE231" s="46" t="str">
        <f t="shared" si="148"/>
        <v/>
      </c>
      <c r="CF231" s="46" t="str">
        <f t="shared" si="149"/>
        <v/>
      </c>
      <c r="CG231" s="46" t="str">
        <f t="shared" si="150"/>
        <v/>
      </c>
      <c r="CH231" s="46" t="str">
        <f t="shared" si="151"/>
        <v/>
      </c>
      <c r="CI231" s="46" t="str">
        <f t="shared" si="152"/>
        <v/>
      </c>
      <c r="CJ231" s="46" t="str">
        <f t="shared" si="153"/>
        <v/>
      </c>
      <c r="CK231" s="46" t="str">
        <f t="shared" si="154"/>
        <v/>
      </c>
      <c r="CL231" s="43" t="str">
        <f t="shared" si="155"/>
        <v/>
      </c>
      <c r="CM231" s="46" t="str">
        <f t="shared" si="156"/>
        <v/>
      </c>
      <c r="CN231" s="46" t="str">
        <f t="shared" si="157"/>
        <v/>
      </c>
      <c r="CO231" s="46" t="str">
        <f t="shared" si="158"/>
        <v/>
      </c>
      <c r="CP231" s="46" t="str">
        <f t="shared" si="159"/>
        <v/>
      </c>
      <c r="CQ231" s="46" t="str">
        <f t="shared" si="160"/>
        <v/>
      </c>
      <c r="CR231" s="46" t="str">
        <f t="shared" si="161"/>
        <v/>
      </c>
      <c r="CS231" s="46" t="str">
        <f t="shared" si="162"/>
        <v/>
      </c>
      <c r="CT231" s="47" t="str">
        <f t="shared" si="163"/>
        <v/>
      </c>
      <c r="CU231" s="43" t="str">
        <f t="shared" si="164"/>
        <v/>
      </c>
      <c r="CV231" s="43" t="str">
        <f t="shared" si="165"/>
        <v/>
      </c>
      <c r="CW231" s="43" t="str">
        <f t="shared" si="166"/>
        <v/>
      </c>
      <c r="CX231" s="43" t="str">
        <f t="shared" si="167"/>
        <v/>
      </c>
    </row>
    <row r="232" spans="1:102" ht="16.8" x14ac:dyDescent="0.4">
      <c r="A232" s="7"/>
      <c r="B232" s="19"/>
      <c r="C232" s="19"/>
      <c r="D232" s="19"/>
      <c r="E232" s="19"/>
      <c r="F232" s="19"/>
      <c r="G232" s="10"/>
      <c r="H232" s="14"/>
      <c r="I232" s="19"/>
      <c r="J232" s="19"/>
      <c r="K232" s="10"/>
      <c r="L232" s="19"/>
      <c r="M232" s="19"/>
      <c r="N232" s="19"/>
      <c r="O232" s="19"/>
      <c r="P232" s="19"/>
      <c r="Q232" s="25"/>
      <c r="R232" s="14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30"/>
      <c r="AL232" s="30"/>
      <c r="AM232" s="7"/>
      <c r="AN232" s="7"/>
      <c r="AO232" s="7"/>
      <c r="AP232" s="19"/>
      <c r="AQ232" s="19"/>
      <c r="AR232" s="19"/>
      <c r="AS232" s="14"/>
      <c r="AT232" s="19"/>
      <c r="AU232" s="19"/>
      <c r="AV232" s="19"/>
      <c r="AW232" s="14"/>
      <c r="AX232" s="19"/>
      <c r="AY232" s="19"/>
      <c r="AZ232" s="19"/>
      <c r="BA232" s="19"/>
      <c r="BB232" s="19"/>
      <c r="BC232" s="19"/>
      <c r="BD232" s="19"/>
      <c r="BE232" s="19"/>
      <c r="BF232" s="14"/>
      <c r="BG232" s="10"/>
      <c r="BH232" s="19"/>
      <c r="BI232" s="36" t="str">
        <f t="shared" si="126"/>
        <v/>
      </c>
      <c r="BJ232" s="37" t="str">
        <f t="shared" si="127"/>
        <v/>
      </c>
      <c r="BK232" s="37" t="str">
        <f t="shared" si="128"/>
        <v/>
      </c>
      <c r="BL232" s="37" t="str">
        <f t="shared" si="129"/>
        <v/>
      </c>
      <c r="BM232" s="37" t="str">
        <f t="shared" si="130"/>
        <v/>
      </c>
      <c r="BN232" s="37" t="str">
        <f t="shared" si="131"/>
        <v/>
      </c>
      <c r="BO232" s="37" t="str">
        <f t="shared" si="132"/>
        <v/>
      </c>
      <c r="BP232" s="37" t="str">
        <f t="shared" si="133"/>
        <v/>
      </c>
      <c r="BQ232" s="42" t="str">
        <f t="shared" si="134"/>
        <v/>
      </c>
      <c r="BR232" s="43" t="str">
        <f t="shared" si="135"/>
        <v/>
      </c>
      <c r="BS232" s="46" t="str">
        <f t="shared" si="136"/>
        <v/>
      </c>
      <c r="BT232" s="46" t="str">
        <f t="shared" si="137"/>
        <v/>
      </c>
      <c r="BU232" s="46" t="str">
        <f t="shared" si="138"/>
        <v/>
      </c>
      <c r="BV232" s="46" t="str">
        <f t="shared" si="139"/>
        <v/>
      </c>
      <c r="BW232" s="46" t="str">
        <f t="shared" si="140"/>
        <v/>
      </c>
      <c r="BX232" s="46" t="str">
        <f t="shared" si="141"/>
        <v/>
      </c>
      <c r="BY232" s="46" t="str">
        <f t="shared" si="142"/>
        <v/>
      </c>
      <c r="BZ232" s="46" t="str">
        <f t="shared" si="143"/>
        <v/>
      </c>
      <c r="CA232" s="42" t="str">
        <f t="shared" si="144"/>
        <v/>
      </c>
      <c r="CB232" s="46" t="str">
        <f t="shared" si="145"/>
        <v/>
      </c>
      <c r="CC232" s="43" t="str">
        <f t="shared" si="146"/>
        <v/>
      </c>
      <c r="CD232" s="46" t="str">
        <f t="shared" si="147"/>
        <v/>
      </c>
      <c r="CE232" s="46" t="str">
        <f t="shared" si="148"/>
        <v/>
      </c>
      <c r="CF232" s="46" t="str">
        <f t="shared" si="149"/>
        <v/>
      </c>
      <c r="CG232" s="46" t="str">
        <f t="shared" si="150"/>
        <v/>
      </c>
      <c r="CH232" s="46" t="str">
        <f t="shared" si="151"/>
        <v/>
      </c>
      <c r="CI232" s="46" t="str">
        <f t="shared" si="152"/>
        <v/>
      </c>
      <c r="CJ232" s="46" t="str">
        <f t="shared" si="153"/>
        <v/>
      </c>
      <c r="CK232" s="46" t="str">
        <f t="shared" si="154"/>
        <v/>
      </c>
      <c r="CL232" s="43" t="str">
        <f t="shared" si="155"/>
        <v/>
      </c>
      <c r="CM232" s="46" t="str">
        <f t="shared" si="156"/>
        <v/>
      </c>
      <c r="CN232" s="46" t="str">
        <f t="shared" si="157"/>
        <v/>
      </c>
      <c r="CO232" s="46" t="str">
        <f t="shared" si="158"/>
        <v/>
      </c>
      <c r="CP232" s="46" t="str">
        <f t="shared" si="159"/>
        <v/>
      </c>
      <c r="CQ232" s="46" t="str">
        <f t="shared" si="160"/>
        <v/>
      </c>
      <c r="CR232" s="46" t="str">
        <f t="shared" si="161"/>
        <v/>
      </c>
      <c r="CS232" s="46" t="str">
        <f t="shared" si="162"/>
        <v/>
      </c>
      <c r="CT232" s="47" t="str">
        <f t="shared" si="163"/>
        <v/>
      </c>
      <c r="CU232" s="43" t="str">
        <f t="shared" si="164"/>
        <v/>
      </c>
      <c r="CV232" s="43" t="str">
        <f t="shared" si="165"/>
        <v/>
      </c>
      <c r="CW232" s="43" t="str">
        <f t="shared" si="166"/>
        <v/>
      </c>
      <c r="CX232" s="43" t="str">
        <f t="shared" si="167"/>
        <v/>
      </c>
    </row>
    <row r="233" spans="1:102" ht="16.8" x14ac:dyDescent="0.4">
      <c r="A233" s="7"/>
      <c r="B233" s="19"/>
      <c r="C233" s="19"/>
      <c r="D233" s="19"/>
      <c r="E233" s="19"/>
      <c r="F233" s="19"/>
      <c r="G233" s="10"/>
      <c r="H233" s="14"/>
      <c r="I233" s="19"/>
      <c r="J233" s="19"/>
      <c r="K233" s="10"/>
      <c r="L233" s="19"/>
      <c r="M233" s="19"/>
      <c r="N233" s="19"/>
      <c r="O233" s="19"/>
      <c r="P233" s="19"/>
      <c r="Q233" s="25"/>
      <c r="R233" s="14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30"/>
      <c r="AL233" s="30"/>
      <c r="AM233" s="7"/>
      <c r="AN233" s="7"/>
      <c r="AO233" s="7"/>
      <c r="AP233" s="19"/>
      <c r="AQ233" s="19"/>
      <c r="AR233" s="19"/>
      <c r="AS233" s="14"/>
      <c r="AT233" s="19"/>
      <c r="AU233" s="19"/>
      <c r="AV233" s="19"/>
      <c r="AW233" s="14"/>
      <c r="AX233" s="19"/>
      <c r="AY233" s="19"/>
      <c r="AZ233" s="19"/>
      <c r="BA233" s="19"/>
      <c r="BB233" s="19"/>
      <c r="BC233" s="19"/>
      <c r="BD233" s="19"/>
      <c r="BE233" s="19"/>
      <c r="BF233" s="14"/>
      <c r="BG233" s="10"/>
      <c r="BH233" s="19"/>
      <c r="BI233" s="36" t="str">
        <f t="shared" si="126"/>
        <v/>
      </c>
      <c r="BJ233" s="37" t="str">
        <f t="shared" si="127"/>
        <v/>
      </c>
      <c r="BK233" s="37" t="str">
        <f t="shared" si="128"/>
        <v/>
      </c>
      <c r="BL233" s="37" t="str">
        <f t="shared" si="129"/>
        <v/>
      </c>
      <c r="BM233" s="37" t="str">
        <f t="shared" si="130"/>
        <v/>
      </c>
      <c r="BN233" s="37" t="str">
        <f t="shared" si="131"/>
        <v/>
      </c>
      <c r="BO233" s="37" t="str">
        <f t="shared" si="132"/>
        <v/>
      </c>
      <c r="BP233" s="37" t="str">
        <f t="shared" si="133"/>
        <v/>
      </c>
      <c r="BQ233" s="42" t="str">
        <f t="shared" si="134"/>
        <v/>
      </c>
      <c r="BR233" s="43" t="str">
        <f t="shared" si="135"/>
        <v/>
      </c>
      <c r="BS233" s="46" t="str">
        <f t="shared" si="136"/>
        <v/>
      </c>
      <c r="BT233" s="46" t="str">
        <f t="shared" si="137"/>
        <v/>
      </c>
      <c r="BU233" s="46" t="str">
        <f t="shared" si="138"/>
        <v/>
      </c>
      <c r="BV233" s="46" t="str">
        <f t="shared" si="139"/>
        <v/>
      </c>
      <c r="BW233" s="46" t="str">
        <f t="shared" si="140"/>
        <v/>
      </c>
      <c r="BX233" s="46" t="str">
        <f t="shared" si="141"/>
        <v/>
      </c>
      <c r="BY233" s="46" t="str">
        <f t="shared" si="142"/>
        <v/>
      </c>
      <c r="BZ233" s="46" t="str">
        <f t="shared" si="143"/>
        <v/>
      </c>
      <c r="CA233" s="42" t="str">
        <f t="shared" si="144"/>
        <v/>
      </c>
      <c r="CB233" s="46" t="str">
        <f t="shared" si="145"/>
        <v/>
      </c>
      <c r="CC233" s="43" t="str">
        <f t="shared" si="146"/>
        <v/>
      </c>
      <c r="CD233" s="46" t="str">
        <f t="shared" si="147"/>
        <v/>
      </c>
      <c r="CE233" s="46" t="str">
        <f t="shared" si="148"/>
        <v/>
      </c>
      <c r="CF233" s="46" t="str">
        <f t="shared" si="149"/>
        <v/>
      </c>
      <c r="CG233" s="46" t="str">
        <f t="shared" si="150"/>
        <v/>
      </c>
      <c r="CH233" s="46" t="str">
        <f t="shared" si="151"/>
        <v/>
      </c>
      <c r="CI233" s="46" t="str">
        <f t="shared" si="152"/>
        <v/>
      </c>
      <c r="CJ233" s="46" t="str">
        <f t="shared" si="153"/>
        <v/>
      </c>
      <c r="CK233" s="46" t="str">
        <f t="shared" si="154"/>
        <v/>
      </c>
      <c r="CL233" s="43" t="str">
        <f t="shared" si="155"/>
        <v/>
      </c>
      <c r="CM233" s="46" t="str">
        <f t="shared" si="156"/>
        <v/>
      </c>
      <c r="CN233" s="46" t="str">
        <f t="shared" si="157"/>
        <v/>
      </c>
      <c r="CO233" s="46" t="str">
        <f t="shared" si="158"/>
        <v/>
      </c>
      <c r="CP233" s="46" t="str">
        <f t="shared" si="159"/>
        <v/>
      </c>
      <c r="CQ233" s="46" t="str">
        <f t="shared" si="160"/>
        <v/>
      </c>
      <c r="CR233" s="46" t="str">
        <f t="shared" si="161"/>
        <v/>
      </c>
      <c r="CS233" s="46" t="str">
        <f t="shared" si="162"/>
        <v/>
      </c>
      <c r="CT233" s="47" t="str">
        <f t="shared" si="163"/>
        <v/>
      </c>
      <c r="CU233" s="43" t="str">
        <f t="shared" si="164"/>
        <v/>
      </c>
      <c r="CV233" s="43" t="str">
        <f t="shared" si="165"/>
        <v/>
      </c>
      <c r="CW233" s="43" t="str">
        <f t="shared" si="166"/>
        <v/>
      </c>
      <c r="CX233" s="43" t="str">
        <f t="shared" si="167"/>
        <v/>
      </c>
    </row>
    <row r="234" spans="1:102" ht="16.8" x14ac:dyDescent="0.4">
      <c r="A234" s="7"/>
      <c r="B234" s="19"/>
      <c r="C234" s="19"/>
      <c r="D234" s="19"/>
      <c r="E234" s="19"/>
      <c r="F234" s="19"/>
      <c r="G234" s="10"/>
      <c r="H234" s="14"/>
      <c r="I234" s="19"/>
      <c r="J234" s="19"/>
      <c r="K234" s="10"/>
      <c r="L234" s="19"/>
      <c r="M234" s="19"/>
      <c r="N234" s="19"/>
      <c r="O234" s="19"/>
      <c r="P234" s="19"/>
      <c r="Q234" s="25"/>
      <c r="R234" s="14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30"/>
      <c r="AL234" s="30"/>
      <c r="AM234" s="7"/>
      <c r="AN234" s="7"/>
      <c r="AO234" s="7"/>
      <c r="AP234" s="19"/>
      <c r="AQ234" s="19"/>
      <c r="AR234" s="19"/>
      <c r="AS234" s="14"/>
      <c r="AT234" s="19"/>
      <c r="AU234" s="19"/>
      <c r="AV234" s="19"/>
      <c r="AW234" s="14"/>
      <c r="AX234" s="19"/>
      <c r="AY234" s="19"/>
      <c r="AZ234" s="19"/>
      <c r="BA234" s="19"/>
      <c r="BB234" s="19"/>
      <c r="BC234" s="19"/>
      <c r="BD234" s="19"/>
      <c r="BE234" s="19"/>
      <c r="BF234" s="14"/>
      <c r="BG234" s="10"/>
      <c r="BH234" s="19"/>
      <c r="BI234" s="36" t="str">
        <f t="shared" si="126"/>
        <v/>
      </c>
      <c r="BJ234" s="37" t="str">
        <f t="shared" si="127"/>
        <v/>
      </c>
      <c r="BK234" s="37" t="str">
        <f t="shared" si="128"/>
        <v/>
      </c>
      <c r="BL234" s="37" t="str">
        <f t="shared" si="129"/>
        <v/>
      </c>
      <c r="BM234" s="37" t="str">
        <f t="shared" si="130"/>
        <v/>
      </c>
      <c r="BN234" s="37" t="str">
        <f t="shared" si="131"/>
        <v/>
      </c>
      <c r="BO234" s="37" t="str">
        <f t="shared" si="132"/>
        <v/>
      </c>
      <c r="BP234" s="37" t="str">
        <f t="shared" si="133"/>
        <v/>
      </c>
      <c r="BQ234" s="42" t="str">
        <f t="shared" si="134"/>
        <v/>
      </c>
      <c r="BR234" s="43" t="str">
        <f t="shared" si="135"/>
        <v/>
      </c>
      <c r="BS234" s="46" t="str">
        <f t="shared" si="136"/>
        <v/>
      </c>
      <c r="BT234" s="46" t="str">
        <f t="shared" si="137"/>
        <v/>
      </c>
      <c r="BU234" s="46" t="str">
        <f t="shared" si="138"/>
        <v/>
      </c>
      <c r="BV234" s="46" t="str">
        <f t="shared" si="139"/>
        <v/>
      </c>
      <c r="BW234" s="46" t="str">
        <f t="shared" si="140"/>
        <v/>
      </c>
      <c r="BX234" s="46" t="str">
        <f t="shared" si="141"/>
        <v/>
      </c>
      <c r="BY234" s="46" t="str">
        <f t="shared" si="142"/>
        <v/>
      </c>
      <c r="BZ234" s="46" t="str">
        <f t="shared" si="143"/>
        <v/>
      </c>
      <c r="CA234" s="42" t="str">
        <f t="shared" si="144"/>
        <v/>
      </c>
      <c r="CB234" s="46" t="str">
        <f t="shared" si="145"/>
        <v/>
      </c>
      <c r="CC234" s="43" t="str">
        <f t="shared" si="146"/>
        <v/>
      </c>
      <c r="CD234" s="46" t="str">
        <f t="shared" si="147"/>
        <v/>
      </c>
      <c r="CE234" s="46" t="str">
        <f t="shared" si="148"/>
        <v/>
      </c>
      <c r="CF234" s="46" t="str">
        <f t="shared" si="149"/>
        <v/>
      </c>
      <c r="CG234" s="46" t="str">
        <f t="shared" si="150"/>
        <v/>
      </c>
      <c r="CH234" s="46" t="str">
        <f t="shared" si="151"/>
        <v/>
      </c>
      <c r="CI234" s="46" t="str">
        <f t="shared" si="152"/>
        <v/>
      </c>
      <c r="CJ234" s="46" t="str">
        <f t="shared" si="153"/>
        <v/>
      </c>
      <c r="CK234" s="46" t="str">
        <f t="shared" si="154"/>
        <v/>
      </c>
      <c r="CL234" s="43" t="str">
        <f t="shared" si="155"/>
        <v/>
      </c>
      <c r="CM234" s="46" t="str">
        <f t="shared" si="156"/>
        <v/>
      </c>
      <c r="CN234" s="46" t="str">
        <f t="shared" si="157"/>
        <v/>
      </c>
      <c r="CO234" s="46" t="str">
        <f t="shared" si="158"/>
        <v/>
      </c>
      <c r="CP234" s="46" t="str">
        <f t="shared" si="159"/>
        <v/>
      </c>
      <c r="CQ234" s="46" t="str">
        <f t="shared" si="160"/>
        <v/>
      </c>
      <c r="CR234" s="46" t="str">
        <f t="shared" si="161"/>
        <v/>
      </c>
      <c r="CS234" s="46" t="str">
        <f t="shared" si="162"/>
        <v/>
      </c>
      <c r="CT234" s="47" t="str">
        <f t="shared" si="163"/>
        <v/>
      </c>
      <c r="CU234" s="43" t="str">
        <f t="shared" si="164"/>
        <v/>
      </c>
      <c r="CV234" s="43" t="str">
        <f t="shared" si="165"/>
        <v/>
      </c>
      <c r="CW234" s="43" t="str">
        <f t="shared" si="166"/>
        <v/>
      </c>
      <c r="CX234" s="43" t="str">
        <f t="shared" si="167"/>
        <v/>
      </c>
    </row>
    <row r="235" spans="1:102" ht="16.8" x14ac:dyDescent="0.4">
      <c r="A235" s="7"/>
      <c r="B235" s="19"/>
      <c r="C235" s="19"/>
      <c r="D235" s="19"/>
      <c r="E235" s="19"/>
      <c r="F235" s="19"/>
      <c r="G235" s="10"/>
      <c r="H235" s="14"/>
      <c r="I235" s="19"/>
      <c r="J235" s="19"/>
      <c r="K235" s="10"/>
      <c r="L235" s="19"/>
      <c r="M235" s="19"/>
      <c r="N235" s="19"/>
      <c r="O235" s="19"/>
      <c r="P235" s="19"/>
      <c r="Q235" s="25"/>
      <c r="R235" s="14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30"/>
      <c r="AL235" s="30"/>
      <c r="AM235" s="7"/>
      <c r="AN235" s="7"/>
      <c r="AO235" s="7"/>
      <c r="AP235" s="19"/>
      <c r="AQ235" s="19"/>
      <c r="AR235" s="19"/>
      <c r="AS235" s="14"/>
      <c r="AT235" s="19"/>
      <c r="AU235" s="19"/>
      <c r="AV235" s="19"/>
      <c r="AW235" s="14"/>
      <c r="AX235" s="19"/>
      <c r="AY235" s="19"/>
      <c r="AZ235" s="19"/>
      <c r="BA235" s="19"/>
      <c r="BB235" s="19"/>
      <c r="BC235" s="19"/>
      <c r="BD235" s="19"/>
      <c r="BE235" s="19"/>
      <c r="BF235" s="14"/>
      <c r="BG235" s="10"/>
      <c r="BH235" s="19"/>
      <c r="BI235" s="36" t="str">
        <f t="shared" si="126"/>
        <v/>
      </c>
      <c r="BJ235" s="37" t="str">
        <f t="shared" si="127"/>
        <v/>
      </c>
      <c r="BK235" s="37" t="str">
        <f t="shared" si="128"/>
        <v/>
      </c>
      <c r="BL235" s="37" t="str">
        <f t="shared" si="129"/>
        <v/>
      </c>
      <c r="BM235" s="37" t="str">
        <f t="shared" si="130"/>
        <v/>
      </c>
      <c r="BN235" s="37" t="str">
        <f t="shared" si="131"/>
        <v/>
      </c>
      <c r="BO235" s="37" t="str">
        <f t="shared" si="132"/>
        <v/>
      </c>
      <c r="BP235" s="37" t="str">
        <f t="shared" si="133"/>
        <v/>
      </c>
      <c r="BQ235" s="42" t="str">
        <f t="shared" si="134"/>
        <v/>
      </c>
      <c r="BR235" s="43" t="str">
        <f t="shared" si="135"/>
        <v/>
      </c>
      <c r="BS235" s="46" t="str">
        <f t="shared" si="136"/>
        <v/>
      </c>
      <c r="BT235" s="46" t="str">
        <f t="shared" si="137"/>
        <v/>
      </c>
      <c r="BU235" s="46" t="str">
        <f t="shared" si="138"/>
        <v/>
      </c>
      <c r="BV235" s="46" t="str">
        <f t="shared" si="139"/>
        <v/>
      </c>
      <c r="BW235" s="46" t="str">
        <f t="shared" si="140"/>
        <v/>
      </c>
      <c r="BX235" s="46" t="str">
        <f t="shared" si="141"/>
        <v/>
      </c>
      <c r="BY235" s="46" t="str">
        <f t="shared" si="142"/>
        <v/>
      </c>
      <c r="BZ235" s="46" t="str">
        <f t="shared" si="143"/>
        <v/>
      </c>
      <c r="CA235" s="42" t="str">
        <f t="shared" si="144"/>
        <v/>
      </c>
      <c r="CB235" s="46" t="str">
        <f t="shared" si="145"/>
        <v/>
      </c>
      <c r="CC235" s="43" t="str">
        <f t="shared" si="146"/>
        <v/>
      </c>
      <c r="CD235" s="46" t="str">
        <f t="shared" si="147"/>
        <v/>
      </c>
      <c r="CE235" s="46" t="str">
        <f t="shared" si="148"/>
        <v/>
      </c>
      <c r="CF235" s="46" t="str">
        <f t="shared" si="149"/>
        <v/>
      </c>
      <c r="CG235" s="46" t="str">
        <f t="shared" si="150"/>
        <v/>
      </c>
      <c r="CH235" s="46" t="str">
        <f t="shared" si="151"/>
        <v/>
      </c>
      <c r="CI235" s="46" t="str">
        <f t="shared" si="152"/>
        <v/>
      </c>
      <c r="CJ235" s="46" t="str">
        <f t="shared" si="153"/>
        <v/>
      </c>
      <c r="CK235" s="46" t="str">
        <f t="shared" si="154"/>
        <v/>
      </c>
      <c r="CL235" s="43" t="str">
        <f t="shared" si="155"/>
        <v/>
      </c>
      <c r="CM235" s="46" t="str">
        <f t="shared" si="156"/>
        <v/>
      </c>
      <c r="CN235" s="46" t="str">
        <f t="shared" si="157"/>
        <v/>
      </c>
      <c r="CO235" s="46" t="str">
        <f t="shared" si="158"/>
        <v/>
      </c>
      <c r="CP235" s="46" t="str">
        <f t="shared" si="159"/>
        <v/>
      </c>
      <c r="CQ235" s="46" t="str">
        <f t="shared" si="160"/>
        <v/>
      </c>
      <c r="CR235" s="46" t="str">
        <f t="shared" si="161"/>
        <v/>
      </c>
      <c r="CS235" s="46" t="str">
        <f t="shared" si="162"/>
        <v/>
      </c>
      <c r="CT235" s="47" t="str">
        <f t="shared" si="163"/>
        <v/>
      </c>
      <c r="CU235" s="43" t="str">
        <f t="shared" si="164"/>
        <v/>
      </c>
      <c r="CV235" s="43" t="str">
        <f t="shared" si="165"/>
        <v/>
      </c>
      <c r="CW235" s="43" t="str">
        <f t="shared" si="166"/>
        <v/>
      </c>
      <c r="CX235" s="43" t="str">
        <f t="shared" si="167"/>
        <v/>
      </c>
    </row>
    <row r="236" spans="1:102" ht="16.8" x14ac:dyDescent="0.4">
      <c r="A236" s="7"/>
      <c r="B236" s="19"/>
      <c r="C236" s="19"/>
      <c r="D236" s="19"/>
      <c r="E236" s="19"/>
      <c r="F236" s="19"/>
      <c r="G236" s="10"/>
      <c r="H236" s="14"/>
      <c r="I236" s="19"/>
      <c r="J236" s="19"/>
      <c r="K236" s="10"/>
      <c r="L236" s="19"/>
      <c r="M236" s="19"/>
      <c r="N236" s="19"/>
      <c r="O236" s="19"/>
      <c r="P236" s="19"/>
      <c r="Q236" s="25"/>
      <c r="R236" s="14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30"/>
      <c r="AL236" s="30"/>
      <c r="AM236" s="7"/>
      <c r="AN236" s="7"/>
      <c r="AO236" s="7"/>
      <c r="AP236" s="19"/>
      <c r="AQ236" s="19"/>
      <c r="AR236" s="19"/>
      <c r="AS236" s="14"/>
      <c r="AT236" s="19"/>
      <c r="AU236" s="19"/>
      <c r="AV236" s="19"/>
      <c r="AW236" s="14"/>
      <c r="AX236" s="19"/>
      <c r="AY236" s="19"/>
      <c r="AZ236" s="19"/>
      <c r="BA236" s="19"/>
      <c r="BB236" s="19"/>
      <c r="BC236" s="19"/>
      <c r="BD236" s="19"/>
      <c r="BE236" s="19"/>
      <c r="BF236" s="14"/>
      <c r="BG236" s="10"/>
      <c r="BH236" s="19"/>
      <c r="BI236" s="36" t="str">
        <f t="shared" si="126"/>
        <v/>
      </c>
      <c r="BJ236" s="37" t="str">
        <f t="shared" si="127"/>
        <v/>
      </c>
      <c r="BK236" s="37" t="str">
        <f t="shared" si="128"/>
        <v/>
      </c>
      <c r="BL236" s="37" t="str">
        <f t="shared" si="129"/>
        <v/>
      </c>
      <c r="BM236" s="37" t="str">
        <f t="shared" si="130"/>
        <v/>
      </c>
      <c r="BN236" s="37" t="str">
        <f t="shared" si="131"/>
        <v/>
      </c>
      <c r="BO236" s="37" t="str">
        <f t="shared" si="132"/>
        <v/>
      </c>
      <c r="BP236" s="37" t="str">
        <f t="shared" si="133"/>
        <v/>
      </c>
      <c r="BQ236" s="42" t="str">
        <f t="shared" si="134"/>
        <v/>
      </c>
      <c r="BR236" s="43" t="str">
        <f t="shared" si="135"/>
        <v/>
      </c>
      <c r="BS236" s="46" t="str">
        <f t="shared" si="136"/>
        <v/>
      </c>
      <c r="BT236" s="46" t="str">
        <f t="shared" si="137"/>
        <v/>
      </c>
      <c r="BU236" s="46" t="str">
        <f t="shared" si="138"/>
        <v/>
      </c>
      <c r="BV236" s="46" t="str">
        <f t="shared" si="139"/>
        <v/>
      </c>
      <c r="BW236" s="46" t="str">
        <f t="shared" si="140"/>
        <v/>
      </c>
      <c r="BX236" s="46" t="str">
        <f t="shared" si="141"/>
        <v/>
      </c>
      <c r="BY236" s="46" t="str">
        <f t="shared" si="142"/>
        <v/>
      </c>
      <c r="BZ236" s="46" t="str">
        <f t="shared" si="143"/>
        <v/>
      </c>
      <c r="CA236" s="42" t="str">
        <f t="shared" si="144"/>
        <v/>
      </c>
      <c r="CB236" s="46" t="str">
        <f t="shared" si="145"/>
        <v/>
      </c>
      <c r="CC236" s="43" t="str">
        <f t="shared" si="146"/>
        <v/>
      </c>
      <c r="CD236" s="46" t="str">
        <f t="shared" si="147"/>
        <v/>
      </c>
      <c r="CE236" s="46" t="str">
        <f t="shared" si="148"/>
        <v/>
      </c>
      <c r="CF236" s="46" t="str">
        <f t="shared" si="149"/>
        <v/>
      </c>
      <c r="CG236" s="46" t="str">
        <f t="shared" si="150"/>
        <v/>
      </c>
      <c r="CH236" s="46" t="str">
        <f t="shared" si="151"/>
        <v/>
      </c>
      <c r="CI236" s="46" t="str">
        <f t="shared" si="152"/>
        <v/>
      </c>
      <c r="CJ236" s="46" t="str">
        <f t="shared" si="153"/>
        <v/>
      </c>
      <c r="CK236" s="46" t="str">
        <f t="shared" si="154"/>
        <v/>
      </c>
      <c r="CL236" s="43" t="str">
        <f t="shared" si="155"/>
        <v/>
      </c>
      <c r="CM236" s="46" t="str">
        <f t="shared" si="156"/>
        <v/>
      </c>
      <c r="CN236" s="46" t="str">
        <f t="shared" si="157"/>
        <v/>
      </c>
      <c r="CO236" s="46" t="str">
        <f t="shared" si="158"/>
        <v/>
      </c>
      <c r="CP236" s="46" t="str">
        <f t="shared" si="159"/>
        <v/>
      </c>
      <c r="CQ236" s="46" t="str">
        <f t="shared" si="160"/>
        <v/>
      </c>
      <c r="CR236" s="46" t="str">
        <f t="shared" si="161"/>
        <v/>
      </c>
      <c r="CS236" s="46" t="str">
        <f t="shared" si="162"/>
        <v/>
      </c>
      <c r="CT236" s="47" t="str">
        <f t="shared" si="163"/>
        <v/>
      </c>
      <c r="CU236" s="43" t="str">
        <f t="shared" si="164"/>
        <v/>
      </c>
      <c r="CV236" s="43" t="str">
        <f t="shared" si="165"/>
        <v/>
      </c>
      <c r="CW236" s="43" t="str">
        <f t="shared" si="166"/>
        <v/>
      </c>
      <c r="CX236" s="43" t="str">
        <f t="shared" si="167"/>
        <v/>
      </c>
    </row>
    <row r="237" spans="1:102" ht="16.8" x14ac:dyDescent="0.4">
      <c r="A237" s="7"/>
      <c r="B237" s="19"/>
      <c r="C237" s="19"/>
      <c r="D237" s="19"/>
      <c r="E237" s="19"/>
      <c r="F237" s="19"/>
      <c r="G237" s="10"/>
      <c r="H237" s="14"/>
      <c r="I237" s="19"/>
      <c r="J237" s="19"/>
      <c r="K237" s="10"/>
      <c r="L237" s="19"/>
      <c r="M237" s="19"/>
      <c r="N237" s="19"/>
      <c r="O237" s="19"/>
      <c r="P237" s="19"/>
      <c r="Q237" s="25"/>
      <c r="R237" s="14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30"/>
      <c r="AL237" s="30"/>
      <c r="AM237" s="7"/>
      <c r="AN237" s="7"/>
      <c r="AO237" s="7"/>
      <c r="AP237" s="19"/>
      <c r="AQ237" s="19"/>
      <c r="AR237" s="19"/>
      <c r="AS237" s="14"/>
      <c r="AT237" s="19"/>
      <c r="AU237" s="19"/>
      <c r="AV237" s="19"/>
      <c r="AW237" s="14"/>
      <c r="AX237" s="19"/>
      <c r="AY237" s="19"/>
      <c r="AZ237" s="19"/>
      <c r="BA237" s="19"/>
      <c r="BB237" s="19"/>
      <c r="BC237" s="19"/>
      <c r="BD237" s="19"/>
      <c r="BE237" s="19"/>
      <c r="BF237" s="14"/>
      <c r="BG237" s="10"/>
      <c r="BH237" s="19"/>
      <c r="BI237" s="36" t="str">
        <f t="shared" si="126"/>
        <v/>
      </c>
      <c r="BJ237" s="37" t="str">
        <f t="shared" si="127"/>
        <v/>
      </c>
      <c r="BK237" s="37" t="str">
        <f t="shared" si="128"/>
        <v/>
      </c>
      <c r="BL237" s="37" t="str">
        <f t="shared" si="129"/>
        <v/>
      </c>
      <c r="BM237" s="37" t="str">
        <f t="shared" si="130"/>
        <v/>
      </c>
      <c r="BN237" s="37" t="str">
        <f t="shared" si="131"/>
        <v/>
      </c>
      <c r="BO237" s="37" t="str">
        <f t="shared" si="132"/>
        <v/>
      </c>
      <c r="BP237" s="37" t="str">
        <f t="shared" si="133"/>
        <v/>
      </c>
      <c r="BQ237" s="42" t="str">
        <f t="shared" si="134"/>
        <v/>
      </c>
      <c r="BR237" s="43" t="str">
        <f t="shared" si="135"/>
        <v/>
      </c>
      <c r="BS237" s="46" t="str">
        <f t="shared" si="136"/>
        <v/>
      </c>
      <c r="BT237" s="46" t="str">
        <f t="shared" si="137"/>
        <v/>
      </c>
      <c r="BU237" s="46" t="str">
        <f t="shared" si="138"/>
        <v/>
      </c>
      <c r="BV237" s="46" t="str">
        <f t="shared" si="139"/>
        <v/>
      </c>
      <c r="BW237" s="46" t="str">
        <f t="shared" si="140"/>
        <v/>
      </c>
      <c r="BX237" s="46" t="str">
        <f t="shared" si="141"/>
        <v/>
      </c>
      <c r="BY237" s="46" t="str">
        <f t="shared" si="142"/>
        <v/>
      </c>
      <c r="BZ237" s="46" t="str">
        <f t="shared" si="143"/>
        <v/>
      </c>
      <c r="CA237" s="42" t="str">
        <f t="shared" si="144"/>
        <v/>
      </c>
      <c r="CB237" s="46" t="str">
        <f t="shared" si="145"/>
        <v/>
      </c>
      <c r="CC237" s="43" t="str">
        <f t="shared" si="146"/>
        <v/>
      </c>
      <c r="CD237" s="46" t="str">
        <f t="shared" si="147"/>
        <v/>
      </c>
      <c r="CE237" s="46" t="str">
        <f t="shared" si="148"/>
        <v/>
      </c>
      <c r="CF237" s="46" t="str">
        <f t="shared" si="149"/>
        <v/>
      </c>
      <c r="CG237" s="46" t="str">
        <f t="shared" si="150"/>
        <v/>
      </c>
      <c r="CH237" s="46" t="str">
        <f t="shared" si="151"/>
        <v/>
      </c>
      <c r="CI237" s="46" t="str">
        <f t="shared" si="152"/>
        <v/>
      </c>
      <c r="CJ237" s="46" t="str">
        <f t="shared" si="153"/>
        <v/>
      </c>
      <c r="CK237" s="46" t="str">
        <f t="shared" si="154"/>
        <v/>
      </c>
      <c r="CL237" s="43" t="str">
        <f t="shared" si="155"/>
        <v/>
      </c>
      <c r="CM237" s="46" t="str">
        <f t="shared" si="156"/>
        <v/>
      </c>
      <c r="CN237" s="46" t="str">
        <f t="shared" si="157"/>
        <v/>
      </c>
      <c r="CO237" s="46" t="str">
        <f t="shared" si="158"/>
        <v/>
      </c>
      <c r="CP237" s="46" t="str">
        <f t="shared" si="159"/>
        <v/>
      </c>
      <c r="CQ237" s="46" t="str">
        <f t="shared" si="160"/>
        <v/>
      </c>
      <c r="CR237" s="46" t="str">
        <f t="shared" si="161"/>
        <v/>
      </c>
      <c r="CS237" s="46" t="str">
        <f t="shared" si="162"/>
        <v/>
      </c>
      <c r="CT237" s="47" t="str">
        <f t="shared" si="163"/>
        <v/>
      </c>
      <c r="CU237" s="43" t="str">
        <f t="shared" si="164"/>
        <v/>
      </c>
      <c r="CV237" s="43" t="str">
        <f t="shared" si="165"/>
        <v/>
      </c>
      <c r="CW237" s="43" t="str">
        <f t="shared" si="166"/>
        <v/>
      </c>
      <c r="CX237" s="43" t="str">
        <f t="shared" si="167"/>
        <v/>
      </c>
    </row>
    <row r="238" spans="1:102" ht="16.8" x14ac:dyDescent="0.4">
      <c r="A238" s="7"/>
      <c r="B238" s="19"/>
      <c r="C238" s="19"/>
      <c r="D238" s="19"/>
      <c r="E238" s="19"/>
      <c r="F238" s="19"/>
      <c r="G238" s="10"/>
      <c r="H238" s="14"/>
      <c r="I238" s="19"/>
      <c r="J238" s="19"/>
      <c r="K238" s="10"/>
      <c r="L238" s="19"/>
      <c r="M238" s="19"/>
      <c r="N238" s="19"/>
      <c r="O238" s="19"/>
      <c r="P238" s="19"/>
      <c r="Q238" s="25"/>
      <c r="R238" s="14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30"/>
      <c r="AL238" s="30"/>
      <c r="AM238" s="7"/>
      <c r="AN238" s="7"/>
      <c r="AO238" s="7"/>
      <c r="AP238" s="19"/>
      <c r="AQ238" s="19"/>
      <c r="AR238" s="19"/>
      <c r="AS238" s="14"/>
      <c r="AT238" s="19"/>
      <c r="AU238" s="19"/>
      <c r="AV238" s="19"/>
      <c r="AW238" s="14"/>
      <c r="AX238" s="19"/>
      <c r="AY238" s="19"/>
      <c r="AZ238" s="19"/>
      <c r="BA238" s="19"/>
      <c r="BB238" s="19"/>
      <c r="BC238" s="19"/>
      <c r="BD238" s="19"/>
      <c r="BE238" s="19"/>
      <c r="BF238" s="14"/>
      <c r="BG238" s="10"/>
      <c r="BH238" s="19"/>
      <c r="BI238" s="36" t="str">
        <f t="shared" si="126"/>
        <v/>
      </c>
      <c r="BJ238" s="37" t="str">
        <f t="shared" si="127"/>
        <v/>
      </c>
      <c r="BK238" s="37" t="str">
        <f t="shared" si="128"/>
        <v/>
      </c>
      <c r="BL238" s="37" t="str">
        <f t="shared" si="129"/>
        <v/>
      </c>
      <c r="BM238" s="37" t="str">
        <f t="shared" si="130"/>
        <v/>
      </c>
      <c r="BN238" s="37" t="str">
        <f t="shared" si="131"/>
        <v/>
      </c>
      <c r="BO238" s="37" t="str">
        <f t="shared" si="132"/>
        <v/>
      </c>
      <c r="BP238" s="37" t="str">
        <f t="shared" si="133"/>
        <v/>
      </c>
      <c r="BQ238" s="42" t="str">
        <f t="shared" si="134"/>
        <v/>
      </c>
      <c r="BR238" s="43" t="str">
        <f t="shared" si="135"/>
        <v/>
      </c>
      <c r="BS238" s="46" t="str">
        <f t="shared" si="136"/>
        <v/>
      </c>
      <c r="BT238" s="46" t="str">
        <f t="shared" si="137"/>
        <v/>
      </c>
      <c r="BU238" s="46" t="str">
        <f t="shared" si="138"/>
        <v/>
      </c>
      <c r="BV238" s="46" t="str">
        <f t="shared" si="139"/>
        <v/>
      </c>
      <c r="BW238" s="46" t="str">
        <f t="shared" si="140"/>
        <v/>
      </c>
      <c r="BX238" s="46" t="str">
        <f t="shared" si="141"/>
        <v/>
      </c>
      <c r="BY238" s="46" t="str">
        <f t="shared" si="142"/>
        <v/>
      </c>
      <c r="BZ238" s="46" t="str">
        <f t="shared" si="143"/>
        <v/>
      </c>
      <c r="CA238" s="42" t="str">
        <f t="shared" si="144"/>
        <v/>
      </c>
      <c r="CB238" s="46" t="str">
        <f t="shared" si="145"/>
        <v/>
      </c>
      <c r="CC238" s="43" t="str">
        <f t="shared" si="146"/>
        <v/>
      </c>
      <c r="CD238" s="46" t="str">
        <f t="shared" si="147"/>
        <v/>
      </c>
      <c r="CE238" s="46" t="str">
        <f t="shared" si="148"/>
        <v/>
      </c>
      <c r="CF238" s="46" t="str">
        <f t="shared" si="149"/>
        <v/>
      </c>
      <c r="CG238" s="46" t="str">
        <f t="shared" si="150"/>
        <v/>
      </c>
      <c r="CH238" s="46" t="str">
        <f t="shared" si="151"/>
        <v/>
      </c>
      <c r="CI238" s="46" t="str">
        <f t="shared" si="152"/>
        <v/>
      </c>
      <c r="CJ238" s="46" t="str">
        <f t="shared" si="153"/>
        <v/>
      </c>
      <c r="CK238" s="46" t="str">
        <f t="shared" si="154"/>
        <v/>
      </c>
      <c r="CL238" s="43" t="str">
        <f t="shared" si="155"/>
        <v/>
      </c>
      <c r="CM238" s="46" t="str">
        <f t="shared" si="156"/>
        <v/>
      </c>
      <c r="CN238" s="46" t="str">
        <f t="shared" si="157"/>
        <v/>
      </c>
      <c r="CO238" s="46" t="str">
        <f t="shared" si="158"/>
        <v/>
      </c>
      <c r="CP238" s="46" t="str">
        <f t="shared" si="159"/>
        <v/>
      </c>
      <c r="CQ238" s="46" t="str">
        <f t="shared" si="160"/>
        <v/>
      </c>
      <c r="CR238" s="46" t="str">
        <f t="shared" si="161"/>
        <v/>
      </c>
      <c r="CS238" s="46" t="str">
        <f t="shared" si="162"/>
        <v/>
      </c>
      <c r="CT238" s="47" t="str">
        <f t="shared" si="163"/>
        <v/>
      </c>
      <c r="CU238" s="43" t="str">
        <f t="shared" si="164"/>
        <v/>
      </c>
      <c r="CV238" s="43" t="str">
        <f t="shared" si="165"/>
        <v/>
      </c>
      <c r="CW238" s="43" t="str">
        <f t="shared" si="166"/>
        <v/>
      </c>
      <c r="CX238" s="43" t="str">
        <f t="shared" si="167"/>
        <v/>
      </c>
    </row>
    <row r="239" spans="1:102" ht="16.8" x14ac:dyDescent="0.4">
      <c r="A239" s="7"/>
      <c r="B239" s="19"/>
      <c r="C239" s="19"/>
      <c r="D239" s="19"/>
      <c r="E239" s="19"/>
      <c r="F239" s="19"/>
      <c r="G239" s="10"/>
      <c r="H239" s="14"/>
      <c r="I239" s="19"/>
      <c r="J239" s="19"/>
      <c r="K239" s="10"/>
      <c r="L239" s="19"/>
      <c r="M239" s="19"/>
      <c r="N239" s="19"/>
      <c r="O239" s="19"/>
      <c r="P239" s="19"/>
      <c r="Q239" s="25"/>
      <c r="R239" s="14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30"/>
      <c r="AL239" s="30"/>
      <c r="AM239" s="7"/>
      <c r="AN239" s="7"/>
      <c r="AO239" s="7"/>
      <c r="AP239" s="19"/>
      <c r="AQ239" s="19"/>
      <c r="AR239" s="19"/>
      <c r="AS239" s="14"/>
      <c r="AT239" s="19"/>
      <c r="AU239" s="19"/>
      <c r="AV239" s="19"/>
      <c r="AW239" s="14"/>
      <c r="AX239" s="19"/>
      <c r="AY239" s="19"/>
      <c r="AZ239" s="19"/>
      <c r="BA239" s="19"/>
      <c r="BB239" s="19"/>
      <c r="BC239" s="19"/>
      <c r="BD239" s="19"/>
      <c r="BE239" s="19"/>
      <c r="BF239" s="14"/>
      <c r="BG239" s="10"/>
      <c r="BH239" s="19"/>
      <c r="BI239" s="36" t="str">
        <f t="shared" si="126"/>
        <v/>
      </c>
      <c r="BJ239" s="37" t="str">
        <f t="shared" si="127"/>
        <v/>
      </c>
      <c r="BK239" s="37" t="str">
        <f t="shared" si="128"/>
        <v/>
      </c>
      <c r="BL239" s="37" t="str">
        <f t="shared" si="129"/>
        <v/>
      </c>
      <c r="BM239" s="37" t="str">
        <f t="shared" si="130"/>
        <v/>
      </c>
      <c r="BN239" s="37" t="str">
        <f t="shared" si="131"/>
        <v/>
      </c>
      <c r="BO239" s="37" t="str">
        <f t="shared" si="132"/>
        <v/>
      </c>
      <c r="BP239" s="37" t="str">
        <f t="shared" si="133"/>
        <v/>
      </c>
      <c r="BQ239" s="42" t="str">
        <f t="shared" si="134"/>
        <v/>
      </c>
      <c r="BR239" s="43" t="str">
        <f t="shared" si="135"/>
        <v/>
      </c>
      <c r="BS239" s="46" t="str">
        <f t="shared" si="136"/>
        <v/>
      </c>
      <c r="BT239" s="46" t="str">
        <f t="shared" si="137"/>
        <v/>
      </c>
      <c r="BU239" s="46" t="str">
        <f t="shared" si="138"/>
        <v/>
      </c>
      <c r="BV239" s="46" t="str">
        <f t="shared" si="139"/>
        <v/>
      </c>
      <c r="BW239" s="46" t="str">
        <f t="shared" si="140"/>
        <v/>
      </c>
      <c r="BX239" s="46" t="str">
        <f t="shared" si="141"/>
        <v/>
      </c>
      <c r="BY239" s="46" t="str">
        <f t="shared" si="142"/>
        <v/>
      </c>
      <c r="BZ239" s="46" t="str">
        <f t="shared" si="143"/>
        <v/>
      </c>
      <c r="CA239" s="42" t="str">
        <f t="shared" si="144"/>
        <v/>
      </c>
      <c r="CB239" s="46" t="str">
        <f t="shared" si="145"/>
        <v/>
      </c>
      <c r="CC239" s="43" t="str">
        <f t="shared" si="146"/>
        <v/>
      </c>
      <c r="CD239" s="46" t="str">
        <f t="shared" si="147"/>
        <v/>
      </c>
      <c r="CE239" s="46" t="str">
        <f t="shared" si="148"/>
        <v/>
      </c>
      <c r="CF239" s="46" t="str">
        <f t="shared" si="149"/>
        <v/>
      </c>
      <c r="CG239" s="46" t="str">
        <f t="shared" si="150"/>
        <v/>
      </c>
      <c r="CH239" s="46" t="str">
        <f t="shared" si="151"/>
        <v/>
      </c>
      <c r="CI239" s="46" t="str">
        <f t="shared" si="152"/>
        <v/>
      </c>
      <c r="CJ239" s="46" t="str">
        <f t="shared" si="153"/>
        <v/>
      </c>
      <c r="CK239" s="46" t="str">
        <f t="shared" si="154"/>
        <v/>
      </c>
      <c r="CL239" s="43" t="str">
        <f t="shared" si="155"/>
        <v/>
      </c>
      <c r="CM239" s="46" t="str">
        <f t="shared" si="156"/>
        <v/>
      </c>
      <c r="CN239" s="46" t="str">
        <f t="shared" si="157"/>
        <v/>
      </c>
      <c r="CO239" s="46" t="str">
        <f t="shared" si="158"/>
        <v/>
      </c>
      <c r="CP239" s="46" t="str">
        <f t="shared" si="159"/>
        <v/>
      </c>
      <c r="CQ239" s="46" t="str">
        <f t="shared" si="160"/>
        <v/>
      </c>
      <c r="CR239" s="46" t="str">
        <f t="shared" si="161"/>
        <v/>
      </c>
      <c r="CS239" s="46" t="str">
        <f t="shared" si="162"/>
        <v/>
      </c>
      <c r="CT239" s="47" t="str">
        <f t="shared" si="163"/>
        <v/>
      </c>
      <c r="CU239" s="43" t="str">
        <f t="shared" si="164"/>
        <v/>
      </c>
      <c r="CV239" s="43" t="str">
        <f t="shared" si="165"/>
        <v/>
      </c>
      <c r="CW239" s="43" t="str">
        <f t="shared" si="166"/>
        <v/>
      </c>
      <c r="CX239" s="43" t="str">
        <f t="shared" si="167"/>
        <v/>
      </c>
    </row>
    <row r="240" spans="1:102" ht="16.8" x14ac:dyDescent="0.4">
      <c r="A240" s="7"/>
      <c r="B240" s="19"/>
      <c r="C240" s="19"/>
      <c r="D240" s="19"/>
      <c r="E240" s="19"/>
      <c r="F240" s="19"/>
      <c r="G240" s="10"/>
      <c r="H240" s="14"/>
      <c r="I240" s="19"/>
      <c r="J240" s="19"/>
      <c r="K240" s="10"/>
      <c r="L240" s="19"/>
      <c r="M240" s="19"/>
      <c r="N240" s="19"/>
      <c r="O240" s="19"/>
      <c r="P240" s="19"/>
      <c r="Q240" s="25"/>
      <c r="R240" s="14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30"/>
      <c r="AL240" s="30"/>
      <c r="AM240" s="7"/>
      <c r="AN240" s="7"/>
      <c r="AO240" s="7"/>
      <c r="AP240" s="19"/>
      <c r="AQ240" s="19"/>
      <c r="AR240" s="19"/>
      <c r="AS240" s="14"/>
      <c r="AT240" s="19"/>
      <c r="AU240" s="19"/>
      <c r="AV240" s="19"/>
      <c r="AW240" s="14"/>
      <c r="AX240" s="19"/>
      <c r="AY240" s="19"/>
      <c r="AZ240" s="19"/>
      <c r="BA240" s="19"/>
      <c r="BB240" s="19"/>
      <c r="BC240" s="19"/>
      <c r="BD240" s="19"/>
      <c r="BE240" s="19"/>
      <c r="BF240" s="14"/>
      <c r="BG240" s="10"/>
      <c r="BH240" s="19"/>
      <c r="BI240" s="36" t="str">
        <f t="shared" si="126"/>
        <v/>
      </c>
      <c r="BJ240" s="37" t="str">
        <f t="shared" si="127"/>
        <v/>
      </c>
      <c r="BK240" s="37" t="str">
        <f t="shared" si="128"/>
        <v/>
      </c>
      <c r="BL240" s="37" t="str">
        <f t="shared" si="129"/>
        <v/>
      </c>
      <c r="BM240" s="37" t="str">
        <f t="shared" si="130"/>
        <v/>
      </c>
      <c r="BN240" s="37" t="str">
        <f t="shared" si="131"/>
        <v/>
      </c>
      <c r="BO240" s="37" t="str">
        <f t="shared" si="132"/>
        <v/>
      </c>
      <c r="BP240" s="37" t="str">
        <f t="shared" si="133"/>
        <v/>
      </c>
      <c r="BQ240" s="42" t="str">
        <f t="shared" si="134"/>
        <v/>
      </c>
      <c r="BR240" s="43" t="str">
        <f t="shared" si="135"/>
        <v/>
      </c>
      <c r="BS240" s="46" t="str">
        <f t="shared" si="136"/>
        <v/>
      </c>
      <c r="BT240" s="46" t="str">
        <f t="shared" si="137"/>
        <v/>
      </c>
      <c r="BU240" s="46" t="str">
        <f t="shared" si="138"/>
        <v/>
      </c>
      <c r="BV240" s="46" t="str">
        <f t="shared" si="139"/>
        <v/>
      </c>
      <c r="BW240" s="46" t="str">
        <f t="shared" si="140"/>
        <v/>
      </c>
      <c r="BX240" s="46" t="str">
        <f t="shared" si="141"/>
        <v/>
      </c>
      <c r="BY240" s="46" t="str">
        <f t="shared" si="142"/>
        <v/>
      </c>
      <c r="BZ240" s="46" t="str">
        <f t="shared" si="143"/>
        <v/>
      </c>
      <c r="CA240" s="42" t="str">
        <f t="shared" si="144"/>
        <v/>
      </c>
      <c r="CB240" s="46" t="str">
        <f t="shared" si="145"/>
        <v/>
      </c>
      <c r="CC240" s="43" t="str">
        <f t="shared" si="146"/>
        <v/>
      </c>
      <c r="CD240" s="46" t="str">
        <f t="shared" si="147"/>
        <v/>
      </c>
      <c r="CE240" s="46" t="str">
        <f t="shared" si="148"/>
        <v/>
      </c>
      <c r="CF240" s="46" t="str">
        <f t="shared" si="149"/>
        <v/>
      </c>
      <c r="CG240" s="46" t="str">
        <f t="shared" si="150"/>
        <v/>
      </c>
      <c r="CH240" s="46" t="str">
        <f t="shared" si="151"/>
        <v/>
      </c>
      <c r="CI240" s="46" t="str">
        <f t="shared" si="152"/>
        <v/>
      </c>
      <c r="CJ240" s="46" t="str">
        <f t="shared" si="153"/>
        <v/>
      </c>
      <c r="CK240" s="46" t="str">
        <f t="shared" si="154"/>
        <v/>
      </c>
      <c r="CL240" s="43" t="str">
        <f t="shared" si="155"/>
        <v/>
      </c>
      <c r="CM240" s="46" t="str">
        <f t="shared" si="156"/>
        <v/>
      </c>
      <c r="CN240" s="46" t="str">
        <f t="shared" si="157"/>
        <v/>
      </c>
      <c r="CO240" s="46" t="str">
        <f t="shared" si="158"/>
        <v/>
      </c>
      <c r="CP240" s="46" t="str">
        <f t="shared" si="159"/>
        <v/>
      </c>
      <c r="CQ240" s="46" t="str">
        <f t="shared" si="160"/>
        <v/>
      </c>
      <c r="CR240" s="46" t="str">
        <f t="shared" si="161"/>
        <v/>
      </c>
      <c r="CS240" s="46" t="str">
        <f t="shared" si="162"/>
        <v/>
      </c>
      <c r="CT240" s="47" t="str">
        <f t="shared" si="163"/>
        <v/>
      </c>
      <c r="CU240" s="43" t="str">
        <f t="shared" si="164"/>
        <v/>
      </c>
      <c r="CV240" s="43" t="str">
        <f t="shared" si="165"/>
        <v/>
      </c>
      <c r="CW240" s="43" t="str">
        <f t="shared" si="166"/>
        <v/>
      </c>
      <c r="CX240" s="43" t="str">
        <f t="shared" si="167"/>
        <v/>
      </c>
    </row>
    <row r="241" spans="1:102" ht="16.8" x14ac:dyDescent="0.4">
      <c r="A241" s="7"/>
      <c r="B241" s="19"/>
      <c r="C241" s="19"/>
      <c r="D241" s="19"/>
      <c r="E241" s="19"/>
      <c r="F241" s="19"/>
      <c r="G241" s="10"/>
      <c r="H241" s="14"/>
      <c r="I241" s="19"/>
      <c r="J241" s="19"/>
      <c r="K241" s="10"/>
      <c r="L241" s="19"/>
      <c r="M241" s="19"/>
      <c r="N241" s="19"/>
      <c r="O241" s="19"/>
      <c r="P241" s="19"/>
      <c r="Q241" s="25"/>
      <c r="R241" s="14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30"/>
      <c r="AL241" s="30"/>
      <c r="AM241" s="7"/>
      <c r="AN241" s="7"/>
      <c r="AO241" s="7"/>
      <c r="AP241" s="19"/>
      <c r="AQ241" s="19"/>
      <c r="AR241" s="19"/>
      <c r="AS241" s="14"/>
      <c r="AT241" s="19"/>
      <c r="AU241" s="19"/>
      <c r="AV241" s="19"/>
      <c r="AW241" s="14"/>
      <c r="AX241" s="19"/>
      <c r="AY241" s="19"/>
      <c r="AZ241" s="19"/>
      <c r="BA241" s="19"/>
      <c r="BB241" s="19"/>
      <c r="BC241" s="19"/>
      <c r="BD241" s="19"/>
      <c r="BE241" s="19"/>
      <c r="BF241" s="14"/>
      <c r="BG241" s="10"/>
      <c r="BH241" s="19"/>
      <c r="BI241" s="36" t="str">
        <f t="shared" si="126"/>
        <v/>
      </c>
      <c r="BJ241" s="37" t="str">
        <f t="shared" si="127"/>
        <v/>
      </c>
      <c r="BK241" s="37" t="str">
        <f t="shared" si="128"/>
        <v/>
      </c>
      <c r="BL241" s="37" t="str">
        <f t="shared" si="129"/>
        <v/>
      </c>
      <c r="BM241" s="37" t="str">
        <f t="shared" si="130"/>
        <v/>
      </c>
      <c r="BN241" s="37" t="str">
        <f t="shared" si="131"/>
        <v/>
      </c>
      <c r="BO241" s="37" t="str">
        <f t="shared" si="132"/>
        <v/>
      </c>
      <c r="BP241" s="37" t="str">
        <f t="shared" si="133"/>
        <v/>
      </c>
      <c r="BQ241" s="42" t="str">
        <f t="shared" si="134"/>
        <v/>
      </c>
      <c r="BR241" s="43" t="str">
        <f t="shared" si="135"/>
        <v/>
      </c>
      <c r="BS241" s="46" t="str">
        <f t="shared" si="136"/>
        <v/>
      </c>
      <c r="BT241" s="46" t="str">
        <f t="shared" si="137"/>
        <v/>
      </c>
      <c r="BU241" s="46" t="str">
        <f t="shared" si="138"/>
        <v/>
      </c>
      <c r="BV241" s="46" t="str">
        <f t="shared" si="139"/>
        <v/>
      </c>
      <c r="BW241" s="46" t="str">
        <f t="shared" si="140"/>
        <v/>
      </c>
      <c r="BX241" s="46" t="str">
        <f t="shared" si="141"/>
        <v/>
      </c>
      <c r="BY241" s="46" t="str">
        <f t="shared" si="142"/>
        <v/>
      </c>
      <c r="BZ241" s="46" t="str">
        <f t="shared" si="143"/>
        <v/>
      </c>
      <c r="CA241" s="42" t="str">
        <f t="shared" si="144"/>
        <v/>
      </c>
      <c r="CB241" s="46" t="str">
        <f t="shared" si="145"/>
        <v/>
      </c>
      <c r="CC241" s="43" t="str">
        <f t="shared" si="146"/>
        <v/>
      </c>
      <c r="CD241" s="46" t="str">
        <f t="shared" si="147"/>
        <v/>
      </c>
      <c r="CE241" s="46" t="str">
        <f t="shared" si="148"/>
        <v/>
      </c>
      <c r="CF241" s="46" t="str">
        <f t="shared" si="149"/>
        <v/>
      </c>
      <c r="CG241" s="46" t="str">
        <f t="shared" si="150"/>
        <v/>
      </c>
      <c r="CH241" s="46" t="str">
        <f t="shared" si="151"/>
        <v/>
      </c>
      <c r="CI241" s="46" t="str">
        <f t="shared" si="152"/>
        <v/>
      </c>
      <c r="CJ241" s="46" t="str">
        <f t="shared" si="153"/>
        <v/>
      </c>
      <c r="CK241" s="46" t="str">
        <f t="shared" si="154"/>
        <v/>
      </c>
      <c r="CL241" s="43" t="str">
        <f t="shared" si="155"/>
        <v/>
      </c>
      <c r="CM241" s="46" t="str">
        <f t="shared" si="156"/>
        <v/>
      </c>
      <c r="CN241" s="46" t="str">
        <f t="shared" si="157"/>
        <v/>
      </c>
      <c r="CO241" s="46" t="str">
        <f t="shared" si="158"/>
        <v/>
      </c>
      <c r="CP241" s="46" t="str">
        <f t="shared" si="159"/>
        <v/>
      </c>
      <c r="CQ241" s="46" t="str">
        <f t="shared" si="160"/>
        <v/>
      </c>
      <c r="CR241" s="46" t="str">
        <f t="shared" si="161"/>
        <v/>
      </c>
      <c r="CS241" s="46" t="str">
        <f t="shared" si="162"/>
        <v/>
      </c>
      <c r="CT241" s="47" t="str">
        <f t="shared" si="163"/>
        <v/>
      </c>
      <c r="CU241" s="43" t="str">
        <f t="shared" si="164"/>
        <v/>
      </c>
      <c r="CV241" s="43" t="str">
        <f t="shared" si="165"/>
        <v/>
      </c>
      <c r="CW241" s="43" t="str">
        <f t="shared" si="166"/>
        <v/>
      </c>
      <c r="CX241" s="43" t="str">
        <f t="shared" si="167"/>
        <v/>
      </c>
    </row>
    <row r="242" spans="1:102" ht="16.8" x14ac:dyDescent="0.4">
      <c r="A242" s="7"/>
      <c r="B242" s="19"/>
      <c r="C242" s="19"/>
      <c r="D242" s="19"/>
      <c r="E242" s="19"/>
      <c r="F242" s="19"/>
      <c r="G242" s="10"/>
      <c r="H242" s="14"/>
      <c r="I242" s="19"/>
      <c r="J242" s="19"/>
      <c r="K242" s="10"/>
      <c r="L242" s="19"/>
      <c r="M242" s="19"/>
      <c r="N242" s="19"/>
      <c r="O242" s="19"/>
      <c r="P242" s="19"/>
      <c r="Q242" s="25"/>
      <c r="R242" s="14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30"/>
      <c r="AL242" s="30"/>
      <c r="AM242" s="7"/>
      <c r="AN242" s="7"/>
      <c r="AO242" s="7"/>
      <c r="AP242" s="19"/>
      <c r="AQ242" s="19"/>
      <c r="AR242" s="19"/>
      <c r="AS242" s="14"/>
      <c r="AT242" s="19"/>
      <c r="AU242" s="19"/>
      <c r="AV242" s="19"/>
      <c r="AW242" s="14"/>
      <c r="AX242" s="19"/>
      <c r="AY242" s="19"/>
      <c r="AZ242" s="19"/>
      <c r="BA242" s="19"/>
      <c r="BB242" s="19"/>
      <c r="BC242" s="19"/>
      <c r="BD242" s="19"/>
      <c r="BE242" s="19"/>
      <c r="BF242" s="14"/>
      <c r="BG242" s="10"/>
      <c r="BH242" s="19"/>
      <c r="BI242" s="36" t="str">
        <f t="shared" si="126"/>
        <v/>
      </c>
      <c r="BJ242" s="37" t="str">
        <f t="shared" si="127"/>
        <v/>
      </c>
      <c r="BK242" s="37" t="str">
        <f t="shared" si="128"/>
        <v/>
      </c>
      <c r="BL242" s="37" t="str">
        <f t="shared" si="129"/>
        <v/>
      </c>
      <c r="BM242" s="37" t="str">
        <f t="shared" si="130"/>
        <v/>
      </c>
      <c r="BN242" s="37" t="str">
        <f t="shared" si="131"/>
        <v/>
      </c>
      <c r="BO242" s="37" t="str">
        <f t="shared" si="132"/>
        <v/>
      </c>
      <c r="BP242" s="37" t="str">
        <f t="shared" si="133"/>
        <v/>
      </c>
      <c r="BQ242" s="42" t="str">
        <f t="shared" si="134"/>
        <v/>
      </c>
      <c r="BR242" s="43" t="str">
        <f t="shared" si="135"/>
        <v/>
      </c>
      <c r="BS242" s="46" t="str">
        <f t="shared" si="136"/>
        <v/>
      </c>
      <c r="BT242" s="46" t="str">
        <f t="shared" si="137"/>
        <v/>
      </c>
      <c r="BU242" s="46" t="str">
        <f t="shared" si="138"/>
        <v/>
      </c>
      <c r="BV242" s="46" t="str">
        <f t="shared" si="139"/>
        <v/>
      </c>
      <c r="BW242" s="46" t="str">
        <f t="shared" si="140"/>
        <v/>
      </c>
      <c r="BX242" s="46" t="str">
        <f t="shared" si="141"/>
        <v/>
      </c>
      <c r="BY242" s="46" t="str">
        <f t="shared" si="142"/>
        <v/>
      </c>
      <c r="BZ242" s="46" t="str">
        <f t="shared" si="143"/>
        <v/>
      </c>
      <c r="CA242" s="42" t="str">
        <f t="shared" si="144"/>
        <v/>
      </c>
      <c r="CB242" s="46" t="str">
        <f t="shared" si="145"/>
        <v/>
      </c>
      <c r="CC242" s="43" t="str">
        <f t="shared" si="146"/>
        <v/>
      </c>
      <c r="CD242" s="46" t="str">
        <f t="shared" si="147"/>
        <v/>
      </c>
      <c r="CE242" s="46" t="str">
        <f t="shared" si="148"/>
        <v/>
      </c>
      <c r="CF242" s="46" t="str">
        <f t="shared" si="149"/>
        <v/>
      </c>
      <c r="CG242" s="46" t="str">
        <f t="shared" si="150"/>
        <v/>
      </c>
      <c r="CH242" s="46" t="str">
        <f t="shared" si="151"/>
        <v/>
      </c>
      <c r="CI242" s="46" t="str">
        <f t="shared" si="152"/>
        <v/>
      </c>
      <c r="CJ242" s="46" t="str">
        <f t="shared" si="153"/>
        <v/>
      </c>
      <c r="CK242" s="46" t="str">
        <f t="shared" si="154"/>
        <v/>
      </c>
      <c r="CL242" s="43" t="str">
        <f t="shared" si="155"/>
        <v/>
      </c>
      <c r="CM242" s="46" t="str">
        <f t="shared" si="156"/>
        <v/>
      </c>
      <c r="CN242" s="46" t="str">
        <f t="shared" si="157"/>
        <v/>
      </c>
      <c r="CO242" s="46" t="str">
        <f t="shared" si="158"/>
        <v/>
      </c>
      <c r="CP242" s="46" t="str">
        <f t="shared" si="159"/>
        <v/>
      </c>
      <c r="CQ242" s="46" t="str">
        <f t="shared" si="160"/>
        <v/>
      </c>
      <c r="CR242" s="46" t="str">
        <f t="shared" si="161"/>
        <v/>
      </c>
      <c r="CS242" s="46" t="str">
        <f t="shared" si="162"/>
        <v/>
      </c>
      <c r="CT242" s="47" t="str">
        <f t="shared" si="163"/>
        <v/>
      </c>
      <c r="CU242" s="43" t="str">
        <f t="shared" si="164"/>
        <v/>
      </c>
      <c r="CV242" s="43" t="str">
        <f t="shared" si="165"/>
        <v/>
      </c>
      <c r="CW242" s="43" t="str">
        <f t="shared" si="166"/>
        <v/>
      </c>
      <c r="CX242" s="43" t="str">
        <f t="shared" si="167"/>
        <v/>
      </c>
    </row>
    <row r="243" spans="1:102" ht="16.8" x14ac:dyDescent="0.4">
      <c r="A243" s="7"/>
      <c r="B243" s="19"/>
      <c r="C243" s="19"/>
      <c r="D243" s="19"/>
      <c r="E243" s="19"/>
      <c r="F243" s="19"/>
      <c r="G243" s="10"/>
      <c r="H243" s="14"/>
      <c r="I243" s="19"/>
      <c r="J243" s="19"/>
      <c r="K243" s="10"/>
      <c r="L243" s="19"/>
      <c r="M243" s="19"/>
      <c r="N243" s="19"/>
      <c r="O243" s="19"/>
      <c r="P243" s="19"/>
      <c r="Q243" s="25"/>
      <c r="R243" s="14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30"/>
      <c r="AL243" s="30"/>
      <c r="AM243" s="7"/>
      <c r="AN243" s="7"/>
      <c r="AO243" s="7"/>
      <c r="AP243" s="19"/>
      <c r="AQ243" s="19"/>
      <c r="AR243" s="19"/>
      <c r="AS243" s="14"/>
      <c r="AT243" s="19"/>
      <c r="AU243" s="19"/>
      <c r="AV243" s="19"/>
      <c r="AW243" s="14"/>
      <c r="AX243" s="19"/>
      <c r="AY243" s="19"/>
      <c r="AZ243" s="19"/>
      <c r="BA243" s="19"/>
      <c r="BB243" s="19"/>
      <c r="BC243" s="19"/>
      <c r="BD243" s="19"/>
      <c r="BE243" s="19"/>
      <c r="BF243" s="14"/>
      <c r="BG243" s="10"/>
      <c r="BH243" s="19"/>
      <c r="BI243" s="36" t="str">
        <f t="shared" si="126"/>
        <v/>
      </c>
      <c r="BJ243" s="37" t="str">
        <f t="shared" si="127"/>
        <v/>
      </c>
      <c r="BK243" s="37" t="str">
        <f t="shared" si="128"/>
        <v/>
      </c>
      <c r="BL243" s="37" t="str">
        <f t="shared" si="129"/>
        <v/>
      </c>
      <c r="BM243" s="37" t="str">
        <f t="shared" si="130"/>
        <v/>
      </c>
      <c r="BN243" s="37" t="str">
        <f t="shared" si="131"/>
        <v/>
      </c>
      <c r="BO243" s="37" t="str">
        <f t="shared" si="132"/>
        <v/>
      </c>
      <c r="BP243" s="37" t="str">
        <f t="shared" si="133"/>
        <v/>
      </c>
      <c r="BQ243" s="42" t="str">
        <f t="shared" si="134"/>
        <v/>
      </c>
      <c r="BR243" s="43" t="str">
        <f t="shared" si="135"/>
        <v/>
      </c>
      <c r="BS243" s="46" t="str">
        <f t="shared" si="136"/>
        <v/>
      </c>
      <c r="BT243" s="46" t="str">
        <f t="shared" si="137"/>
        <v/>
      </c>
      <c r="BU243" s="46" t="str">
        <f t="shared" si="138"/>
        <v/>
      </c>
      <c r="BV243" s="46" t="str">
        <f t="shared" si="139"/>
        <v/>
      </c>
      <c r="BW243" s="46" t="str">
        <f t="shared" si="140"/>
        <v/>
      </c>
      <c r="BX243" s="46" t="str">
        <f t="shared" si="141"/>
        <v/>
      </c>
      <c r="BY243" s="46" t="str">
        <f t="shared" si="142"/>
        <v/>
      </c>
      <c r="BZ243" s="46" t="str">
        <f t="shared" si="143"/>
        <v/>
      </c>
      <c r="CA243" s="42" t="str">
        <f t="shared" si="144"/>
        <v/>
      </c>
      <c r="CB243" s="46" t="str">
        <f t="shared" si="145"/>
        <v/>
      </c>
      <c r="CC243" s="43" t="str">
        <f t="shared" si="146"/>
        <v/>
      </c>
      <c r="CD243" s="46" t="str">
        <f t="shared" si="147"/>
        <v/>
      </c>
      <c r="CE243" s="46" t="str">
        <f t="shared" si="148"/>
        <v/>
      </c>
      <c r="CF243" s="46" t="str">
        <f t="shared" si="149"/>
        <v/>
      </c>
      <c r="CG243" s="46" t="str">
        <f t="shared" si="150"/>
        <v/>
      </c>
      <c r="CH243" s="46" t="str">
        <f t="shared" si="151"/>
        <v/>
      </c>
      <c r="CI243" s="46" t="str">
        <f t="shared" si="152"/>
        <v/>
      </c>
      <c r="CJ243" s="46" t="str">
        <f t="shared" si="153"/>
        <v/>
      </c>
      <c r="CK243" s="46" t="str">
        <f t="shared" si="154"/>
        <v/>
      </c>
      <c r="CL243" s="43" t="str">
        <f t="shared" si="155"/>
        <v/>
      </c>
      <c r="CM243" s="46" t="str">
        <f t="shared" si="156"/>
        <v/>
      </c>
      <c r="CN243" s="46" t="str">
        <f t="shared" si="157"/>
        <v/>
      </c>
      <c r="CO243" s="46" t="str">
        <f t="shared" si="158"/>
        <v/>
      </c>
      <c r="CP243" s="46" t="str">
        <f t="shared" si="159"/>
        <v/>
      </c>
      <c r="CQ243" s="46" t="str">
        <f t="shared" si="160"/>
        <v/>
      </c>
      <c r="CR243" s="46" t="str">
        <f t="shared" si="161"/>
        <v/>
      </c>
      <c r="CS243" s="46" t="str">
        <f t="shared" si="162"/>
        <v/>
      </c>
      <c r="CT243" s="47" t="str">
        <f t="shared" si="163"/>
        <v/>
      </c>
      <c r="CU243" s="43" t="str">
        <f t="shared" si="164"/>
        <v/>
      </c>
      <c r="CV243" s="43" t="str">
        <f t="shared" si="165"/>
        <v/>
      </c>
      <c r="CW243" s="43" t="str">
        <f t="shared" si="166"/>
        <v/>
      </c>
      <c r="CX243" s="43" t="str">
        <f t="shared" si="167"/>
        <v/>
      </c>
    </row>
    <row r="244" spans="1:102" ht="16.8" x14ac:dyDescent="0.4">
      <c r="A244" s="7"/>
      <c r="B244" s="19"/>
      <c r="C244" s="19"/>
      <c r="D244" s="19"/>
      <c r="E244" s="19"/>
      <c r="F244" s="19"/>
      <c r="G244" s="10"/>
      <c r="H244" s="14"/>
      <c r="I244" s="19"/>
      <c r="J244" s="19"/>
      <c r="K244" s="10"/>
      <c r="L244" s="19"/>
      <c r="M244" s="19"/>
      <c r="N244" s="19"/>
      <c r="O244" s="19"/>
      <c r="P244" s="19"/>
      <c r="Q244" s="25"/>
      <c r="R244" s="14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30"/>
      <c r="AL244" s="30"/>
      <c r="AM244" s="7"/>
      <c r="AN244" s="7"/>
      <c r="AO244" s="7"/>
      <c r="AP244" s="19"/>
      <c r="AQ244" s="19"/>
      <c r="AR244" s="19"/>
      <c r="AS244" s="14"/>
      <c r="AT244" s="19"/>
      <c r="AU244" s="19"/>
      <c r="AV244" s="19"/>
      <c r="AW244" s="14"/>
      <c r="AX244" s="19"/>
      <c r="AY244" s="19"/>
      <c r="AZ244" s="19"/>
      <c r="BA244" s="19"/>
      <c r="BB244" s="19"/>
      <c r="BC244" s="19"/>
      <c r="BD244" s="19"/>
      <c r="BE244" s="19"/>
      <c r="BF244" s="14"/>
      <c r="BG244" s="10"/>
      <c r="BH244" s="19"/>
      <c r="BI244" s="36" t="str">
        <f t="shared" si="126"/>
        <v/>
      </c>
      <c r="BJ244" s="37" t="str">
        <f t="shared" si="127"/>
        <v/>
      </c>
      <c r="BK244" s="37" t="str">
        <f t="shared" si="128"/>
        <v/>
      </c>
      <c r="BL244" s="37" t="str">
        <f t="shared" si="129"/>
        <v/>
      </c>
      <c r="BM244" s="37" t="str">
        <f t="shared" si="130"/>
        <v/>
      </c>
      <c r="BN244" s="37" t="str">
        <f t="shared" si="131"/>
        <v/>
      </c>
      <c r="BO244" s="37" t="str">
        <f t="shared" si="132"/>
        <v/>
      </c>
      <c r="BP244" s="37" t="str">
        <f t="shared" si="133"/>
        <v/>
      </c>
      <c r="BQ244" s="42" t="str">
        <f t="shared" si="134"/>
        <v/>
      </c>
      <c r="BR244" s="43" t="str">
        <f t="shared" si="135"/>
        <v/>
      </c>
      <c r="BS244" s="46" t="str">
        <f t="shared" si="136"/>
        <v/>
      </c>
      <c r="BT244" s="46" t="str">
        <f t="shared" si="137"/>
        <v/>
      </c>
      <c r="BU244" s="46" t="str">
        <f t="shared" si="138"/>
        <v/>
      </c>
      <c r="BV244" s="46" t="str">
        <f t="shared" si="139"/>
        <v/>
      </c>
      <c r="BW244" s="46" t="str">
        <f t="shared" si="140"/>
        <v/>
      </c>
      <c r="BX244" s="46" t="str">
        <f t="shared" si="141"/>
        <v/>
      </c>
      <c r="BY244" s="46" t="str">
        <f t="shared" si="142"/>
        <v/>
      </c>
      <c r="BZ244" s="46" t="str">
        <f t="shared" si="143"/>
        <v/>
      </c>
      <c r="CA244" s="42" t="str">
        <f t="shared" si="144"/>
        <v/>
      </c>
      <c r="CB244" s="46" t="str">
        <f t="shared" si="145"/>
        <v/>
      </c>
      <c r="CC244" s="43" t="str">
        <f t="shared" si="146"/>
        <v/>
      </c>
      <c r="CD244" s="46" t="str">
        <f t="shared" si="147"/>
        <v/>
      </c>
      <c r="CE244" s="46" t="str">
        <f t="shared" si="148"/>
        <v/>
      </c>
      <c r="CF244" s="46" t="str">
        <f t="shared" si="149"/>
        <v/>
      </c>
      <c r="CG244" s="46" t="str">
        <f t="shared" si="150"/>
        <v/>
      </c>
      <c r="CH244" s="46" t="str">
        <f t="shared" si="151"/>
        <v/>
      </c>
      <c r="CI244" s="46" t="str">
        <f t="shared" si="152"/>
        <v/>
      </c>
      <c r="CJ244" s="46" t="str">
        <f t="shared" si="153"/>
        <v/>
      </c>
      <c r="CK244" s="46" t="str">
        <f t="shared" si="154"/>
        <v/>
      </c>
      <c r="CL244" s="43" t="str">
        <f t="shared" si="155"/>
        <v/>
      </c>
      <c r="CM244" s="46" t="str">
        <f t="shared" si="156"/>
        <v/>
      </c>
      <c r="CN244" s="46" t="str">
        <f t="shared" si="157"/>
        <v/>
      </c>
      <c r="CO244" s="46" t="str">
        <f t="shared" si="158"/>
        <v/>
      </c>
      <c r="CP244" s="46" t="str">
        <f t="shared" si="159"/>
        <v/>
      </c>
      <c r="CQ244" s="46" t="str">
        <f t="shared" si="160"/>
        <v/>
      </c>
      <c r="CR244" s="46" t="str">
        <f t="shared" si="161"/>
        <v/>
      </c>
      <c r="CS244" s="46" t="str">
        <f t="shared" si="162"/>
        <v/>
      </c>
      <c r="CT244" s="47" t="str">
        <f t="shared" si="163"/>
        <v/>
      </c>
      <c r="CU244" s="43" t="str">
        <f t="shared" si="164"/>
        <v/>
      </c>
      <c r="CV244" s="43" t="str">
        <f t="shared" si="165"/>
        <v/>
      </c>
      <c r="CW244" s="43" t="str">
        <f t="shared" si="166"/>
        <v/>
      </c>
      <c r="CX244" s="43" t="str">
        <f t="shared" si="167"/>
        <v/>
      </c>
    </row>
    <row r="245" spans="1:102" ht="16.8" x14ac:dyDescent="0.4">
      <c r="A245" s="7"/>
      <c r="B245" s="19"/>
      <c r="C245" s="19"/>
      <c r="D245" s="19"/>
      <c r="E245" s="19"/>
      <c r="F245" s="19"/>
      <c r="G245" s="10"/>
      <c r="H245" s="14"/>
      <c r="I245" s="19"/>
      <c r="J245" s="19"/>
      <c r="K245" s="10"/>
      <c r="L245" s="19"/>
      <c r="M245" s="19"/>
      <c r="N245" s="19"/>
      <c r="O245" s="19"/>
      <c r="P245" s="19"/>
      <c r="Q245" s="25"/>
      <c r="R245" s="14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30"/>
      <c r="AL245" s="30"/>
      <c r="AM245" s="7"/>
      <c r="AN245" s="7"/>
      <c r="AO245" s="7"/>
      <c r="AP245" s="19"/>
      <c r="AQ245" s="19"/>
      <c r="AR245" s="19"/>
      <c r="AS245" s="14"/>
      <c r="AT245" s="19"/>
      <c r="AU245" s="19"/>
      <c r="AV245" s="19"/>
      <c r="AW245" s="14"/>
      <c r="AX245" s="19"/>
      <c r="AY245" s="19"/>
      <c r="AZ245" s="19"/>
      <c r="BA245" s="19"/>
      <c r="BB245" s="19"/>
      <c r="BC245" s="19"/>
      <c r="BD245" s="19"/>
      <c r="BE245" s="19"/>
      <c r="BF245" s="14"/>
      <c r="BG245" s="10"/>
      <c r="BH245" s="19"/>
      <c r="BI245" s="36" t="str">
        <f t="shared" si="126"/>
        <v/>
      </c>
      <c r="BJ245" s="37" t="str">
        <f t="shared" si="127"/>
        <v/>
      </c>
      <c r="BK245" s="37" t="str">
        <f t="shared" si="128"/>
        <v/>
      </c>
      <c r="BL245" s="37" t="str">
        <f t="shared" si="129"/>
        <v/>
      </c>
      <c r="BM245" s="37" t="str">
        <f t="shared" si="130"/>
        <v/>
      </c>
      <c r="BN245" s="37" t="str">
        <f t="shared" si="131"/>
        <v/>
      </c>
      <c r="BO245" s="37" t="str">
        <f t="shared" si="132"/>
        <v/>
      </c>
      <c r="BP245" s="37" t="str">
        <f t="shared" si="133"/>
        <v/>
      </c>
      <c r="BQ245" s="42" t="str">
        <f t="shared" si="134"/>
        <v/>
      </c>
      <c r="BR245" s="43" t="str">
        <f t="shared" si="135"/>
        <v/>
      </c>
      <c r="BS245" s="46" t="str">
        <f t="shared" si="136"/>
        <v/>
      </c>
      <c r="BT245" s="46" t="str">
        <f t="shared" si="137"/>
        <v/>
      </c>
      <c r="BU245" s="46" t="str">
        <f t="shared" si="138"/>
        <v/>
      </c>
      <c r="BV245" s="46" t="str">
        <f t="shared" si="139"/>
        <v/>
      </c>
      <c r="BW245" s="46" t="str">
        <f t="shared" si="140"/>
        <v/>
      </c>
      <c r="BX245" s="46" t="str">
        <f t="shared" si="141"/>
        <v/>
      </c>
      <c r="BY245" s="46" t="str">
        <f t="shared" si="142"/>
        <v/>
      </c>
      <c r="BZ245" s="46" t="str">
        <f t="shared" si="143"/>
        <v/>
      </c>
      <c r="CA245" s="42" t="str">
        <f t="shared" si="144"/>
        <v/>
      </c>
      <c r="CB245" s="46" t="str">
        <f t="shared" si="145"/>
        <v/>
      </c>
      <c r="CC245" s="43" t="str">
        <f t="shared" si="146"/>
        <v/>
      </c>
      <c r="CD245" s="46" t="str">
        <f t="shared" si="147"/>
        <v/>
      </c>
      <c r="CE245" s="46" t="str">
        <f t="shared" si="148"/>
        <v/>
      </c>
      <c r="CF245" s="46" t="str">
        <f t="shared" si="149"/>
        <v/>
      </c>
      <c r="CG245" s="46" t="str">
        <f t="shared" si="150"/>
        <v/>
      </c>
      <c r="CH245" s="46" t="str">
        <f t="shared" si="151"/>
        <v/>
      </c>
      <c r="CI245" s="46" t="str">
        <f t="shared" si="152"/>
        <v/>
      </c>
      <c r="CJ245" s="46" t="str">
        <f t="shared" si="153"/>
        <v/>
      </c>
      <c r="CK245" s="46" t="str">
        <f t="shared" si="154"/>
        <v/>
      </c>
      <c r="CL245" s="43" t="str">
        <f t="shared" si="155"/>
        <v/>
      </c>
      <c r="CM245" s="46" t="str">
        <f t="shared" si="156"/>
        <v/>
      </c>
      <c r="CN245" s="46" t="str">
        <f t="shared" si="157"/>
        <v/>
      </c>
      <c r="CO245" s="46" t="str">
        <f t="shared" si="158"/>
        <v/>
      </c>
      <c r="CP245" s="46" t="str">
        <f t="shared" si="159"/>
        <v/>
      </c>
      <c r="CQ245" s="46" t="str">
        <f t="shared" si="160"/>
        <v/>
      </c>
      <c r="CR245" s="46" t="str">
        <f t="shared" si="161"/>
        <v/>
      </c>
      <c r="CS245" s="46" t="str">
        <f t="shared" si="162"/>
        <v/>
      </c>
      <c r="CT245" s="47" t="str">
        <f t="shared" si="163"/>
        <v/>
      </c>
      <c r="CU245" s="43" t="str">
        <f t="shared" si="164"/>
        <v/>
      </c>
      <c r="CV245" s="43" t="str">
        <f t="shared" si="165"/>
        <v/>
      </c>
      <c r="CW245" s="43" t="str">
        <f t="shared" si="166"/>
        <v/>
      </c>
      <c r="CX245" s="43" t="str">
        <f t="shared" si="167"/>
        <v/>
      </c>
    </row>
    <row r="246" spans="1:102" ht="16.8" x14ac:dyDescent="0.4">
      <c r="A246" s="7"/>
      <c r="B246" s="19"/>
      <c r="C246" s="19"/>
      <c r="D246" s="19"/>
      <c r="E246" s="19"/>
      <c r="F246" s="19"/>
      <c r="G246" s="10"/>
      <c r="H246" s="14"/>
      <c r="I246" s="19"/>
      <c r="J246" s="19"/>
      <c r="K246" s="10"/>
      <c r="L246" s="19"/>
      <c r="M246" s="19"/>
      <c r="N246" s="19"/>
      <c r="O246" s="19"/>
      <c r="P246" s="19"/>
      <c r="Q246" s="25"/>
      <c r="R246" s="14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30"/>
      <c r="AL246" s="30"/>
      <c r="AM246" s="7"/>
      <c r="AN246" s="7"/>
      <c r="AO246" s="7"/>
      <c r="AP246" s="19"/>
      <c r="AQ246" s="19"/>
      <c r="AR246" s="19"/>
      <c r="AS246" s="14"/>
      <c r="AT246" s="19"/>
      <c r="AU246" s="19"/>
      <c r="AV246" s="19"/>
      <c r="AW246" s="14"/>
      <c r="AX246" s="19"/>
      <c r="AY246" s="19"/>
      <c r="AZ246" s="19"/>
      <c r="BA246" s="19"/>
      <c r="BB246" s="19"/>
      <c r="BC246" s="19"/>
      <c r="BD246" s="19"/>
      <c r="BE246" s="19"/>
      <c r="BF246" s="14"/>
      <c r="BG246" s="10"/>
      <c r="BH246" s="19"/>
      <c r="BI246" s="36" t="str">
        <f t="shared" si="126"/>
        <v/>
      </c>
      <c r="BJ246" s="37" t="str">
        <f t="shared" si="127"/>
        <v/>
      </c>
      <c r="BK246" s="37" t="str">
        <f t="shared" si="128"/>
        <v/>
      </c>
      <c r="BL246" s="37" t="str">
        <f t="shared" si="129"/>
        <v/>
      </c>
      <c r="BM246" s="37" t="str">
        <f t="shared" si="130"/>
        <v/>
      </c>
      <c r="BN246" s="37" t="str">
        <f t="shared" si="131"/>
        <v/>
      </c>
      <c r="BO246" s="37" t="str">
        <f t="shared" si="132"/>
        <v/>
      </c>
      <c r="BP246" s="37" t="str">
        <f t="shared" si="133"/>
        <v/>
      </c>
      <c r="BQ246" s="42" t="str">
        <f t="shared" si="134"/>
        <v/>
      </c>
      <c r="BR246" s="43" t="str">
        <f t="shared" si="135"/>
        <v/>
      </c>
      <c r="BS246" s="46" t="str">
        <f t="shared" si="136"/>
        <v/>
      </c>
      <c r="BT246" s="46" t="str">
        <f t="shared" si="137"/>
        <v/>
      </c>
      <c r="BU246" s="46" t="str">
        <f t="shared" si="138"/>
        <v/>
      </c>
      <c r="BV246" s="46" t="str">
        <f t="shared" si="139"/>
        <v/>
      </c>
      <c r="BW246" s="46" t="str">
        <f t="shared" si="140"/>
        <v/>
      </c>
      <c r="BX246" s="46" t="str">
        <f t="shared" si="141"/>
        <v/>
      </c>
      <c r="BY246" s="46" t="str">
        <f t="shared" si="142"/>
        <v/>
      </c>
      <c r="BZ246" s="46" t="str">
        <f t="shared" si="143"/>
        <v/>
      </c>
      <c r="CA246" s="42" t="str">
        <f t="shared" si="144"/>
        <v/>
      </c>
      <c r="CB246" s="46" t="str">
        <f t="shared" si="145"/>
        <v/>
      </c>
      <c r="CC246" s="43" t="str">
        <f t="shared" si="146"/>
        <v/>
      </c>
      <c r="CD246" s="46" t="str">
        <f t="shared" si="147"/>
        <v/>
      </c>
      <c r="CE246" s="46" t="str">
        <f t="shared" si="148"/>
        <v/>
      </c>
      <c r="CF246" s="46" t="str">
        <f t="shared" si="149"/>
        <v/>
      </c>
      <c r="CG246" s="46" t="str">
        <f t="shared" si="150"/>
        <v/>
      </c>
      <c r="CH246" s="46" t="str">
        <f t="shared" si="151"/>
        <v/>
      </c>
      <c r="CI246" s="46" t="str">
        <f t="shared" si="152"/>
        <v/>
      </c>
      <c r="CJ246" s="46" t="str">
        <f t="shared" si="153"/>
        <v/>
      </c>
      <c r="CK246" s="46" t="str">
        <f t="shared" si="154"/>
        <v/>
      </c>
      <c r="CL246" s="43" t="str">
        <f t="shared" si="155"/>
        <v/>
      </c>
      <c r="CM246" s="46" t="str">
        <f t="shared" si="156"/>
        <v/>
      </c>
      <c r="CN246" s="46" t="str">
        <f t="shared" si="157"/>
        <v/>
      </c>
      <c r="CO246" s="46" t="str">
        <f t="shared" si="158"/>
        <v/>
      </c>
      <c r="CP246" s="46" t="str">
        <f t="shared" si="159"/>
        <v/>
      </c>
      <c r="CQ246" s="46" t="str">
        <f t="shared" si="160"/>
        <v/>
      </c>
      <c r="CR246" s="46" t="str">
        <f t="shared" si="161"/>
        <v/>
      </c>
      <c r="CS246" s="46" t="str">
        <f t="shared" si="162"/>
        <v/>
      </c>
      <c r="CT246" s="47" t="str">
        <f t="shared" si="163"/>
        <v/>
      </c>
      <c r="CU246" s="43" t="str">
        <f t="shared" si="164"/>
        <v/>
      </c>
      <c r="CV246" s="43" t="str">
        <f t="shared" si="165"/>
        <v/>
      </c>
      <c r="CW246" s="43" t="str">
        <f t="shared" si="166"/>
        <v/>
      </c>
      <c r="CX246" s="43" t="str">
        <f t="shared" si="167"/>
        <v/>
      </c>
    </row>
    <row r="247" spans="1:102" ht="16.8" x14ac:dyDescent="0.4">
      <c r="A247" s="7"/>
      <c r="B247" s="19"/>
      <c r="C247" s="19"/>
      <c r="D247" s="19"/>
      <c r="E247" s="19"/>
      <c r="F247" s="19"/>
      <c r="G247" s="10"/>
      <c r="H247" s="14"/>
      <c r="I247" s="19"/>
      <c r="J247" s="19"/>
      <c r="K247" s="10"/>
      <c r="L247" s="19"/>
      <c r="M247" s="19"/>
      <c r="N247" s="19"/>
      <c r="O247" s="19"/>
      <c r="P247" s="19"/>
      <c r="Q247" s="25"/>
      <c r="R247" s="14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30"/>
      <c r="AL247" s="30"/>
      <c r="AM247" s="7"/>
      <c r="AN247" s="7"/>
      <c r="AO247" s="7"/>
      <c r="AP247" s="19"/>
      <c r="AQ247" s="19"/>
      <c r="AR247" s="19"/>
      <c r="AS247" s="14"/>
      <c r="AT247" s="19"/>
      <c r="AU247" s="19"/>
      <c r="AV247" s="19"/>
      <c r="AW247" s="14"/>
      <c r="AX247" s="19"/>
      <c r="AY247" s="19"/>
      <c r="AZ247" s="19"/>
      <c r="BA247" s="19"/>
      <c r="BB247" s="19"/>
      <c r="BC247" s="19"/>
      <c r="BD247" s="19"/>
      <c r="BE247" s="19"/>
      <c r="BF247" s="14"/>
      <c r="BG247" s="10"/>
      <c r="BH247" s="19"/>
      <c r="BI247" s="36" t="str">
        <f t="shared" si="126"/>
        <v/>
      </c>
      <c r="BJ247" s="37" t="str">
        <f t="shared" si="127"/>
        <v/>
      </c>
      <c r="BK247" s="37" t="str">
        <f t="shared" si="128"/>
        <v/>
      </c>
      <c r="BL247" s="37" t="str">
        <f t="shared" si="129"/>
        <v/>
      </c>
      <c r="BM247" s="37" t="str">
        <f t="shared" si="130"/>
        <v/>
      </c>
      <c r="BN247" s="37" t="str">
        <f t="shared" si="131"/>
        <v/>
      </c>
      <c r="BO247" s="37" t="str">
        <f t="shared" si="132"/>
        <v/>
      </c>
      <c r="BP247" s="37" t="str">
        <f t="shared" si="133"/>
        <v/>
      </c>
      <c r="BQ247" s="42" t="str">
        <f t="shared" si="134"/>
        <v/>
      </c>
      <c r="BR247" s="43" t="str">
        <f t="shared" si="135"/>
        <v/>
      </c>
      <c r="BS247" s="46" t="str">
        <f t="shared" si="136"/>
        <v/>
      </c>
      <c r="BT247" s="46" t="str">
        <f t="shared" si="137"/>
        <v/>
      </c>
      <c r="BU247" s="46" t="str">
        <f t="shared" si="138"/>
        <v/>
      </c>
      <c r="BV247" s="46" t="str">
        <f t="shared" si="139"/>
        <v/>
      </c>
      <c r="BW247" s="46" t="str">
        <f t="shared" si="140"/>
        <v/>
      </c>
      <c r="BX247" s="46" t="str">
        <f t="shared" si="141"/>
        <v/>
      </c>
      <c r="BY247" s="46" t="str">
        <f t="shared" si="142"/>
        <v/>
      </c>
      <c r="BZ247" s="46" t="str">
        <f t="shared" si="143"/>
        <v/>
      </c>
      <c r="CA247" s="42" t="str">
        <f t="shared" si="144"/>
        <v/>
      </c>
      <c r="CB247" s="46" t="str">
        <f t="shared" si="145"/>
        <v/>
      </c>
      <c r="CC247" s="43" t="str">
        <f t="shared" si="146"/>
        <v/>
      </c>
      <c r="CD247" s="46" t="str">
        <f t="shared" si="147"/>
        <v/>
      </c>
      <c r="CE247" s="46" t="str">
        <f t="shared" si="148"/>
        <v/>
      </c>
      <c r="CF247" s="46" t="str">
        <f t="shared" si="149"/>
        <v/>
      </c>
      <c r="CG247" s="46" t="str">
        <f t="shared" si="150"/>
        <v/>
      </c>
      <c r="CH247" s="46" t="str">
        <f t="shared" si="151"/>
        <v/>
      </c>
      <c r="CI247" s="46" t="str">
        <f t="shared" si="152"/>
        <v/>
      </c>
      <c r="CJ247" s="46" t="str">
        <f t="shared" si="153"/>
        <v/>
      </c>
      <c r="CK247" s="46" t="str">
        <f t="shared" si="154"/>
        <v/>
      </c>
      <c r="CL247" s="43" t="str">
        <f t="shared" si="155"/>
        <v/>
      </c>
      <c r="CM247" s="46" t="str">
        <f t="shared" si="156"/>
        <v/>
      </c>
      <c r="CN247" s="46" t="str">
        <f t="shared" si="157"/>
        <v/>
      </c>
      <c r="CO247" s="46" t="str">
        <f t="shared" si="158"/>
        <v/>
      </c>
      <c r="CP247" s="46" t="str">
        <f t="shared" si="159"/>
        <v/>
      </c>
      <c r="CQ247" s="46" t="str">
        <f t="shared" si="160"/>
        <v/>
      </c>
      <c r="CR247" s="46" t="str">
        <f t="shared" si="161"/>
        <v/>
      </c>
      <c r="CS247" s="46" t="str">
        <f t="shared" si="162"/>
        <v/>
      </c>
      <c r="CT247" s="47" t="str">
        <f t="shared" si="163"/>
        <v/>
      </c>
      <c r="CU247" s="43" t="str">
        <f t="shared" si="164"/>
        <v/>
      </c>
      <c r="CV247" s="43" t="str">
        <f t="shared" si="165"/>
        <v/>
      </c>
      <c r="CW247" s="43" t="str">
        <f t="shared" si="166"/>
        <v/>
      </c>
      <c r="CX247" s="43" t="str">
        <f t="shared" si="167"/>
        <v/>
      </c>
    </row>
    <row r="248" spans="1:102" ht="16.8" x14ac:dyDescent="0.4">
      <c r="A248" s="7"/>
      <c r="B248" s="19"/>
      <c r="C248" s="19"/>
      <c r="D248" s="19"/>
      <c r="E248" s="19"/>
      <c r="F248" s="19"/>
      <c r="G248" s="10"/>
      <c r="H248" s="14"/>
      <c r="I248" s="19"/>
      <c r="J248" s="19"/>
      <c r="K248" s="10"/>
      <c r="L248" s="19"/>
      <c r="M248" s="19"/>
      <c r="N248" s="19"/>
      <c r="O248" s="19"/>
      <c r="P248" s="19"/>
      <c r="Q248" s="25"/>
      <c r="R248" s="14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30"/>
      <c r="AL248" s="30"/>
      <c r="AM248" s="7"/>
      <c r="AN248" s="7"/>
      <c r="AO248" s="7"/>
      <c r="AP248" s="19"/>
      <c r="AQ248" s="19"/>
      <c r="AR248" s="19"/>
      <c r="AS248" s="14"/>
      <c r="AT248" s="19"/>
      <c r="AU248" s="19"/>
      <c r="AV248" s="19"/>
      <c r="AW248" s="14"/>
      <c r="AX248" s="19"/>
      <c r="AY248" s="19"/>
      <c r="AZ248" s="19"/>
      <c r="BA248" s="19"/>
      <c r="BB248" s="19"/>
      <c r="BC248" s="19"/>
      <c r="BD248" s="19"/>
      <c r="BE248" s="19"/>
      <c r="BF248" s="14"/>
      <c r="BG248" s="10"/>
      <c r="BH248" s="19"/>
      <c r="BI248" s="36" t="str">
        <f t="shared" si="126"/>
        <v/>
      </c>
      <c r="BJ248" s="37" t="str">
        <f t="shared" si="127"/>
        <v/>
      </c>
      <c r="BK248" s="37" t="str">
        <f t="shared" si="128"/>
        <v/>
      </c>
      <c r="BL248" s="37" t="str">
        <f t="shared" si="129"/>
        <v/>
      </c>
      <c r="BM248" s="37" t="str">
        <f t="shared" si="130"/>
        <v/>
      </c>
      <c r="BN248" s="37" t="str">
        <f t="shared" si="131"/>
        <v/>
      </c>
      <c r="BO248" s="37" t="str">
        <f t="shared" si="132"/>
        <v/>
      </c>
      <c r="BP248" s="37" t="str">
        <f t="shared" si="133"/>
        <v/>
      </c>
      <c r="BQ248" s="42" t="str">
        <f t="shared" si="134"/>
        <v/>
      </c>
      <c r="BR248" s="43" t="str">
        <f t="shared" si="135"/>
        <v/>
      </c>
      <c r="BS248" s="46" t="str">
        <f t="shared" si="136"/>
        <v/>
      </c>
      <c r="BT248" s="46" t="str">
        <f t="shared" si="137"/>
        <v/>
      </c>
      <c r="BU248" s="46" t="str">
        <f t="shared" si="138"/>
        <v/>
      </c>
      <c r="BV248" s="46" t="str">
        <f t="shared" si="139"/>
        <v/>
      </c>
      <c r="BW248" s="46" t="str">
        <f t="shared" si="140"/>
        <v/>
      </c>
      <c r="BX248" s="46" t="str">
        <f t="shared" si="141"/>
        <v/>
      </c>
      <c r="BY248" s="46" t="str">
        <f t="shared" si="142"/>
        <v/>
      </c>
      <c r="BZ248" s="46" t="str">
        <f t="shared" si="143"/>
        <v/>
      </c>
      <c r="CA248" s="42" t="str">
        <f t="shared" si="144"/>
        <v/>
      </c>
      <c r="CB248" s="46" t="str">
        <f t="shared" si="145"/>
        <v/>
      </c>
      <c r="CC248" s="43" t="str">
        <f t="shared" si="146"/>
        <v/>
      </c>
      <c r="CD248" s="46" t="str">
        <f t="shared" si="147"/>
        <v/>
      </c>
      <c r="CE248" s="46" t="str">
        <f t="shared" si="148"/>
        <v/>
      </c>
      <c r="CF248" s="46" t="str">
        <f t="shared" si="149"/>
        <v/>
      </c>
      <c r="CG248" s="46" t="str">
        <f t="shared" si="150"/>
        <v/>
      </c>
      <c r="CH248" s="46" t="str">
        <f t="shared" si="151"/>
        <v/>
      </c>
      <c r="CI248" s="46" t="str">
        <f t="shared" si="152"/>
        <v/>
      </c>
      <c r="CJ248" s="46" t="str">
        <f t="shared" si="153"/>
        <v/>
      </c>
      <c r="CK248" s="46" t="str">
        <f t="shared" si="154"/>
        <v/>
      </c>
      <c r="CL248" s="43" t="str">
        <f t="shared" si="155"/>
        <v/>
      </c>
      <c r="CM248" s="46" t="str">
        <f t="shared" si="156"/>
        <v/>
      </c>
      <c r="CN248" s="46" t="str">
        <f t="shared" si="157"/>
        <v/>
      </c>
      <c r="CO248" s="46" t="str">
        <f t="shared" si="158"/>
        <v/>
      </c>
      <c r="CP248" s="46" t="str">
        <f t="shared" si="159"/>
        <v/>
      </c>
      <c r="CQ248" s="46" t="str">
        <f t="shared" si="160"/>
        <v/>
      </c>
      <c r="CR248" s="46" t="str">
        <f t="shared" si="161"/>
        <v/>
      </c>
      <c r="CS248" s="46" t="str">
        <f t="shared" si="162"/>
        <v/>
      </c>
      <c r="CT248" s="47" t="str">
        <f t="shared" si="163"/>
        <v/>
      </c>
      <c r="CU248" s="43" t="str">
        <f t="shared" si="164"/>
        <v/>
      </c>
      <c r="CV248" s="43" t="str">
        <f t="shared" si="165"/>
        <v/>
      </c>
      <c r="CW248" s="43" t="str">
        <f t="shared" si="166"/>
        <v/>
      </c>
      <c r="CX248" s="43" t="str">
        <f t="shared" si="167"/>
        <v/>
      </c>
    </row>
    <row r="249" spans="1:102" ht="16.8" x14ac:dyDescent="0.4">
      <c r="A249" s="7"/>
      <c r="B249" s="19"/>
      <c r="C249" s="19"/>
      <c r="D249" s="19"/>
      <c r="E249" s="19"/>
      <c r="F249" s="19"/>
      <c r="G249" s="10"/>
      <c r="H249" s="14"/>
      <c r="I249" s="19"/>
      <c r="J249" s="19"/>
      <c r="K249" s="10"/>
      <c r="L249" s="19"/>
      <c r="M249" s="19"/>
      <c r="N249" s="19"/>
      <c r="O249" s="19"/>
      <c r="P249" s="19"/>
      <c r="Q249" s="25"/>
      <c r="R249" s="14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30"/>
      <c r="AL249" s="30"/>
      <c r="AM249" s="7"/>
      <c r="AN249" s="7"/>
      <c r="AO249" s="7"/>
      <c r="AP249" s="19"/>
      <c r="AQ249" s="19"/>
      <c r="AR249" s="19"/>
      <c r="AS249" s="14"/>
      <c r="AT249" s="19"/>
      <c r="AU249" s="19"/>
      <c r="AV249" s="19"/>
      <c r="AW249" s="14"/>
      <c r="AX249" s="19"/>
      <c r="AY249" s="19"/>
      <c r="AZ249" s="19"/>
      <c r="BA249" s="19"/>
      <c r="BB249" s="19"/>
      <c r="BC249" s="19"/>
      <c r="BD249" s="19"/>
      <c r="BE249" s="19"/>
      <c r="BF249" s="14"/>
      <c r="BG249" s="10"/>
      <c r="BH249" s="19"/>
      <c r="BI249" s="36" t="str">
        <f t="shared" si="126"/>
        <v/>
      </c>
      <c r="BJ249" s="37" t="str">
        <f t="shared" si="127"/>
        <v/>
      </c>
      <c r="BK249" s="37" t="str">
        <f t="shared" si="128"/>
        <v/>
      </c>
      <c r="BL249" s="37" t="str">
        <f t="shared" si="129"/>
        <v/>
      </c>
      <c r="BM249" s="37" t="str">
        <f t="shared" si="130"/>
        <v/>
      </c>
      <c r="BN249" s="37" t="str">
        <f t="shared" si="131"/>
        <v/>
      </c>
      <c r="BO249" s="37" t="str">
        <f t="shared" si="132"/>
        <v/>
      </c>
      <c r="BP249" s="37" t="str">
        <f t="shared" si="133"/>
        <v/>
      </c>
      <c r="BQ249" s="42" t="str">
        <f t="shared" si="134"/>
        <v/>
      </c>
      <c r="BR249" s="43" t="str">
        <f t="shared" si="135"/>
        <v/>
      </c>
      <c r="BS249" s="46" t="str">
        <f t="shared" si="136"/>
        <v/>
      </c>
      <c r="BT249" s="46" t="str">
        <f t="shared" si="137"/>
        <v/>
      </c>
      <c r="BU249" s="46" t="str">
        <f t="shared" si="138"/>
        <v/>
      </c>
      <c r="BV249" s="46" t="str">
        <f t="shared" si="139"/>
        <v/>
      </c>
      <c r="BW249" s="46" t="str">
        <f t="shared" si="140"/>
        <v/>
      </c>
      <c r="BX249" s="46" t="str">
        <f t="shared" si="141"/>
        <v/>
      </c>
      <c r="BY249" s="46" t="str">
        <f t="shared" si="142"/>
        <v/>
      </c>
      <c r="BZ249" s="46" t="str">
        <f t="shared" si="143"/>
        <v/>
      </c>
      <c r="CA249" s="42" t="str">
        <f t="shared" si="144"/>
        <v/>
      </c>
      <c r="CB249" s="46" t="str">
        <f t="shared" si="145"/>
        <v/>
      </c>
      <c r="CC249" s="43" t="str">
        <f t="shared" si="146"/>
        <v/>
      </c>
      <c r="CD249" s="46" t="str">
        <f t="shared" si="147"/>
        <v/>
      </c>
      <c r="CE249" s="46" t="str">
        <f t="shared" si="148"/>
        <v/>
      </c>
      <c r="CF249" s="46" t="str">
        <f t="shared" si="149"/>
        <v/>
      </c>
      <c r="CG249" s="46" t="str">
        <f t="shared" si="150"/>
        <v/>
      </c>
      <c r="CH249" s="46" t="str">
        <f t="shared" si="151"/>
        <v/>
      </c>
      <c r="CI249" s="46" t="str">
        <f t="shared" si="152"/>
        <v/>
      </c>
      <c r="CJ249" s="46" t="str">
        <f t="shared" si="153"/>
        <v/>
      </c>
      <c r="CK249" s="46" t="str">
        <f t="shared" si="154"/>
        <v/>
      </c>
      <c r="CL249" s="43" t="str">
        <f t="shared" si="155"/>
        <v/>
      </c>
      <c r="CM249" s="46" t="str">
        <f t="shared" si="156"/>
        <v/>
      </c>
      <c r="CN249" s="46" t="str">
        <f t="shared" si="157"/>
        <v/>
      </c>
      <c r="CO249" s="46" t="str">
        <f t="shared" si="158"/>
        <v/>
      </c>
      <c r="CP249" s="46" t="str">
        <f t="shared" si="159"/>
        <v/>
      </c>
      <c r="CQ249" s="46" t="str">
        <f t="shared" si="160"/>
        <v/>
      </c>
      <c r="CR249" s="46" t="str">
        <f t="shared" si="161"/>
        <v/>
      </c>
      <c r="CS249" s="46" t="str">
        <f t="shared" si="162"/>
        <v/>
      </c>
      <c r="CT249" s="47" t="str">
        <f t="shared" si="163"/>
        <v/>
      </c>
      <c r="CU249" s="43" t="str">
        <f t="shared" si="164"/>
        <v/>
      </c>
      <c r="CV249" s="43" t="str">
        <f t="shared" si="165"/>
        <v/>
      </c>
      <c r="CW249" s="43" t="str">
        <f t="shared" si="166"/>
        <v/>
      </c>
      <c r="CX249" s="43" t="str">
        <f t="shared" si="167"/>
        <v/>
      </c>
    </row>
    <row r="250" spans="1:102" ht="16.8" x14ac:dyDescent="0.4">
      <c r="A250" s="7"/>
      <c r="B250" s="19"/>
      <c r="C250" s="19"/>
      <c r="D250" s="19"/>
      <c r="E250" s="19"/>
      <c r="F250" s="19"/>
      <c r="G250" s="10"/>
      <c r="H250" s="14"/>
      <c r="I250" s="19"/>
      <c r="J250" s="19"/>
      <c r="K250" s="10"/>
      <c r="L250" s="19"/>
      <c r="M250" s="19"/>
      <c r="N250" s="19"/>
      <c r="O250" s="19"/>
      <c r="P250" s="19"/>
      <c r="Q250" s="25"/>
      <c r="R250" s="14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30"/>
      <c r="AL250" s="30"/>
      <c r="AM250" s="7"/>
      <c r="AN250" s="7"/>
      <c r="AO250" s="7"/>
      <c r="AP250" s="19"/>
      <c r="AQ250" s="19"/>
      <c r="AR250" s="19"/>
      <c r="AS250" s="14"/>
      <c r="AT250" s="19"/>
      <c r="AU250" s="19"/>
      <c r="AV250" s="19"/>
      <c r="AW250" s="14"/>
      <c r="AX250" s="19"/>
      <c r="AY250" s="19"/>
      <c r="AZ250" s="19"/>
      <c r="BA250" s="19"/>
      <c r="BB250" s="19"/>
      <c r="BC250" s="19"/>
      <c r="BD250" s="19"/>
      <c r="BE250" s="19"/>
      <c r="BF250" s="14"/>
      <c r="BG250" s="10"/>
      <c r="BH250" s="19"/>
      <c r="BI250" s="36" t="str">
        <f t="shared" si="126"/>
        <v/>
      </c>
      <c r="BJ250" s="37" t="str">
        <f t="shared" si="127"/>
        <v/>
      </c>
      <c r="BK250" s="37" t="str">
        <f t="shared" si="128"/>
        <v/>
      </c>
      <c r="BL250" s="37" t="str">
        <f t="shared" si="129"/>
        <v/>
      </c>
      <c r="BM250" s="37" t="str">
        <f t="shared" si="130"/>
        <v/>
      </c>
      <c r="BN250" s="37" t="str">
        <f t="shared" si="131"/>
        <v/>
      </c>
      <c r="BO250" s="37" t="str">
        <f t="shared" si="132"/>
        <v/>
      </c>
      <c r="BP250" s="37" t="str">
        <f t="shared" si="133"/>
        <v/>
      </c>
      <c r="BQ250" s="42" t="str">
        <f t="shared" si="134"/>
        <v/>
      </c>
      <c r="BR250" s="43" t="str">
        <f t="shared" si="135"/>
        <v/>
      </c>
      <c r="BS250" s="46" t="str">
        <f t="shared" si="136"/>
        <v/>
      </c>
      <c r="BT250" s="46" t="str">
        <f t="shared" si="137"/>
        <v/>
      </c>
      <c r="BU250" s="46" t="str">
        <f t="shared" si="138"/>
        <v/>
      </c>
      <c r="BV250" s="46" t="str">
        <f t="shared" si="139"/>
        <v/>
      </c>
      <c r="BW250" s="46" t="str">
        <f t="shared" si="140"/>
        <v/>
      </c>
      <c r="BX250" s="46" t="str">
        <f t="shared" si="141"/>
        <v/>
      </c>
      <c r="BY250" s="46" t="str">
        <f t="shared" si="142"/>
        <v/>
      </c>
      <c r="BZ250" s="46" t="str">
        <f t="shared" si="143"/>
        <v/>
      </c>
      <c r="CA250" s="42" t="str">
        <f t="shared" si="144"/>
        <v/>
      </c>
      <c r="CB250" s="46" t="str">
        <f t="shared" si="145"/>
        <v/>
      </c>
      <c r="CC250" s="43" t="str">
        <f t="shared" si="146"/>
        <v/>
      </c>
      <c r="CD250" s="46" t="str">
        <f t="shared" si="147"/>
        <v/>
      </c>
      <c r="CE250" s="46" t="str">
        <f t="shared" si="148"/>
        <v/>
      </c>
      <c r="CF250" s="46" t="str">
        <f t="shared" si="149"/>
        <v/>
      </c>
      <c r="CG250" s="46" t="str">
        <f t="shared" si="150"/>
        <v/>
      </c>
      <c r="CH250" s="46" t="str">
        <f t="shared" si="151"/>
        <v/>
      </c>
      <c r="CI250" s="46" t="str">
        <f t="shared" si="152"/>
        <v/>
      </c>
      <c r="CJ250" s="46" t="str">
        <f t="shared" si="153"/>
        <v/>
      </c>
      <c r="CK250" s="46" t="str">
        <f t="shared" si="154"/>
        <v/>
      </c>
      <c r="CL250" s="43" t="str">
        <f t="shared" si="155"/>
        <v/>
      </c>
      <c r="CM250" s="46" t="str">
        <f t="shared" si="156"/>
        <v/>
      </c>
      <c r="CN250" s="46" t="str">
        <f t="shared" si="157"/>
        <v/>
      </c>
      <c r="CO250" s="46" t="str">
        <f t="shared" si="158"/>
        <v/>
      </c>
      <c r="CP250" s="46" t="str">
        <f t="shared" si="159"/>
        <v/>
      </c>
      <c r="CQ250" s="46" t="str">
        <f t="shared" si="160"/>
        <v/>
      </c>
      <c r="CR250" s="46" t="str">
        <f t="shared" si="161"/>
        <v/>
      </c>
      <c r="CS250" s="46" t="str">
        <f t="shared" si="162"/>
        <v/>
      </c>
      <c r="CT250" s="47" t="str">
        <f t="shared" si="163"/>
        <v/>
      </c>
      <c r="CU250" s="43" t="str">
        <f t="shared" si="164"/>
        <v/>
      </c>
      <c r="CV250" s="43" t="str">
        <f t="shared" si="165"/>
        <v/>
      </c>
      <c r="CW250" s="43" t="str">
        <f t="shared" si="166"/>
        <v/>
      </c>
      <c r="CX250" s="43" t="str">
        <f t="shared" si="167"/>
        <v/>
      </c>
    </row>
    <row r="251" spans="1:102" ht="16.8" x14ac:dyDescent="0.4">
      <c r="A251" s="7"/>
      <c r="B251" s="19"/>
      <c r="C251" s="19"/>
      <c r="D251" s="19"/>
      <c r="E251" s="19"/>
      <c r="F251" s="19"/>
      <c r="G251" s="10"/>
      <c r="H251" s="14"/>
      <c r="I251" s="19"/>
      <c r="J251" s="19"/>
      <c r="K251" s="10"/>
      <c r="L251" s="19"/>
      <c r="M251" s="19"/>
      <c r="N251" s="19"/>
      <c r="O251" s="19"/>
      <c r="P251" s="19"/>
      <c r="Q251" s="25"/>
      <c r="R251" s="14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30"/>
      <c r="AL251" s="30"/>
      <c r="AM251" s="7"/>
      <c r="AN251" s="7"/>
      <c r="AO251" s="7"/>
      <c r="AP251" s="19"/>
      <c r="AQ251" s="19"/>
      <c r="AR251" s="19"/>
      <c r="AS251" s="14"/>
      <c r="AT251" s="19"/>
      <c r="AU251" s="19"/>
      <c r="AV251" s="19"/>
      <c r="AW251" s="14"/>
      <c r="AX251" s="19"/>
      <c r="AY251" s="19"/>
      <c r="AZ251" s="19"/>
      <c r="BA251" s="19"/>
      <c r="BB251" s="19"/>
      <c r="BC251" s="19"/>
      <c r="BD251" s="19"/>
      <c r="BE251" s="19"/>
      <c r="BF251" s="14"/>
      <c r="BG251" s="10"/>
      <c r="BH251" s="19"/>
      <c r="BI251" s="36" t="str">
        <f t="shared" si="126"/>
        <v/>
      </c>
      <c r="BJ251" s="37" t="str">
        <f t="shared" si="127"/>
        <v/>
      </c>
      <c r="BK251" s="37" t="str">
        <f t="shared" si="128"/>
        <v/>
      </c>
      <c r="BL251" s="37" t="str">
        <f t="shared" si="129"/>
        <v/>
      </c>
      <c r="BM251" s="37" t="str">
        <f t="shared" si="130"/>
        <v/>
      </c>
      <c r="BN251" s="37" t="str">
        <f t="shared" si="131"/>
        <v/>
      </c>
      <c r="BO251" s="37" t="str">
        <f t="shared" si="132"/>
        <v/>
      </c>
      <c r="BP251" s="37" t="str">
        <f t="shared" si="133"/>
        <v/>
      </c>
      <c r="BQ251" s="42" t="str">
        <f t="shared" si="134"/>
        <v/>
      </c>
      <c r="BR251" s="43" t="str">
        <f t="shared" si="135"/>
        <v/>
      </c>
      <c r="BS251" s="46" t="str">
        <f t="shared" si="136"/>
        <v/>
      </c>
      <c r="BT251" s="46" t="str">
        <f t="shared" si="137"/>
        <v/>
      </c>
      <c r="BU251" s="46" t="str">
        <f t="shared" si="138"/>
        <v/>
      </c>
      <c r="BV251" s="46" t="str">
        <f t="shared" si="139"/>
        <v/>
      </c>
      <c r="BW251" s="46" t="str">
        <f t="shared" si="140"/>
        <v/>
      </c>
      <c r="BX251" s="46" t="str">
        <f t="shared" si="141"/>
        <v/>
      </c>
      <c r="BY251" s="46" t="str">
        <f t="shared" si="142"/>
        <v/>
      </c>
      <c r="BZ251" s="46" t="str">
        <f t="shared" si="143"/>
        <v/>
      </c>
      <c r="CA251" s="42" t="str">
        <f t="shared" si="144"/>
        <v/>
      </c>
      <c r="CB251" s="46" t="str">
        <f t="shared" si="145"/>
        <v/>
      </c>
      <c r="CC251" s="43" t="str">
        <f t="shared" si="146"/>
        <v/>
      </c>
      <c r="CD251" s="46" t="str">
        <f t="shared" si="147"/>
        <v/>
      </c>
      <c r="CE251" s="46" t="str">
        <f t="shared" si="148"/>
        <v/>
      </c>
      <c r="CF251" s="46" t="str">
        <f t="shared" si="149"/>
        <v/>
      </c>
      <c r="CG251" s="46" t="str">
        <f t="shared" si="150"/>
        <v/>
      </c>
      <c r="CH251" s="46" t="str">
        <f t="shared" si="151"/>
        <v/>
      </c>
      <c r="CI251" s="46" t="str">
        <f t="shared" si="152"/>
        <v/>
      </c>
      <c r="CJ251" s="46" t="str">
        <f t="shared" si="153"/>
        <v/>
      </c>
      <c r="CK251" s="46" t="str">
        <f t="shared" si="154"/>
        <v/>
      </c>
      <c r="CL251" s="43" t="str">
        <f t="shared" si="155"/>
        <v/>
      </c>
      <c r="CM251" s="46" t="str">
        <f t="shared" si="156"/>
        <v/>
      </c>
      <c r="CN251" s="46" t="str">
        <f t="shared" si="157"/>
        <v/>
      </c>
      <c r="CO251" s="46" t="str">
        <f t="shared" si="158"/>
        <v/>
      </c>
      <c r="CP251" s="46" t="str">
        <f t="shared" si="159"/>
        <v/>
      </c>
      <c r="CQ251" s="46" t="str">
        <f t="shared" si="160"/>
        <v/>
      </c>
      <c r="CR251" s="46" t="str">
        <f t="shared" si="161"/>
        <v/>
      </c>
      <c r="CS251" s="46" t="str">
        <f t="shared" si="162"/>
        <v/>
      </c>
      <c r="CT251" s="47" t="str">
        <f t="shared" si="163"/>
        <v/>
      </c>
      <c r="CU251" s="43" t="str">
        <f t="shared" si="164"/>
        <v/>
      </c>
      <c r="CV251" s="43" t="str">
        <f t="shared" si="165"/>
        <v/>
      </c>
      <c r="CW251" s="43" t="str">
        <f t="shared" si="166"/>
        <v/>
      </c>
      <c r="CX251" s="43" t="str">
        <f t="shared" si="167"/>
        <v/>
      </c>
    </row>
    <row r="252" spans="1:102" ht="16.8" x14ac:dyDescent="0.4">
      <c r="A252" s="7"/>
      <c r="B252" s="19"/>
      <c r="C252" s="19"/>
      <c r="D252" s="19"/>
      <c r="E252" s="19"/>
      <c r="F252" s="19"/>
      <c r="G252" s="10"/>
      <c r="H252" s="14"/>
      <c r="I252" s="19"/>
      <c r="J252" s="19"/>
      <c r="K252" s="10"/>
      <c r="L252" s="19"/>
      <c r="M252" s="19"/>
      <c r="N252" s="19"/>
      <c r="O252" s="19"/>
      <c r="P252" s="19"/>
      <c r="Q252" s="25"/>
      <c r="R252" s="14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30"/>
      <c r="AL252" s="30"/>
      <c r="AM252" s="7"/>
      <c r="AN252" s="7"/>
      <c r="AO252" s="7"/>
      <c r="AP252" s="19"/>
      <c r="AQ252" s="19"/>
      <c r="AR252" s="19"/>
      <c r="AS252" s="14"/>
      <c r="AT252" s="19"/>
      <c r="AU252" s="19"/>
      <c r="AV252" s="19"/>
      <c r="AW252" s="14"/>
      <c r="AX252" s="19"/>
      <c r="AY252" s="19"/>
      <c r="AZ252" s="19"/>
      <c r="BA252" s="19"/>
      <c r="BB252" s="19"/>
      <c r="BC252" s="19"/>
      <c r="BD252" s="19"/>
      <c r="BE252" s="19"/>
      <c r="BF252" s="14"/>
      <c r="BG252" s="10"/>
      <c r="BH252" s="19"/>
      <c r="BI252" s="36" t="str">
        <f t="shared" si="126"/>
        <v/>
      </c>
      <c r="BJ252" s="37" t="str">
        <f t="shared" si="127"/>
        <v/>
      </c>
      <c r="BK252" s="37" t="str">
        <f t="shared" si="128"/>
        <v/>
      </c>
      <c r="BL252" s="37" t="str">
        <f t="shared" si="129"/>
        <v/>
      </c>
      <c r="BM252" s="37" t="str">
        <f t="shared" si="130"/>
        <v/>
      </c>
      <c r="BN252" s="37" t="str">
        <f t="shared" si="131"/>
        <v/>
      </c>
      <c r="BO252" s="37" t="str">
        <f t="shared" si="132"/>
        <v/>
      </c>
      <c r="BP252" s="37" t="str">
        <f t="shared" si="133"/>
        <v/>
      </c>
      <c r="BQ252" s="42" t="str">
        <f t="shared" si="134"/>
        <v/>
      </c>
      <c r="BR252" s="43" t="str">
        <f t="shared" si="135"/>
        <v/>
      </c>
      <c r="BS252" s="46" t="str">
        <f t="shared" si="136"/>
        <v/>
      </c>
      <c r="BT252" s="46" t="str">
        <f t="shared" si="137"/>
        <v/>
      </c>
      <c r="BU252" s="46" t="str">
        <f t="shared" si="138"/>
        <v/>
      </c>
      <c r="BV252" s="46" t="str">
        <f t="shared" si="139"/>
        <v/>
      </c>
      <c r="BW252" s="46" t="str">
        <f t="shared" si="140"/>
        <v/>
      </c>
      <c r="BX252" s="46" t="str">
        <f t="shared" si="141"/>
        <v/>
      </c>
      <c r="BY252" s="46" t="str">
        <f t="shared" si="142"/>
        <v/>
      </c>
      <c r="BZ252" s="46" t="str">
        <f t="shared" si="143"/>
        <v/>
      </c>
      <c r="CA252" s="42" t="str">
        <f t="shared" si="144"/>
        <v/>
      </c>
      <c r="CB252" s="46" t="str">
        <f t="shared" si="145"/>
        <v/>
      </c>
      <c r="CC252" s="43" t="str">
        <f t="shared" si="146"/>
        <v/>
      </c>
      <c r="CD252" s="46" t="str">
        <f t="shared" si="147"/>
        <v/>
      </c>
      <c r="CE252" s="46" t="str">
        <f t="shared" si="148"/>
        <v/>
      </c>
      <c r="CF252" s="46" t="str">
        <f t="shared" si="149"/>
        <v/>
      </c>
      <c r="CG252" s="46" t="str">
        <f t="shared" si="150"/>
        <v/>
      </c>
      <c r="CH252" s="46" t="str">
        <f t="shared" si="151"/>
        <v/>
      </c>
      <c r="CI252" s="46" t="str">
        <f t="shared" si="152"/>
        <v/>
      </c>
      <c r="CJ252" s="46" t="str">
        <f t="shared" si="153"/>
        <v/>
      </c>
      <c r="CK252" s="46" t="str">
        <f t="shared" si="154"/>
        <v/>
      </c>
      <c r="CL252" s="43" t="str">
        <f t="shared" si="155"/>
        <v/>
      </c>
      <c r="CM252" s="46" t="str">
        <f t="shared" si="156"/>
        <v/>
      </c>
      <c r="CN252" s="46" t="str">
        <f t="shared" si="157"/>
        <v/>
      </c>
      <c r="CO252" s="46" t="str">
        <f t="shared" si="158"/>
        <v/>
      </c>
      <c r="CP252" s="46" t="str">
        <f t="shared" si="159"/>
        <v/>
      </c>
      <c r="CQ252" s="46" t="str">
        <f t="shared" si="160"/>
        <v/>
      </c>
      <c r="CR252" s="46" t="str">
        <f t="shared" si="161"/>
        <v/>
      </c>
      <c r="CS252" s="46" t="str">
        <f t="shared" si="162"/>
        <v/>
      </c>
      <c r="CT252" s="47" t="str">
        <f t="shared" si="163"/>
        <v/>
      </c>
      <c r="CU252" s="43" t="str">
        <f t="shared" si="164"/>
        <v/>
      </c>
      <c r="CV252" s="43" t="str">
        <f t="shared" si="165"/>
        <v/>
      </c>
      <c r="CW252" s="43" t="str">
        <f t="shared" si="166"/>
        <v/>
      </c>
      <c r="CX252" s="43" t="str">
        <f t="shared" si="167"/>
        <v/>
      </c>
    </row>
    <row r="253" spans="1:102" ht="16.8" x14ac:dyDescent="0.4">
      <c r="A253" s="7"/>
      <c r="B253" s="19"/>
      <c r="C253" s="19"/>
      <c r="D253" s="19"/>
      <c r="E253" s="19"/>
      <c r="F253" s="19"/>
      <c r="G253" s="10"/>
      <c r="H253" s="14"/>
      <c r="I253" s="19"/>
      <c r="J253" s="19"/>
      <c r="K253" s="10"/>
      <c r="L253" s="19"/>
      <c r="M253" s="19"/>
      <c r="N253" s="19"/>
      <c r="O253" s="19"/>
      <c r="P253" s="19"/>
      <c r="Q253" s="25"/>
      <c r="R253" s="14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30"/>
      <c r="AL253" s="30"/>
      <c r="AM253" s="7"/>
      <c r="AN253" s="7"/>
      <c r="AO253" s="7"/>
      <c r="AP253" s="19"/>
      <c r="AQ253" s="19"/>
      <c r="AR253" s="19"/>
      <c r="AS253" s="14"/>
      <c r="AT253" s="19"/>
      <c r="AU253" s="19"/>
      <c r="AV253" s="19"/>
      <c r="AW253" s="14"/>
      <c r="AX253" s="19"/>
      <c r="AY253" s="19"/>
      <c r="AZ253" s="19"/>
      <c r="BA253" s="19"/>
      <c r="BB253" s="19"/>
      <c r="BC253" s="19"/>
      <c r="BD253" s="19"/>
      <c r="BE253" s="19"/>
      <c r="BF253" s="14"/>
      <c r="BG253" s="10"/>
      <c r="BH253" s="19"/>
      <c r="BI253" s="36" t="str">
        <f t="shared" si="126"/>
        <v/>
      </c>
      <c r="BJ253" s="37" t="str">
        <f t="shared" si="127"/>
        <v/>
      </c>
      <c r="BK253" s="37" t="str">
        <f t="shared" si="128"/>
        <v/>
      </c>
      <c r="BL253" s="37" t="str">
        <f t="shared" si="129"/>
        <v/>
      </c>
      <c r="BM253" s="37" t="str">
        <f t="shared" si="130"/>
        <v/>
      </c>
      <c r="BN253" s="37" t="str">
        <f t="shared" si="131"/>
        <v/>
      </c>
      <c r="BO253" s="37" t="str">
        <f t="shared" si="132"/>
        <v/>
      </c>
      <c r="BP253" s="37" t="str">
        <f t="shared" si="133"/>
        <v/>
      </c>
      <c r="BQ253" s="42" t="str">
        <f t="shared" si="134"/>
        <v/>
      </c>
      <c r="BR253" s="43" t="str">
        <f t="shared" si="135"/>
        <v/>
      </c>
      <c r="BS253" s="46" t="str">
        <f t="shared" si="136"/>
        <v/>
      </c>
      <c r="BT253" s="46" t="str">
        <f t="shared" si="137"/>
        <v/>
      </c>
      <c r="BU253" s="46" t="str">
        <f t="shared" si="138"/>
        <v/>
      </c>
      <c r="BV253" s="46" t="str">
        <f t="shared" si="139"/>
        <v/>
      </c>
      <c r="BW253" s="46" t="str">
        <f t="shared" si="140"/>
        <v/>
      </c>
      <c r="BX253" s="46" t="str">
        <f t="shared" si="141"/>
        <v/>
      </c>
      <c r="BY253" s="46" t="str">
        <f t="shared" si="142"/>
        <v/>
      </c>
      <c r="BZ253" s="46" t="str">
        <f t="shared" si="143"/>
        <v/>
      </c>
      <c r="CA253" s="42" t="str">
        <f t="shared" si="144"/>
        <v/>
      </c>
      <c r="CB253" s="46" t="str">
        <f t="shared" si="145"/>
        <v/>
      </c>
      <c r="CC253" s="43" t="str">
        <f t="shared" si="146"/>
        <v/>
      </c>
      <c r="CD253" s="46" t="str">
        <f t="shared" si="147"/>
        <v/>
      </c>
      <c r="CE253" s="46" t="str">
        <f t="shared" si="148"/>
        <v/>
      </c>
      <c r="CF253" s="46" t="str">
        <f t="shared" si="149"/>
        <v/>
      </c>
      <c r="CG253" s="46" t="str">
        <f t="shared" si="150"/>
        <v/>
      </c>
      <c r="CH253" s="46" t="str">
        <f t="shared" si="151"/>
        <v/>
      </c>
      <c r="CI253" s="46" t="str">
        <f t="shared" si="152"/>
        <v/>
      </c>
      <c r="CJ253" s="46" t="str">
        <f t="shared" si="153"/>
        <v/>
      </c>
      <c r="CK253" s="46" t="str">
        <f t="shared" si="154"/>
        <v/>
      </c>
      <c r="CL253" s="43" t="str">
        <f t="shared" si="155"/>
        <v/>
      </c>
      <c r="CM253" s="46" t="str">
        <f t="shared" si="156"/>
        <v/>
      </c>
      <c r="CN253" s="46" t="str">
        <f t="shared" si="157"/>
        <v/>
      </c>
      <c r="CO253" s="46" t="str">
        <f t="shared" si="158"/>
        <v/>
      </c>
      <c r="CP253" s="46" t="str">
        <f t="shared" si="159"/>
        <v/>
      </c>
      <c r="CQ253" s="46" t="str">
        <f t="shared" si="160"/>
        <v/>
      </c>
      <c r="CR253" s="46" t="str">
        <f t="shared" si="161"/>
        <v/>
      </c>
      <c r="CS253" s="46" t="str">
        <f t="shared" si="162"/>
        <v/>
      </c>
      <c r="CT253" s="47" t="str">
        <f t="shared" si="163"/>
        <v/>
      </c>
      <c r="CU253" s="43" t="str">
        <f t="shared" si="164"/>
        <v/>
      </c>
      <c r="CV253" s="43" t="str">
        <f t="shared" si="165"/>
        <v/>
      </c>
      <c r="CW253" s="43" t="str">
        <f t="shared" si="166"/>
        <v/>
      </c>
      <c r="CX253" s="43" t="str">
        <f t="shared" si="167"/>
        <v/>
      </c>
    </row>
    <row r="254" spans="1:102" ht="16.8" x14ac:dyDescent="0.4">
      <c r="A254" s="7"/>
      <c r="B254" s="19"/>
      <c r="C254" s="19"/>
      <c r="D254" s="19"/>
      <c r="E254" s="19"/>
      <c r="F254" s="19"/>
      <c r="G254" s="10"/>
      <c r="H254" s="14"/>
      <c r="I254" s="19"/>
      <c r="J254" s="19"/>
      <c r="K254" s="10"/>
      <c r="L254" s="19"/>
      <c r="M254" s="19"/>
      <c r="N254" s="19"/>
      <c r="O254" s="19"/>
      <c r="P254" s="19"/>
      <c r="Q254" s="25"/>
      <c r="R254" s="14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30"/>
      <c r="AL254" s="30"/>
      <c r="AM254" s="7"/>
      <c r="AN254" s="7"/>
      <c r="AO254" s="7"/>
      <c r="AP254" s="19"/>
      <c r="AQ254" s="19"/>
      <c r="AR254" s="19"/>
      <c r="AS254" s="14"/>
      <c r="AT254" s="19"/>
      <c r="AU254" s="19"/>
      <c r="AV254" s="19"/>
      <c r="AW254" s="14"/>
      <c r="AX254" s="19"/>
      <c r="AY254" s="19"/>
      <c r="AZ254" s="19"/>
      <c r="BA254" s="19"/>
      <c r="BB254" s="19"/>
      <c r="BC254" s="19"/>
      <c r="BD254" s="19"/>
      <c r="BE254" s="19"/>
      <c r="BF254" s="14"/>
      <c r="BG254" s="10"/>
      <c r="BH254" s="19"/>
      <c r="BI254" s="36" t="str">
        <f t="shared" si="126"/>
        <v/>
      </c>
      <c r="BJ254" s="37" t="str">
        <f t="shared" si="127"/>
        <v/>
      </c>
      <c r="BK254" s="37" t="str">
        <f t="shared" si="128"/>
        <v/>
      </c>
      <c r="BL254" s="37" t="str">
        <f t="shared" si="129"/>
        <v/>
      </c>
      <c r="BM254" s="37" t="str">
        <f t="shared" si="130"/>
        <v/>
      </c>
      <c r="BN254" s="37" t="str">
        <f t="shared" si="131"/>
        <v/>
      </c>
      <c r="BO254" s="37" t="str">
        <f t="shared" si="132"/>
        <v/>
      </c>
      <c r="BP254" s="37" t="str">
        <f t="shared" si="133"/>
        <v/>
      </c>
      <c r="BQ254" s="42" t="str">
        <f t="shared" si="134"/>
        <v/>
      </c>
      <c r="BR254" s="43" t="str">
        <f t="shared" si="135"/>
        <v/>
      </c>
      <c r="BS254" s="46" t="str">
        <f t="shared" si="136"/>
        <v/>
      </c>
      <c r="BT254" s="46" t="str">
        <f t="shared" si="137"/>
        <v/>
      </c>
      <c r="BU254" s="46" t="str">
        <f t="shared" si="138"/>
        <v/>
      </c>
      <c r="BV254" s="46" t="str">
        <f t="shared" si="139"/>
        <v/>
      </c>
      <c r="BW254" s="46" t="str">
        <f t="shared" si="140"/>
        <v/>
      </c>
      <c r="BX254" s="46" t="str">
        <f t="shared" si="141"/>
        <v/>
      </c>
      <c r="BY254" s="46" t="str">
        <f t="shared" si="142"/>
        <v/>
      </c>
      <c r="BZ254" s="46" t="str">
        <f t="shared" si="143"/>
        <v/>
      </c>
      <c r="CA254" s="42" t="str">
        <f t="shared" si="144"/>
        <v/>
      </c>
      <c r="CB254" s="46" t="str">
        <f t="shared" si="145"/>
        <v/>
      </c>
      <c r="CC254" s="43" t="str">
        <f t="shared" si="146"/>
        <v/>
      </c>
      <c r="CD254" s="46" t="str">
        <f t="shared" si="147"/>
        <v/>
      </c>
      <c r="CE254" s="46" t="str">
        <f t="shared" si="148"/>
        <v/>
      </c>
      <c r="CF254" s="46" t="str">
        <f t="shared" si="149"/>
        <v/>
      </c>
      <c r="CG254" s="46" t="str">
        <f t="shared" si="150"/>
        <v/>
      </c>
      <c r="CH254" s="46" t="str">
        <f t="shared" si="151"/>
        <v/>
      </c>
      <c r="CI254" s="46" t="str">
        <f t="shared" si="152"/>
        <v/>
      </c>
      <c r="CJ254" s="46" t="str">
        <f t="shared" si="153"/>
        <v/>
      </c>
      <c r="CK254" s="46" t="str">
        <f t="shared" si="154"/>
        <v/>
      </c>
      <c r="CL254" s="43" t="str">
        <f t="shared" si="155"/>
        <v/>
      </c>
      <c r="CM254" s="46" t="str">
        <f t="shared" si="156"/>
        <v/>
      </c>
      <c r="CN254" s="46" t="str">
        <f t="shared" si="157"/>
        <v/>
      </c>
      <c r="CO254" s="46" t="str">
        <f t="shared" si="158"/>
        <v/>
      </c>
      <c r="CP254" s="46" t="str">
        <f t="shared" si="159"/>
        <v/>
      </c>
      <c r="CQ254" s="46" t="str">
        <f t="shared" si="160"/>
        <v/>
      </c>
      <c r="CR254" s="46" t="str">
        <f t="shared" si="161"/>
        <v/>
      </c>
      <c r="CS254" s="46" t="str">
        <f t="shared" si="162"/>
        <v/>
      </c>
      <c r="CT254" s="47" t="str">
        <f t="shared" si="163"/>
        <v/>
      </c>
      <c r="CU254" s="43" t="str">
        <f t="shared" si="164"/>
        <v/>
      </c>
      <c r="CV254" s="43" t="str">
        <f t="shared" si="165"/>
        <v/>
      </c>
      <c r="CW254" s="43" t="str">
        <f t="shared" si="166"/>
        <v/>
      </c>
      <c r="CX254" s="43" t="str">
        <f t="shared" si="167"/>
        <v/>
      </c>
    </row>
    <row r="255" spans="1:102" ht="16.8" x14ac:dyDescent="0.4">
      <c r="A255" s="7"/>
      <c r="B255" s="19"/>
      <c r="C255" s="19"/>
      <c r="D255" s="19"/>
      <c r="E255" s="19"/>
      <c r="F255" s="19"/>
      <c r="G255" s="10"/>
      <c r="H255" s="14"/>
      <c r="I255" s="19"/>
      <c r="J255" s="19"/>
      <c r="K255" s="10"/>
      <c r="L255" s="19"/>
      <c r="M255" s="19"/>
      <c r="N255" s="19"/>
      <c r="O255" s="19"/>
      <c r="P255" s="19"/>
      <c r="Q255" s="25"/>
      <c r="R255" s="14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30"/>
      <c r="AL255" s="30"/>
      <c r="AM255" s="7"/>
      <c r="AN255" s="7"/>
      <c r="AO255" s="7"/>
      <c r="AP255" s="19"/>
      <c r="AQ255" s="19"/>
      <c r="AR255" s="19"/>
      <c r="AS255" s="14"/>
      <c r="AT255" s="19"/>
      <c r="AU255" s="19"/>
      <c r="AV255" s="19"/>
      <c r="AW255" s="14"/>
      <c r="AX255" s="19"/>
      <c r="AY255" s="19"/>
      <c r="AZ255" s="19"/>
      <c r="BA255" s="19"/>
      <c r="BB255" s="19"/>
      <c r="BC255" s="19"/>
      <c r="BD255" s="19"/>
      <c r="BE255" s="19"/>
      <c r="BF255" s="14"/>
      <c r="BG255" s="10"/>
      <c r="BH255" s="19"/>
      <c r="BI255" s="36" t="str">
        <f t="shared" si="126"/>
        <v/>
      </c>
      <c r="BJ255" s="37" t="str">
        <f t="shared" si="127"/>
        <v/>
      </c>
      <c r="BK255" s="37" t="str">
        <f t="shared" si="128"/>
        <v/>
      </c>
      <c r="BL255" s="37" t="str">
        <f t="shared" si="129"/>
        <v/>
      </c>
      <c r="BM255" s="37" t="str">
        <f t="shared" si="130"/>
        <v/>
      </c>
      <c r="BN255" s="37" t="str">
        <f t="shared" si="131"/>
        <v/>
      </c>
      <c r="BO255" s="37" t="str">
        <f t="shared" si="132"/>
        <v/>
      </c>
      <c r="BP255" s="37" t="str">
        <f t="shared" si="133"/>
        <v/>
      </c>
      <c r="BQ255" s="42" t="str">
        <f t="shared" si="134"/>
        <v/>
      </c>
      <c r="BR255" s="43" t="str">
        <f t="shared" si="135"/>
        <v/>
      </c>
      <c r="BS255" s="46" t="str">
        <f t="shared" si="136"/>
        <v/>
      </c>
      <c r="BT255" s="46" t="str">
        <f t="shared" si="137"/>
        <v/>
      </c>
      <c r="BU255" s="46" t="str">
        <f t="shared" si="138"/>
        <v/>
      </c>
      <c r="BV255" s="46" t="str">
        <f t="shared" si="139"/>
        <v/>
      </c>
      <c r="BW255" s="46" t="str">
        <f t="shared" si="140"/>
        <v/>
      </c>
      <c r="BX255" s="46" t="str">
        <f t="shared" si="141"/>
        <v/>
      </c>
      <c r="BY255" s="46" t="str">
        <f t="shared" si="142"/>
        <v/>
      </c>
      <c r="BZ255" s="46" t="str">
        <f t="shared" si="143"/>
        <v/>
      </c>
      <c r="CA255" s="42" t="str">
        <f t="shared" si="144"/>
        <v/>
      </c>
      <c r="CB255" s="46" t="str">
        <f t="shared" si="145"/>
        <v/>
      </c>
      <c r="CC255" s="43" t="str">
        <f t="shared" si="146"/>
        <v/>
      </c>
      <c r="CD255" s="46" t="str">
        <f t="shared" si="147"/>
        <v/>
      </c>
      <c r="CE255" s="46" t="str">
        <f t="shared" si="148"/>
        <v/>
      </c>
      <c r="CF255" s="46" t="str">
        <f t="shared" si="149"/>
        <v/>
      </c>
      <c r="CG255" s="46" t="str">
        <f t="shared" si="150"/>
        <v/>
      </c>
      <c r="CH255" s="46" t="str">
        <f t="shared" si="151"/>
        <v/>
      </c>
      <c r="CI255" s="46" t="str">
        <f t="shared" si="152"/>
        <v/>
      </c>
      <c r="CJ255" s="46" t="str">
        <f t="shared" si="153"/>
        <v/>
      </c>
      <c r="CK255" s="46" t="str">
        <f t="shared" si="154"/>
        <v/>
      </c>
      <c r="CL255" s="43" t="str">
        <f t="shared" si="155"/>
        <v/>
      </c>
      <c r="CM255" s="46" t="str">
        <f t="shared" si="156"/>
        <v/>
      </c>
      <c r="CN255" s="46" t="str">
        <f t="shared" si="157"/>
        <v/>
      </c>
      <c r="CO255" s="46" t="str">
        <f t="shared" si="158"/>
        <v/>
      </c>
      <c r="CP255" s="46" t="str">
        <f t="shared" si="159"/>
        <v/>
      </c>
      <c r="CQ255" s="46" t="str">
        <f t="shared" si="160"/>
        <v/>
      </c>
      <c r="CR255" s="46" t="str">
        <f t="shared" si="161"/>
        <v/>
      </c>
      <c r="CS255" s="46" t="str">
        <f t="shared" si="162"/>
        <v/>
      </c>
      <c r="CT255" s="47" t="str">
        <f t="shared" si="163"/>
        <v/>
      </c>
      <c r="CU255" s="43" t="str">
        <f t="shared" si="164"/>
        <v/>
      </c>
      <c r="CV255" s="43" t="str">
        <f t="shared" si="165"/>
        <v/>
      </c>
      <c r="CW255" s="43" t="str">
        <f t="shared" si="166"/>
        <v/>
      </c>
      <c r="CX255" s="43" t="str">
        <f t="shared" si="167"/>
        <v/>
      </c>
    </row>
    <row r="256" spans="1:102" ht="16.8" x14ac:dyDescent="0.4">
      <c r="A256" s="7"/>
      <c r="B256" s="19"/>
      <c r="C256" s="19"/>
      <c r="D256" s="19"/>
      <c r="E256" s="19"/>
      <c r="F256" s="19"/>
      <c r="G256" s="10"/>
      <c r="H256" s="14"/>
      <c r="I256" s="19"/>
      <c r="J256" s="19"/>
      <c r="K256" s="10"/>
      <c r="L256" s="19"/>
      <c r="M256" s="19"/>
      <c r="N256" s="19"/>
      <c r="O256" s="19"/>
      <c r="P256" s="19"/>
      <c r="Q256" s="25"/>
      <c r="R256" s="14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30"/>
      <c r="AL256" s="30"/>
      <c r="AM256" s="7"/>
      <c r="AN256" s="7"/>
      <c r="AO256" s="7"/>
      <c r="AP256" s="19"/>
      <c r="AQ256" s="19"/>
      <c r="AR256" s="19"/>
      <c r="AS256" s="14"/>
      <c r="AT256" s="19"/>
      <c r="AU256" s="19"/>
      <c r="AV256" s="19"/>
      <c r="AW256" s="14"/>
      <c r="AX256" s="19"/>
      <c r="AY256" s="19"/>
      <c r="AZ256" s="19"/>
      <c r="BA256" s="19"/>
      <c r="BB256" s="19"/>
      <c r="BC256" s="19"/>
      <c r="BD256" s="19"/>
      <c r="BE256" s="19"/>
      <c r="BF256" s="14"/>
      <c r="BG256" s="10"/>
      <c r="BH256" s="19"/>
      <c r="BI256" s="36" t="str">
        <f t="shared" si="126"/>
        <v/>
      </c>
      <c r="BJ256" s="37" t="str">
        <f t="shared" si="127"/>
        <v/>
      </c>
      <c r="BK256" s="37" t="str">
        <f t="shared" si="128"/>
        <v/>
      </c>
      <c r="BL256" s="37" t="str">
        <f t="shared" si="129"/>
        <v/>
      </c>
      <c r="BM256" s="37" t="str">
        <f t="shared" si="130"/>
        <v/>
      </c>
      <c r="BN256" s="37" t="str">
        <f t="shared" si="131"/>
        <v/>
      </c>
      <c r="BO256" s="37" t="str">
        <f t="shared" si="132"/>
        <v/>
      </c>
      <c r="BP256" s="37" t="str">
        <f t="shared" si="133"/>
        <v/>
      </c>
      <c r="BQ256" s="42" t="str">
        <f t="shared" si="134"/>
        <v/>
      </c>
      <c r="BR256" s="43" t="str">
        <f t="shared" si="135"/>
        <v/>
      </c>
      <c r="BS256" s="46" t="str">
        <f t="shared" si="136"/>
        <v/>
      </c>
      <c r="BT256" s="46" t="str">
        <f t="shared" si="137"/>
        <v/>
      </c>
      <c r="BU256" s="46" t="str">
        <f t="shared" si="138"/>
        <v/>
      </c>
      <c r="BV256" s="46" t="str">
        <f t="shared" si="139"/>
        <v/>
      </c>
      <c r="BW256" s="46" t="str">
        <f t="shared" si="140"/>
        <v/>
      </c>
      <c r="BX256" s="46" t="str">
        <f t="shared" si="141"/>
        <v/>
      </c>
      <c r="BY256" s="46" t="str">
        <f t="shared" si="142"/>
        <v/>
      </c>
      <c r="BZ256" s="46" t="str">
        <f t="shared" si="143"/>
        <v/>
      </c>
      <c r="CA256" s="42" t="str">
        <f t="shared" si="144"/>
        <v/>
      </c>
      <c r="CB256" s="46" t="str">
        <f t="shared" si="145"/>
        <v/>
      </c>
      <c r="CC256" s="43" t="str">
        <f t="shared" si="146"/>
        <v/>
      </c>
      <c r="CD256" s="46" t="str">
        <f t="shared" si="147"/>
        <v/>
      </c>
      <c r="CE256" s="46" t="str">
        <f t="shared" si="148"/>
        <v/>
      </c>
      <c r="CF256" s="46" t="str">
        <f t="shared" si="149"/>
        <v/>
      </c>
      <c r="CG256" s="46" t="str">
        <f t="shared" si="150"/>
        <v/>
      </c>
      <c r="CH256" s="46" t="str">
        <f t="shared" si="151"/>
        <v/>
      </c>
      <c r="CI256" s="46" t="str">
        <f t="shared" si="152"/>
        <v/>
      </c>
      <c r="CJ256" s="46" t="str">
        <f t="shared" si="153"/>
        <v/>
      </c>
      <c r="CK256" s="46" t="str">
        <f t="shared" si="154"/>
        <v/>
      </c>
      <c r="CL256" s="43" t="str">
        <f t="shared" si="155"/>
        <v/>
      </c>
      <c r="CM256" s="46" t="str">
        <f t="shared" si="156"/>
        <v/>
      </c>
      <c r="CN256" s="46" t="str">
        <f t="shared" si="157"/>
        <v/>
      </c>
      <c r="CO256" s="46" t="str">
        <f t="shared" si="158"/>
        <v/>
      </c>
      <c r="CP256" s="46" t="str">
        <f t="shared" si="159"/>
        <v/>
      </c>
      <c r="CQ256" s="46" t="str">
        <f t="shared" si="160"/>
        <v/>
      </c>
      <c r="CR256" s="46" t="str">
        <f t="shared" si="161"/>
        <v/>
      </c>
      <c r="CS256" s="46" t="str">
        <f t="shared" si="162"/>
        <v/>
      </c>
      <c r="CT256" s="47" t="str">
        <f t="shared" si="163"/>
        <v/>
      </c>
      <c r="CU256" s="43" t="str">
        <f t="shared" si="164"/>
        <v/>
      </c>
      <c r="CV256" s="43" t="str">
        <f t="shared" si="165"/>
        <v/>
      </c>
      <c r="CW256" s="43" t="str">
        <f t="shared" si="166"/>
        <v/>
      </c>
      <c r="CX256" s="43" t="str">
        <f t="shared" si="167"/>
        <v/>
      </c>
    </row>
    <row r="257" spans="1:102" ht="16.8" x14ac:dyDescent="0.4">
      <c r="A257" s="7"/>
      <c r="B257" s="19"/>
      <c r="C257" s="19"/>
      <c r="D257" s="19"/>
      <c r="E257" s="19"/>
      <c r="F257" s="19"/>
      <c r="G257" s="10"/>
      <c r="H257" s="14"/>
      <c r="I257" s="19"/>
      <c r="J257" s="19"/>
      <c r="K257" s="10"/>
      <c r="L257" s="19"/>
      <c r="M257" s="19"/>
      <c r="N257" s="19"/>
      <c r="O257" s="19"/>
      <c r="P257" s="19"/>
      <c r="Q257" s="25"/>
      <c r="R257" s="14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30"/>
      <c r="AL257" s="30"/>
      <c r="AM257" s="7"/>
      <c r="AN257" s="7"/>
      <c r="AO257" s="7"/>
      <c r="AP257" s="19"/>
      <c r="AQ257" s="19"/>
      <c r="AR257" s="19"/>
      <c r="AS257" s="14"/>
      <c r="AT257" s="19"/>
      <c r="AU257" s="19"/>
      <c r="AV257" s="19"/>
      <c r="AW257" s="14"/>
      <c r="AX257" s="19"/>
      <c r="AY257" s="19"/>
      <c r="AZ257" s="19"/>
      <c r="BA257" s="19"/>
      <c r="BB257" s="19"/>
      <c r="BC257" s="19"/>
      <c r="BD257" s="19"/>
      <c r="BE257" s="19"/>
      <c r="BF257" s="14"/>
      <c r="BG257" s="10"/>
      <c r="BH257" s="19"/>
      <c r="BI257" s="36" t="str">
        <f t="shared" si="126"/>
        <v/>
      </c>
      <c r="BJ257" s="37" t="str">
        <f t="shared" si="127"/>
        <v/>
      </c>
      <c r="BK257" s="37" t="str">
        <f t="shared" si="128"/>
        <v/>
      </c>
      <c r="BL257" s="37" t="str">
        <f t="shared" si="129"/>
        <v/>
      </c>
      <c r="BM257" s="37" t="str">
        <f t="shared" si="130"/>
        <v/>
      </c>
      <c r="BN257" s="37" t="str">
        <f t="shared" si="131"/>
        <v/>
      </c>
      <c r="BO257" s="37" t="str">
        <f t="shared" si="132"/>
        <v/>
      </c>
      <c r="BP257" s="37" t="str">
        <f t="shared" si="133"/>
        <v/>
      </c>
      <c r="BQ257" s="42" t="str">
        <f t="shared" si="134"/>
        <v/>
      </c>
      <c r="BR257" s="43" t="str">
        <f t="shared" si="135"/>
        <v/>
      </c>
      <c r="BS257" s="46" t="str">
        <f t="shared" si="136"/>
        <v/>
      </c>
      <c r="BT257" s="46" t="str">
        <f t="shared" si="137"/>
        <v/>
      </c>
      <c r="BU257" s="46" t="str">
        <f t="shared" si="138"/>
        <v/>
      </c>
      <c r="BV257" s="46" t="str">
        <f t="shared" si="139"/>
        <v/>
      </c>
      <c r="BW257" s="46" t="str">
        <f t="shared" si="140"/>
        <v/>
      </c>
      <c r="BX257" s="46" t="str">
        <f t="shared" si="141"/>
        <v/>
      </c>
      <c r="BY257" s="46" t="str">
        <f t="shared" si="142"/>
        <v/>
      </c>
      <c r="BZ257" s="46" t="str">
        <f t="shared" si="143"/>
        <v/>
      </c>
      <c r="CA257" s="42" t="str">
        <f t="shared" si="144"/>
        <v/>
      </c>
      <c r="CB257" s="46" t="str">
        <f t="shared" si="145"/>
        <v/>
      </c>
      <c r="CC257" s="43" t="str">
        <f t="shared" si="146"/>
        <v/>
      </c>
      <c r="CD257" s="46" t="str">
        <f t="shared" si="147"/>
        <v/>
      </c>
      <c r="CE257" s="46" t="str">
        <f t="shared" si="148"/>
        <v/>
      </c>
      <c r="CF257" s="46" t="str">
        <f t="shared" si="149"/>
        <v/>
      </c>
      <c r="CG257" s="46" t="str">
        <f t="shared" si="150"/>
        <v/>
      </c>
      <c r="CH257" s="46" t="str">
        <f t="shared" si="151"/>
        <v/>
      </c>
      <c r="CI257" s="46" t="str">
        <f t="shared" si="152"/>
        <v/>
      </c>
      <c r="CJ257" s="46" t="str">
        <f t="shared" si="153"/>
        <v/>
      </c>
      <c r="CK257" s="46" t="str">
        <f t="shared" si="154"/>
        <v/>
      </c>
      <c r="CL257" s="43" t="str">
        <f t="shared" si="155"/>
        <v/>
      </c>
      <c r="CM257" s="46" t="str">
        <f t="shared" si="156"/>
        <v/>
      </c>
      <c r="CN257" s="46" t="str">
        <f t="shared" si="157"/>
        <v/>
      </c>
      <c r="CO257" s="46" t="str">
        <f t="shared" si="158"/>
        <v/>
      </c>
      <c r="CP257" s="46" t="str">
        <f t="shared" si="159"/>
        <v/>
      </c>
      <c r="CQ257" s="46" t="str">
        <f t="shared" si="160"/>
        <v/>
      </c>
      <c r="CR257" s="46" t="str">
        <f t="shared" si="161"/>
        <v/>
      </c>
      <c r="CS257" s="46" t="str">
        <f t="shared" si="162"/>
        <v/>
      </c>
      <c r="CT257" s="47" t="str">
        <f t="shared" si="163"/>
        <v/>
      </c>
      <c r="CU257" s="43" t="str">
        <f t="shared" si="164"/>
        <v/>
      </c>
      <c r="CV257" s="43" t="str">
        <f t="shared" si="165"/>
        <v/>
      </c>
      <c r="CW257" s="43" t="str">
        <f t="shared" si="166"/>
        <v/>
      </c>
      <c r="CX257" s="43" t="str">
        <f t="shared" si="167"/>
        <v/>
      </c>
    </row>
    <row r="258" spans="1:102" ht="16.8" x14ac:dyDescent="0.4">
      <c r="A258" s="7"/>
      <c r="B258" s="19"/>
      <c r="C258" s="19"/>
      <c r="D258" s="19"/>
      <c r="E258" s="19"/>
      <c r="F258" s="19"/>
      <c r="G258" s="10"/>
      <c r="H258" s="14"/>
      <c r="I258" s="19"/>
      <c r="J258" s="19"/>
      <c r="K258" s="10"/>
      <c r="L258" s="19"/>
      <c r="M258" s="19"/>
      <c r="N258" s="19"/>
      <c r="O258" s="19"/>
      <c r="P258" s="19"/>
      <c r="Q258" s="25"/>
      <c r="R258" s="14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30"/>
      <c r="AL258" s="30"/>
      <c r="AM258" s="7"/>
      <c r="AN258" s="7"/>
      <c r="AO258" s="7"/>
      <c r="AP258" s="19"/>
      <c r="AQ258" s="19"/>
      <c r="AR258" s="19"/>
      <c r="AS258" s="14"/>
      <c r="AT258" s="19"/>
      <c r="AU258" s="19"/>
      <c r="AV258" s="19"/>
      <c r="AW258" s="14"/>
      <c r="AX258" s="19"/>
      <c r="AY258" s="19"/>
      <c r="AZ258" s="19"/>
      <c r="BA258" s="19"/>
      <c r="BB258" s="19"/>
      <c r="BC258" s="19"/>
      <c r="BD258" s="19"/>
      <c r="BE258" s="19"/>
      <c r="BF258" s="14"/>
      <c r="BG258" s="10"/>
      <c r="BH258" s="19"/>
      <c r="BI258" s="36" t="str">
        <f t="shared" si="126"/>
        <v/>
      </c>
      <c r="BJ258" s="37" t="str">
        <f t="shared" si="127"/>
        <v/>
      </c>
      <c r="BK258" s="37" t="str">
        <f t="shared" si="128"/>
        <v/>
      </c>
      <c r="BL258" s="37" t="str">
        <f t="shared" si="129"/>
        <v/>
      </c>
      <c r="BM258" s="37" t="str">
        <f t="shared" si="130"/>
        <v/>
      </c>
      <c r="BN258" s="37" t="str">
        <f t="shared" si="131"/>
        <v/>
      </c>
      <c r="BO258" s="37" t="str">
        <f t="shared" si="132"/>
        <v/>
      </c>
      <c r="BP258" s="37" t="str">
        <f t="shared" si="133"/>
        <v/>
      </c>
      <c r="BQ258" s="42" t="str">
        <f t="shared" si="134"/>
        <v/>
      </c>
      <c r="BR258" s="43" t="str">
        <f t="shared" si="135"/>
        <v/>
      </c>
      <c r="BS258" s="46" t="str">
        <f t="shared" si="136"/>
        <v/>
      </c>
      <c r="BT258" s="46" t="str">
        <f t="shared" si="137"/>
        <v/>
      </c>
      <c r="BU258" s="46" t="str">
        <f t="shared" si="138"/>
        <v/>
      </c>
      <c r="BV258" s="46" t="str">
        <f t="shared" si="139"/>
        <v/>
      </c>
      <c r="BW258" s="46" t="str">
        <f t="shared" si="140"/>
        <v/>
      </c>
      <c r="BX258" s="46" t="str">
        <f t="shared" si="141"/>
        <v/>
      </c>
      <c r="BY258" s="46" t="str">
        <f t="shared" si="142"/>
        <v/>
      </c>
      <c r="BZ258" s="46" t="str">
        <f t="shared" si="143"/>
        <v/>
      </c>
      <c r="CA258" s="42" t="str">
        <f t="shared" si="144"/>
        <v/>
      </c>
      <c r="CB258" s="46" t="str">
        <f t="shared" si="145"/>
        <v/>
      </c>
      <c r="CC258" s="43" t="str">
        <f t="shared" si="146"/>
        <v/>
      </c>
      <c r="CD258" s="46" t="str">
        <f t="shared" si="147"/>
        <v/>
      </c>
      <c r="CE258" s="46" t="str">
        <f t="shared" si="148"/>
        <v/>
      </c>
      <c r="CF258" s="46" t="str">
        <f t="shared" si="149"/>
        <v/>
      </c>
      <c r="CG258" s="46" t="str">
        <f t="shared" si="150"/>
        <v/>
      </c>
      <c r="CH258" s="46" t="str">
        <f t="shared" si="151"/>
        <v/>
      </c>
      <c r="CI258" s="46" t="str">
        <f t="shared" si="152"/>
        <v/>
      </c>
      <c r="CJ258" s="46" t="str">
        <f t="shared" si="153"/>
        <v/>
      </c>
      <c r="CK258" s="46" t="str">
        <f t="shared" si="154"/>
        <v/>
      </c>
      <c r="CL258" s="43" t="str">
        <f t="shared" si="155"/>
        <v/>
      </c>
      <c r="CM258" s="46" t="str">
        <f t="shared" si="156"/>
        <v/>
      </c>
      <c r="CN258" s="46" t="str">
        <f t="shared" si="157"/>
        <v/>
      </c>
      <c r="CO258" s="46" t="str">
        <f t="shared" si="158"/>
        <v/>
      </c>
      <c r="CP258" s="46" t="str">
        <f t="shared" si="159"/>
        <v/>
      </c>
      <c r="CQ258" s="46" t="str">
        <f t="shared" si="160"/>
        <v/>
      </c>
      <c r="CR258" s="46" t="str">
        <f t="shared" si="161"/>
        <v/>
      </c>
      <c r="CS258" s="46" t="str">
        <f t="shared" si="162"/>
        <v/>
      </c>
      <c r="CT258" s="47" t="str">
        <f t="shared" si="163"/>
        <v/>
      </c>
      <c r="CU258" s="43" t="str">
        <f t="shared" si="164"/>
        <v/>
      </c>
      <c r="CV258" s="43" t="str">
        <f t="shared" si="165"/>
        <v/>
      </c>
      <c r="CW258" s="43" t="str">
        <f t="shared" si="166"/>
        <v/>
      </c>
      <c r="CX258" s="43" t="str">
        <f t="shared" si="167"/>
        <v/>
      </c>
    </row>
    <row r="259" spans="1:102" ht="16.8" x14ac:dyDescent="0.4">
      <c r="A259" s="7"/>
      <c r="B259" s="19"/>
      <c r="C259" s="19"/>
      <c r="D259" s="19"/>
      <c r="E259" s="19"/>
      <c r="F259" s="19"/>
      <c r="G259" s="10"/>
      <c r="H259" s="14"/>
      <c r="I259" s="19"/>
      <c r="J259" s="19"/>
      <c r="K259" s="10"/>
      <c r="L259" s="19"/>
      <c r="M259" s="19"/>
      <c r="N259" s="19"/>
      <c r="O259" s="19"/>
      <c r="P259" s="19"/>
      <c r="Q259" s="25"/>
      <c r="R259" s="14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30"/>
      <c r="AL259" s="30"/>
      <c r="AM259" s="7"/>
      <c r="AN259" s="7"/>
      <c r="AO259" s="7"/>
      <c r="AP259" s="19"/>
      <c r="AQ259" s="19"/>
      <c r="AR259" s="19"/>
      <c r="AS259" s="14"/>
      <c r="AT259" s="19"/>
      <c r="AU259" s="19"/>
      <c r="AV259" s="19"/>
      <c r="AW259" s="14"/>
      <c r="AX259" s="19"/>
      <c r="AY259" s="19"/>
      <c r="AZ259" s="19"/>
      <c r="BA259" s="19"/>
      <c r="BB259" s="19"/>
      <c r="BC259" s="19"/>
      <c r="BD259" s="19"/>
      <c r="BE259" s="19"/>
      <c r="BF259" s="14"/>
      <c r="BG259" s="10"/>
      <c r="BH259" s="19"/>
      <c r="BI259" s="36" t="str">
        <f t="shared" si="126"/>
        <v/>
      </c>
      <c r="BJ259" s="37" t="str">
        <f t="shared" si="127"/>
        <v/>
      </c>
      <c r="BK259" s="37" t="str">
        <f t="shared" si="128"/>
        <v/>
      </c>
      <c r="BL259" s="37" t="str">
        <f t="shared" si="129"/>
        <v/>
      </c>
      <c r="BM259" s="37" t="str">
        <f t="shared" si="130"/>
        <v/>
      </c>
      <c r="BN259" s="37" t="str">
        <f t="shared" si="131"/>
        <v/>
      </c>
      <c r="BO259" s="37" t="str">
        <f t="shared" si="132"/>
        <v/>
      </c>
      <c r="BP259" s="37" t="str">
        <f t="shared" si="133"/>
        <v/>
      </c>
      <c r="BQ259" s="42" t="str">
        <f t="shared" si="134"/>
        <v/>
      </c>
      <c r="BR259" s="43" t="str">
        <f t="shared" si="135"/>
        <v/>
      </c>
      <c r="BS259" s="46" t="str">
        <f t="shared" si="136"/>
        <v/>
      </c>
      <c r="BT259" s="46" t="str">
        <f t="shared" si="137"/>
        <v/>
      </c>
      <c r="BU259" s="46" t="str">
        <f t="shared" si="138"/>
        <v/>
      </c>
      <c r="BV259" s="46" t="str">
        <f t="shared" si="139"/>
        <v/>
      </c>
      <c r="BW259" s="46" t="str">
        <f t="shared" si="140"/>
        <v/>
      </c>
      <c r="BX259" s="46" t="str">
        <f t="shared" si="141"/>
        <v/>
      </c>
      <c r="BY259" s="46" t="str">
        <f t="shared" si="142"/>
        <v/>
      </c>
      <c r="BZ259" s="46" t="str">
        <f t="shared" si="143"/>
        <v/>
      </c>
      <c r="CA259" s="42" t="str">
        <f t="shared" si="144"/>
        <v/>
      </c>
      <c r="CB259" s="46" t="str">
        <f t="shared" si="145"/>
        <v/>
      </c>
      <c r="CC259" s="43" t="str">
        <f t="shared" si="146"/>
        <v/>
      </c>
      <c r="CD259" s="46" t="str">
        <f t="shared" si="147"/>
        <v/>
      </c>
      <c r="CE259" s="46" t="str">
        <f t="shared" si="148"/>
        <v/>
      </c>
      <c r="CF259" s="46" t="str">
        <f t="shared" si="149"/>
        <v/>
      </c>
      <c r="CG259" s="46" t="str">
        <f t="shared" si="150"/>
        <v/>
      </c>
      <c r="CH259" s="46" t="str">
        <f t="shared" si="151"/>
        <v/>
      </c>
      <c r="CI259" s="46" t="str">
        <f t="shared" si="152"/>
        <v/>
      </c>
      <c r="CJ259" s="46" t="str">
        <f t="shared" si="153"/>
        <v/>
      </c>
      <c r="CK259" s="46" t="str">
        <f t="shared" si="154"/>
        <v/>
      </c>
      <c r="CL259" s="43" t="str">
        <f t="shared" si="155"/>
        <v/>
      </c>
      <c r="CM259" s="46" t="str">
        <f t="shared" si="156"/>
        <v/>
      </c>
      <c r="CN259" s="46" t="str">
        <f t="shared" si="157"/>
        <v/>
      </c>
      <c r="CO259" s="46" t="str">
        <f t="shared" si="158"/>
        <v/>
      </c>
      <c r="CP259" s="46" t="str">
        <f t="shared" si="159"/>
        <v/>
      </c>
      <c r="CQ259" s="46" t="str">
        <f t="shared" si="160"/>
        <v/>
      </c>
      <c r="CR259" s="46" t="str">
        <f t="shared" si="161"/>
        <v/>
      </c>
      <c r="CS259" s="46" t="str">
        <f t="shared" si="162"/>
        <v/>
      </c>
      <c r="CT259" s="47" t="str">
        <f t="shared" si="163"/>
        <v/>
      </c>
      <c r="CU259" s="43" t="str">
        <f t="shared" si="164"/>
        <v/>
      </c>
      <c r="CV259" s="43" t="str">
        <f t="shared" si="165"/>
        <v/>
      </c>
      <c r="CW259" s="43" t="str">
        <f t="shared" si="166"/>
        <v/>
      </c>
      <c r="CX259" s="43" t="str">
        <f t="shared" si="167"/>
        <v/>
      </c>
    </row>
    <row r="260" spans="1:102" ht="16.8" x14ac:dyDescent="0.4">
      <c r="A260" s="7"/>
      <c r="B260" s="19"/>
      <c r="C260" s="19"/>
      <c r="D260" s="19"/>
      <c r="E260" s="19"/>
      <c r="F260" s="19"/>
      <c r="G260" s="10"/>
      <c r="H260" s="14"/>
      <c r="I260" s="19"/>
      <c r="J260" s="19"/>
      <c r="K260" s="10"/>
      <c r="L260" s="19"/>
      <c r="M260" s="19"/>
      <c r="N260" s="19"/>
      <c r="O260" s="19"/>
      <c r="P260" s="19"/>
      <c r="Q260" s="25"/>
      <c r="R260" s="14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30"/>
      <c r="AL260" s="30"/>
      <c r="AM260" s="7"/>
      <c r="AN260" s="7"/>
      <c r="AO260" s="7"/>
      <c r="AP260" s="19"/>
      <c r="AQ260" s="19"/>
      <c r="AR260" s="19"/>
      <c r="AS260" s="14"/>
      <c r="AT260" s="19"/>
      <c r="AU260" s="19"/>
      <c r="AV260" s="19"/>
      <c r="AW260" s="14"/>
      <c r="AX260" s="19"/>
      <c r="AY260" s="19"/>
      <c r="AZ260" s="19"/>
      <c r="BA260" s="19"/>
      <c r="BB260" s="19"/>
      <c r="BC260" s="19"/>
      <c r="BD260" s="19"/>
      <c r="BE260" s="19"/>
      <c r="BF260" s="14"/>
      <c r="BG260" s="10"/>
      <c r="BH260" s="19"/>
      <c r="BI260" s="36" t="str">
        <f t="shared" ref="BI260:BI323" si="168">IF(BB260&lt;&gt;"","&lt;a href='https://www.inaturalist.org/observations/"&amp;BB260&amp;" 'target='_blank' style='color: blue'&gt;iNaturalist Record: "&amp;BB260&amp;"&lt;/a&gt; ","")</f>
        <v/>
      </c>
      <c r="BJ260" s="37" t="str">
        <f t="shared" ref="BJ260:BJ323" si="169">IF(AT260&lt;&gt;"",AT260&amp;". ","")</f>
        <v/>
      </c>
      <c r="BK260" s="37" t="str">
        <f t="shared" ref="BK260:BK323" si="170">IF(AV260&lt;&gt;"","Land use/disturbance history: "&amp;AV260&amp;". ","")</f>
        <v/>
      </c>
      <c r="BL260" s="37" t="str">
        <f t="shared" ref="BL260:BL323" si="171">IF(AW260&lt;&gt;"","Slope in degrees: "&amp;AW260&amp;". ","")</f>
        <v/>
      </c>
      <c r="BM260" s="37" t="str">
        <f t="shared" ref="BM260:BM323" si="172">IF(AX260&lt;&gt;"","Slope aspect: "&amp;AX260&amp;". ","")</f>
        <v/>
      </c>
      <c r="BN260" s="37" t="str">
        <f t="shared" ref="BN260:BN323" si="173">IF(AY260&lt;&gt;"","Soil description: "&amp;AY260&amp;". ","")</f>
        <v/>
      </c>
      <c r="BO260" s="37" t="str">
        <f t="shared" ref="BO260:BO323" si="174">IF(BA260&lt;&gt;"","Terrain: "&amp;BA260&amp;". ","")</f>
        <v/>
      </c>
      <c r="BP260" s="37" t="str">
        <f t="shared" ref="BP260:BP323" si="175">TRIM(BJ260&amp;BK260&amp;BL260&amp;BM260&amp;BN260&amp;BO260&amp;CD260)</f>
        <v/>
      </c>
      <c r="BQ260" s="42" t="str">
        <f t="shared" ref="BQ260:BQ323" si="176">SUBSTITUTE(BP260,"..",".")</f>
        <v/>
      </c>
      <c r="BR260" s="43" t="str">
        <f t="shared" ref="BR260:BR323" si="177">IF(BD260&lt;&gt;"","Permit: "&amp;BD260,"")</f>
        <v/>
      </c>
      <c r="BS260" s="46" t="str">
        <f t="shared" ref="BS260:BS323" si="178">IF(AA260="Abundant","Estimated frequency within viewshed: Abundant (&gt;500).",IF(AA260="Common","Estimated frequency within viewshed: Common (101-500).",IF(AA260="Frequent","Estimated frequency within viewshed: Frequent (11-100).",IF(AA260="Occasional","Estimated frequency within viewshed: Occasional (6-10).",IF(AA260="Rare","Estimated frequency within viewshed: Rare (1-5).","")))))</f>
        <v/>
      </c>
      <c r="BT260" s="46" t="str">
        <f t="shared" ref="BT260:BT323" si="179">IF(B260&lt;&gt;"",B260&amp;". ","")</f>
        <v/>
      </c>
      <c r="BU260" s="46" t="str">
        <f t="shared" ref="BU260:BU323" si="180">IF(M260="Same individual","Tissue sample collected.",IF(M260="Same population","Tissue sample collected from another individual in the same population.",""))</f>
        <v/>
      </c>
      <c r="BV260" s="46" t="str">
        <f t="shared" ref="BV260:BV323" si="181">IF(R260&lt;&gt;"","Seed sample collected from "&amp;R260&amp;" plants within the same population.","")</f>
        <v/>
      </c>
      <c r="BW260" s="46" t="str">
        <f t="shared" ref="BW260:BW323" si="182">IF(AB260&lt;&gt;"",AB260&amp;". ","")</f>
        <v/>
      </c>
      <c r="BX260" s="46" t="str">
        <f t="shared" ref="BX260:BX323" si="183">IF(AE260&lt;&gt;"","Landowner: "&amp;AE260&amp;".","")</f>
        <v/>
      </c>
      <c r="BY260" s="46" t="str">
        <f t="shared" ref="BY260:BY323" si="184">IF(AF260&lt;&gt;"","Element Occurrence ID: "&amp;AF260&amp;".","")</f>
        <v/>
      </c>
      <c r="BZ260" s="46" t="str">
        <f t="shared" ref="BZ260:BZ323" si="185">TRIM(BX260&amp;" "&amp;BY260)</f>
        <v/>
      </c>
      <c r="CA260" s="42" t="str">
        <f t="shared" ref="CA260:CA323" si="186">SUBSTITUTE(BZ260,"..",".")</f>
        <v/>
      </c>
      <c r="CB260" s="46" t="str">
        <f t="shared" ref="CB260:CB323" si="187">TRIM(BT260&amp;BS260&amp;BU260&amp;BV260&amp;BW260&amp;BI260)</f>
        <v/>
      </c>
      <c r="CC260" s="43" t="str">
        <f t="shared" ref="CC260:CC323" si="188">SUBSTITUTE(CB260,"..",".")</f>
        <v/>
      </c>
      <c r="CD260" s="46" t="str">
        <f t="shared" ref="CD260:CD323" si="189">IF(AU260&lt;&gt;"","Area immediately surrounding specimen: "&amp;AU260&amp;".","")</f>
        <v/>
      </c>
      <c r="CE260" s="46" t="str">
        <f t="shared" ref="CE260:CE323" si="190">IF(T260&lt;&gt;"","Habit: "&amp;T260&amp;".","")</f>
        <v/>
      </c>
      <c r="CF260" s="46" t="str">
        <f t="shared" ref="CF260:CF323" si="191">IF(U260&lt;&gt;"","Life history habit: "&amp;U260&amp;".","")</f>
        <v/>
      </c>
      <c r="CG260" s="46" t="str">
        <f t="shared" ref="CG260:CG323" si="192">IF(V260&lt;&gt;"","Graminoid habit: "&amp;V260&amp;".","")</f>
        <v/>
      </c>
      <c r="CH260" s="46" t="str">
        <f t="shared" ref="CH260:CH323" si="193">IF(W260&lt;&gt;"","Flower color: "&amp;W260&amp;".","")</f>
        <v/>
      </c>
      <c r="CI260" s="46" t="str">
        <f t="shared" ref="CI260:CI323" si="194">IF(X260&lt;&gt;"","Height in centimeters: "&amp;X260&amp;".","")</f>
        <v/>
      </c>
      <c r="CJ260" s="46" t="str">
        <f t="shared" ref="CJ260:CJ323" si="195">IF(Y260&lt;&gt;"",Y260&amp;".","")</f>
        <v/>
      </c>
      <c r="CK260" s="46" t="str">
        <f t="shared" ref="CK260:CK323" si="196">TRIM(CE260&amp;" "&amp;CF260&amp;" "&amp;CG260&amp;" "&amp;CH260&amp;" "&amp;CI260&amp;" "&amp;CJ260)</f>
        <v/>
      </c>
      <c r="CL260" s="43" t="str">
        <f t="shared" ref="CL260:CL323" si="197">SUBSTITUTE(CK260,"..",".")</f>
        <v/>
      </c>
      <c r="CM260" s="46" t="str">
        <f t="shared" ref="CM260:CM323" si="198">IF(T260&lt;&gt;"","''habit'':"&amp;"''"&amp;T260&amp;"'',","")</f>
        <v/>
      </c>
      <c r="CN260" s="46" t="str">
        <f t="shared" ref="CN260:CN323" si="199">IF(U260&lt;&gt;"","''life cycle habit'':"&amp;"''"&amp;U260&amp;"'',","")</f>
        <v/>
      </c>
      <c r="CO260" s="46" t="str">
        <f t="shared" ref="CO260:CO323" si="200">IF(V260&lt;&gt;"","''graminoidHabit'':"&amp;"''"&amp;V260&amp;"'',","")</f>
        <v/>
      </c>
      <c r="CP260" s="46" t="str">
        <f t="shared" ref="CP260:CP323" si="201">IF(W260&lt;&gt;"","''flower color'':"&amp;"''"&amp;W260&amp;"'',","")</f>
        <v/>
      </c>
      <c r="CQ260" s="46" t="str">
        <f t="shared" ref="CQ260:CQ323" si="202">IF(X260&lt;&gt;"","''heightInCentimeters'':"&amp;X260&amp;",","")</f>
        <v/>
      </c>
      <c r="CR260" s="46" t="str">
        <f t="shared" ref="CR260:CR323" si="203">IF(Y260&lt;&gt;"",Y260,"")</f>
        <v/>
      </c>
      <c r="CS260" s="46" t="str">
        <f t="shared" ref="CS260:CS323" si="204">TRIM(CM260&amp;CN260&amp;CO260&amp;CP260&amp;CQ260&amp;CR260)</f>
        <v/>
      </c>
      <c r="CT260" s="47" t="str">
        <f t="shared" ref="CT260:CT323" si="205">IF(AND(LEFT(CS260)=",",RIGHT(CS260)=","),MID(CS260,2,LEN(CS260)-2),IF(LEFT(CS260)=",",MID(CS260,2,LEN(CS260)),IF(RIGHT(CS260)=",",LEFT(CS260,LEN(CS260)-1),CS260)))</f>
        <v/>
      </c>
      <c r="CU260" s="43" t="str">
        <f t="shared" ref="CU260:CU323" si="206">IF(CT260&lt;&gt;"","{"&amp;CT260&amp;"}","")</f>
        <v/>
      </c>
      <c r="CV260" s="43" t="str">
        <f t="shared" ref="CV260:CV323" si="207">IF(L260="Y","tissue","")</f>
        <v/>
      </c>
      <c r="CW260" s="43" t="str">
        <f t="shared" ref="CW260:CW323" si="208">IF(L260="Y","in collection","")</f>
        <v/>
      </c>
      <c r="CX260" s="43" t="str">
        <f t="shared" ref="CX260:CX323" si="209">IF(L260="Y","dessicated","")</f>
        <v/>
      </c>
    </row>
    <row r="261" spans="1:102" ht="16.8" x14ac:dyDescent="0.4">
      <c r="A261" s="7"/>
      <c r="B261" s="19"/>
      <c r="C261" s="19"/>
      <c r="D261" s="19"/>
      <c r="E261" s="19"/>
      <c r="F261" s="19"/>
      <c r="G261" s="10"/>
      <c r="H261" s="14"/>
      <c r="I261" s="19"/>
      <c r="J261" s="19"/>
      <c r="K261" s="10"/>
      <c r="L261" s="19"/>
      <c r="M261" s="19"/>
      <c r="N261" s="19"/>
      <c r="O261" s="19"/>
      <c r="P261" s="19"/>
      <c r="Q261" s="25"/>
      <c r="R261" s="14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30"/>
      <c r="AL261" s="30"/>
      <c r="AM261" s="7"/>
      <c r="AN261" s="7"/>
      <c r="AO261" s="7"/>
      <c r="AP261" s="19"/>
      <c r="AQ261" s="19"/>
      <c r="AR261" s="19"/>
      <c r="AS261" s="14"/>
      <c r="AT261" s="19"/>
      <c r="AU261" s="19"/>
      <c r="AV261" s="19"/>
      <c r="AW261" s="14"/>
      <c r="AX261" s="19"/>
      <c r="AY261" s="19"/>
      <c r="AZ261" s="19"/>
      <c r="BA261" s="19"/>
      <c r="BB261" s="19"/>
      <c r="BC261" s="19"/>
      <c r="BD261" s="19"/>
      <c r="BE261" s="19"/>
      <c r="BF261" s="14"/>
      <c r="BG261" s="10"/>
      <c r="BH261" s="19"/>
      <c r="BI261" s="36" t="str">
        <f t="shared" si="168"/>
        <v/>
      </c>
      <c r="BJ261" s="37" t="str">
        <f t="shared" si="169"/>
        <v/>
      </c>
      <c r="BK261" s="37" t="str">
        <f t="shared" si="170"/>
        <v/>
      </c>
      <c r="BL261" s="37" t="str">
        <f t="shared" si="171"/>
        <v/>
      </c>
      <c r="BM261" s="37" t="str">
        <f t="shared" si="172"/>
        <v/>
      </c>
      <c r="BN261" s="37" t="str">
        <f t="shared" si="173"/>
        <v/>
      </c>
      <c r="BO261" s="37" t="str">
        <f t="shared" si="174"/>
        <v/>
      </c>
      <c r="BP261" s="37" t="str">
        <f t="shared" si="175"/>
        <v/>
      </c>
      <c r="BQ261" s="42" t="str">
        <f t="shared" si="176"/>
        <v/>
      </c>
      <c r="BR261" s="43" t="str">
        <f t="shared" si="177"/>
        <v/>
      </c>
      <c r="BS261" s="46" t="str">
        <f t="shared" si="178"/>
        <v/>
      </c>
      <c r="BT261" s="46" t="str">
        <f t="shared" si="179"/>
        <v/>
      </c>
      <c r="BU261" s="46" t="str">
        <f t="shared" si="180"/>
        <v/>
      </c>
      <c r="BV261" s="46" t="str">
        <f t="shared" si="181"/>
        <v/>
      </c>
      <c r="BW261" s="46" t="str">
        <f t="shared" si="182"/>
        <v/>
      </c>
      <c r="BX261" s="46" t="str">
        <f t="shared" si="183"/>
        <v/>
      </c>
      <c r="BY261" s="46" t="str">
        <f t="shared" si="184"/>
        <v/>
      </c>
      <c r="BZ261" s="46" t="str">
        <f t="shared" si="185"/>
        <v/>
      </c>
      <c r="CA261" s="42" t="str">
        <f t="shared" si="186"/>
        <v/>
      </c>
      <c r="CB261" s="46" t="str">
        <f t="shared" si="187"/>
        <v/>
      </c>
      <c r="CC261" s="43" t="str">
        <f t="shared" si="188"/>
        <v/>
      </c>
      <c r="CD261" s="46" t="str">
        <f t="shared" si="189"/>
        <v/>
      </c>
      <c r="CE261" s="46" t="str">
        <f t="shared" si="190"/>
        <v/>
      </c>
      <c r="CF261" s="46" t="str">
        <f t="shared" si="191"/>
        <v/>
      </c>
      <c r="CG261" s="46" t="str">
        <f t="shared" si="192"/>
        <v/>
      </c>
      <c r="CH261" s="46" t="str">
        <f t="shared" si="193"/>
        <v/>
      </c>
      <c r="CI261" s="46" t="str">
        <f t="shared" si="194"/>
        <v/>
      </c>
      <c r="CJ261" s="46" t="str">
        <f t="shared" si="195"/>
        <v/>
      </c>
      <c r="CK261" s="46" t="str">
        <f t="shared" si="196"/>
        <v/>
      </c>
      <c r="CL261" s="43" t="str">
        <f t="shared" si="197"/>
        <v/>
      </c>
      <c r="CM261" s="46" t="str">
        <f t="shared" si="198"/>
        <v/>
      </c>
      <c r="CN261" s="46" t="str">
        <f t="shared" si="199"/>
        <v/>
      </c>
      <c r="CO261" s="46" t="str">
        <f t="shared" si="200"/>
        <v/>
      </c>
      <c r="CP261" s="46" t="str">
        <f t="shared" si="201"/>
        <v/>
      </c>
      <c r="CQ261" s="46" t="str">
        <f t="shared" si="202"/>
        <v/>
      </c>
      <c r="CR261" s="46" t="str">
        <f t="shared" si="203"/>
        <v/>
      </c>
      <c r="CS261" s="46" t="str">
        <f t="shared" si="204"/>
        <v/>
      </c>
      <c r="CT261" s="47" t="str">
        <f t="shared" si="205"/>
        <v/>
      </c>
      <c r="CU261" s="43" t="str">
        <f t="shared" si="206"/>
        <v/>
      </c>
      <c r="CV261" s="43" t="str">
        <f t="shared" si="207"/>
        <v/>
      </c>
      <c r="CW261" s="43" t="str">
        <f t="shared" si="208"/>
        <v/>
      </c>
      <c r="CX261" s="43" t="str">
        <f t="shared" si="209"/>
        <v/>
      </c>
    </row>
    <row r="262" spans="1:102" ht="16.8" x14ac:dyDescent="0.4">
      <c r="A262" s="7"/>
      <c r="B262" s="19"/>
      <c r="C262" s="19"/>
      <c r="D262" s="19"/>
      <c r="E262" s="19"/>
      <c r="F262" s="19"/>
      <c r="G262" s="10"/>
      <c r="H262" s="14"/>
      <c r="I262" s="19"/>
      <c r="J262" s="19"/>
      <c r="K262" s="10"/>
      <c r="L262" s="19"/>
      <c r="M262" s="19"/>
      <c r="N262" s="19"/>
      <c r="O262" s="19"/>
      <c r="P262" s="19"/>
      <c r="Q262" s="25"/>
      <c r="R262" s="14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30"/>
      <c r="AL262" s="30"/>
      <c r="AM262" s="7"/>
      <c r="AN262" s="7"/>
      <c r="AO262" s="7"/>
      <c r="AP262" s="19"/>
      <c r="AQ262" s="19"/>
      <c r="AR262" s="19"/>
      <c r="AS262" s="14"/>
      <c r="AT262" s="19"/>
      <c r="AU262" s="19"/>
      <c r="AV262" s="19"/>
      <c r="AW262" s="14"/>
      <c r="AX262" s="19"/>
      <c r="AY262" s="19"/>
      <c r="AZ262" s="19"/>
      <c r="BA262" s="19"/>
      <c r="BB262" s="19"/>
      <c r="BC262" s="19"/>
      <c r="BD262" s="19"/>
      <c r="BE262" s="19"/>
      <c r="BF262" s="14"/>
      <c r="BG262" s="10"/>
      <c r="BH262" s="19"/>
      <c r="BI262" s="36" t="str">
        <f t="shared" si="168"/>
        <v/>
      </c>
      <c r="BJ262" s="37" t="str">
        <f t="shared" si="169"/>
        <v/>
      </c>
      <c r="BK262" s="37" t="str">
        <f t="shared" si="170"/>
        <v/>
      </c>
      <c r="BL262" s="37" t="str">
        <f t="shared" si="171"/>
        <v/>
      </c>
      <c r="BM262" s="37" t="str">
        <f t="shared" si="172"/>
        <v/>
      </c>
      <c r="BN262" s="37" t="str">
        <f t="shared" si="173"/>
        <v/>
      </c>
      <c r="BO262" s="37" t="str">
        <f t="shared" si="174"/>
        <v/>
      </c>
      <c r="BP262" s="37" t="str">
        <f t="shared" si="175"/>
        <v/>
      </c>
      <c r="BQ262" s="42" t="str">
        <f t="shared" si="176"/>
        <v/>
      </c>
      <c r="BR262" s="43" t="str">
        <f t="shared" si="177"/>
        <v/>
      </c>
      <c r="BS262" s="46" t="str">
        <f t="shared" si="178"/>
        <v/>
      </c>
      <c r="BT262" s="46" t="str">
        <f t="shared" si="179"/>
        <v/>
      </c>
      <c r="BU262" s="46" t="str">
        <f t="shared" si="180"/>
        <v/>
      </c>
      <c r="BV262" s="46" t="str">
        <f t="shared" si="181"/>
        <v/>
      </c>
      <c r="BW262" s="46" t="str">
        <f t="shared" si="182"/>
        <v/>
      </c>
      <c r="BX262" s="46" t="str">
        <f t="shared" si="183"/>
        <v/>
      </c>
      <c r="BY262" s="46" t="str">
        <f t="shared" si="184"/>
        <v/>
      </c>
      <c r="BZ262" s="46" t="str">
        <f t="shared" si="185"/>
        <v/>
      </c>
      <c r="CA262" s="42" t="str">
        <f t="shared" si="186"/>
        <v/>
      </c>
      <c r="CB262" s="46" t="str">
        <f t="shared" si="187"/>
        <v/>
      </c>
      <c r="CC262" s="43" t="str">
        <f t="shared" si="188"/>
        <v/>
      </c>
      <c r="CD262" s="46" t="str">
        <f t="shared" si="189"/>
        <v/>
      </c>
      <c r="CE262" s="46" t="str">
        <f t="shared" si="190"/>
        <v/>
      </c>
      <c r="CF262" s="46" t="str">
        <f t="shared" si="191"/>
        <v/>
      </c>
      <c r="CG262" s="46" t="str">
        <f t="shared" si="192"/>
        <v/>
      </c>
      <c r="CH262" s="46" t="str">
        <f t="shared" si="193"/>
        <v/>
      </c>
      <c r="CI262" s="46" t="str">
        <f t="shared" si="194"/>
        <v/>
      </c>
      <c r="CJ262" s="46" t="str">
        <f t="shared" si="195"/>
        <v/>
      </c>
      <c r="CK262" s="46" t="str">
        <f t="shared" si="196"/>
        <v/>
      </c>
      <c r="CL262" s="43" t="str">
        <f t="shared" si="197"/>
        <v/>
      </c>
      <c r="CM262" s="46" t="str">
        <f t="shared" si="198"/>
        <v/>
      </c>
      <c r="CN262" s="46" t="str">
        <f t="shared" si="199"/>
        <v/>
      </c>
      <c r="CO262" s="46" t="str">
        <f t="shared" si="200"/>
        <v/>
      </c>
      <c r="CP262" s="46" t="str">
        <f t="shared" si="201"/>
        <v/>
      </c>
      <c r="CQ262" s="46" t="str">
        <f t="shared" si="202"/>
        <v/>
      </c>
      <c r="CR262" s="46" t="str">
        <f t="shared" si="203"/>
        <v/>
      </c>
      <c r="CS262" s="46" t="str">
        <f t="shared" si="204"/>
        <v/>
      </c>
      <c r="CT262" s="47" t="str">
        <f t="shared" si="205"/>
        <v/>
      </c>
      <c r="CU262" s="43" t="str">
        <f t="shared" si="206"/>
        <v/>
      </c>
      <c r="CV262" s="43" t="str">
        <f t="shared" si="207"/>
        <v/>
      </c>
      <c r="CW262" s="43" t="str">
        <f t="shared" si="208"/>
        <v/>
      </c>
      <c r="CX262" s="43" t="str">
        <f t="shared" si="209"/>
        <v/>
      </c>
    </row>
    <row r="263" spans="1:102" ht="16.8" x14ac:dyDescent="0.4">
      <c r="A263" s="7"/>
      <c r="B263" s="19"/>
      <c r="C263" s="19"/>
      <c r="D263" s="19"/>
      <c r="E263" s="19"/>
      <c r="F263" s="19"/>
      <c r="G263" s="10"/>
      <c r="H263" s="14"/>
      <c r="I263" s="19"/>
      <c r="J263" s="19"/>
      <c r="K263" s="10"/>
      <c r="L263" s="19"/>
      <c r="M263" s="19"/>
      <c r="N263" s="19"/>
      <c r="O263" s="19"/>
      <c r="P263" s="19"/>
      <c r="Q263" s="25"/>
      <c r="R263" s="14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30"/>
      <c r="AL263" s="30"/>
      <c r="AM263" s="7"/>
      <c r="AN263" s="7"/>
      <c r="AO263" s="7"/>
      <c r="AP263" s="19"/>
      <c r="AQ263" s="19"/>
      <c r="AR263" s="19"/>
      <c r="AS263" s="14"/>
      <c r="AT263" s="19"/>
      <c r="AU263" s="19"/>
      <c r="AV263" s="19"/>
      <c r="AW263" s="14"/>
      <c r="AX263" s="19"/>
      <c r="AY263" s="19"/>
      <c r="AZ263" s="19"/>
      <c r="BA263" s="19"/>
      <c r="BB263" s="19"/>
      <c r="BC263" s="19"/>
      <c r="BD263" s="19"/>
      <c r="BE263" s="19"/>
      <c r="BF263" s="14"/>
      <c r="BG263" s="10"/>
      <c r="BH263" s="19"/>
      <c r="BI263" s="36" t="str">
        <f t="shared" si="168"/>
        <v/>
      </c>
      <c r="BJ263" s="37" t="str">
        <f t="shared" si="169"/>
        <v/>
      </c>
      <c r="BK263" s="37" t="str">
        <f t="shared" si="170"/>
        <v/>
      </c>
      <c r="BL263" s="37" t="str">
        <f t="shared" si="171"/>
        <v/>
      </c>
      <c r="BM263" s="37" t="str">
        <f t="shared" si="172"/>
        <v/>
      </c>
      <c r="BN263" s="37" t="str">
        <f t="shared" si="173"/>
        <v/>
      </c>
      <c r="BO263" s="37" t="str">
        <f t="shared" si="174"/>
        <v/>
      </c>
      <c r="BP263" s="37" t="str">
        <f t="shared" si="175"/>
        <v/>
      </c>
      <c r="BQ263" s="42" t="str">
        <f t="shared" si="176"/>
        <v/>
      </c>
      <c r="BR263" s="43" t="str">
        <f t="shared" si="177"/>
        <v/>
      </c>
      <c r="BS263" s="46" t="str">
        <f t="shared" si="178"/>
        <v/>
      </c>
      <c r="BT263" s="46" t="str">
        <f t="shared" si="179"/>
        <v/>
      </c>
      <c r="BU263" s="46" t="str">
        <f t="shared" si="180"/>
        <v/>
      </c>
      <c r="BV263" s="46" t="str">
        <f t="shared" si="181"/>
        <v/>
      </c>
      <c r="BW263" s="46" t="str">
        <f t="shared" si="182"/>
        <v/>
      </c>
      <c r="BX263" s="46" t="str">
        <f t="shared" si="183"/>
        <v/>
      </c>
      <c r="BY263" s="46" t="str">
        <f t="shared" si="184"/>
        <v/>
      </c>
      <c r="BZ263" s="46" t="str">
        <f t="shared" si="185"/>
        <v/>
      </c>
      <c r="CA263" s="42" t="str">
        <f t="shared" si="186"/>
        <v/>
      </c>
      <c r="CB263" s="46" t="str">
        <f t="shared" si="187"/>
        <v/>
      </c>
      <c r="CC263" s="43" t="str">
        <f t="shared" si="188"/>
        <v/>
      </c>
      <c r="CD263" s="46" t="str">
        <f t="shared" si="189"/>
        <v/>
      </c>
      <c r="CE263" s="46" t="str">
        <f t="shared" si="190"/>
        <v/>
      </c>
      <c r="CF263" s="46" t="str">
        <f t="shared" si="191"/>
        <v/>
      </c>
      <c r="CG263" s="46" t="str">
        <f t="shared" si="192"/>
        <v/>
      </c>
      <c r="CH263" s="46" t="str">
        <f t="shared" si="193"/>
        <v/>
      </c>
      <c r="CI263" s="46" t="str">
        <f t="shared" si="194"/>
        <v/>
      </c>
      <c r="CJ263" s="46" t="str">
        <f t="shared" si="195"/>
        <v/>
      </c>
      <c r="CK263" s="46" t="str">
        <f t="shared" si="196"/>
        <v/>
      </c>
      <c r="CL263" s="43" t="str">
        <f t="shared" si="197"/>
        <v/>
      </c>
      <c r="CM263" s="46" t="str">
        <f t="shared" si="198"/>
        <v/>
      </c>
      <c r="CN263" s="46" t="str">
        <f t="shared" si="199"/>
        <v/>
      </c>
      <c r="CO263" s="46" t="str">
        <f t="shared" si="200"/>
        <v/>
      </c>
      <c r="CP263" s="46" t="str">
        <f t="shared" si="201"/>
        <v/>
      </c>
      <c r="CQ263" s="46" t="str">
        <f t="shared" si="202"/>
        <v/>
      </c>
      <c r="CR263" s="46" t="str">
        <f t="shared" si="203"/>
        <v/>
      </c>
      <c r="CS263" s="46" t="str">
        <f t="shared" si="204"/>
        <v/>
      </c>
      <c r="CT263" s="47" t="str">
        <f t="shared" si="205"/>
        <v/>
      </c>
      <c r="CU263" s="43" t="str">
        <f t="shared" si="206"/>
        <v/>
      </c>
      <c r="CV263" s="43" t="str">
        <f t="shared" si="207"/>
        <v/>
      </c>
      <c r="CW263" s="43" t="str">
        <f t="shared" si="208"/>
        <v/>
      </c>
      <c r="CX263" s="43" t="str">
        <f t="shared" si="209"/>
        <v/>
      </c>
    </row>
    <row r="264" spans="1:102" ht="16.8" x14ac:dyDescent="0.4">
      <c r="A264" s="7"/>
      <c r="B264" s="19"/>
      <c r="C264" s="19"/>
      <c r="D264" s="19"/>
      <c r="E264" s="19"/>
      <c r="F264" s="19"/>
      <c r="G264" s="10"/>
      <c r="H264" s="14"/>
      <c r="I264" s="19"/>
      <c r="J264" s="19"/>
      <c r="K264" s="10"/>
      <c r="L264" s="19"/>
      <c r="M264" s="19"/>
      <c r="N264" s="19"/>
      <c r="O264" s="19"/>
      <c r="P264" s="19"/>
      <c r="Q264" s="25"/>
      <c r="R264" s="14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30"/>
      <c r="AL264" s="30"/>
      <c r="AM264" s="7"/>
      <c r="AN264" s="7"/>
      <c r="AO264" s="7"/>
      <c r="AP264" s="19"/>
      <c r="AQ264" s="19"/>
      <c r="AR264" s="19"/>
      <c r="AS264" s="14"/>
      <c r="AT264" s="19"/>
      <c r="AU264" s="19"/>
      <c r="AV264" s="19"/>
      <c r="AW264" s="14"/>
      <c r="AX264" s="19"/>
      <c r="AY264" s="19"/>
      <c r="AZ264" s="19"/>
      <c r="BA264" s="19"/>
      <c r="BB264" s="19"/>
      <c r="BC264" s="19"/>
      <c r="BD264" s="19"/>
      <c r="BE264" s="19"/>
      <c r="BF264" s="14"/>
      <c r="BG264" s="10"/>
      <c r="BH264" s="19"/>
      <c r="BI264" s="36" t="str">
        <f t="shared" si="168"/>
        <v/>
      </c>
      <c r="BJ264" s="37" t="str">
        <f t="shared" si="169"/>
        <v/>
      </c>
      <c r="BK264" s="37" t="str">
        <f t="shared" si="170"/>
        <v/>
      </c>
      <c r="BL264" s="37" t="str">
        <f t="shared" si="171"/>
        <v/>
      </c>
      <c r="BM264" s="37" t="str">
        <f t="shared" si="172"/>
        <v/>
      </c>
      <c r="BN264" s="37" t="str">
        <f t="shared" si="173"/>
        <v/>
      </c>
      <c r="BO264" s="37" t="str">
        <f t="shared" si="174"/>
        <v/>
      </c>
      <c r="BP264" s="37" t="str">
        <f t="shared" si="175"/>
        <v/>
      </c>
      <c r="BQ264" s="42" t="str">
        <f t="shared" si="176"/>
        <v/>
      </c>
      <c r="BR264" s="43" t="str">
        <f t="shared" si="177"/>
        <v/>
      </c>
      <c r="BS264" s="46" t="str">
        <f t="shared" si="178"/>
        <v/>
      </c>
      <c r="BT264" s="46" t="str">
        <f t="shared" si="179"/>
        <v/>
      </c>
      <c r="BU264" s="46" t="str">
        <f t="shared" si="180"/>
        <v/>
      </c>
      <c r="BV264" s="46" t="str">
        <f t="shared" si="181"/>
        <v/>
      </c>
      <c r="BW264" s="46" t="str">
        <f t="shared" si="182"/>
        <v/>
      </c>
      <c r="BX264" s="46" t="str">
        <f t="shared" si="183"/>
        <v/>
      </c>
      <c r="BY264" s="46" t="str">
        <f t="shared" si="184"/>
        <v/>
      </c>
      <c r="BZ264" s="46" t="str">
        <f t="shared" si="185"/>
        <v/>
      </c>
      <c r="CA264" s="42" t="str">
        <f t="shared" si="186"/>
        <v/>
      </c>
      <c r="CB264" s="46" t="str">
        <f t="shared" si="187"/>
        <v/>
      </c>
      <c r="CC264" s="43" t="str">
        <f t="shared" si="188"/>
        <v/>
      </c>
      <c r="CD264" s="46" t="str">
        <f t="shared" si="189"/>
        <v/>
      </c>
      <c r="CE264" s="46" t="str">
        <f t="shared" si="190"/>
        <v/>
      </c>
      <c r="CF264" s="46" t="str">
        <f t="shared" si="191"/>
        <v/>
      </c>
      <c r="CG264" s="46" t="str">
        <f t="shared" si="192"/>
        <v/>
      </c>
      <c r="CH264" s="46" t="str">
        <f t="shared" si="193"/>
        <v/>
      </c>
      <c r="CI264" s="46" t="str">
        <f t="shared" si="194"/>
        <v/>
      </c>
      <c r="CJ264" s="46" t="str">
        <f t="shared" si="195"/>
        <v/>
      </c>
      <c r="CK264" s="46" t="str">
        <f t="shared" si="196"/>
        <v/>
      </c>
      <c r="CL264" s="43" t="str">
        <f t="shared" si="197"/>
        <v/>
      </c>
      <c r="CM264" s="46" t="str">
        <f t="shared" si="198"/>
        <v/>
      </c>
      <c r="CN264" s="46" t="str">
        <f t="shared" si="199"/>
        <v/>
      </c>
      <c r="CO264" s="46" t="str">
        <f t="shared" si="200"/>
        <v/>
      </c>
      <c r="CP264" s="46" t="str">
        <f t="shared" si="201"/>
        <v/>
      </c>
      <c r="CQ264" s="46" t="str">
        <f t="shared" si="202"/>
        <v/>
      </c>
      <c r="CR264" s="46" t="str">
        <f t="shared" si="203"/>
        <v/>
      </c>
      <c r="CS264" s="46" t="str">
        <f t="shared" si="204"/>
        <v/>
      </c>
      <c r="CT264" s="47" t="str">
        <f t="shared" si="205"/>
        <v/>
      </c>
      <c r="CU264" s="43" t="str">
        <f t="shared" si="206"/>
        <v/>
      </c>
      <c r="CV264" s="43" t="str">
        <f t="shared" si="207"/>
        <v/>
      </c>
      <c r="CW264" s="43" t="str">
        <f t="shared" si="208"/>
        <v/>
      </c>
      <c r="CX264" s="43" t="str">
        <f t="shared" si="209"/>
        <v/>
      </c>
    </row>
    <row r="265" spans="1:102" ht="16.8" x14ac:dyDescent="0.4">
      <c r="A265" s="7"/>
      <c r="B265" s="19"/>
      <c r="C265" s="19"/>
      <c r="D265" s="19"/>
      <c r="E265" s="19"/>
      <c r="F265" s="19"/>
      <c r="G265" s="10"/>
      <c r="H265" s="14"/>
      <c r="I265" s="19"/>
      <c r="J265" s="19"/>
      <c r="K265" s="10"/>
      <c r="L265" s="19"/>
      <c r="M265" s="19"/>
      <c r="N265" s="19"/>
      <c r="O265" s="19"/>
      <c r="P265" s="19"/>
      <c r="Q265" s="25"/>
      <c r="R265" s="14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30"/>
      <c r="AL265" s="30"/>
      <c r="AM265" s="7"/>
      <c r="AN265" s="7"/>
      <c r="AO265" s="7"/>
      <c r="AP265" s="19"/>
      <c r="AQ265" s="19"/>
      <c r="AR265" s="19"/>
      <c r="AS265" s="14"/>
      <c r="AT265" s="19"/>
      <c r="AU265" s="19"/>
      <c r="AV265" s="19"/>
      <c r="AW265" s="14"/>
      <c r="AX265" s="19"/>
      <c r="AY265" s="19"/>
      <c r="AZ265" s="19"/>
      <c r="BA265" s="19"/>
      <c r="BB265" s="19"/>
      <c r="BC265" s="19"/>
      <c r="BD265" s="19"/>
      <c r="BE265" s="19"/>
      <c r="BF265" s="14"/>
      <c r="BG265" s="10"/>
      <c r="BH265" s="19"/>
      <c r="BI265" s="36" t="str">
        <f t="shared" si="168"/>
        <v/>
      </c>
      <c r="BJ265" s="37" t="str">
        <f t="shared" si="169"/>
        <v/>
      </c>
      <c r="BK265" s="37" t="str">
        <f t="shared" si="170"/>
        <v/>
      </c>
      <c r="BL265" s="37" t="str">
        <f t="shared" si="171"/>
        <v/>
      </c>
      <c r="BM265" s="37" t="str">
        <f t="shared" si="172"/>
        <v/>
      </c>
      <c r="BN265" s="37" t="str">
        <f t="shared" si="173"/>
        <v/>
      </c>
      <c r="BO265" s="37" t="str">
        <f t="shared" si="174"/>
        <v/>
      </c>
      <c r="BP265" s="37" t="str">
        <f t="shared" si="175"/>
        <v/>
      </c>
      <c r="BQ265" s="42" t="str">
        <f t="shared" si="176"/>
        <v/>
      </c>
      <c r="BR265" s="43" t="str">
        <f t="shared" si="177"/>
        <v/>
      </c>
      <c r="BS265" s="46" t="str">
        <f t="shared" si="178"/>
        <v/>
      </c>
      <c r="BT265" s="46" t="str">
        <f t="shared" si="179"/>
        <v/>
      </c>
      <c r="BU265" s="46" t="str">
        <f t="shared" si="180"/>
        <v/>
      </c>
      <c r="BV265" s="46" t="str">
        <f t="shared" si="181"/>
        <v/>
      </c>
      <c r="BW265" s="46" t="str">
        <f t="shared" si="182"/>
        <v/>
      </c>
      <c r="BX265" s="46" t="str">
        <f t="shared" si="183"/>
        <v/>
      </c>
      <c r="BY265" s="46" t="str">
        <f t="shared" si="184"/>
        <v/>
      </c>
      <c r="BZ265" s="46" t="str">
        <f t="shared" si="185"/>
        <v/>
      </c>
      <c r="CA265" s="42" t="str">
        <f t="shared" si="186"/>
        <v/>
      </c>
      <c r="CB265" s="46" t="str">
        <f t="shared" si="187"/>
        <v/>
      </c>
      <c r="CC265" s="43" t="str">
        <f t="shared" si="188"/>
        <v/>
      </c>
      <c r="CD265" s="46" t="str">
        <f t="shared" si="189"/>
        <v/>
      </c>
      <c r="CE265" s="46" t="str">
        <f t="shared" si="190"/>
        <v/>
      </c>
      <c r="CF265" s="46" t="str">
        <f t="shared" si="191"/>
        <v/>
      </c>
      <c r="CG265" s="46" t="str">
        <f t="shared" si="192"/>
        <v/>
      </c>
      <c r="CH265" s="46" t="str">
        <f t="shared" si="193"/>
        <v/>
      </c>
      <c r="CI265" s="46" t="str">
        <f t="shared" si="194"/>
        <v/>
      </c>
      <c r="CJ265" s="46" t="str">
        <f t="shared" si="195"/>
        <v/>
      </c>
      <c r="CK265" s="46" t="str">
        <f t="shared" si="196"/>
        <v/>
      </c>
      <c r="CL265" s="43" t="str">
        <f t="shared" si="197"/>
        <v/>
      </c>
      <c r="CM265" s="46" t="str">
        <f t="shared" si="198"/>
        <v/>
      </c>
      <c r="CN265" s="46" t="str">
        <f t="shared" si="199"/>
        <v/>
      </c>
      <c r="CO265" s="46" t="str">
        <f t="shared" si="200"/>
        <v/>
      </c>
      <c r="CP265" s="46" t="str">
        <f t="shared" si="201"/>
        <v/>
      </c>
      <c r="CQ265" s="46" t="str">
        <f t="shared" si="202"/>
        <v/>
      </c>
      <c r="CR265" s="46" t="str">
        <f t="shared" si="203"/>
        <v/>
      </c>
      <c r="CS265" s="46" t="str">
        <f t="shared" si="204"/>
        <v/>
      </c>
      <c r="CT265" s="47" t="str">
        <f t="shared" si="205"/>
        <v/>
      </c>
      <c r="CU265" s="43" t="str">
        <f t="shared" si="206"/>
        <v/>
      </c>
      <c r="CV265" s="43" t="str">
        <f t="shared" si="207"/>
        <v/>
      </c>
      <c r="CW265" s="43" t="str">
        <f t="shared" si="208"/>
        <v/>
      </c>
      <c r="CX265" s="43" t="str">
        <f t="shared" si="209"/>
        <v/>
      </c>
    </row>
    <row r="266" spans="1:102" ht="16.8" x14ac:dyDescent="0.4">
      <c r="A266" s="7"/>
      <c r="B266" s="19"/>
      <c r="C266" s="19"/>
      <c r="D266" s="19"/>
      <c r="E266" s="19"/>
      <c r="F266" s="19"/>
      <c r="G266" s="10"/>
      <c r="H266" s="14"/>
      <c r="I266" s="19"/>
      <c r="J266" s="19"/>
      <c r="K266" s="10"/>
      <c r="L266" s="19"/>
      <c r="M266" s="19"/>
      <c r="N266" s="19"/>
      <c r="O266" s="19"/>
      <c r="P266" s="19"/>
      <c r="Q266" s="25"/>
      <c r="R266" s="14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30"/>
      <c r="AL266" s="30"/>
      <c r="AM266" s="7"/>
      <c r="AN266" s="7"/>
      <c r="AO266" s="7"/>
      <c r="AP266" s="19"/>
      <c r="AQ266" s="19"/>
      <c r="AR266" s="19"/>
      <c r="AS266" s="14"/>
      <c r="AT266" s="19"/>
      <c r="AU266" s="19"/>
      <c r="AV266" s="19"/>
      <c r="AW266" s="14"/>
      <c r="AX266" s="19"/>
      <c r="AY266" s="19"/>
      <c r="AZ266" s="19"/>
      <c r="BA266" s="19"/>
      <c r="BB266" s="19"/>
      <c r="BC266" s="19"/>
      <c r="BD266" s="19"/>
      <c r="BE266" s="19"/>
      <c r="BF266" s="14"/>
      <c r="BG266" s="10"/>
      <c r="BH266" s="19"/>
      <c r="BI266" s="36" t="str">
        <f t="shared" si="168"/>
        <v/>
      </c>
      <c r="BJ266" s="37" t="str">
        <f t="shared" si="169"/>
        <v/>
      </c>
      <c r="BK266" s="37" t="str">
        <f t="shared" si="170"/>
        <v/>
      </c>
      <c r="BL266" s="37" t="str">
        <f t="shared" si="171"/>
        <v/>
      </c>
      <c r="BM266" s="37" t="str">
        <f t="shared" si="172"/>
        <v/>
      </c>
      <c r="BN266" s="37" t="str">
        <f t="shared" si="173"/>
        <v/>
      </c>
      <c r="BO266" s="37" t="str">
        <f t="shared" si="174"/>
        <v/>
      </c>
      <c r="BP266" s="37" t="str">
        <f t="shared" si="175"/>
        <v/>
      </c>
      <c r="BQ266" s="42" t="str">
        <f t="shared" si="176"/>
        <v/>
      </c>
      <c r="BR266" s="43" t="str">
        <f t="shared" si="177"/>
        <v/>
      </c>
      <c r="BS266" s="46" t="str">
        <f t="shared" si="178"/>
        <v/>
      </c>
      <c r="BT266" s="46" t="str">
        <f t="shared" si="179"/>
        <v/>
      </c>
      <c r="BU266" s="46" t="str">
        <f t="shared" si="180"/>
        <v/>
      </c>
      <c r="BV266" s="46" t="str">
        <f t="shared" si="181"/>
        <v/>
      </c>
      <c r="BW266" s="46" t="str">
        <f t="shared" si="182"/>
        <v/>
      </c>
      <c r="BX266" s="46" t="str">
        <f t="shared" si="183"/>
        <v/>
      </c>
      <c r="BY266" s="46" t="str">
        <f t="shared" si="184"/>
        <v/>
      </c>
      <c r="BZ266" s="46" t="str">
        <f t="shared" si="185"/>
        <v/>
      </c>
      <c r="CA266" s="42" t="str">
        <f t="shared" si="186"/>
        <v/>
      </c>
      <c r="CB266" s="46" t="str">
        <f t="shared" si="187"/>
        <v/>
      </c>
      <c r="CC266" s="43" t="str">
        <f t="shared" si="188"/>
        <v/>
      </c>
      <c r="CD266" s="46" t="str">
        <f t="shared" si="189"/>
        <v/>
      </c>
      <c r="CE266" s="46" t="str">
        <f t="shared" si="190"/>
        <v/>
      </c>
      <c r="CF266" s="46" t="str">
        <f t="shared" si="191"/>
        <v/>
      </c>
      <c r="CG266" s="46" t="str">
        <f t="shared" si="192"/>
        <v/>
      </c>
      <c r="CH266" s="46" t="str">
        <f t="shared" si="193"/>
        <v/>
      </c>
      <c r="CI266" s="46" t="str">
        <f t="shared" si="194"/>
        <v/>
      </c>
      <c r="CJ266" s="46" t="str">
        <f t="shared" si="195"/>
        <v/>
      </c>
      <c r="CK266" s="46" t="str">
        <f t="shared" si="196"/>
        <v/>
      </c>
      <c r="CL266" s="43" t="str">
        <f t="shared" si="197"/>
        <v/>
      </c>
      <c r="CM266" s="46" t="str">
        <f t="shared" si="198"/>
        <v/>
      </c>
      <c r="CN266" s="46" t="str">
        <f t="shared" si="199"/>
        <v/>
      </c>
      <c r="CO266" s="46" t="str">
        <f t="shared" si="200"/>
        <v/>
      </c>
      <c r="CP266" s="46" t="str">
        <f t="shared" si="201"/>
        <v/>
      </c>
      <c r="CQ266" s="46" t="str">
        <f t="shared" si="202"/>
        <v/>
      </c>
      <c r="CR266" s="46" t="str">
        <f t="shared" si="203"/>
        <v/>
      </c>
      <c r="CS266" s="46" t="str">
        <f t="shared" si="204"/>
        <v/>
      </c>
      <c r="CT266" s="47" t="str">
        <f t="shared" si="205"/>
        <v/>
      </c>
      <c r="CU266" s="43" t="str">
        <f t="shared" si="206"/>
        <v/>
      </c>
      <c r="CV266" s="43" t="str">
        <f t="shared" si="207"/>
        <v/>
      </c>
      <c r="CW266" s="43" t="str">
        <f t="shared" si="208"/>
        <v/>
      </c>
      <c r="CX266" s="43" t="str">
        <f t="shared" si="209"/>
        <v/>
      </c>
    </row>
    <row r="267" spans="1:102" ht="16.8" x14ac:dyDescent="0.4">
      <c r="A267" s="7"/>
      <c r="B267" s="19"/>
      <c r="C267" s="19"/>
      <c r="D267" s="19"/>
      <c r="E267" s="19"/>
      <c r="F267" s="19"/>
      <c r="G267" s="10"/>
      <c r="H267" s="14"/>
      <c r="I267" s="19"/>
      <c r="J267" s="19"/>
      <c r="K267" s="10"/>
      <c r="L267" s="19"/>
      <c r="M267" s="19"/>
      <c r="N267" s="19"/>
      <c r="O267" s="19"/>
      <c r="P267" s="19"/>
      <c r="Q267" s="25"/>
      <c r="R267" s="14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30"/>
      <c r="AL267" s="30"/>
      <c r="AM267" s="7"/>
      <c r="AN267" s="7"/>
      <c r="AO267" s="7"/>
      <c r="AP267" s="19"/>
      <c r="AQ267" s="19"/>
      <c r="AR267" s="19"/>
      <c r="AS267" s="14"/>
      <c r="AT267" s="19"/>
      <c r="AU267" s="19"/>
      <c r="AV267" s="19"/>
      <c r="AW267" s="14"/>
      <c r="AX267" s="19"/>
      <c r="AY267" s="19"/>
      <c r="AZ267" s="19"/>
      <c r="BA267" s="19"/>
      <c r="BB267" s="19"/>
      <c r="BC267" s="19"/>
      <c r="BD267" s="19"/>
      <c r="BE267" s="19"/>
      <c r="BF267" s="14"/>
      <c r="BG267" s="10"/>
      <c r="BH267" s="19"/>
      <c r="BI267" s="36" t="str">
        <f t="shared" si="168"/>
        <v/>
      </c>
      <c r="BJ267" s="37" t="str">
        <f t="shared" si="169"/>
        <v/>
      </c>
      <c r="BK267" s="37" t="str">
        <f t="shared" si="170"/>
        <v/>
      </c>
      <c r="BL267" s="37" t="str">
        <f t="shared" si="171"/>
        <v/>
      </c>
      <c r="BM267" s="37" t="str">
        <f t="shared" si="172"/>
        <v/>
      </c>
      <c r="BN267" s="37" t="str">
        <f t="shared" si="173"/>
        <v/>
      </c>
      <c r="BO267" s="37" t="str">
        <f t="shared" si="174"/>
        <v/>
      </c>
      <c r="BP267" s="37" t="str">
        <f t="shared" si="175"/>
        <v/>
      </c>
      <c r="BQ267" s="42" t="str">
        <f t="shared" si="176"/>
        <v/>
      </c>
      <c r="BR267" s="43" t="str">
        <f t="shared" si="177"/>
        <v/>
      </c>
      <c r="BS267" s="46" t="str">
        <f t="shared" si="178"/>
        <v/>
      </c>
      <c r="BT267" s="46" t="str">
        <f t="shared" si="179"/>
        <v/>
      </c>
      <c r="BU267" s="46" t="str">
        <f t="shared" si="180"/>
        <v/>
      </c>
      <c r="BV267" s="46" t="str">
        <f t="shared" si="181"/>
        <v/>
      </c>
      <c r="BW267" s="46" t="str">
        <f t="shared" si="182"/>
        <v/>
      </c>
      <c r="BX267" s="46" t="str">
        <f t="shared" si="183"/>
        <v/>
      </c>
      <c r="BY267" s="46" t="str">
        <f t="shared" si="184"/>
        <v/>
      </c>
      <c r="BZ267" s="46" t="str">
        <f t="shared" si="185"/>
        <v/>
      </c>
      <c r="CA267" s="42" t="str">
        <f t="shared" si="186"/>
        <v/>
      </c>
      <c r="CB267" s="46" t="str">
        <f t="shared" si="187"/>
        <v/>
      </c>
      <c r="CC267" s="43" t="str">
        <f t="shared" si="188"/>
        <v/>
      </c>
      <c r="CD267" s="46" t="str">
        <f t="shared" si="189"/>
        <v/>
      </c>
      <c r="CE267" s="46" t="str">
        <f t="shared" si="190"/>
        <v/>
      </c>
      <c r="CF267" s="46" t="str">
        <f t="shared" si="191"/>
        <v/>
      </c>
      <c r="CG267" s="46" t="str">
        <f t="shared" si="192"/>
        <v/>
      </c>
      <c r="CH267" s="46" t="str">
        <f t="shared" si="193"/>
        <v/>
      </c>
      <c r="CI267" s="46" t="str">
        <f t="shared" si="194"/>
        <v/>
      </c>
      <c r="CJ267" s="46" t="str">
        <f t="shared" si="195"/>
        <v/>
      </c>
      <c r="CK267" s="46" t="str">
        <f t="shared" si="196"/>
        <v/>
      </c>
      <c r="CL267" s="43" t="str">
        <f t="shared" si="197"/>
        <v/>
      </c>
      <c r="CM267" s="46" t="str">
        <f t="shared" si="198"/>
        <v/>
      </c>
      <c r="CN267" s="46" t="str">
        <f t="shared" si="199"/>
        <v/>
      </c>
      <c r="CO267" s="46" t="str">
        <f t="shared" si="200"/>
        <v/>
      </c>
      <c r="CP267" s="46" t="str">
        <f t="shared" si="201"/>
        <v/>
      </c>
      <c r="CQ267" s="46" t="str">
        <f t="shared" si="202"/>
        <v/>
      </c>
      <c r="CR267" s="46" t="str">
        <f t="shared" si="203"/>
        <v/>
      </c>
      <c r="CS267" s="46" t="str">
        <f t="shared" si="204"/>
        <v/>
      </c>
      <c r="CT267" s="47" t="str">
        <f t="shared" si="205"/>
        <v/>
      </c>
      <c r="CU267" s="43" t="str">
        <f t="shared" si="206"/>
        <v/>
      </c>
      <c r="CV267" s="43" t="str">
        <f t="shared" si="207"/>
        <v/>
      </c>
      <c r="CW267" s="43" t="str">
        <f t="shared" si="208"/>
        <v/>
      </c>
      <c r="CX267" s="43" t="str">
        <f t="shared" si="209"/>
        <v/>
      </c>
    </row>
    <row r="268" spans="1:102" ht="16.8" x14ac:dyDescent="0.4">
      <c r="A268" s="7"/>
      <c r="B268" s="19"/>
      <c r="C268" s="19"/>
      <c r="D268" s="19"/>
      <c r="E268" s="19"/>
      <c r="F268" s="19"/>
      <c r="G268" s="10"/>
      <c r="H268" s="14"/>
      <c r="I268" s="19"/>
      <c r="J268" s="19"/>
      <c r="K268" s="10"/>
      <c r="L268" s="19"/>
      <c r="M268" s="19"/>
      <c r="N268" s="19"/>
      <c r="O268" s="19"/>
      <c r="P268" s="19"/>
      <c r="Q268" s="25"/>
      <c r="R268" s="14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30"/>
      <c r="AL268" s="30"/>
      <c r="AM268" s="7"/>
      <c r="AN268" s="7"/>
      <c r="AO268" s="7"/>
      <c r="AP268" s="19"/>
      <c r="AQ268" s="19"/>
      <c r="AR268" s="19"/>
      <c r="AS268" s="14"/>
      <c r="AT268" s="19"/>
      <c r="AU268" s="19"/>
      <c r="AV268" s="19"/>
      <c r="AW268" s="14"/>
      <c r="AX268" s="19"/>
      <c r="AY268" s="19"/>
      <c r="AZ268" s="19"/>
      <c r="BA268" s="19"/>
      <c r="BB268" s="19"/>
      <c r="BC268" s="19"/>
      <c r="BD268" s="19"/>
      <c r="BE268" s="19"/>
      <c r="BF268" s="14"/>
      <c r="BG268" s="10"/>
      <c r="BH268" s="19"/>
      <c r="BI268" s="36" t="str">
        <f t="shared" si="168"/>
        <v/>
      </c>
      <c r="BJ268" s="37" t="str">
        <f t="shared" si="169"/>
        <v/>
      </c>
      <c r="BK268" s="37" t="str">
        <f t="shared" si="170"/>
        <v/>
      </c>
      <c r="BL268" s="37" t="str">
        <f t="shared" si="171"/>
        <v/>
      </c>
      <c r="BM268" s="37" t="str">
        <f t="shared" si="172"/>
        <v/>
      </c>
      <c r="BN268" s="37" t="str">
        <f t="shared" si="173"/>
        <v/>
      </c>
      <c r="BO268" s="37" t="str">
        <f t="shared" si="174"/>
        <v/>
      </c>
      <c r="BP268" s="37" t="str">
        <f t="shared" si="175"/>
        <v/>
      </c>
      <c r="BQ268" s="42" t="str">
        <f t="shared" si="176"/>
        <v/>
      </c>
      <c r="BR268" s="43" t="str">
        <f t="shared" si="177"/>
        <v/>
      </c>
      <c r="BS268" s="46" t="str">
        <f t="shared" si="178"/>
        <v/>
      </c>
      <c r="BT268" s="46" t="str">
        <f t="shared" si="179"/>
        <v/>
      </c>
      <c r="BU268" s="46" t="str">
        <f t="shared" si="180"/>
        <v/>
      </c>
      <c r="BV268" s="46" t="str">
        <f t="shared" si="181"/>
        <v/>
      </c>
      <c r="BW268" s="46" t="str">
        <f t="shared" si="182"/>
        <v/>
      </c>
      <c r="BX268" s="46" t="str">
        <f t="shared" si="183"/>
        <v/>
      </c>
      <c r="BY268" s="46" t="str">
        <f t="shared" si="184"/>
        <v/>
      </c>
      <c r="BZ268" s="46" t="str">
        <f t="shared" si="185"/>
        <v/>
      </c>
      <c r="CA268" s="42" t="str">
        <f t="shared" si="186"/>
        <v/>
      </c>
      <c r="CB268" s="46" t="str">
        <f t="shared" si="187"/>
        <v/>
      </c>
      <c r="CC268" s="43" t="str">
        <f t="shared" si="188"/>
        <v/>
      </c>
      <c r="CD268" s="46" t="str">
        <f t="shared" si="189"/>
        <v/>
      </c>
      <c r="CE268" s="46" t="str">
        <f t="shared" si="190"/>
        <v/>
      </c>
      <c r="CF268" s="46" t="str">
        <f t="shared" si="191"/>
        <v/>
      </c>
      <c r="CG268" s="46" t="str">
        <f t="shared" si="192"/>
        <v/>
      </c>
      <c r="CH268" s="46" t="str">
        <f t="shared" si="193"/>
        <v/>
      </c>
      <c r="CI268" s="46" t="str">
        <f t="shared" si="194"/>
        <v/>
      </c>
      <c r="CJ268" s="46" t="str">
        <f t="shared" si="195"/>
        <v/>
      </c>
      <c r="CK268" s="46" t="str">
        <f t="shared" si="196"/>
        <v/>
      </c>
      <c r="CL268" s="43" t="str">
        <f t="shared" si="197"/>
        <v/>
      </c>
      <c r="CM268" s="46" t="str">
        <f t="shared" si="198"/>
        <v/>
      </c>
      <c r="CN268" s="46" t="str">
        <f t="shared" si="199"/>
        <v/>
      </c>
      <c r="CO268" s="46" t="str">
        <f t="shared" si="200"/>
        <v/>
      </c>
      <c r="CP268" s="46" t="str">
        <f t="shared" si="201"/>
        <v/>
      </c>
      <c r="CQ268" s="46" t="str">
        <f t="shared" si="202"/>
        <v/>
      </c>
      <c r="CR268" s="46" t="str">
        <f t="shared" si="203"/>
        <v/>
      </c>
      <c r="CS268" s="46" t="str">
        <f t="shared" si="204"/>
        <v/>
      </c>
      <c r="CT268" s="47" t="str">
        <f t="shared" si="205"/>
        <v/>
      </c>
      <c r="CU268" s="43" t="str">
        <f t="shared" si="206"/>
        <v/>
      </c>
      <c r="CV268" s="43" t="str">
        <f t="shared" si="207"/>
        <v/>
      </c>
      <c r="CW268" s="43" t="str">
        <f t="shared" si="208"/>
        <v/>
      </c>
      <c r="CX268" s="43" t="str">
        <f t="shared" si="209"/>
        <v/>
      </c>
    </row>
    <row r="269" spans="1:102" ht="16.8" x14ac:dyDescent="0.4">
      <c r="A269" s="7"/>
      <c r="B269" s="19"/>
      <c r="C269" s="19"/>
      <c r="D269" s="19"/>
      <c r="E269" s="19"/>
      <c r="F269" s="19"/>
      <c r="G269" s="10"/>
      <c r="H269" s="14"/>
      <c r="I269" s="19"/>
      <c r="J269" s="19"/>
      <c r="K269" s="10"/>
      <c r="L269" s="19"/>
      <c r="M269" s="19"/>
      <c r="N269" s="19"/>
      <c r="O269" s="19"/>
      <c r="P269" s="19"/>
      <c r="Q269" s="25"/>
      <c r="R269" s="14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30"/>
      <c r="AL269" s="30"/>
      <c r="AM269" s="7"/>
      <c r="AN269" s="7"/>
      <c r="AO269" s="7"/>
      <c r="AP269" s="19"/>
      <c r="AQ269" s="19"/>
      <c r="AR269" s="19"/>
      <c r="AS269" s="14"/>
      <c r="AT269" s="19"/>
      <c r="AU269" s="19"/>
      <c r="AV269" s="19"/>
      <c r="AW269" s="14"/>
      <c r="AX269" s="19"/>
      <c r="AY269" s="19"/>
      <c r="AZ269" s="19"/>
      <c r="BA269" s="19"/>
      <c r="BB269" s="19"/>
      <c r="BC269" s="19"/>
      <c r="BD269" s="19"/>
      <c r="BE269" s="19"/>
      <c r="BF269" s="14"/>
      <c r="BG269" s="10"/>
      <c r="BH269" s="19"/>
      <c r="BI269" s="36" t="str">
        <f t="shared" si="168"/>
        <v/>
      </c>
      <c r="BJ269" s="37" t="str">
        <f t="shared" si="169"/>
        <v/>
      </c>
      <c r="BK269" s="37" t="str">
        <f t="shared" si="170"/>
        <v/>
      </c>
      <c r="BL269" s="37" t="str">
        <f t="shared" si="171"/>
        <v/>
      </c>
      <c r="BM269" s="37" t="str">
        <f t="shared" si="172"/>
        <v/>
      </c>
      <c r="BN269" s="37" t="str">
        <f t="shared" si="173"/>
        <v/>
      </c>
      <c r="BO269" s="37" t="str">
        <f t="shared" si="174"/>
        <v/>
      </c>
      <c r="BP269" s="37" t="str">
        <f t="shared" si="175"/>
        <v/>
      </c>
      <c r="BQ269" s="42" t="str">
        <f t="shared" si="176"/>
        <v/>
      </c>
      <c r="BR269" s="43" t="str">
        <f t="shared" si="177"/>
        <v/>
      </c>
      <c r="BS269" s="46" t="str">
        <f t="shared" si="178"/>
        <v/>
      </c>
      <c r="BT269" s="46" t="str">
        <f t="shared" si="179"/>
        <v/>
      </c>
      <c r="BU269" s="46" t="str">
        <f t="shared" si="180"/>
        <v/>
      </c>
      <c r="BV269" s="46" t="str">
        <f t="shared" si="181"/>
        <v/>
      </c>
      <c r="BW269" s="46" t="str">
        <f t="shared" si="182"/>
        <v/>
      </c>
      <c r="BX269" s="46" t="str">
        <f t="shared" si="183"/>
        <v/>
      </c>
      <c r="BY269" s="46" t="str">
        <f t="shared" si="184"/>
        <v/>
      </c>
      <c r="BZ269" s="46" t="str">
        <f t="shared" si="185"/>
        <v/>
      </c>
      <c r="CA269" s="42" t="str">
        <f t="shared" si="186"/>
        <v/>
      </c>
      <c r="CB269" s="46" t="str">
        <f t="shared" si="187"/>
        <v/>
      </c>
      <c r="CC269" s="43" t="str">
        <f t="shared" si="188"/>
        <v/>
      </c>
      <c r="CD269" s="46" t="str">
        <f t="shared" si="189"/>
        <v/>
      </c>
      <c r="CE269" s="46" t="str">
        <f t="shared" si="190"/>
        <v/>
      </c>
      <c r="CF269" s="46" t="str">
        <f t="shared" si="191"/>
        <v/>
      </c>
      <c r="CG269" s="46" t="str">
        <f t="shared" si="192"/>
        <v/>
      </c>
      <c r="CH269" s="46" t="str">
        <f t="shared" si="193"/>
        <v/>
      </c>
      <c r="CI269" s="46" t="str">
        <f t="shared" si="194"/>
        <v/>
      </c>
      <c r="CJ269" s="46" t="str">
        <f t="shared" si="195"/>
        <v/>
      </c>
      <c r="CK269" s="46" t="str">
        <f t="shared" si="196"/>
        <v/>
      </c>
      <c r="CL269" s="43" t="str">
        <f t="shared" si="197"/>
        <v/>
      </c>
      <c r="CM269" s="46" t="str">
        <f t="shared" si="198"/>
        <v/>
      </c>
      <c r="CN269" s="46" t="str">
        <f t="shared" si="199"/>
        <v/>
      </c>
      <c r="CO269" s="46" t="str">
        <f t="shared" si="200"/>
        <v/>
      </c>
      <c r="CP269" s="46" t="str">
        <f t="shared" si="201"/>
        <v/>
      </c>
      <c r="CQ269" s="46" t="str">
        <f t="shared" si="202"/>
        <v/>
      </c>
      <c r="CR269" s="46" t="str">
        <f t="shared" si="203"/>
        <v/>
      </c>
      <c r="CS269" s="46" t="str">
        <f t="shared" si="204"/>
        <v/>
      </c>
      <c r="CT269" s="47" t="str">
        <f t="shared" si="205"/>
        <v/>
      </c>
      <c r="CU269" s="43" t="str">
        <f t="shared" si="206"/>
        <v/>
      </c>
      <c r="CV269" s="43" t="str">
        <f t="shared" si="207"/>
        <v/>
      </c>
      <c r="CW269" s="43" t="str">
        <f t="shared" si="208"/>
        <v/>
      </c>
      <c r="CX269" s="43" t="str">
        <f t="shared" si="209"/>
        <v/>
      </c>
    </row>
    <row r="270" spans="1:102" ht="16.8" x14ac:dyDescent="0.4">
      <c r="A270" s="7"/>
      <c r="B270" s="19"/>
      <c r="C270" s="19"/>
      <c r="D270" s="19"/>
      <c r="E270" s="19"/>
      <c r="F270" s="19"/>
      <c r="G270" s="10"/>
      <c r="H270" s="14"/>
      <c r="I270" s="19"/>
      <c r="J270" s="19"/>
      <c r="K270" s="10"/>
      <c r="L270" s="19"/>
      <c r="M270" s="19"/>
      <c r="N270" s="19"/>
      <c r="O270" s="19"/>
      <c r="P270" s="19"/>
      <c r="Q270" s="25"/>
      <c r="R270" s="14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30"/>
      <c r="AL270" s="30"/>
      <c r="AM270" s="7"/>
      <c r="AN270" s="7"/>
      <c r="AO270" s="7"/>
      <c r="AP270" s="19"/>
      <c r="AQ270" s="19"/>
      <c r="AR270" s="19"/>
      <c r="AS270" s="14"/>
      <c r="AT270" s="19"/>
      <c r="AU270" s="19"/>
      <c r="AV270" s="19"/>
      <c r="AW270" s="14"/>
      <c r="AX270" s="19"/>
      <c r="AY270" s="19"/>
      <c r="AZ270" s="19"/>
      <c r="BA270" s="19"/>
      <c r="BB270" s="19"/>
      <c r="BC270" s="19"/>
      <c r="BD270" s="19"/>
      <c r="BE270" s="19"/>
      <c r="BF270" s="14"/>
      <c r="BG270" s="10"/>
      <c r="BH270" s="19"/>
      <c r="BI270" s="36" t="str">
        <f t="shared" si="168"/>
        <v/>
      </c>
      <c r="BJ270" s="37" t="str">
        <f t="shared" si="169"/>
        <v/>
      </c>
      <c r="BK270" s="37" t="str">
        <f t="shared" si="170"/>
        <v/>
      </c>
      <c r="BL270" s="37" t="str">
        <f t="shared" si="171"/>
        <v/>
      </c>
      <c r="BM270" s="37" t="str">
        <f t="shared" si="172"/>
        <v/>
      </c>
      <c r="BN270" s="37" t="str">
        <f t="shared" si="173"/>
        <v/>
      </c>
      <c r="BO270" s="37" t="str">
        <f t="shared" si="174"/>
        <v/>
      </c>
      <c r="BP270" s="37" t="str">
        <f t="shared" si="175"/>
        <v/>
      </c>
      <c r="BQ270" s="42" t="str">
        <f t="shared" si="176"/>
        <v/>
      </c>
      <c r="BR270" s="43" t="str">
        <f t="shared" si="177"/>
        <v/>
      </c>
      <c r="BS270" s="46" t="str">
        <f t="shared" si="178"/>
        <v/>
      </c>
      <c r="BT270" s="46" t="str">
        <f t="shared" si="179"/>
        <v/>
      </c>
      <c r="BU270" s="46" t="str">
        <f t="shared" si="180"/>
        <v/>
      </c>
      <c r="BV270" s="46" t="str">
        <f t="shared" si="181"/>
        <v/>
      </c>
      <c r="BW270" s="46" t="str">
        <f t="shared" si="182"/>
        <v/>
      </c>
      <c r="BX270" s="46" t="str">
        <f t="shared" si="183"/>
        <v/>
      </c>
      <c r="BY270" s="46" t="str">
        <f t="shared" si="184"/>
        <v/>
      </c>
      <c r="BZ270" s="46" t="str">
        <f t="shared" si="185"/>
        <v/>
      </c>
      <c r="CA270" s="42" t="str">
        <f t="shared" si="186"/>
        <v/>
      </c>
      <c r="CB270" s="46" t="str">
        <f t="shared" si="187"/>
        <v/>
      </c>
      <c r="CC270" s="43" t="str">
        <f t="shared" si="188"/>
        <v/>
      </c>
      <c r="CD270" s="46" t="str">
        <f t="shared" si="189"/>
        <v/>
      </c>
      <c r="CE270" s="46" t="str">
        <f t="shared" si="190"/>
        <v/>
      </c>
      <c r="CF270" s="46" t="str">
        <f t="shared" si="191"/>
        <v/>
      </c>
      <c r="CG270" s="46" t="str">
        <f t="shared" si="192"/>
        <v/>
      </c>
      <c r="CH270" s="46" t="str">
        <f t="shared" si="193"/>
        <v/>
      </c>
      <c r="CI270" s="46" t="str">
        <f t="shared" si="194"/>
        <v/>
      </c>
      <c r="CJ270" s="46" t="str">
        <f t="shared" si="195"/>
        <v/>
      </c>
      <c r="CK270" s="46" t="str">
        <f t="shared" si="196"/>
        <v/>
      </c>
      <c r="CL270" s="43" t="str">
        <f t="shared" si="197"/>
        <v/>
      </c>
      <c r="CM270" s="46" t="str">
        <f t="shared" si="198"/>
        <v/>
      </c>
      <c r="CN270" s="46" t="str">
        <f t="shared" si="199"/>
        <v/>
      </c>
      <c r="CO270" s="46" t="str">
        <f t="shared" si="200"/>
        <v/>
      </c>
      <c r="CP270" s="46" t="str">
        <f t="shared" si="201"/>
        <v/>
      </c>
      <c r="CQ270" s="46" t="str">
        <f t="shared" si="202"/>
        <v/>
      </c>
      <c r="CR270" s="46" t="str">
        <f t="shared" si="203"/>
        <v/>
      </c>
      <c r="CS270" s="46" t="str">
        <f t="shared" si="204"/>
        <v/>
      </c>
      <c r="CT270" s="47" t="str">
        <f t="shared" si="205"/>
        <v/>
      </c>
      <c r="CU270" s="43" t="str">
        <f t="shared" si="206"/>
        <v/>
      </c>
      <c r="CV270" s="43" t="str">
        <f t="shared" si="207"/>
        <v/>
      </c>
      <c r="CW270" s="43" t="str">
        <f t="shared" si="208"/>
        <v/>
      </c>
      <c r="CX270" s="43" t="str">
        <f t="shared" si="209"/>
        <v/>
      </c>
    </row>
    <row r="271" spans="1:102" ht="16.8" x14ac:dyDescent="0.4">
      <c r="A271" s="7"/>
      <c r="B271" s="19"/>
      <c r="C271" s="19"/>
      <c r="D271" s="19"/>
      <c r="E271" s="19"/>
      <c r="F271" s="19"/>
      <c r="G271" s="10"/>
      <c r="H271" s="14"/>
      <c r="I271" s="19"/>
      <c r="J271" s="19"/>
      <c r="K271" s="10"/>
      <c r="L271" s="19"/>
      <c r="M271" s="19"/>
      <c r="N271" s="19"/>
      <c r="O271" s="19"/>
      <c r="P271" s="19"/>
      <c r="Q271" s="25"/>
      <c r="R271" s="14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30"/>
      <c r="AL271" s="30"/>
      <c r="AM271" s="7"/>
      <c r="AN271" s="7"/>
      <c r="AO271" s="7"/>
      <c r="AP271" s="19"/>
      <c r="AQ271" s="19"/>
      <c r="AR271" s="19"/>
      <c r="AS271" s="14"/>
      <c r="AT271" s="19"/>
      <c r="AU271" s="19"/>
      <c r="AV271" s="19"/>
      <c r="AW271" s="14"/>
      <c r="AX271" s="19"/>
      <c r="AY271" s="19"/>
      <c r="AZ271" s="19"/>
      <c r="BA271" s="19"/>
      <c r="BB271" s="19"/>
      <c r="BC271" s="19"/>
      <c r="BD271" s="19"/>
      <c r="BE271" s="19"/>
      <c r="BF271" s="14"/>
      <c r="BG271" s="10"/>
      <c r="BH271" s="19"/>
      <c r="BI271" s="36" t="str">
        <f t="shared" si="168"/>
        <v/>
      </c>
      <c r="BJ271" s="37" t="str">
        <f t="shared" si="169"/>
        <v/>
      </c>
      <c r="BK271" s="37" t="str">
        <f t="shared" si="170"/>
        <v/>
      </c>
      <c r="BL271" s="37" t="str">
        <f t="shared" si="171"/>
        <v/>
      </c>
      <c r="BM271" s="37" t="str">
        <f t="shared" si="172"/>
        <v/>
      </c>
      <c r="BN271" s="37" t="str">
        <f t="shared" si="173"/>
        <v/>
      </c>
      <c r="BO271" s="37" t="str">
        <f t="shared" si="174"/>
        <v/>
      </c>
      <c r="BP271" s="37" t="str">
        <f t="shared" si="175"/>
        <v/>
      </c>
      <c r="BQ271" s="42" t="str">
        <f t="shared" si="176"/>
        <v/>
      </c>
      <c r="BR271" s="43" t="str">
        <f t="shared" si="177"/>
        <v/>
      </c>
      <c r="BS271" s="46" t="str">
        <f t="shared" si="178"/>
        <v/>
      </c>
      <c r="BT271" s="46" t="str">
        <f t="shared" si="179"/>
        <v/>
      </c>
      <c r="BU271" s="46" t="str">
        <f t="shared" si="180"/>
        <v/>
      </c>
      <c r="BV271" s="46" t="str">
        <f t="shared" si="181"/>
        <v/>
      </c>
      <c r="BW271" s="46" t="str">
        <f t="shared" si="182"/>
        <v/>
      </c>
      <c r="BX271" s="46" t="str">
        <f t="shared" si="183"/>
        <v/>
      </c>
      <c r="BY271" s="46" t="str">
        <f t="shared" si="184"/>
        <v/>
      </c>
      <c r="BZ271" s="46" t="str">
        <f t="shared" si="185"/>
        <v/>
      </c>
      <c r="CA271" s="42" t="str">
        <f t="shared" si="186"/>
        <v/>
      </c>
      <c r="CB271" s="46" t="str">
        <f t="shared" si="187"/>
        <v/>
      </c>
      <c r="CC271" s="43" t="str">
        <f t="shared" si="188"/>
        <v/>
      </c>
      <c r="CD271" s="46" t="str">
        <f t="shared" si="189"/>
        <v/>
      </c>
      <c r="CE271" s="46" t="str">
        <f t="shared" si="190"/>
        <v/>
      </c>
      <c r="CF271" s="46" t="str">
        <f t="shared" si="191"/>
        <v/>
      </c>
      <c r="CG271" s="46" t="str">
        <f t="shared" si="192"/>
        <v/>
      </c>
      <c r="CH271" s="46" t="str">
        <f t="shared" si="193"/>
        <v/>
      </c>
      <c r="CI271" s="46" t="str">
        <f t="shared" si="194"/>
        <v/>
      </c>
      <c r="CJ271" s="46" t="str">
        <f t="shared" si="195"/>
        <v/>
      </c>
      <c r="CK271" s="46" t="str">
        <f t="shared" si="196"/>
        <v/>
      </c>
      <c r="CL271" s="43" t="str">
        <f t="shared" si="197"/>
        <v/>
      </c>
      <c r="CM271" s="46" t="str">
        <f t="shared" si="198"/>
        <v/>
      </c>
      <c r="CN271" s="46" t="str">
        <f t="shared" si="199"/>
        <v/>
      </c>
      <c r="CO271" s="46" t="str">
        <f t="shared" si="200"/>
        <v/>
      </c>
      <c r="CP271" s="46" t="str">
        <f t="shared" si="201"/>
        <v/>
      </c>
      <c r="CQ271" s="46" t="str">
        <f t="shared" si="202"/>
        <v/>
      </c>
      <c r="CR271" s="46" t="str">
        <f t="shared" si="203"/>
        <v/>
      </c>
      <c r="CS271" s="46" t="str">
        <f t="shared" si="204"/>
        <v/>
      </c>
      <c r="CT271" s="47" t="str">
        <f t="shared" si="205"/>
        <v/>
      </c>
      <c r="CU271" s="43" t="str">
        <f t="shared" si="206"/>
        <v/>
      </c>
      <c r="CV271" s="43" t="str">
        <f t="shared" si="207"/>
        <v/>
      </c>
      <c r="CW271" s="43" t="str">
        <f t="shared" si="208"/>
        <v/>
      </c>
      <c r="CX271" s="43" t="str">
        <f t="shared" si="209"/>
        <v/>
      </c>
    </row>
    <row r="272" spans="1:102" ht="16.8" x14ac:dyDescent="0.4">
      <c r="A272" s="7"/>
      <c r="B272" s="19"/>
      <c r="C272" s="19"/>
      <c r="D272" s="19"/>
      <c r="E272" s="19"/>
      <c r="F272" s="19"/>
      <c r="G272" s="10"/>
      <c r="H272" s="14"/>
      <c r="I272" s="19"/>
      <c r="J272" s="19"/>
      <c r="K272" s="10"/>
      <c r="L272" s="19"/>
      <c r="M272" s="19"/>
      <c r="N272" s="19"/>
      <c r="O272" s="19"/>
      <c r="P272" s="19"/>
      <c r="Q272" s="25"/>
      <c r="R272" s="14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30"/>
      <c r="AL272" s="30"/>
      <c r="AM272" s="7"/>
      <c r="AN272" s="7"/>
      <c r="AO272" s="7"/>
      <c r="AP272" s="19"/>
      <c r="AQ272" s="19"/>
      <c r="AR272" s="19"/>
      <c r="AS272" s="14"/>
      <c r="AT272" s="19"/>
      <c r="AU272" s="19"/>
      <c r="AV272" s="19"/>
      <c r="AW272" s="14"/>
      <c r="AX272" s="19"/>
      <c r="AY272" s="19"/>
      <c r="AZ272" s="19"/>
      <c r="BA272" s="19"/>
      <c r="BB272" s="19"/>
      <c r="BC272" s="19"/>
      <c r="BD272" s="19"/>
      <c r="BE272" s="19"/>
      <c r="BF272" s="14"/>
      <c r="BG272" s="10"/>
      <c r="BH272" s="19"/>
      <c r="BI272" s="36" t="str">
        <f t="shared" si="168"/>
        <v/>
      </c>
      <c r="BJ272" s="37" t="str">
        <f t="shared" si="169"/>
        <v/>
      </c>
      <c r="BK272" s="37" t="str">
        <f t="shared" si="170"/>
        <v/>
      </c>
      <c r="BL272" s="37" t="str">
        <f t="shared" si="171"/>
        <v/>
      </c>
      <c r="BM272" s="37" t="str">
        <f t="shared" si="172"/>
        <v/>
      </c>
      <c r="BN272" s="37" t="str">
        <f t="shared" si="173"/>
        <v/>
      </c>
      <c r="BO272" s="37" t="str">
        <f t="shared" si="174"/>
        <v/>
      </c>
      <c r="BP272" s="37" t="str">
        <f t="shared" si="175"/>
        <v/>
      </c>
      <c r="BQ272" s="42" t="str">
        <f t="shared" si="176"/>
        <v/>
      </c>
      <c r="BR272" s="43" t="str">
        <f t="shared" si="177"/>
        <v/>
      </c>
      <c r="BS272" s="46" t="str">
        <f t="shared" si="178"/>
        <v/>
      </c>
      <c r="BT272" s="46" t="str">
        <f t="shared" si="179"/>
        <v/>
      </c>
      <c r="BU272" s="46" t="str">
        <f t="shared" si="180"/>
        <v/>
      </c>
      <c r="BV272" s="46" t="str">
        <f t="shared" si="181"/>
        <v/>
      </c>
      <c r="BW272" s="46" t="str">
        <f t="shared" si="182"/>
        <v/>
      </c>
      <c r="BX272" s="46" t="str">
        <f t="shared" si="183"/>
        <v/>
      </c>
      <c r="BY272" s="46" t="str">
        <f t="shared" si="184"/>
        <v/>
      </c>
      <c r="BZ272" s="46" t="str">
        <f t="shared" si="185"/>
        <v/>
      </c>
      <c r="CA272" s="42" t="str">
        <f t="shared" si="186"/>
        <v/>
      </c>
      <c r="CB272" s="46" t="str">
        <f t="shared" si="187"/>
        <v/>
      </c>
      <c r="CC272" s="43" t="str">
        <f t="shared" si="188"/>
        <v/>
      </c>
      <c r="CD272" s="46" t="str">
        <f t="shared" si="189"/>
        <v/>
      </c>
      <c r="CE272" s="46" t="str">
        <f t="shared" si="190"/>
        <v/>
      </c>
      <c r="CF272" s="46" t="str">
        <f t="shared" si="191"/>
        <v/>
      </c>
      <c r="CG272" s="46" t="str">
        <f t="shared" si="192"/>
        <v/>
      </c>
      <c r="CH272" s="46" t="str">
        <f t="shared" si="193"/>
        <v/>
      </c>
      <c r="CI272" s="46" t="str">
        <f t="shared" si="194"/>
        <v/>
      </c>
      <c r="CJ272" s="46" t="str">
        <f t="shared" si="195"/>
        <v/>
      </c>
      <c r="CK272" s="46" t="str">
        <f t="shared" si="196"/>
        <v/>
      </c>
      <c r="CL272" s="43" t="str">
        <f t="shared" si="197"/>
        <v/>
      </c>
      <c r="CM272" s="46" t="str">
        <f t="shared" si="198"/>
        <v/>
      </c>
      <c r="CN272" s="46" t="str">
        <f t="shared" si="199"/>
        <v/>
      </c>
      <c r="CO272" s="46" t="str">
        <f t="shared" si="200"/>
        <v/>
      </c>
      <c r="CP272" s="46" t="str">
        <f t="shared" si="201"/>
        <v/>
      </c>
      <c r="CQ272" s="46" t="str">
        <f t="shared" si="202"/>
        <v/>
      </c>
      <c r="CR272" s="46" t="str">
        <f t="shared" si="203"/>
        <v/>
      </c>
      <c r="CS272" s="46" t="str">
        <f t="shared" si="204"/>
        <v/>
      </c>
      <c r="CT272" s="47" t="str">
        <f t="shared" si="205"/>
        <v/>
      </c>
      <c r="CU272" s="43" t="str">
        <f t="shared" si="206"/>
        <v/>
      </c>
      <c r="CV272" s="43" t="str">
        <f t="shared" si="207"/>
        <v/>
      </c>
      <c r="CW272" s="43" t="str">
        <f t="shared" si="208"/>
        <v/>
      </c>
      <c r="CX272" s="43" t="str">
        <f t="shared" si="209"/>
        <v/>
      </c>
    </row>
    <row r="273" spans="1:102" ht="16.8" x14ac:dyDescent="0.4">
      <c r="A273" s="7"/>
      <c r="B273" s="19"/>
      <c r="C273" s="19"/>
      <c r="D273" s="19"/>
      <c r="E273" s="19"/>
      <c r="F273" s="19"/>
      <c r="G273" s="10"/>
      <c r="H273" s="14"/>
      <c r="I273" s="19"/>
      <c r="J273" s="19"/>
      <c r="K273" s="10"/>
      <c r="L273" s="19"/>
      <c r="M273" s="19"/>
      <c r="N273" s="19"/>
      <c r="O273" s="19"/>
      <c r="P273" s="19"/>
      <c r="Q273" s="25"/>
      <c r="R273" s="14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30"/>
      <c r="AL273" s="30"/>
      <c r="AM273" s="7"/>
      <c r="AN273" s="7"/>
      <c r="AO273" s="7"/>
      <c r="AP273" s="19"/>
      <c r="AQ273" s="19"/>
      <c r="AR273" s="19"/>
      <c r="AS273" s="14"/>
      <c r="AT273" s="19"/>
      <c r="AU273" s="19"/>
      <c r="AV273" s="19"/>
      <c r="AW273" s="14"/>
      <c r="AX273" s="19"/>
      <c r="AY273" s="19"/>
      <c r="AZ273" s="19"/>
      <c r="BA273" s="19"/>
      <c r="BB273" s="19"/>
      <c r="BC273" s="19"/>
      <c r="BD273" s="19"/>
      <c r="BE273" s="19"/>
      <c r="BF273" s="14"/>
      <c r="BG273" s="10"/>
      <c r="BH273" s="19"/>
      <c r="BI273" s="36" t="str">
        <f t="shared" si="168"/>
        <v/>
      </c>
      <c r="BJ273" s="37" t="str">
        <f t="shared" si="169"/>
        <v/>
      </c>
      <c r="BK273" s="37" t="str">
        <f t="shared" si="170"/>
        <v/>
      </c>
      <c r="BL273" s="37" t="str">
        <f t="shared" si="171"/>
        <v/>
      </c>
      <c r="BM273" s="37" t="str">
        <f t="shared" si="172"/>
        <v/>
      </c>
      <c r="BN273" s="37" t="str">
        <f t="shared" si="173"/>
        <v/>
      </c>
      <c r="BO273" s="37" t="str">
        <f t="shared" si="174"/>
        <v/>
      </c>
      <c r="BP273" s="37" t="str">
        <f t="shared" si="175"/>
        <v/>
      </c>
      <c r="BQ273" s="42" t="str">
        <f t="shared" si="176"/>
        <v/>
      </c>
      <c r="BR273" s="43" t="str">
        <f t="shared" si="177"/>
        <v/>
      </c>
      <c r="BS273" s="46" t="str">
        <f t="shared" si="178"/>
        <v/>
      </c>
      <c r="BT273" s="46" t="str">
        <f t="shared" si="179"/>
        <v/>
      </c>
      <c r="BU273" s="46" t="str">
        <f t="shared" si="180"/>
        <v/>
      </c>
      <c r="BV273" s="46" t="str">
        <f t="shared" si="181"/>
        <v/>
      </c>
      <c r="BW273" s="46" t="str">
        <f t="shared" si="182"/>
        <v/>
      </c>
      <c r="BX273" s="46" t="str">
        <f t="shared" si="183"/>
        <v/>
      </c>
      <c r="BY273" s="46" t="str">
        <f t="shared" si="184"/>
        <v/>
      </c>
      <c r="BZ273" s="46" t="str">
        <f t="shared" si="185"/>
        <v/>
      </c>
      <c r="CA273" s="42" t="str">
        <f t="shared" si="186"/>
        <v/>
      </c>
      <c r="CB273" s="46" t="str">
        <f t="shared" si="187"/>
        <v/>
      </c>
      <c r="CC273" s="43" t="str">
        <f t="shared" si="188"/>
        <v/>
      </c>
      <c r="CD273" s="46" t="str">
        <f t="shared" si="189"/>
        <v/>
      </c>
      <c r="CE273" s="46" t="str">
        <f t="shared" si="190"/>
        <v/>
      </c>
      <c r="CF273" s="46" t="str">
        <f t="shared" si="191"/>
        <v/>
      </c>
      <c r="CG273" s="46" t="str">
        <f t="shared" si="192"/>
        <v/>
      </c>
      <c r="CH273" s="46" t="str">
        <f t="shared" si="193"/>
        <v/>
      </c>
      <c r="CI273" s="46" t="str">
        <f t="shared" si="194"/>
        <v/>
      </c>
      <c r="CJ273" s="46" t="str">
        <f t="shared" si="195"/>
        <v/>
      </c>
      <c r="CK273" s="46" t="str">
        <f t="shared" si="196"/>
        <v/>
      </c>
      <c r="CL273" s="43" t="str">
        <f t="shared" si="197"/>
        <v/>
      </c>
      <c r="CM273" s="46" t="str">
        <f t="shared" si="198"/>
        <v/>
      </c>
      <c r="CN273" s="46" t="str">
        <f t="shared" si="199"/>
        <v/>
      </c>
      <c r="CO273" s="46" t="str">
        <f t="shared" si="200"/>
        <v/>
      </c>
      <c r="CP273" s="46" t="str">
        <f t="shared" si="201"/>
        <v/>
      </c>
      <c r="CQ273" s="46" t="str">
        <f t="shared" si="202"/>
        <v/>
      </c>
      <c r="CR273" s="46" t="str">
        <f t="shared" si="203"/>
        <v/>
      </c>
      <c r="CS273" s="46" t="str">
        <f t="shared" si="204"/>
        <v/>
      </c>
      <c r="CT273" s="47" t="str">
        <f t="shared" si="205"/>
        <v/>
      </c>
      <c r="CU273" s="43" t="str">
        <f t="shared" si="206"/>
        <v/>
      </c>
      <c r="CV273" s="43" t="str">
        <f t="shared" si="207"/>
        <v/>
      </c>
      <c r="CW273" s="43" t="str">
        <f t="shared" si="208"/>
        <v/>
      </c>
      <c r="CX273" s="43" t="str">
        <f t="shared" si="209"/>
        <v/>
      </c>
    </row>
    <row r="274" spans="1:102" ht="16.8" x14ac:dyDescent="0.4">
      <c r="A274" s="7"/>
      <c r="B274" s="19"/>
      <c r="C274" s="19"/>
      <c r="D274" s="19"/>
      <c r="E274" s="19"/>
      <c r="F274" s="19"/>
      <c r="G274" s="10"/>
      <c r="H274" s="14"/>
      <c r="I274" s="19"/>
      <c r="J274" s="19"/>
      <c r="K274" s="10"/>
      <c r="L274" s="19"/>
      <c r="M274" s="19"/>
      <c r="N274" s="19"/>
      <c r="O274" s="19"/>
      <c r="P274" s="19"/>
      <c r="Q274" s="25"/>
      <c r="R274" s="14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30"/>
      <c r="AL274" s="30"/>
      <c r="AM274" s="7"/>
      <c r="AN274" s="7"/>
      <c r="AO274" s="7"/>
      <c r="AP274" s="19"/>
      <c r="AQ274" s="19"/>
      <c r="AR274" s="19"/>
      <c r="AS274" s="14"/>
      <c r="AT274" s="19"/>
      <c r="AU274" s="19"/>
      <c r="AV274" s="19"/>
      <c r="AW274" s="14"/>
      <c r="AX274" s="19"/>
      <c r="AY274" s="19"/>
      <c r="AZ274" s="19"/>
      <c r="BA274" s="19"/>
      <c r="BB274" s="19"/>
      <c r="BC274" s="19"/>
      <c r="BD274" s="19"/>
      <c r="BE274" s="19"/>
      <c r="BF274" s="14"/>
      <c r="BG274" s="10"/>
      <c r="BH274" s="19"/>
      <c r="BI274" s="36" t="str">
        <f t="shared" si="168"/>
        <v/>
      </c>
      <c r="BJ274" s="37" t="str">
        <f t="shared" si="169"/>
        <v/>
      </c>
      <c r="BK274" s="37" t="str">
        <f t="shared" si="170"/>
        <v/>
      </c>
      <c r="BL274" s="37" t="str">
        <f t="shared" si="171"/>
        <v/>
      </c>
      <c r="BM274" s="37" t="str">
        <f t="shared" si="172"/>
        <v/>
      </c>
      <c r="BN274" s="37" t="str">
        <f t="shared" si="173"/>
        <v/>
      </c>
      <c r="BO274" s="37" t="str">
        <f t="shared" si="174"/>
        <v/>
      </c>
      <c r="BP274" s="37" t="str">
        <f t="shared" si="175"/>
        <v/>
      </c>
      <c r="BQ274" s="42" t="str">
        <f t="shared" si="176"/>
        <v/>
      </c>
      <c r="BR274" s="43" t="str">
        <f t="shared" si="177"/>
        <v/>
      </c>
      <c r="BS274" s="46" t="str">
        <f t="shared" si="178"/>
        <v/>
      </c>
      <c r="BT274" s="46" t="str">
        <f t="shared" si="179"/>
        <v/>
      </c>
      <c r="BU274" s="46" t="str">
        <f t="shared" si="180"/>
        <v/>
      </c>
      <c r="BV274" s="46" t="str">
        <f t="shared" si="181"/>
        <v/>
      </c>
      <c r="BW274" s="46" t="str">
        <f t="shared" si="182"/>
        <v/>
      </c>
      <c r="BX274" s="46" t="str">
        <f t="shared" si="183"/>
        <v/>
      </c>
      <c r="BY274" s="46" t="str">
        <f t="shared" si="184"/>
        <v/>
      </c>
      <c r="BZ274" s="46" t="str">
        <f t="shared" si="185"/>
        <v/>
      </c>
      <c r="CA274" s="42" t="str">
        <f t="shared" si="186"/>
        <v/>
      </c>
      <c r="CB274" s="46" t="str">
        <f t="shared" si="187"/>
        <v/>
      </c>
      <c r="CC274" s="43" t="str">
        <f t="shared" si="188"/>
        <v/>
      </c>
      <c r="CD274" s="46" t="str">
        <f t="shared" si="189"/>
        <v/>
      </c>
      <c r="CE274" s="46" t="str">
        <f t="shared" si="190"/>
        <v/>
      </c>
      <c r="CF274" s="46" t="str">
        <f t="shared" si="191"/>
        <v/>
      </c>
      <c r="CG274" s="46" t="str">
        <f t="shared" si="192"/>
        <v/>
      </c>
      <c r="CH274" s="46" t="str">
        <f t="shared" si="193"/>
        <v/>
      </c>
      <c r="CI274" s="46" t="str">
        <f t="shared" si="194"/>
        <v/>
      </c>
      <c r="CJ274" s="46" t="str">
        <f t="shared" si="195"/>
        <v/>
      </c>
      <c r="CK274" s="46" t="str">
        <f t="shared" si="196"/>
        <v/>
      </c>
      <c r="CL274" s="43" t="str">
        <f t="shared" si="197"/>
        <v/>
      </c>
      <c r="CM274" s="46" t="str">
        <f t="shared" si="198"/>
        <v/>
      </c>
      <c r="CN274" s="46" t="str">
        <f t="shared" si="199"/>
        <v/>
      </c>
      <c r="CO274" s="46" t="str">
        <f t="shared" si="200"/>
        <v/>
      </c>
      <c r="CP274" s="46" t="str">
        <f t="shared" si="201"/>
        <v/>
      </c>
      <c r="CQ274" s="46" t="str">
        <f t="shared" si="202"/>
        <v/>
      </c>
      <c r="CR274" s="46" t="str">
        <f t="shared" si="203"/>
        <v/>
      </c>
      <c r="CS274" s="46" t="str">
        <f t="shared" si="204"/>
        <v/>
      </c>
      <c r="CT274" s="47" t="str">
        <f t="shared" si="205"/>
        <v/>
      </c>
      <c r="CU274" s="43" t="str">
        <f t="shared" si="206"/>
        <v/>
      </c>
      <c r="CV274" s="43" t="str">
        <f t="shared" si="207"/>
        <v/>
      </c>
      <c r="CW274" s="43" t="str">
        <f t="shared" si="208"/>
        <v/>
      </c>
      <c r="CX274" s="43" t="str">
        <f t="shared" si="209"/>
        <v/>
      </c>
    </row>
    <row r="275" spans="1:102" ht="16.8" x14ac:dyDescent="0.4">
      <c r="A275" s="7"/>
      <c r="B275" s="19"/>
      <c r="C275" s="19"/>
      <c r="D275" s="19"/>
      <c r="E275" s="19"/>
      <c r="F275" s="19"/>
      <c r="G275" s="10"/>
      <c r="H275" s="14"/>
      <c r="I275" s="19"/>
      <c r="J275" s="19"/>
      <c r="K275" s="10"/>
      <c r="L275" s="19"/>
      <c r="M275" s="19"/>
      <c r="N275" s="19"/>
      <c r="O275" s="19"/>
      <c r="P275" s="19"/>
      <c r="Q275" s="25"/>
      <c r="R275" s="14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30"/>
      <c r="AL275" s="30"/>
      <c r="AM275" s="7"/>
      <c r="AN275" s="7"/>
      <c r="AO275" s="7"/>
      <c r="AP275" s="19"/>
      <c r="AQ275" s="19"/>
      <c r="AR275" s="19"/>
      <c r="AS275" s="14"/>
      <c r="AT275" s="19"/>
      <c r="AU275" s="19"/>
      <c r="AV275" s="19"/>
      <c r="AW275" s="14"/>
      <c r="AX275" s="19"/>
      <c r="AY275" s="19"/>
      <c r="AZ275" s="19"/>
      <c r="BA275" s="19"/>
      <c r="BB275" s="19"/>
      <c r="BC275" s="19"/>
      <c r="BD275" s="19"/>
      <c r="BE275" s="19"/>
      <c r="BF275" s="14"/>
      <c r="BG275" s="10"/>
      <c r="BH275" s="19"/>
      <c r="BI275" s="36" t="str">
        <f t="shared" si="168"/>
        <v/>
      </c>
      <c r="BJ275" s="37" t="str">
        <f t="shared" si="169"/>
        <v/>
      </c>
      <c r="BK275" s="37" t="str">
        <f t="shared" si="170"/>
        <v/>
      </c>
      <c r="BL275" s="37" t="str">
        <f t="shared" si="171"/>
        <v/>
      </c>
      <c r="BM275" s="37" t="str">
        <f t="shared" si="172"/>
        <v/>
      </c>
      <c r="BN275" s="37" t="str">
        <f t="shared" si="173"/>
        <v/>
      </c>
      <c r="BO275" s="37" t="str">
        <f t="shared" si="174"/>
        <v/>
      </c>
      <c r="BP275" s="37" t="str">
        <f t="shared" si="175"/>
        <v/>
      </c>
      <c r="BQ275" s="42" t="str">
        <f t="shared" si="176"/>
        <v/>
      </c>
      <c r="BR275" s="43" t="str">
        <f t="shared" si="177"/>
        <v/>
      </c>
      <c r="BS275" s="46" t="str">
        <f t="shared" si="178"/>
        <v/>
      </c>
      <c r="BT275" s="46" t="str">
        <f t="shared" si="179"/>
        <v/>
      </c>
      <c r="BU275" s="46" t="str">
        <f t="shared" si="180"/>
        <v/>
      </c>
      <c r="BV275" s="46" t="str">
        <f t="shared" si="181"/>
        <v/>
      </c>
      <c r="BW275" s="46" t="str">
        <f t="shared" si="182"/>
        <v/>
      </c>
      <c r="BX275" s="46" t="str">
        <f t="shared" si="183"/>
        <v/>
      </c>
      <c r="BY275" s="46" t="str">
        <f t="shared" si="184"/>
        <v/>
      </c>
      <c r="BZ275" s="46" t="str">
        <f t="shared" si="185"/>
        <v/>
      </c>
      <c r="CA275" s="42" t="str">
        <f t="shared" si="186"/>
        <v/>
      </c>
      <c r="CB275" s="46" t="str">
        <f t="shared" si="187"/>
        <v/>
      </c>
      <c r="CC275" s="43" t="str">
        <f t="shared" si="188"/>
        <v/>
      </c>
      <c r="CD275" s="46" t="str">
        <f t="shared" si="189"/>
        <v/>
      </c>
      <c r="CE275" s="46" t="str">
        <f t="shared" si="190"/>
        <v/>
      </c>
      <c r="CF275" s="46" t="str">
        <f t="shared" si="191"/>
        <v/>
      </c>
      <c r="CG275" s="46" t="str">
        <f t="shared" si="192"/>
        <v/>
      </c>
      <c r="CH275" s="46" t="str">
        <f t="shared" si="193"/>
        <v/>
      </c>
      <c r="CI275" s="46" t="str">
        <f t="shared" si="194"/>
        <v/>
      </c>
      <c r="CJ275" s="46" t="str">
        <f t="shared" si="195"/>
        <v/>
      </c>
      <c r="CK275" s="46" t="str">
        <f t="shared" si="196"/>
        <v/>
      </c>
      <c r="CL275" s="43" t="str">
        <f t="shared" si="197"/>
        <v/>
      </c>
      <c r="CM275" s="46" t="str">
        <f t="shared" si="198"/>
        <v/>
      </c>
      <c r="CN275" s="46" t="str">
        <f t="shared" si="199"/>
        <v/>
      </c>
      <c r="CO275" s="46" t="str">
        <f t="shared" si="200"/>
        <v/>
      </c>
      <c r="CP275" s="46" t="str">
        <f t="shared" si="201"/>
        <v/>
      </c>
      <c r="CQ275" s="46" t="str">
        <f t="shared" si="202"/>
        <v/>
      </c>
      <c r="CR275" s="46" t="str">
        <f t="shared" si="203"/>
        <v/>
      </c>
      <c r="CS275" s="46" t="str">
        <f t="shared" si="204"/>
        <v/>
      </c>
      <c r="CT275" s="47" t="str">
        <f t="shared" si="205"/>
        <v/>
      </c>
      <c r="CU275" s="43" t="str">
        <f t="shared" si="206"/>
        <v/>
      </c>
      <c r="CV275" s="43" t="str">
        <f t="shared" si="207"/>
        <v/>
      </c>
      <c r="CW275" s="43" t="str">
        <f t="shared" si="208"/>
        <v/>
      </c>
      <c r="CX275" s="43" t="str">
        <f t="shared" si="209"/>
        <v/>
      </c>
    </row>
    <row r="276" spans="1:102" ht="16.8" x14ac:dyDescent="0.4">
      <c r="A276" s="7"/>
      <c r="B276" s="19"/>
      <c r="C276" s="19"/>
      <c r="D276" s="19"/>
      <c r="E276" s="19"/>
      <c r="F276" s="19"/>
      <c r="G276" s="10"/>
      <c r="H276" s="14"/>
      <c r="I276" s="19"/>
      <c r="J276" s="19"/>
      <c r="K276" s="10"/>
      <c r="L276" s="19"/>
      <c r="M276" s="19"/>
      <c r="N276" s="19"/>
      <c r="O276" s="19"/>
      <c r="P276" s="19"/>
      <c r="Q276" s="25"/>
      <c r="R276" s="14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30"/>
      <c r="AL276" s="30"/>
      <c r="AM276" s="7"/>
      <c r="AN276" s="7"/>
      <c r="AO276" s="7"/>
      <c r="AP276" s="19"/>
      <c r="AQ276" s="19"/>
      <c r="AR276" s="19"/>
      <c r="AS276" s="14"/>
      <c r="AT276" s="19"/>
      <c r="AU276" s="19"/>
      <c r="AV276" s="19"/>
      <c r="AW276" s="14"/>
      <c r="AX276" s="19"/>
      <c r="AY276" s="19"/>
      <c r="AZ276" s="19"/>
      <c r="BA276" s="19"/>
      <c r="BB276" s="19"/>
      <c r="BC276" s="19"/>
      <c r="BD276" s="19"/>
      <c r="BE276" s="19"/>
      <c r="BF276" s="14"/>
      <c r="BG276" s="10"/>
      <c r="BH276" s="19"/>
      <c r="BI276" s="36" t="str">
        <f t="shared" si="168"/>
        <v/>
      </c>
      <c r="BJ276" s="37" t="str">
        <f t="shared" si="169"/>
        <v/>
      </c>
      <c r="BK276" s="37" t="str">
        <f t="shared" si="170"/>
        <v/>
      </c>
      <c r="BL276" s="37" t="str">
        <f t="shared" si="171"/>
        <v/>
      </c>
      <c r="BM276" s="37" t="str">
        <f t="shared" si="172"/>
        <v/>
      </c>
      <c r="BN276" s="37" t="str">
        <f t="shared" si="173"/>
        <v/>
      </c>
      <c r="BO276" s="37" t="str">
        <f t="shared" si="174"/>
        <v/>
      </c>
      <c r="BP276" s="37" t="str">
        <f t="shared" si="175"/>
        <v/>
      </c>
      <c r="BQ276" s="42" t="str">
        <f t="shared" si="176"/>
        <v/>
      </c>
      <c r="BR276" s="43" t="str">
        <f t="shared" si="177"/>
        <v/>
      </c>
      <c r="BS276" s="46" t="str">
        <f t="shared" si="178"/>
        <v/>
      </c>
      <c r="BT276" s="46" t="str">
        <f t="shared" si="179"/>
        <v/>
      </c>
      <c r="BU276" s="46" t="str">
        <f t="shared" si="180"/>
        <v/>
      </c>
      <c r="BV276" s="46" t="str">
        <f t="shared" si="181"/>
        <v/>
      </c>
      <c r="BW276" s="46" t="str">
        <f t="shared" si="182"/>
        <v/>
      </c>
      <c r="BX276" s="46" t="str">
        <f t="shared" si="183"/>
        <v/>
      </c>
      <c r="BY276" s="46" t="str">
        <f t="shared" si="184"/>
        <v/>
      </c>
      <c r="BZ276" s="46" t="str">
        <f t="shared" si="185"/>
        <v/>
      </c>
      <c r="CA276" s="42" t="str">
        <f t="shared" si="186"/>
        <v/>
      </c>
      <c r="CB276" s="46" t="str">
        <f t="shared" si="187"/>
        <v/>
      </c>
      <c r="CC276" s="43" t="str">
        <f t="shared" si="188"/>
        <v/>
      </c>
      <c r="CD276" s="46" t="str">
        <f t="shared" si="189"/>
        <v/>
      </c>
      <c r="CE276" s="46" t="str">
        <f t="shared" si="190"/>
        <v/>
      </c>
      <c r="CF276" s="46" t="str">
        <f t="shared" si="191"/>
        <v/>
      </c>
      <c r="CG276" s="46" t="str">
        <f t="shared" si="192"/>
        <v/>
      </c>
      <c r="CH276" s="46" t="str">
        <f t="shared" si="193"/>
        <v/>
      </c>
      <c r="CI276" s="46" t="str">
        <f t="shared" si="194"/>
        <v/>
      </c>
      <c r="CJ276" s="46" t="str">
        <f t="shared" si="195"/>
        <v/>
      </c>
      <c r="CK276" s="46" t="str">
        <f t="shared" si="196"/>
        <v/>
      </c>
      <c r="CL276" s="43" t="str">
        <f t="shared" si="197"/>
        <v/>
      </c>
      <c r="CM276" s="46" t="str">
        <f t="shared" si="198"/>
        <v/>
      </c>
      <c r="CN276" s="46" t="str">
        <f t="shared" si="199"/>
        <v/>
      </c>
      <c r="CO276" s="46" t="str">
        <f t="shared" si="200"/>
        <v/>
      </c>
      <c r="CP276" s="46" t="str">
        <f t="shared" si="201"/>
        <v/>
      </c>
      <c r="CQ276" s="46" t="str">
        <f t="shared" si="202"/>
        <v/>
      </c>
      <c r="CR276" s="46" t="str">
        <f t="shared" si="203"/>
        <v/>
      </c>
      <c r="CS276" s="46" t="str">
        <f t="shared" si="204"/>
        <v/>
      </c>
      <c r="CT276" s="47" t="str">
        <f t="shared" si="205"/>
        <v/>
      </c>
      <c r="CU276" s="43" t="str">
        <f t="shared" si="206"/>
        <v/>
      </c>
      <c r="CV276" s="43" t="str">
        <f t="shared" si="207"/>
        <v/>
      </c>
      <c r="CW276" s="43" t="str">
        <f t="shared" si="208"/>
        <v/>
      </c>
      <c r="CX276" s="43" t="str">
        <f t="shared" si="209"/>
        <v/>
      </c>
    </row>
    <row r="277" spans="1:102" ht="16.8" x14ac:dyDescent="0.4">
      <c r="A277" s="7"/>
      <c r="B277" s="19"/>
      <c r="C277" s="19"/>
      <c r="D277" s="19"/>
      <c r="E277" s="19"/>
      <c r="F277" s="19"/>
      <c r="G277" s="10"/>
      <c r="H277" s="14"/>
      <c r="I277" s="19"/>
      <c r="J277" s="19"/>
      <c r="K277" s="10"/>
      <c r="L277" s="19"/>
      <c r="M277" s="19"/>
      <c r="N277" s="19"/>
      <c r="O277" s="19"/>
      <c r="P277" s="19"/>
      <c r="Q277" s="25"/>
      <c r="R277" s="14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30"/>
      <c r="AL277" s="30"/>
      <c r="AM277" s="7"/>
      <c r="AN277" s="7"/>
      <c r="AO277" s="7"/>
      <c r="AP277" s="19"/>
      <c r="AQ277" s="19"/>
      <c r="AR277" s="19"/>
      <c r="AS277" s="14"/>
      <c r="AT277" s="19"/>
      <c r="AU277" s="19"/>
      <c r="AV277" s="19"/>
      <c r="AW277" s="14"/>
      <c r="AX277" s="19"/>
      <c r="AY277" s="19"/>
      <c r="AZ277" s="19"/>
      <c r="BA277" s="19"/>
      <c r="BB277" s="19"/>
      <c r="BC277" s="19"/>
      <c r="BD277" s="19"/>
      <c r="BE277" s="19"/>
      <c r="BF277" s="14"/>
      <c r="BG277" s="10"/>
      <c r="BH277" s="19"/>
      <c r="BI277" s="36" t="str">
        <f t="shared" si="168"/>
        <v/>
      </c>
      <c r="BJ277" s="37" t="str">
        <f t="shared" si="169"/>
        <v/>
      </c>
      <c r="BK277" s="37" t="str">
        <f t="shared" si="170"/>
        <v/>
      </c>
      <c r="BL277" s="37" t="str">
        <f t="shared" si="171"/>
        <v/>
      </c>
      <c r="BM277" s="37" t="str">
        <f t="shared" si="172"/>
        <v/>
      </c>
      <c r="BN277" s="37" t="str">
        <f t="shared" si="173"/>
        <v/>
      </c>
      <c r="BO277" s="37" t="str">
        <f t="shared" si="174"/>
        <v/>
      </c>
      <c r="BP277" s="37" t="str">
        <f t="shared" si="175"/>
        <v/>
      </c>
      <c r="BQ277" s="42" t="str">
        <f t="shared" si="176"/>
        <v/>
      </c>
      <c r="BR277" s="43" t="str">
        <f t="shared" si="177"/>
        <v/>
      </c>
      <c r="BS277" s="46" t="str">
        <f t="shared" si="178"/>
        <v/>
      </c>
      <c r="BT277" s="46" t="str">
        <f t="shared" si="179"/>
        <v/>
      </c>
      <c r="BU277" s="46" t="str">
        <f t="shared" si="180"/>
        <v/>
      </c>
      <c r="BV277" s="46" t="str">
        <f t="shared" si="181"/>
        <v/>
      </c>
      <c r="BW277" s="46" t="str">
        <f t="shared" si="182"/>
        <v/>
      </c>
      <c r="BX277" s="46" t="str">
        <f t="shared" si="183"/>
        <v/>
      </c>
      <c r="BY277" s="46" t="str">
        <f t="shared" si="184"/>
        <v/>
      </c>
      <c r="BZ277" s="46" t="str">
        <f t="shared" si="185"/>
        <v/>
      </c>
      <c r="CA277" s="42" t="str">
        <f t="shared" si="186"/>
        <v/>
      </c>
      <c r="CB277" s="46" t="str">
        <f t="shared" si="187"/>
        <v/>
      </c>
      <c r="CC277" s="43" t="str">
        <f t="shared" si="188"/>
        <v/>
      </c>
      <c r="CD277" s="46" t="str">
        <f t="shared" si="189"/>
        <v/>
      </c>
      <c r="CE277" s="46" t="str">
        <f t="shared" si="190"/>
        <v/>
      </c>
      <c r="CF277" s="46" t="str">
        <f t="shared" si="191"/>
        <v/>
      </c>
      <c r="CG277" s="46" t="str">
        <f t="shared" si="192"/>
        <v/>
      </c>
      <c r="CH277" s="46" t="str">
        <f t="shared" si="193"/>
        <v/>
      </c>
      <c r="CI277" s="46" t="str">
        <f t="shared" si="194"/>
        <v/>
      </c>
      <c r="CJ277" s="46" t="str">
        <f t="shared" si="195"/>
        <v/>
      </c>
      <c r="CK277" s="46" t="str">
        <f t="shared" si="196"/>
        <v/>
      </c>
      <c r="CL277" s="43" t="str">
        <f t="shared" si="197"/>
        <v/>
      </c>
      <c r="CM277" s="46" t="str">
        <f t="shared" si="198"/>
        <v/>
      </c>
      <c r="CN277" s="46" t="str">
        <f t="shared" si="199"/>
        <v/>
      </c>
      <c r="CO277" s="46" t="str">
        <f t="shared" si="200"/>
        <v/>
      </c>
      <c r="CP277" s="46" t="str">
        <f t="shared" si="201"/>
        <v/>
      </c>
      <c r="CQ277" s="46" t="str">
        <f t="shared" si="202"/>
        <v/>
      </c>
      <c r="CR277" s="46" t="str">
        <f t="shared" si="203"/>
        <v/>
      </c>
      <c r="CS277" s="46" t="str">
        <f t="shared" si="204"/>
        <v/>
      </c>
      <c r="CT277" s="47" t="str">
        <f t="shared" si="205"/>
        <v/>
      </c>
      <c r="CU277" s="43" t="str">
        <f t="shared" si="206"/>
        <v/>
      </c>
      <c r="CV277" s="43" t="str">
        <f t="shared" si="207"/>
        <v/>
      </c>
      <c r="CW277" s="43" t="str">
        <f t="shared" si="208"/>
        <v/>
      </c>
      <c r="CX277" s="43" t="str">
        <f t="shared" si="209"/>
        <v/>
      </c>
    </row>
    <row r="278" spans="1:102" ht="16.8" x14ac:dyDescent="0.4">
      <c r="A278" s="7"/>
      <c r="B278" s="19"/>
      <c r="C278" s="19"/>
      <c r="D278" s="19"/>
      <c r="E278" s="19"/>
      <c r="F278" s="19"/>
      <c r="G278" s="10"/>
      <c r="H278" s="14"/>
      <c r="I278" s="19"/>
      <c r="J278" s="19"/>
      <c r="K278" s="10"/>
      <c r="L278" s="19"/>
      <c r="M278" s="19"/>
      <c r="N278" s="19"/>
      <c r="O278" s="19"/>
      <c r="P278" s="19"/>
      <c r="Q278" s="25"/>
      <c r="R278" s="14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30"/>
      <c r="AL278" s="30"/>
      <c r="AM278" s="7"/>
      <c r="AN278" s="7"/>
      <c r="AO278" s="7"/>
      <c r="AP278" s="19"/>
      <c r="AQ278" s="19"/>
      <c r="AR278" s="19"/>
      <c r="AS278" s="14"/>
      <c r="AT278" s="19"/>
      <c r="AU278" s="19"/>
      <c r="AV278" s="19"/>
      <c r="AW278" s="14"/>
      <c r="AX278" s="19"/>
      <c r="AY278" s="19"/>
      <c r="AZ278" s="19"/>
      <c r="BA278" s="19"/>
      <c r="BB278" s="19"/>
      <c r="BC278" s="19"/>
      <c r="BD278" s="19"/>
      <c r="BE278" s="19"/>
      <c r="BF278" s="14"/>
      <c r="BG278" s="10"/>
      <c r="BH278" s="19"/>
      <c r="BI278" s="36" t="str">
        <f t="shared" si="168"/>
        <v/>
      </c>
      <c r="BJ278" s="37" t="str">
        <f t="shared" si="169"/>
        <v/>
      </c>
      <c r="BK278" s="37" t="str">
        <f t="shared" si="170"/>
        <v/>
      </c>
      <c r="BL278" s="37" t="str">
        <f t="shared" si="171"/>
        <v/>
      </c>
      <c r="BM278" s="37" t="str">
        <f t="shared" si="172"/>
        <v/>
      </c>
      <c r="BN278" s="37" t="str">
        <f t="shared" si="173"/>
        <v/>
      </c>
      <c r="BO278" s="37" t="str">
        <f t="shared" si="174"/>
        <v/>
      </c>
      <c r="BP278" s="37" t="str">
        <f t="shared" si="175"/>
        <v/>
      </c>
      <c r="BQ278" s="42" t="str">
        <f t="shared" si="176"/>
        <v/>
      </c>
      <c r="BR278" s="43" t="str">
        <f t="shared" si="177"/>
        <v/>
      </c>
      <c r="BS278" s="46" t="str">
        <f t="shared" si="178"/>
        <v/>
      </c>
      <c r="BT278" s="46" t="str">
        <f t="shared" si="179"/>
        <v/>
      </c>
      <c r="BU278" s="46" t="str">
        <f t="shared" si="180"/>
        <v/>
      </c>
      <c r="BV278" s="46" t="str">
        <f t="shared" si="181"/>
        <v/>
      </c>
      <c r="BW278" s="46" t="str">
        <f t="shared" si="182"/>
        <v/>
      </c>
      <c r="BX278" s="46" t="str">
        <f t="shared" si="183"/>
        <v/>
      </c>
      <c r="BY278" s="46" t="str">
        <f t="shared" si="184"/>
        <v/>
      </c>
      <c r="BZ278" s="46" t="str">
        <f t="shared" si="185"/>
        <v/>
      </c>
      <c r="CA278" s="42" t="str">
        <f t="shared" si="186"/>
        <v/>
      </c>
      <c r="CB278" s="46" t="str">
        <f t="shared" si="187"/>
        <v/>
      </c>
      <c r="CC278" s="43" t="str">
        <f t="shared" si="188"/>
        <v/>
      </c>
      <c r="CD278" s="46" t="str">
        <f t="shared" si="189"/>
        <v/>
      </c>
      <c r="CE278" s="46" t="str">
        <f t="shared" si="190"/>
        <v/>
      </c>
      <c r="CF278" s="46" t="str">
        <f t="shared" si="191"/>
        <v/>
      </c>
      <c r="CG278" s="46" t="str">
        <f t="shared" si="192"/>
        <v/>
      </c>
      <c r="CH278" s="46" t="str">
        <f t="shared" si="193"/>
        <v/>
      </c>
      <c r="CI278" s="46" t="str">
        <f t="shared" si="194"/>
        <v/>
      </c>
      <c r="CJ278" s="46" t="str">
        <f t="shared" si="195"/>
        <v/>
      </c>
      <c r="CK278" s="46" t="str">
        <f t="shared" si="196"/>
        <v/>
      </c>
      <c r="CL278" s="43" t="str">
        <f t="shared" si="197"/>
        <v/>
      </c>
      <c r="CM278" s="46" t="str">
        <f t="shared" si="198"/>
        <v/>
      </c>
      <c r="CN278" s="46" t="str">
        <f t="shared" si="199"/>
        <v/>
      </c>
      <c r="CO278" s="46" t="str">
        <f t="shared" si="200"/>
        <v/>
      </c>
      <c r="CP278" s="46" t="str">
        <f t="shared" si="201"/>
        <v/>
      </c>
      <c r="CQ278" s="46" t="str">
        <f t="shared" si="202"/>
        <v/>
      </c>
      <c r="CR278" s="46" t="str">
        <f t="shared" si="203"/>
        <v/>
      </c>
      <c r="CS278" s="46" t="str">
        <f t="shared" si="204"/>
        <v/>
      </c>
      <c r="CT278" s="47" t="str">
        <f t="shared" si="205"/>
        <v/>
      </c>
      <c r="CU278" s="43" t="str">
        <f t="shared" si="206"/>
        <v/>
      </c>
      <c r="CV278" s="43" t="str">
        <f t="shared" si="207"/>
        <v/>
      </c>
      <c r="CW278" s="43" t="str">
        <f t="shared" si="208"/>
        <v/>
      </c>
      <c r="CX278" s="43" t="str">
        <f t="shared" si="209"/>
        <v/>
      </c>
    </row>
    <row r="279" spans="1:102" ht="16.8" x14ac:dyDescent="0.4">
      <c r="A279" s="7"/>
      <c r="B279" s="19"/>
      <c r="C279" s="19"/>
      <c r="D279" s="19"/>
      <c r="E279" s="19"/>
      <c r="F279" s="19"/>
      <c r="G279" s="10"/>
      <c r="H279" s="14"/>
      <c r="I279" s="19"/>
      <c r="J279" s="19"/>
      <c r="K279" s="10"/>
      <c r="L279" s="19"/>
      <c r="M279" s="19"/>
      <c r="N279" s="19"/>
      <c r="O279" s="19"/>
      <c r="P279" s="19"/>
      <c r="Q279" s="25"/>
      <c r="R279" s="14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30"/>
      <c r="AL279" s="30"/>
      <c r="AM279" s="7"/>
      <c r="AN279" s="7"/>
      <c r="AO279" s="7"/>
      <c r="AP279" s="19"/>
      <c r="AQ279" s="19"/>
      <c r="AR279" s="19"/>
      <c r="AS279" s="14"/>
      <c r="AT279" s="19"/>
      <c r="AU279" s="19"/>
      <c r="AV279" s="19"/>
      <c r="AW279" s="14"/>
      <c r="AX279" s="19"/>
      <c r="AY279" s="19"/>
      <c r="AZ279" s="19"/>
      <c r="BA279" s="19"/>
      <c r="BB279" s="19"/>
      <c r="BC279" s="19"/>
      <c r="BD279" s="19"/>
      <c r="BE279" s="19"/>
      <c r="BF279" s="14"/>
      <c r="BG279" s="10"/>
      <c r="BH279" s="19"/>
      <c r="BI279" s="36" t="str">
        <f t="shared" si="168"/>
        <v/>
      </c>
      <c r="BJ279" s="37" t="str">
        <f t="shared" si="169"/>
        <v/>
      </c>
      <c r="BK279" s="37" t="str">
        <f t="shared" si="170"/>
        <v/>
      </c>
      <c r="BL279" s="37" t="str">
        <f t="shared" si="171"/>
        <v/>
      </c>
      <c r="BM279" s="37" t="str">
        <f t="shared" si="172"/>
        <v/>
      </c>
      <c r="BN279" s="37" t="str">
        <f t="shared" si="173"/>
        <v/>
      </c>
      <c r="BO279" s="37" t="str">
        <f t="shared" si="174"/>
        <v/>
      </c>
      <c r="BP279" s="37" t="str">
        <f t="shared" si="175"/>
        <v/>
      </c>
      <c r="BQ279" s="42" t="str">
        <f t="shared" si="176"/>
        <v/>
      </c>
      <c r="BR279" s="43" t="str">
        <f t="shared" si="177"/>
        <v/>
      </c>
      <c r="BS279" s="46" t="str">
        <f t="shared" si="178"/>
        <v/>
      </c>
      <c r="BT279" s="46" t="str">
        <f t="shared" si="179"/>
        <v/>
      </c>
      <c r="BU279" s="46" t="str">
        <f t="shared" si="180"/>
        <v/>
      </c>
      <c r="BV279" s="46" t="str">
        <f t="shared" si="181"/>
        <v/>
      </c>
      <c r="BW279" s="46" t="str">
        <f t="shared" si="182"/>
        <v/>
      </c>
      <c r="BX279" s="46" t="str">
        <f t="shared" si="183"/>
        <v/>
      </c>
      <c r="BY279" s="46" t="str">
        <f t="shared" si="184"/>
        <v/>
      </c>
      <c r="BZ279" s="46" t="str">
        <f t="shared" si="185"/>
        <v/>
      </c>
      <c r="CA279" s="42" t="str">
        <f t="shared" si="186"/>
        <v/>
      </c>
      <c r="CB279" s="46" t="str">
        <f t="shared" si="187"/>
        <v/>
      </c>
      <c r="CC279" s="43" t="str">
        <f t="shared" si="188"/>
        <v/>
      </c>
      <c r="CD279" s="46" t="str">
        <f t="shared" si="189"/>
        <v/>
      </c>
      <c r="CE279" s="46" t="str">
        <f t="shared" si="190"/>
        <v/>
      </c>
      <c r="CF279" s="46" t="str">
        <f t="shared" si="191"/>
        <v/>
      </c>
      <c r="CG279" s="46" t="str">
        <f t="shared" si="192"/>
        <v/>
      </c>
      <c r="CH279" s="46" t="str">
        <f t="shared" si="193"/>
        <v/>
      </c>
      <c r="CI279" s="46" t="str">
        <f t="shared" si="194"/>
        <v/>
      </c>
      <c r="CJ279" s="46" t="str">
        <f t="shared" si="195"/>
        <v/>
      </c>
      <c r="CK279" s="46" t="str">
        <f t="shared" si="196"/>
        <v/>
      </c>
      <c r="CL279" s="43" t="str">
        <f t="shared" si="197"/>
        <v/>
      </c>
      <c r="CM279" s="46" t="str">
        <f t="shared" si="198"/>
        <v/>
      </c>
      <c r="CN279" s="46" t="str">
        <f t="shared" si="199"/>
        <v/>
      </c>
      <c r="CO279" s="46" t="str">
        <f t="shared" si="200"/>
        <v/>
      </c>
      <c r="CP279" s="46" t="str">
        <f t="shared" si="201"/>
        <v/>
      </c>
      <c r="CQ279" s="46" t="str">
        <f t="shared" si="202"/>
        <v/>
      </c>
      <c r="CR279" s="46" t="str">
        <f t="shared" si="203"/>
        <v/>
      </c>
      <c r="CS279" s="46" t="str">
        <f t="shared" si="204"/>
        <v/>
      </c>
      <c r="CT279" s="47" t="str">
        <f t="shared" si="205"/>
        <v/>
      </c>
      <c r="CU279" s="43" t="str">
        <f t="shared" si="206"/>
        <v/>
      </c>
      <c r="CV279" s="43" t="str">
        <f t="shared" si="207"/>
        <v/>
      </c>
      <c r="CW279" s="43" t="str">
        <f t="shared" si="208"/>
        <v/>
      </c>
      <c r="CX279" s="43" t="str">
        <f t="shared" si="209"/>
        <v/>
      </c>
    </row>
    <row r="280" spans="1:102" ht="16.8" x14ac:dyDescent="0.4">
      <c r="A280" s="7"/>
      <c r="B280" s="19"/>
      <c r="C280" s="19"/>
      <c r="D280" s="19"/>
      <c r="E280" s="19"/>
      <c r="F280" s="19"/>
      <c r="G280" s="10"/>
      <c r="H280" s="14"/>
      <c r="I280" s="19"/>
      <c r="J280" s="19"/>
      <c r="K280" s="10"/>
      <c r="L280" s="19"/>
      <c r="M280" s="19"/>
      <c r="N280" s="19"/>
      <c r="O280" s="19"/>
      <c r="P280" s="19"/>
      <c r="Q280" s="25"/>
      <c r="R280" s="14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30"/>
      <c r="AL280" s="30"/>
      <c r="AM280" s="7"/>
      <c r="AN280" s="7"/>
      <c r="AO280" s="7"/>
      <c r="AP280" s="19"/>
      <c r="AQ280" s="19"/>
      <c r="AR280" s="19"/>
      <c r="AS280" s="14"/>
      <c r="AT280" s="19"/>
      <c r="AU280" s="19"/>
      <c r="AV280" s="19"/>
      <c r="AW280" s="14"/>
      <c r="AX280" s="19"/>
      <c r="AY280" s="19"/>
      <c r="AZ280" s="19"/>
      <c r="BA280" s="19"/>
      <c r="BB280" s="19"/>
      <c r="BC280" s="19"/>
      <c r="BD280" s="19"/>
      <c r="BE280" s="19"/>
      <c r="BF280" s="14"/>
      <c r="BG280" s="10"/>
      <c r="BH280" s="19"/>
      <c r="BI280" s="36" t="str">
        <f t="shared" si="168"/>
        <v/>
      </c>
      <c r="BJ280" s="37" t="str">
        <f t="shared" si="169"/>
        <v/>
      </c>
      <c r="BK280" s="37" t="str">
        <f t="shared" si="170"/>
        <v/>
      </c>
      <c r="BL280" s="37" t="str">
        <f t="shared" si="171"/>
        <v/>
      </c>
      <c r="BM280" s="37" t="str">
        <f t="shared" si="172"/>
        <v/>
      </c>
      <c r="BN280" s="37" t="str">
        <f t="shared" si="173"/>
        <v/>
      </c>
      <c r="BO280" s="37" t="str">
        <f t="shared" si="174"/>
        <v/>
      </c>
      <c r="BP280" s="37" t="str">
        <f t="shared" si="175"/>
        <v/>
      </c>
      <c r="BQ280" s="42" t="str">
        <f t="shared" si="176"/>
        <v/>
      </c>
      <c r="BR280" s="43" t="str">
        <f t="shared" si="177"/>
        <v/>
      </c>
      <c r="BS280" s="46" t="str">
        <f t="shared" si="178"/>
        <v/>
      </c>
      <c r="BT280" s="46" t="str">
        <f t="shared" si="179"/>
        <v/>
      </c>
      <c r="BU280" s="46" t="str">
        <f t="shared" si="180"/>
        <v/>
      </c>
      <c r="BV280" s="46" t="str">
        <f t="shared" si="181"/>
        <v/>
      </c>
      <c r="BW280" s="46" t="str">
        <f t="shared" si="182"/>
        <v/>
      </c>
      <c r="BX280" s="46" t="str">
        <f t="shared" si="183"/>
        <v/>
      </c>
      <c r="BY280" s="46" t="str">
        <f t="shared" si="184"/>
        <v/>
      </c>
      <c r="BZ280" s="46" t="str">
        <f t="shared" si="185"/>
        <v/>
      </c>
      <c r="CA280" s="42" t="str">
        <f t="shared" si="186"/>
        <v/>
      </c>
      <c r="CB280" s="46" t="str">
        <f t="shared" si="187"/>
        <v/>
      </c>
      <c r="CC280" s="43" t="str">
        <f t="shared" si="188"/>
        <v/>
      </c>
      <c r="CD280" s="46" t="str">
        <f t="shared" si="189"/>
        <v/>
      </c>
      <c r="CE280" s="46" t="str">
        <f t="shared" si="190"/>
        <v/>
      </c>
      <c r="CF280" s="46" t="str">
        <f t="shared" si="191"/>
        <v/>
      </c>
      <c r="CG280" s="46" t="str">
        <f t="shared" si="192"/>
        <v/>
      </c>
      <c r="CH280" s="46" t="str">
        <f t="shared" si="193"/>
        <v/>
      </c>
      <c r="CI280" s="46" t="str">
        <f t="shared" si="194"/>
        <v/>
      </c>
      <c r="CJ280" s="46" t="str">
        <f t="shared" si="195"/>
        <v/>
      </c>
      <c r="CK280" s="46" t="str">
        <f t="shared" si="196"/>
        <v/>
      </c>
      <c r="CL280" s="43" t="str">
        <f t="shared" si="197"/>
        <v/>
      </c>
      <c r="CM280" s="46" t="str">
        <f t="shared" si="198"/>
        <v/>
      </c>
      <c r="CN280" s="46" t="str">
        <f t="shared" si="199"/>
        <v/>
      </c>
      <c r="CO280" s="46" t="str">
        <f t="shared" si="200"/>
        <v/>
      </c>
      <c r="CP280" s="46" t="str">
        <f t="shared" si="201"/>
        <v/>
      </c>
      <c r="CQ280" s="46" t="str">
        <f t="shared" si="202"/>
        <v/>
      </c>
      <c r="CR280" s="46" t="str">
        <f t="shared" si="203"/>
        <v/>
      </c>
      <c r="CS280" s="46" t="str">
        <f t="shared" si="204"/>
        <v/>
      </c>
      <c r="CT280" s="47" t="str">
        <f t="shared" si="205"/>
        <v/>
      </c>
      <c r="CU280" s="43" t="str">
        <f t="shared" si="206"/>
        <v/>
      </c>
      <c r="CV280" s="43" t="str">
        <f t="shared" si="207"/>
        <v/>
      </c>
      <c r="CW280" s="43" t="str">
        <f t="shared" si="208"/>
        <v/>
      </c>
      <c r="CX280" s="43" t="str">
        <f t="shared" si="209"/>
        <v/>
      </c>
    </row>
    <row r="281" spans="1:102" ht="16.8" x14ac:dyDescent="0.4">
      <c r="A281" s="7"/>
      <c r="B281" s="19"/>
      <c r="C281" s="19"/>
      <c r="D281" s="19"/>
      <c r="E281" s="19"/>
      <c r="F281" s="19"/>
      <c r="G281" s="10"/>
      <c r="H281" s="14"/>
      <c r="I281" s="19"/>
      <c r="J281" s="19"/>
      <c r="K281" s="10"/>
      <c r="L281" s="19"/>
      <c r="M281" s="19"/>
      <c r="N281" s="19"/>
      <c r="O281" s="19"/>
      <c r="P281" s="19"/>
      <c r="Q281" s="25"/>
      <c r="R281" s="14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30"/>
      <c r="AL281" s="30"/>
      <c r="AM281" s="7"/>
      <c r="AN281" s="7"/>
      <c r="AO281" s="7"/>
      <c r="AP281" s="19"/>
      <c r="AQ281" s="19"/>
      <c r="AR281" s="19"/>
      <c r="AS281" s="14"/>
      <c r="AT281" s="19"/>
      <c r="AU281" s="19"/>
      <c r="AV281" s="19"/>
      <c r="AW281" s="14"/>
      <c r="AX281" s="19"/>
      <c r="AY281" s="19"/>
      <c r="AZ281" s="19"/>
      <c r="BA281" s="19"/>
      <c r="BB281" s="19"/>
      <c r="BC281" s="19"/>
      <c r="BD281" s="19"/>
      <c r="BE281" s="19"/>
      <c r="BF281" s="14"/>
      <c r="BG281" s="10"/>
      <c r="BH281" s="19"/>
      <c r="BI281" s="36" t="str">
        <f t="shared" si="168"/>
        <v/>
      </c>
      <c r="BJ281" s="37" t="str">
        <f t="shared" si="169"/>
        <v/>
      </c>
      <c r="BK281" s="37" t="str">
        <f t="shared" si="170"/>
        <v/>
      </c>
      <c r="BL281" s="37" t="str">
        <f t="shared" si="171"/>
        <v/>
      </c>
      <c r="BM281" s="37" t="str">
        <f t="shared" si="172"/>
        <v/>
      </c>
      <c r="BN281" s="37" t="str">
        <f t="shared" si="173"/>
        <v/>
      </c>
      <c r="BO281" s="37" t="str">
        <f t="shared" si="174"/>
        <v/>
      </c>
      <c r="BP281" s="37" t="str">
        <f t="shared" si="175"/>
        <v/>
      </c>
      <c r="BQ281" s="42" t="str">
        <f t="shared" si="176"/>
        <v/>
      </c>
      <c r="BR281" s="43" t="str">
        <f t="shared" si="177"/>
        <v/>
      </c>
      <c r="BS281" s="46" t="str">
        <f t="shared" si="178"/>
        <v/>
      </c>
      <c r="BT281" s="46" t="str">
        <f t="shared" si="179"/>
        <v/>
      </c>
      <c r="BU281" s="46" t="str">
        <f t="shared" si="180"/>
        <v/>
      </c>
      <c r="BV281" s="46" t="str">
        <f t="shared" si="181"/>
        <v/>
      </c>
      <c r="BW281" s="46" t="str">
        <f t="shared" si="182"/>
        <v/>
      </c>
      <c r="BX281" s="46" t="str">
        <f t="shared" si="183"/>
        <v/>
      </c>
      <c r="BY281" s="46" t="str">
        <f t="shared" si="184"/>
        <v/>
      </c>
      <c r="BZ281" s="46" t="str">
        <f t="shared" si="185"/>
        <v/>
      </c>
      <c r="CA281" s="42" t="str">
        <f t="shared" si="186"/>
        <v/>
      </c>
      <c r="CB281" s="46" t="str">
        <f t="shared" si="187"/>
        <v/>
      </c>
      <c r="CC281" s="43" t="str">
        <f t="shared" si="188"/>
        <v/>
      </c>
      <c r="CD281" s="46" t="str">
        <f t="shared" si="189"/>
        <v/>
      </c>
      <c r="CE281" s="46" t="str">
        <f t="shared" si="190"/>
        <v/>
      </c>
      <c r="CF281" s="46" t="str">
        <f t="shared" si="191"/>
        <v/>
      </c>
      <c r="CG281" s="46" t="str">
        <f t="shared" si="192"/>
        <v/>
      </c>
      <c r="CH281" s="46" t="str">
        <f t="shared" si="193"/>
        <v/>
      </c>
      <c r="CI281" s="46" t="str">
        <f t="shared" si="194"/>
        <v/>
      </c>
      <c r="CJ281" s="46" t="str">
        <f t="shared" si="195"/>
        <v/>
      </c>
      <c r="CK281" s="46" t="str">
        <f t="shared" si="196"/>
        <v/>
      </c>
      <c r="CL281" s="43" t="str">
        <f t="shared" si="197"/>
        <v/>
      </c>
      <c r="CM281" s="46" t="str">
        <f t="shared" si="198"/>
        <v/>
      </c>
      <c r="CN281" s="46" t="str">
        <f t="shared" si="199"/>
        <v/>
      </c>
      <c r="CO281" s="46" t="str">
        <f t="shared" si="200"/>
        <v/>
      </c>
      <c r="CP281" s="46" t="str">
        <f t="shared" si="201"/>
        <v/>
      </c>
      <c r="CQ281" s="46" t="str">
        <f t="shared" si="202"/>
        <v/>
      </c>
      <c r="CR281" s="46" t="str">
        <f t="shared" si="203"/>
        <v/>
      </c>
      <c r="CS281" s="46" t="str">
        <f t="shared" si="204"/>
        <v/>
      </c>
      <c r="CT281" s="47" t="str">
        <f t="shared" si="205"/>
        <v/>
      </c>
      <c r="CU281" s="43" t="str">
        <f t="shared" si="206"/>
        <v/>
      </c>
      <c r="CV281" s="43" t="str">
        <f t="shared" si="207"/>
        <v/>
      </c>
      <c r="CW281" s="43" t="str">
        <f t="shared" si="208"/>
        <v/>
      </c>
      <c r="CX281" s="43" t="str">
        <f t="shared" si="209"/>
        <v/>
      </c>
    </row>
    <row r="282" spans="1:102" ht="16.8" x14ac:dyDescent="0.4">
      <c r="A282" s="7"/>
      <c r="B282" s="19"/>
      <c r="C282" s="19"/>
      <c r="D282" s="19"/>
      <c r="E282" s="19"/>
      <c r="F282" s="19"/>
      <c r="G282" s="10"/>
      <c r="H282" s="14"/>
      <c r="I282" s="19"/>
      <c r="J282" s="19"/>
      <c r="K282" s="10"/>
      <c r="L282" s="19"/>
      <c r="M282" s="19"/>
      <c r="N282" s="19"/>
      <c r="O282" s="19"/>
      <c r="P282" s="19"/>
      <c r="Q282" s="25"/>
      <c r="R282" s="14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30"/>
      <c r="AL282" s="30"/>
      <c r="AM282" s="7"/>
      <c r="AN282" s="7"/>
      <c r="AO282" s="7"/>
      <c r="AP282" s="19"/>
      <c r="AQ282" s="19"/>
      <c r="AR282" s="19"/>
      <c r="AS282" s="14"/>
      <c r="AT282" s="19"/>
      <c r="AU282" s="19"/>
      <c r="AV282" s="19"/>
      <c r="AW282" s="14"/>
      <c r="AX282" s="19"/>
      <c r="AY282" s="19"/>
      <c r="AZ282" s="19"/>
      <c r="BA282" s="19"/>
      <c r="BB282" s="19"/>
      <c r="BC282" s="19"/>
      <c r="BD282" s="19"/>
      <c r="BE282" s="19"/>
      <c r="BF282" s="14"/>
      <c r="BG282" s="10"/>
      <c r="BH282" s="19"/>
      <c r="BI282" s="36" t="str">
        <f t="shared" si="168"/>
        <v/>
      </c>
      <c r="BJ282" s="37" t="str">
        <f t="shared" si="169"/>
        <v/>
      </c>
      <c r="BK282" s="37" t="str">
        <f t="shared" si="170"/>
        <v/>
      </c>
      <c r="BL282" s="37" t="str">
        <f t="shared" si="171"/>
        <v/>
      </c>
      <c r="BM282" s="37" t="str">
        <f t="shared" si="172"/>
        <v/>
      </c>
      <c r="BN282" s="37" t="str">
        <f t="shared" si="173"/>
        <v/>
      </c>
      <c r="BO282" s="37" t="str">
        <f t="shared" si="174"/>
        <v/>
      </c>
      <c r="BP282" s="37" t="str">
        <f t="shared" si="175"/>
        <v/>
      </c>
      <c r="BQ282" s="42" t="str">
        <f t="shared" si="176"/>
        <v/>
      </c>
      <c r="BR282" s="43" t="str">
        <f t="shared" si="177"/>
        <v/>
      </c>
      <c r="BS282" s="46" t="str">
        <f t="shared" si="178"/>
        <v/>
      </c>
      <c r="BT282" s="46" t="str">
        <f t="shared" si="179"/>
        <v/>
      </c>
      <c r="BU282" s="46" t="str">
        <f t="shared" si="180"/>
        <v/>
      </c>
      <c r="BV282" s="46" t="str">
        <f t="shared" si="181"/>
        <v/>
      </c>
      <c r="BW282" s="46" t="str">
        <f t="shared" si="182"/>
        <v/>
      </c>
      <c r="BX282" s="46" t="str">
        <f t="shared" si="183"/>
        <v/>
      </c>
      <c r="BY282" s="46" t="str">
        <f t="shared" si="184"/>
        <v/>
      </c>
      <c r="BZ282" s="46" t="str">
        <f t="shared" si="185"/>
        <v/>
      </c>
      <c r="CA282" s="42" t="str">
        <f t="shared" si="186"/>
        <v/>
      </c>
      <c r="CB282" s="46" t="str">
        <f t="shared" si="187"/>
        <v/>
      </c>
      <c r="CC282" s="43" t="str">
        <f t="shared" si="188"/>
        <v/>
      </c>
      <c r="CD282" s="46" t="str">
        <f t="shared" si="189"/>
        <v/>
      </c>
      <c r="CE282" s="46" t="str">
        <f t="shared" si="190"/>
        <v/>
      </c>
      <c r="CF282" s="46" t="str">
        <f t="shared" si="191"/>
        <v/>
      </c>
      <c r="CG282" s="46" t="str">
        <f t="shared" si="192"/>
        <v/>
      </c>
      <c r="CH282" s="46" t="str">
        <f t="shared" si="193"/>
        <v/>
      </c>
      <c r="CI282" s="46" t="str">
        <f t="shared" si="194"/>
        <v/>
      </c>
      <c r="CJ282" s="46" t="str">
        <f t="shared" si="195"/>
        <v/>
      </c>
      <c r="CK282" s="46" t="str">
        <f t="shared" si="196"/>
        <v/>
      </c>
      <c r="CL282" s="43" t="str">
        <f t="shared" si="197"/>
        <v/>
      </c>
      <c r="CM282" s="46" t="str">
        <f t="shared" si="198"/>
        <v/>
      </c>
      <c r="CN282" s="46" t="str">
        <f t="shared" si="199"/>
        <v/>
      </c>
      <c r="CO282" s="46" t="str">
        <f t="shared" si="200"/>
        <v/>
      </c>
      <c r="CP282" s="46" t="str">
        <f t="shared" si="201"/>
        <v/>
      </c>
      <c r="CQ282" s="46" t="str">
        <f t="shared" si="202"/>
        <v/>
      </c>
      <c r="CR282" s="46" t="str">
        <f t="shared" si="203"/>
        <v/>
      </c>
      <c r="CS282" s="46" t="str">
        <f t="shared" si="204"/>
        <v/>
      </c>
      <c r="CT282" s="47" t="str">
        <f t="shared" si="205"/>
        <v/>
      </c>
      <c r="CU282" s="43" t="str">
        <f t="shared" si="206"/>
        <v/>
      </c>
      <c r="CV282" s="43" t="str">
        <f t="shared" si="207"/>
        <v/>
      </c>
      <c r="CW282" s="43" t="str">
        <f t="shared" si="208"/>
        <v/>
      </c>
      <c r="CX282" s="43" t="str">
        <f t="shared" si="209"/>
        <v/>
      </c>
    </row>
    <row r="283" spans="1:102" ht="16.8" x14ac:dyDescent="0.4">
      <c r="A283" s="7"/>
      <c r="B283" s="19"/>
      <c r="C283" s="19"/>
      <c r="D283" s="19"/>
      <c r="E283" s="19"/>
      <c r="F283" s="19"/>
      <c r="G283" s="10"/>
      <c r="H283" s="14"/>
      <c r="I283" s="19"/>
      <c r="J283" s="19"/>
      <c r="K283" s="10"/>
      <c r="L283" s="19"/>
      <c r="M283" s="19"/>
      <c r="N283" s="19"/>
      <c r="O283" s="19"/>
      <c r="P283" s="19"/>
      <c r="Q283" s="25"/>
      <c r="R283" s="14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30"/>
      <c r="AL283" s="30"/>
      <c r="AM283" s="7"/>
      <c r="AN283" s="7"/>
      <c r="AO283" s="7"/>
      <c r="AP283" s="19"/>
      <c r="AQ283" s="19"/>
      <c r="AR283" s="19"/>
      <c r="AS283" s="14"/>
      <c r="AT283" s="19"/>
      <c r="AU283" s="19"/>
      <c r="AV283" s="19"/>
      <c r="AW283" s="14"/>
      <c r="AX283" s="19"/>
      <c r="AY283" s="19"/>
      <c r="AZ283" s="19"/>
      <c r="BA283" s="19"/>
      <c r="BB283" s="19"/>
      <c r="BC283" s="19"/>
      <c r="BD283" s="19"/>
      <c r="BE283" s="19"/>
      <c r="BF283" s="14"/>
      <c r="BG283" s="10"/>
      <c r="BH283" s="19"/>
      <c r="BI283" s="36" t="str">
        <f t="shared" si="168"/>
        <v/>
      </c>
      <c r="BJ283" s="37" t="str">
        <f t="shared" si="169"/>
        <v/>
      </c>
      <c r="BK283" s="37" t="str">
        <f t="shared" si="170"/>
        <v/>
      </c>
      <c r="BL283" s="37" t="str">
        <f t="shared" si="171"/>
        <v/>
      </c>
      <c r="BM283" s="37" t="str">
        <f t="shared" si="172"/>
        <v/>
      </c>
      <c r="BN283" s="37" t="str">
        <f t="shared" si="173"/>
        <v/>
      </c>
      <c r="BO283" s="37" t="str">
        <f t="shared" si="174"/>
        <v/>
      </c>
      <c r="BP283" s="37" t="str">
        <f t="shared" si="175"/>
        <v/>
      </c>
      <c r="BQ283" s="42" t="str">
        <f t="shared" si="176"/>
        <v/>
      </c>
      <c r="BR283" s="43" t="str">
        <f t="shared" si="177"/>
        <v/>
      </c>
      <c r="BS283" s="46" t="str">
        <f t="shared" si="178"/>
        <v/>
      </c>
      <c r="BT283" s="46" t="str">
        <f t="shared" si="179"/>
        <v/>
      </c>
      <c r="BU283" s="46" t="str">
        <f t="shared" si="180"/>
        <v/>
      </c>
      <c r="BV283" s="46" t="str">
        <f t="shared" si="181"/>
        <v/>
      </c>
      <c r="BW283" s="46" t="str">
        <f t="shared" si="182"/>
        <v/>
      </c>
      <c r="BX283" s="46" t="str">
        <f t="shared" si="183"/>
        <v/>
      </c>
      <c r="BY283" s="46" t="str">
        <f t="shared" si="184"/>
        <v/>
      </c>
      <c r="BZ283" s="46" t="str">
        <f t="shared" si="185"/>
        <v/>
      </c>
      <c r="CA283" s="42" t="str">
        <f t="shared" si="186"/>
        <v/>
      </c>
      <c r="CB283" s="46" t="str">
        <f t="shared" si="187"/>
        <v/>
      </c>
      <c r="CC283" s="43" t="str">
        <f t="shared" si="188"/>
        <v/>
      </c>
      <c r="CD283" s="46" t="str">
        <f t="shared" si="189"/>
        <v/>
      </c>
      <c r="CE283" s="46" t="str">
        <f t="shared" si="190"/>
        <v/>
      </c>
      <c r="CF283" s="46" t="str">
        <f t="shared" si="191"/>
        <v/>
      </c>
      <c r="CG283" s="46" t="str">
        <f t="shared" si="192"/>
        <v/>
      </c>
      <c r="CH283" s="46" t="str">
        <f t="shared" si="193"/>
        <v/>
      </c>
      <c r="CI283" s="46" t="str">
        <f t="shared" si="194"/>
        <v/>
      </c>
      <c r="CJ283" s="46" t="str">
        <f t="shared" si="195"/>
        <v/>
      </c>
      <c r="CK283" s="46" t="str">
        <f t="shared" si="196"/>
        <v/>
      </c>
      <c r="CL283" s="43" t="str">
        <f t="shared" si="197"/>
        <v/>
      </c>
      <c r="CM283" s="46" t="str">
        <f t="shared" si="198"/>
        <v/>
      </c>
      <c r="CN283" s="46" t="str">
        <f t="shared" si="199"/>
        <v/>
      </c>
      <c r="CO283" s="46" t="str">
        <f t="shared" si="200"/>
        <v/>
      </c>
      <c r="CP283" s="46" t="str">
        <f t="shared" si="201"/>
        <v/>
      </c>
      <c r="CQ283" s="46" t="str">
        <f t="shared" si="202"/>
        <v/>
      </c>
      <c r="CR283" s="46" t="str">
        <f t="shared" si="203"/>
        <v/>
      </c>
      <c r="CS283" s="46" t="str">
        <f t="shared" si="204"/>
        <v/>
      </c>
      <c r="CT283" s="47" t="str">
        <f t="shared" si="205"/>
        <v/>
      </c>
      <c r="CU283" s="43" t="str">
        <f t="shared" si="206"/>
        <v/>
      </c>
      <c r="CV283" s="43" t="str">
        <f t="shared" si="207"/>
        <v/>
      </c>
      <c r="CW283" s="43" t="str">
        <f t="shared" si="208"/>
        <v/>
      </c>
      <c r="CX283" s="43" t="str">
        <f t="shared" si="209"/>
        <v/>
      </c>
    </row>
    <row r="284" spans="1:102" ht="16.8" x14ac:dyDescent="0.4">
      <c r="A284" s="7"/>
      <c r="B284" s="19"/>
      <c r="C284" s="19"/>
      <c r="D284" s="19"/>
      <c r="E284" s="19"/>
      <c r="F284" s="19"/>
      <c r="G284" s="10"/>
      <c r="H284" s="14"/>
      <c r="I284" s="19"/>
      <c r="J284" s="19"/>
      <c r="K284" s="10"/>
      <c r="L284" s="19"/>
      <c r="M284" s="19"/>
      <c r="N284" s="19"/>
      <c r="O284" s="19"/>
      <c r="P284" s="19"/>
      <c r="Q284" s="25"/>
      <c r="R284" s="14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30"/>
      <c r="AL284" s="30"/>
      <c r="AM284" s="7"/>
      <c r="AN284" s="7"/>
      <c r="AO284" s="7"/>
      <c r="AP284" s="19"/>
      <c r="AQ284" s="19"/>
      <c r="AR284" s="19"/>
      <c r="AS284" s="14"/>
      <c r="AT284" s="19"/>
      <c r="AU284" s="19"/>
      <c r="AV284" s="19"/>
      <c r="AW284" s="14"/>
      <c r="AX284" s="19"/>
      <c r="AY284" s="19"/>
      <c r="AZ284" s="19"/>
      <c r="BA284" s="19"/>
      <c r="BB284" s="19"/>
      <c r="BC284" s="19"/>
      <c r="BD284" s="19"/>
      <c r="BE284" s="19"/>
      <c r="BF284" s="14"/>
      <c r="BG284" s="10"/>
      <c r="BH284" s="19"/>
      <c r="BI284" s="36" t="str">
        <f t="shared" si="168"/>
        <v/>
      </c>
      <c r="BJ284" s="37" t="str">
        <f t="shared" si="169"/>
        <v/>
      </c>
      <c r="BK284" s="37" t="str">
        <f t="shared" si="170"/>
        <v/>
      </c>
      <c r="BL284" s="37" t="str">
        <f t="shared" si="171"/>
        <v/>
      </c>
      <c r="BM284" s="37" t="str">
        <f t="shared" si="172"/>
        <v/>
      </c>
      <c r="BN284" s="37" t="str">
        <f t="shared" si="173"/>
        <v/>
      </c>
      <c r="BO284" s="37" t="str">
        <f t="shared" si="174"/>
        <v/>
      </c>
      <c r="BP284" s="37" t="str">
        <f t="shared" si="175"/>
        <v/>
      </c>
      <c r="BQ284" s="42" t="str">
        <f t="shared" si="176"/>
        <v/>
      </c>
      <c r="BR284" s="43" t="str">
        <f t="shared" si="177"/>
        <v/>
      </c>
      <c r="BS284" s="46" t="str">
        <f t="shared" si="178"/>
        <v/>
      </c>
      <c r="BT284" s="46" t="str">
        <f t="shared" si="179"/>
        <v/>
      </c>
      <c r="BU284" s="46" t="str">
        <f t="shared" si="180"/>
        <v/>
      </c>
      <c r="BV284" s="46" t="str">
        <f t="shared" si="181"/>
        <v/>
      </c>
      <c r="BW284" s="46" t="str">
        <f t="shared" si="182"/>
        <v/>
      </c>
      <c r="BX284" s="46" t="str">
        <f t="shared" si="183"/>
        <v/>
      </c>
      <c r="BY284" s="46" t="str">
        <f t="shared" si="184"/>
        <v/>
      </c>
      <c r="BZ284" s="46" t="str">
        <f t="shared" si="185"/>
        <v/>
      </c>
      <c r="CA284" s="42" t="str">
        <f t="shared" si="186"/>
        <v/>
      </c>
      <c r="CB284" s="46" t="str">
        <f t="shared" si="187"/>
        <v/>
      </c>
      <c r="CC284" s="43" t="str">
        <f t="shared" si="188"/>
        <v/>
      </c>
      <c r="CD284" s="46" t="str">
        <f t="shared" si="189"/>
        <v/>
      </c>
      <c r="CE284" s="46" t="str">
        <f t="shared" si="190"/>
        <v/>
      </c>
      <c r="CF284" s="46" t="str">
        <f t="shared" si="191"/>
        <v/>
      </c>
      <c r="CG284" s="46" t="str">
        <f t="shared" si="192"/>
        <v/>
      </c>
      <c r="CH284" s="46" t="str">
        <f t="shared" si="193"/>
        <v/>
      </c>
      <c r="CI284" s="46" t="str">
        <f t="shared" si="194"/>
        <v/>
      </c>
      <c r="CJ284" s="46" t="str">
        <f t="shared" si="195"/>
        <v/>
      </c>
      <c r="CK284" s="46" t="str">
        <f t="shared" si="196"/>
        <v/>
      </c>
      <c r="CL284" s="43" t="str">
        <f t="shared" si="197"/>
        <v/>
      </c>
      <c r="CM284" s="46" t="str">
        <f t="shared" si="198"/>
        <v/>
      </c>
      <c r="CN284" s="46" t="str">
        <f t="shared" si="199"/>
        <v/>
      </c>
      <c r="CO284" s="46" t="str">
        <f t="shared" si="200"/>
        <v/>
      </c>
      <c r="CP284" s="46" t="str">
        <f t="shared" si="201"/>
        <v/>
      </c>
      <c r="CQ284" s="46" t="str">
        <f t="shared" si="202"/>
        <v/>
      </c>
      <c r="CR284" s="46" t="str">
        <f t="shared" si="203"/>
        <v/>
      </c>
      <c r="CS284" s="46" t="str">
        <f t="shared" si="204"/>
        <v/>
      </c>
      <c r="CT284" s="47" t="str">
        <f t="shared" si="205"/>
        <v/>
      </c>
      <c r="CU284" s="43" t="str">
        <f t="shared" si="206"/>
        <v/>
      </c>
      <c r="CV284" s="43" t="str">
        <f t="shared" si="207"/>
        <v/>
      </c>
      <c r="CW284" s="43" t="str">
        <f t="shared" si="208"/>
        <v/>
      </c>
      <c r="CX284" s="43" t="str">
        <f t="shared" si="209"/>
        <v/>
      </c>
    </row>
    <row r="285" spans="1:102" ht="16.8" x14ac:dyDescent="0.4">
      <c r="A285" s="7"/>
      <c r="B285" s="19"/>
      <c r="C285" s="19"/>
      <c r="D285" s="19"/>
      <c r="E285" s="19"/>
      <c r="F285" s="19"/>
      <c r="G285" s="10"/>
      <c r="H285" s="14"/>
      <c r="I285" s="19"/>
      <c r="J285" s="19"/>
      <c r="K285" s="10"/>
      <c r="L285" s="19"/>
      <c r="M285" s="19"/>
      <c r="N285" s="19"/>
      <c r="O285" s="19"/>
      <c r="P285" s="19"/>
      <c r="Q285" s="25"/>
      <c r="R285" s="14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30"/>
      <c r="AL285" s="30"/>
      <c r="AM285" s="7"/>
      <c r="AN285" s="7"/>
      <c r="AO285" s="7"/>
      <c r="AP285" s="19"/>
      <c r="AQ285" s="19"/>
      <c r="AR285" s="19"/>
      <c r="AS285" s="14"/>
      <c r="AT285" s="19"/>
      <c r="AU285" s="19"/>
      <c r="AV285" s="19"/>
      <c r="AW285" s="14"/>
      <c r="AX285" s="19"/>
      <c r="AY285" s="19"/>
      <c r="AZ285" s="19"/>
      <c r="BA285" s="19"/>
      <c r="BB285" s="19"/>
      <c r="BC285" s="19"/>
      <c r="BD285" s="19"/>
      <c r="BE285" s="19"/>
      <c r="BF285" s="14"/>
      <c r="BG285" s="10"/>
      <c r="BH285" s="19"/>
      <c r="BI285" s="36" t="str">
        <f t="shared" si="168"/>
        <v/>
      </c>
      <c r="BJ285" s="37" t="str">
        <f t="shared" si="169"/>
        <v/>
      </c>
      <c r="BK285" s="37" t="str">
        <f t="shared" si="170"/>
        <v/>
      </c>
      <c r="BL285" s="37" t="str">
        <f t="shared" si="171"/>
        <v/>
      </c>
      <c r="BM285" s="37" t="str">
        <f t="shared" si="172"/>
        <v/>
      </c>
      <c r="BN285" s="37" t="str">
        <f t="shared" si="173"/>
        <v/>
      </c>
      <c r="BO285" s="37" t="str">
        <f t="shared" si="174"/>
        <v/>
      </c>
      <c r="BP285" s="37" t="str">
        <f t="shared" si="175"/>
        <v/>
      </c>
      <c r="BQ285" s="42" t="str">
        <f t="shared" si="176"/>
        <v/>
      </c>
      <c r="BR285" s="43" t="str">
        <f t="shared" si="177"/>
        <v/>
      </c>
      <c r="BS285" s="46" t="str">
        <f t="shared" si="178"/>
        <v/>
      </c>
      <c r="BT285" s="46" t="str">
        <f t="shared" si="179"/>
        <v/>
      </c>
      <c r="BU285" s="46" t="str">
        <f t="shared" si="180"/>
        <v/>
      </c>
      <c r="BV285" s="46" t="str">
        <f t="shared" si="181"/>
        <v/>
      </c>
      <c r="BW285" s="46" t="str">
        <f t="shared" si="182"/>
        <v/>
      </c>
      <c r="BX285" s="46" t="str">
        <f t="shared" si="183"/>
        <v/>
      </c>
      <c r="BY285" s="46" t="str">
        <f t="shared" si="184"/>
        <v/>
      </c>
      <c r="BZ285" s="46" t="str">
        <f t="shared" si="185"/>
        <v/>
      </c>
      <c r="CA285" s="42" t="str">
        <f t="shared" si="186"/>
        <v/>
      </c>
      <c r="CB285" s="46" t="str">
        <f t="shared" si="187"/>
        <v/>
      </c>
      <c r="CC285" s="43" t="str">
        <f t="shared" si="188"/>
        <v/>
      </c>
      <c r="CD285" s="46" t="str">
        <f t="shared" si="189"/>
        <v/>
      </c>
      <c r="CE285" s="46" t="str">
        <f t="shared" si="190"/>
        <v/>
      </c>
      <c r="CF285" s="46" t="str">
        <f t="shared" si="191"/>
        <v/>
      </c>
      <c r="CG285" s="46" t="str">
        <f t="shared" si="192"/>
        <v/>
      </c>
      <c r="CH285" s="46" t="str">
        <f t="shared" si="193"/>
        <v/>
      </c>
      <c r="CI285" s="46" t="str">
        <f t="shared" si="194"/>
        <v/>
      </c>
      <c r="CJ285" s="46" t="str">
        <f t="shared" si="195"/>
        <v/>
      </c>
      <c r="CK285" s="46" t="str">
        <f t="shared" si="196"/>
        <v/>
      </c>
      <c r="CL285" s="43" t="str">
        <f t="shared" si="197"/>
        <v/>
      </c>
      <c r="CM285" s="46" t="str">
        <f t="shared" si="198"/>
        <v/>
      </c>
      <c r="CN285" s="46" t="str">
        <f t="shared" si="199"/>
        <v/>
      </c>
      <c r="CO285" s="46" t="str">
        <f t="shared" si="200"/>
        <v/>
      </c>
      <c r="CP285" s="46" t="str">
        <f t="shared" si="201"/>
        <v/>
      </c>
      <c r="CQ285" s="46" t="str">
        <f t="shared" si="202"/>
        <v/>
      </c>
      <c r="CR285" s="46" t="str">
        <f t="shared" si="203"/>
        <v/>
      </c>
      <c r="CS285" s="46" t="str">
        <f t="shared" si="204"/>
        <v/>
      </c>
      <c r="CT285" s="47" t="str">
        <f t="shared" si="205"/>
        <v/>
      </c>
      <c r="CU285" s="43" t="str">
        <f t="shared" si="206"/>
        <v/>
      </c>
      <c r="CV285" s="43" t="str">
        <f t="shared" si="207"/>
        <v/>
      </c>
      <c r="CW285" s="43" t="str">
        <f t="shared" si="208"/>
        <v/>
      </c>
      <c r="CX285" s="43" t="str">
        <f t="shared" si="209"/>
        <v/>
      </c>
    </row>
    <row r="286" spans="1:102" ht="16.8" x14ac:dyDescent="0.4">
      <c r="A286" s="7"/>
      <c r="B286" s="19"/>
      <c r="C286" s="19"/>
      <c r="D286" s="19"/>
      <c r="E286" s="19"/>
      <c r="F286" s="19"/>
      <c r="G286" s="10"/>
      <c r="H286" s="14"/>
      <c r="I286" s="19"/>
      <c r="J286" s="19"/>
      <c r="K286" s="10"/>
      <c r="L286" s="19"/>
      <c r="M286" s="19"/>
      <c r="N286" s="19"/>
      <c r="O286" s="19"/>
      <c r="P286" s="19"/>
      <c r="Q286" s="25"/>
      <c r="R286" s="14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30"/>
      <c r="AL286" s="30"/>
      <c r="AM286" s="7"/>
      <c r="AN286" s="7"/>
      <c r="AO286" s="7"/>
      <c r="AP286" s="19"/>
      <c r="AQ286" s="19"/>
      <c r="AR286" s="19"/>
      <c r="AS286" s="14"/>
      <c r="AT286" s="19"/>
      <c r="AU286" s="19"/>
      <c r="AV286" s="19"/>
      <c r="AW286" s="14"/>
      <c r="AX286" s="19"/>
      <c r="AY286" s="19"/>
      <c r="AZ286" s="19"/>
      <c r="BA286" s="19"/>
      <c r="BB286" s="19"/>
      <c r="BC286" s="19"/>
      <c r="BD286" s="19"/>
      <c r="BE286" s="19"/>
      <c r="BF286" s="14"/>
      <c r="BG286" s="10"/>
      <c r="BH286" s="19"/>
      <c r="BI286" s="36" t="str">
        <f t="shared" si="168"/>
        <v/>
      </c>
      <c r="BJ286" s="37" t="str">
        <f t="shared" si="169"/>
        <v/>
      </c>
      <c r="BK286" s="37" t="str">
        <f t="shared" si="170"/>
        <v/>
      </c>
      <c r="BL286" s="37" t="str">
        <f t="shared" si="171"/>
        <v/>
      </c>
      <c r="BM286" s="37" t="str">
        <f t="shared" si="172"/>
        <v/>
      </c>
      <c r="BN286" s="37" t="str">
        <f t="shared" si="173"/>
        <v/>
      </c>
      <c r="BO286" s="37" t="str">
        <f t="shared" si="174"/>
        <v/>
      </c>
      <c r="BP286" s="37" t="str">
        <f t="shared" si="175"/>
        <v/>
      </c>
      <c r="BQ286" s="42" t="str">
        <f t="shared" si="176"/>
        <v/>
      </c>
      <c r="BR286" s="43" t="str">
        <f t="shared" si="177"/>
        <v/>
      </c>
      <c r="BS286" s="46" t="str">
        <f t="shared" si="178"/>
        <v/>
      </c>
      <c r="BT286" s="46" t="str">
        <f t="shared" si="179"/>
        <v/>
      </c>
      <c r="BU286" s="46" t="str">
        <f t="shared" si="180"/>
        <v/>
      </c>
      <c r="BV286" s="46" t="str">
        <f t="shared" si="181"/>
        <v/>
      </c>
      <c r="BW286" s="46" t="str">
        <f t="shared" si="182"/>
        <v/>
      </c>
      <c r="BX286" s="46" t="str">
        <f t="shared" si="183"/>
        <v/>
      </c>
      <c r="BY286" s="46" t="str">
        <f t="shared" si="184"/>
        <v/>
      </c>
      <c r="BZ286" s="46" t="str">
        <f t="shared" si="185"/>
        <v/>
      </c>
      <c r="CA286" s="42" t="str">
        <f t="shared" si="186"/>
        <v/>
      </c>
      <c r="CB286" s="46" t="str">
        <f t="shared" si="187"/>
        <v/>
      </c>
      <c r="CC286" s="43" t="str">
        <f t="shared" si="188"/>
        <v/>
      </c>
      <c r="CD286" s="46" t="str">
        <f t="shared" si="189"/>
        <v/>
      </c>
      <c r="CE286" s="46" t="str">
        <f t="shared" si="190"/>
        <v/>
      </c>
      <c r="CF286" s="46" t="str">
        <f t="shared" si="191"/>
        <v/>
      </c>
      <c r="CG286" s="46" t="str">
        <f t="shared" si="192"/>
        <v/>
      </c>
      <c r="CH286" s="46" t="str">
        <f t="shared" si="193"/>
        <v/>
      </c>
      <c r="CI286" s="46" t="str">
        <f t="shared" si="194"/>
        <v/>
      </c>
      <c r="CJ286" s="46" t="str">
        <f t="shared" si="195"/>
        <v/>
      </c>
      <c r="CK286" s="46" t="str">
        <f t="shared" si="196"/>
        <v/>
      </c>
      <c r="CL286" s="43" t="str">
        <f t="shared" si="197"/>
        <v/>
      </c>
      <c r="CM286" s="46" t="str">
        <f t="shared" si="198"/>
        <v/>
      </c>
      <c r="CN286" s="46" t="str">
        <f t="shared" si="199"/>
        <v/>
      </c>
      <c r="CO286" s="46" t="str">
        <f t="shared" si="200"/>
        <v/>
      </c>
      <c r="CP286" s="46" t="str">
        <f t="shared" si="201"/>
        <v/>
      </c>
      <c r="CQ286" s="46" t="str">
        <f t="shared" si="202"/>
        <v/>
      </c>
      <c r="CR286" s="46" t="str">
        <f t="shared" si="203"/>
        <v/>
      </c>
      <c r="CS286" s="46" t="str">
        <f t="shared" si="204"/>
        <v/>
      </c>
      <c r="CT286" s="47" t="str">
        <f t="shared" si="205"/>
        <v/>
      </c>
      <c r="CU286" s="43" t="str">
        <f t="shared" si="206"/>
        <v/>
      </c>
      <c r="CV286" s="43" t="str">
        <f t="shared" si="207"/>
        <v/>
      </c>
      <c r="CW286" s="43" t="str">
        <f t="shared" si="208"/>
        <v/>
      </c>
      <c r="CX286" s="43" t="str">
        <f t="shared" si="209"/>
        <v/>
      </c>
    </row>
    <row r="287" spans="1:102" ht="16.8" x14ac:dyDescent="0.4">
      <c r="A287" s="7"/>
      <c r="B287" s="19"/>
      <c r="C287" s="19"/>
      <c r="D287" s="19"/>
      <c r="E287" s="19"/>
      <c r="F287" s="19"/>
      <c r="G287" s="10"/>
      <c r="H287" s="14"/>
      <c r="I287" s="19"/>
      <c r="J287" s="19"/>
      <c r="K287" s="10"/>
      <c r="L287" s="19"/>
      <c r="M287" s="19"/>
      <c r="N287" s="19"/>
      <c r="O287" s="19"/>
      <c r="P287" s="19"/>
      <c r="Q287" s="25"/>
      <c r="R287" s="14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30"/>
      <c r="AL287" s="30"/>
      <c r="AM287" s="7"/>
      <c r="AN287" s="7"/>
      <c r="AO287" s="7"/>
      <c r="AP287" s="19"/>
      <c r="AQ287" s="19"/>
      <c r="AR287" s="19"/>
      <c r="AS287" s="14"/>
      <c r="AT287" s="19"/>
      <c r="AU287" s="19"/>
      <c r="AV287" s="19"/>
      <c r="AW287" s="14"/>
      <c r="AX287" s="19"/>
      <c r="AY287" s="19"/>
      <c r="AZ287" s="19"/>
      <c r="BA287" s="19"/>
      <c r="BB287" s="19"/>
      <c r="BC287" s="19"/>
      <c r="BD287" s="19"/>
      <c r="BE287" s="19"/>
      <c r="BF287" s="14"/>
      <c r="BG287" s="10"/>
      <c r="BH287" s="19"/>
      <c r="BI287" s="36" t="str">
        <f t="shared" si="168"/>
        <v/>
      </c>
      <c r="BJ287" s="37" t="str">
        <f t="shared" si="169"/>
        <v/>
      </c>
      <c r="BK287" s="37" t="str">
        <f t="shared" si="170"/>
        <v/>
      </c>
      <c r="BL287" s="37" t="str">
        <f t="shared" si="171"/>
        <v/>
      </c>
      <c r="BM287" s="37" t="str">
        <f t="shared" si="172"/>
        <v/>
      </c>
      <c r="BN287" s="37" t="str">
        <f t="shared" si="173"/>
        <v/>
      </c>
      <c r="BO287" s="37" t="str">
        <f t="shared" si="174"/>
        <v/>
      </c>
      <c r="BP287" s="37" t="str">
        <f t="shared" si="175"/>
        <v/>
      </c>
      <c r="BQ287" s="42" t="str">
        <f t="shared" si="176"/>
        <v/>
      </c>
      <c r="BR287" s="43" t="str">
        <f t="shared" si="177"/>
        <v/>
      </c>
      <c r="BS287" s="46" t="str">
        <f t="shared" si="178"/>
        <v/>
      </c>
      <c r="BT287" s="46" t="str">
        <f t="shared" si="179"/>
        <v/>
      </c>
      <c r="BU287" s="46" t="str">
        <f t="shared" si="180"/>
        <v/>
      </c>
      <c r="BV287" s="46" t="str">
        <f t="shared" si="181"/>
        <v/>
      </c>
      <c r="BW287" s="46" t="str">
        <f t="shared" si="182"/>
        <v/>
      </c>
      <c r="BX287" s="46" t="str">
        <f t="shared" si="183"/>
        <v/>
      </c>
      <c r="BY287" s="46" t="str">
        <f t="shared" si="184"/>
        <v/>
      </c>
      <c r="BZ287" s="46" t="str">
        <f t="shared" si="185"/>
        <v/>
      </c>
      <c r="CA287" s="42" t="str">
        <f t="shared" si="186"/>
        <v/>
      </c>
      <c r="CB287" s="46" t="str">
        <f t="shared" si="187"/>
        <v/>
      </c>
      <c r="CC287" s="43" t="str">
        <f t="shared" si="188"/>
        <v/>
      </c>
      <c r="CD287" s="46" t="str">
        <f t="shared" si="189"/>
        <v/>
      </c>
      <c r="CE287" s="46" t="str">
        <f t="shared" si="190"/>
        <v/>
      </c>
      <c r="CF287" s="46" t="str">
        <f t="shared" si="191"/>
        <v/>
      </c>
      <c r="CG287" s="46" t="str">
        <f t="shared" si="192"/>
        <v/>
      </c>
      <c r="CH287" s="46" t="str">
        <f t="shared" si="193"/>
        <v/>
      </c>
      <c r="CI287" s="46" t="str">
        <f t="shared" si="194"/>
        <v/>
      </c>
      <c r="CJ287" s="46" t="str">
        <f t="shared" si="195"/>
        <v/>
      </c>
      <c r="CK287" s="46" t="str">
        <f t="shared" si="196"/>
        <v/>
      </c>
      <c r="CL287" s="43" t="str">
        <f t="shared" si="197"/>
        <v/>
      </c>
      <c r="CM287" s="46" t="str">
        <f t="shared" si="198"/>
        <v/>
      </c>
      <c r="CN287" s="46" t="str">
        <f t="shared" si="199"/>
        <v/>
      </c>
      <c r="CO287" s="46" t="str">
        <f t="shared" si="200"/>
        <v/>
      </c>
      <c r="CP287" s="46" t="str">
        <f t="shared" si="201"/>
        <v/>
      </c>
      <c r="CQ287" s="46" t="str">
        <f t="shared" si="202"/>
        <v/>
      </c>
      <c r="CR287" s="46" t="str">
        <f t="shared" si="203"/>
        <v/>
      </c>
      <c r="CS287" s="46" t="str">
        <f t="shared" si="204"/>
        <v/>
      </c>
      <c r="CT287" s="47" t="str">
        <f t="shared" si="205"/>
        <v/>
      </c>
      <c r="CU287" s="43" t="str">
        <f t="shared" si="206"/>
        <v/>
      </c>
      <c r="CV287" s="43" t="str">
        <f t="shared" si="207"/>
        <v/>
      </c>
      <c r="CW287" s="43" t="str">
        <f t="shared" si="208"/>
        <v/>
      </c>
      <c r="CX287" s="43" t="str">
        <f t="shared" si="209"/>
        <v/>
      </c>
    </row>
    <row r="288" spans="1:102" ht="16.8" x14ac:dyDescent="0.4">
      <c r="A288" s="7"/>
      <c r="B288" s="19"/>
      <c r="C288" s="19"/>
      <c r="D288" s="19"/>
      <c r="E288" s="19"/>
      <c r="F288" s="19"/>
      <c r="G288" s="10"/>
      <c r="H288" s="14"/>
      <c r="I288" s="19"/>
      <c r="J288" s="19"/>
      <c r="K288" s="10"/>
      <c r="L288" s="19"/>
      <c r="M288" s="19"/>
      <c r="N288" s="19"/>
      <c r="O288" s="19"/>
      <c r="P288" s="19"/>
      <c r="Q288" s="25"/>
      <c r="R288" s="14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30"/>
      <c r="AL288" s="30"/>
      <c r="AM288" s="7"/>
      <c r="AN288" s="7"/>
      <c r="AO288" s="7"/>
      <c r="AP288" s="19"/>
      <c r="AQ288" s="19"/>
      <c r="AR288" s="19"/>
      <c r="AS288" s="14"/>
      <c r="AT288" s="19"/>
      <c r="AU288" s="19"/>
      <c r="AV288" s="19"/>
      <c r="AW288" s="14"/>
      <c r="AX288" s="19"/>
      <c r="AY288" s="19"/>
      <c r="AZ288" s="19"/>
      <c r="BA288" s="19"/>
      <c r="BB288" s="19"/>
      <c r="BC288" s="19"/>
      <c r="BD288" s="19"/>
      <c r="BE288" s="19"/>
      <c r="BF288" s="14"/>
      <c r="BG288" s="10"/>
      <c r="BH288" s="19"/>
      <c r="BI288" s="36" t="str">
        <f t="shared" si="168"/>
        <v/>
      </c>
      <c r="BJ288" s="37" t="str">
        <f t="shared" si="169"/>
        <v/>
      </c>
      <c r="BK288" s="37" t="str">
        <f t="shared" si="170"/>
        <v/>
      </c>
      <c r="BL288" s="37" t="str">
        <f t="shared" si="171"/>
        <v/>
      </c>
      <c r="BM288" s="37" t="str">
        <f t="shared" si="172"/>
        <v/>
      </c>
      <c r="BN288" s="37" t="str">
        <f t="shared" si="173"/>
        <v/>
      </c>
      <c r="BO288" s="37" t="str">
        <f t="shared" si="174"/>
        <v/>
      </c>
      <c r="BP288" s="37" t="str">
        <f t="shared" si="175"/>
        <v/>
      </c>
      <c r="BQ288" s="42" t="str">
        <f t="shared" si="176"/>
        <v/>
      </c>
      <c r="BR288" s="43" t="str">
        <f t="shared" si="177"/>
        <v/>
      </c>
      <c r="BS288" s="46" t="str">
        <f t="shared" si="178"/>
        <v/>
      </c>
      <c r="BT288" s="46" t="str">
        <f t="shared" si="179"/>
        <v/>
      </c>
      <c r="BU288" s="46" t="str">
        <f t="shared" si="180"/>
        <v/>
      </c>
      <c r="BV288" s="46" t="str">
        <f t="shared" si="181"/>
        <v/>
      </c>
      <c r="BW288" s="46" t="str">
        <f t="shared" si="182"/>
        <v/>
      </c>
      <c r="BX288" s="46" t="str">
        <f t="shared" si="183"/>
        <v/>
      </c>
      <c r="BY288" s="46" t="str">
        <f t="shared" si="184"/>
        <v/>
      </c>
      <c r="BZ288" s="46" t="str">
        <f t="shared" si="185"/>
        <v/>
      </c>
      <c r="CA288" s="42" t="str">
        <f t="shared" si="186"/>
        <v/>
      </c>
      <c r="CB288" s="46" t="str">
        <f t="shared" si="187"/>
        <v/>
      </c>
      <c r="CC288" s="43" t="str">
        <f t="shared" si="188"/>
        <v/>
      </c>
      <c r="CD288" s="46" t="str">
        <f t="shared" si="189"/>
        <v/>
      </c>
      <c r="CE288" s="46" t="str">
        <f t="shared" si="190"/>
        <v/>
      </c>
      <c r="CF288" s="46" t="str">
        <f t="shared" si="191"/>
        <v/>
      </c>
      <c r="CG288" s="46" t="str">
        <f t="shared" si="192"/>
        <v/>
      </c>
      <c r="CH288" s="46" t="str">
        <f t="shared" si="193"/>
        <v/>
      </c>
      <c r="CI288" s="46" t="str">
        <f t="shared" si="194"/>
        <v/>
      </c>
      <c r="CJ288" s="46" t="str">
        <f t="shared" si="195"/>
        <v/>
      </c>
      <c r="CK288" s="46" t="str">
        <f t="shared" si="196"/>
        <v/>
      </c>
      <c r="CL288" s="43" t="str">
        <f t="shared" si="197"/>
        <v/>
      </c>
      <c r="CM288" s="46" t="str">
        <f t="shared" si="198"/>
        <v/>
      </c>
      <c r="CN288" s="46" t="str">
        <f t="shared" si="199"/>
        <v/>
      </c>
      <c r="CO288" s="46" t="str">
        <f t="shared" si="200"/>
        <v/>
      </c>
      <c r="CP288" s="46" t="str">
        <f t="shared" si="201"/>
        <v/>
      </c>
      <c r="CQ288" s="46" t="str">
        <f t="shared" si="202"/>
        <v/>
      </c>
      <c r="CR288" s="46" t="str">
        <f t="shared" si="203"/>
        <v/>
      </c>
      <c r="CS288" s="46" t="str">
        <f t="shared" si="204"/>
        <v/>
      </c>
      <c r="CT288" s="47" t="str">
        <f t="shared" si="205"/>
        <v/>
      </c>
      <c r="CU288" s="43" t="str">
        <f t="shared" si="206"/>
        <v/>
      </c>
      <c r="CV288" s="43" t="str">
        <f t="shared" si="207"/>
        <v/>
      </c>
      <c r="CW288" s="43" t="str">
        <f t="shared" si="208"/>
        <v/>
      </c>
      <c r="CX288" s="43" t="str">
        <f t="shared" si="209"/>
        <v/>
      </c>
    </row>
    <row r="289" spans="1:102" ht="16.8" x14ac:dyDescent="0.4">
      <c r="A289" s="7"/>
      <c r="B289" s="19"/>
      <c r="C289" s="19"/>
      <c r="D289" s="19"/>
      <c r="E289" s="19"/>
      <c r="F289" s="19"/>
      <c r="G289" s="10"/>
      <c r="H289" s="14"/>
      <c r="I289" s="19"/>
      <c r="J289" s="19"/>
      <c r="K289" s="10"/>
      <c r="L289" s="19"/>
      <c r="M289" s="19"/>
      <c r="N289" s="19"/>
      <c r="O289" s="19"/>
      <c r="P289" s="19"/>
      <c r="Q289" s="25"/>
      <c r="R289" s="14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30"/>
      <c r="AL289" s="30"/>
      <c r="AM289" s="7"/>
      <c r="AN289" s="7"/>
      <c r="AO289" s="7"/>
      <c r="AP289" s="19"/>
      <c r="AQ289" s="19"/>
      <c r="AR289" s="19"/>
      <c r="AS289" s="14"/>
      <c r="AT289" s="19"/>
      <c r="AU289" s="19"/>
      <c r="AV289" s="19"/>
      <c r="AW289" s="14"/>
      <c r="AX289" s="19"/>
      <c r="AY289" s="19"/>
      <c r="AZ289" s="19"/>
      <c r="BA289" s="19"/>
      <c r="BB289" s="19"/>
      <c r="BC289" s="19"/>
      <c r="BD289" s="19"/>
      <c r="BE289" s="19"/>
      <c r="BF289" s="14"/>
      <c r="BG289" s="10"/>
      <c r="BH289" s="19"/>
      <c r="BI289" s="36" t="str">
        <f t="shared" si="168"/>
        <v/>
      </c>
      <c r="BJ289" s="37" t="str">
        <f t="shared" si="169"/>
        <v/>
      </c>
      <c r="BK289" s="37" t="str">
        <f t="shared" si="170"/>
        <v/>
      </c>
      <c r="BL289" s="37" t="str">
        <f t="shared" si="171"/>
        <v/>
      </c>
      <c r="BM289" s="37" t="str">
        <f t="shared" si="172"/>
        <v/>
      </c>
      <c r="BN289" s="37" t="str">
        <f t="shared" si="173"/>
        <v/>
      </c>
      <c r="BO289" s="37" t="str">
        <f t="shared" si="174"/>
        <v/>
      </c>
      <c r="BP289" s="37" t="str">
        <f t="shared" si="175"/>
        <v/>
      </c>
      <c r="BQ289" s="42" t="str">
        <f t="shared" si="176"/>
        <v/>
      </c>
      <c r="BR289" s="43" t="str">
        <f t="shared" si="177"/>
        <v/>
      </c>
      <c r="BS289" s="46" t="str">
        <f t="shared" si="178"/>
        <v/>
      </c>
      <c r="BT289" s="46" t="str">
        <f t="shared" si="179"/>
        <v/>
      </c>
      <c r="BU289" s="46" t="str">
        <f t="shared" si="180"/>
        <v/>
      </c>
      <c r="BV289" s="46" t="str">
        <f t="shared" si="181"/>
        <v/>
      </c>
      <c r="BW289" s="46" t="str">
        <f t="shared" si="182"/>
        <v/>
      </c>
      <c r="BX289" s="46" t="str">
        <f t="shared" si="183"/>
        <v/>
      </c>
      <c r="BY289" s="46" t="str">
        <f t="shared" si="184"/>
        <v/>
      </c>
      <c r="BZ289" s="46" t="str">
        <f t="shared" si="185"/>
        <v/>
      </c>
      <c r="CA289" s="42" t="str">
        <f t="shared" si="186"/>
        <v/>
      </c>
      <c r="CB289" s="46" t="str">
        <f t="shared" si="187"/>
        <v/>
      </c>
      <c r="CC289" s="43" t="str">
        <f t="shared" si="188"/>
        <v/>
      </c>
      <c r="CD289" s="46" t="str">
        <f t="shared" si="189"/>
        <v/>
      </c>
      <c r="CE289" s="46" t="str">
        <f t="shared" si="190"/>
        <v/>
      </c>
      <c r="CF289" s="46" t="str">
        <f t="shared" si="191"/>
        <v/>
      </c>
      <c r="CG289" s="46" t="str">
        <f t="shared" si="192"/>
        <v/>
      </c>
      <c r="CH289" s="46" t="str">
        <f t="shared" si="193"/>
        <v/>
      </c>
      <c r="CI289" s="46" t="str">
        <f t="shared" si="194"/>
        <v/>
      </c>
      <c r="CJ289" s="46" t="str">
        <f t="shared" si="195"/>
        <v/>
      </c>
      <c r="CK289" s="46" t="str">
        <f t="shared" si="196"/>
        <v/>
      </c>
      <c r="CL289" s="43" t="str">
        <f t="shared" si="197"/>
        <v/>
      </c>
      <c r="CM289" s="46" t="str">
        <f t="shared" si="198"/>
        <v/>
      </c>
      <c r="CN289" s="46" t="str">
        <f t="shared" si="199"/>
        <v/>
      </c>
      <c r="CO289" s="46" t="str">
        <f t="shared" si="200"/>
        <v/>
      </c>
      <c r="CP289" s="46" t="str">
        <f t="shared" si="201"/>
        <v/>
      </c>
      <c r="CQ289" s="46" t="str">
        <f t="shared" si="202"/>
        <v/>
      </c>
      <c r="CR289" s="46" t="str">
        <f t="shared" si="203"/>
        <v/>
      </c>
      <c r="CS289" s="46" t="str">
        <f t="shared" si="204"/>
        <v/>
      </c>
      <c r="CT289" s="47" t="str">
        <f t="shared" si="205"/>
        <v/>
      </c>
      <c r="CU289" s="43" t="str">
        <f t="shared" si="206"/>
        <v/>
      </c>
      <c r="CV289" s="43" t="str">
        <f t="shared" si="207"/>
        <v/>
      </c>
      <c r="CW289" s="43" t="str">
        <f t="shared" si="208"/>
        <v/>
      </c>
      <c r="CX289" s="43" t="str">
        <f t="shared" si="209"/>
        <v/>
      </c>
    </row>
    <row r="290" spans="1:102" ht="16.8" x14ac:dyDescent="0.4">
      <c r="A290" s="7"/>
      <c r="B290" s="19"/>
      <c r="C290" s="19"/>
      <c r="D290" s="19"/>
      <c r="E290" s="19"/>
      <c r="F290" s="19"/>
      <c r="G290" s="10"/>
      <c r="H290" s="14"/>
      <c r="I290" s="19"/>
      <c r="J290" s="19"/>
      <c r="K290" s="10"/>
      <c r="L290" s="19"/>
      <c r="M290" s="19"/>
      <c r="N290" s="19"/>
      <c r="O290" s="19"/>
      <c r="P290" s="19"/>
      <c r="Q290" s="25"/>
      <c r="R290" s="14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30"/>
      <c r="AL290" s="30"/>
      <c r="AM290" s="7"/>
      <c r="AN290" s="7"/>
      <c r="AO290" s="7"/>
      <c r="AP290" s="19"/>
      <c r="AQ290" s="19"/>
      <c r="AR290" s="19"/>
      <c r="AS290" s="14"/>
      <c r="AT290" s="19"/>
      <c r="AU290" s="19"/>
      <c r="AV290" s="19"/>
      <c r="AW290" s="14"/>
      <c r="AX290" s="19"/>
      <c r="AY290" s="19"/>
      <c r="AZ290" s="19"/>
      <c r="BA290" s="19"/>
      <c r="BB290" s="19"/>
      <c r="BC290" s="19"/>
      <c r="BD290" s="19"/>
      <c r="BE290" s="19"/>
      <c r="BF290" s="14"/>
      <c r="BG290" s="10"/>
      <c r="BH290" s="19"/>
      <c r="BI290" s="36" t="str">
        <f t="shared" si="168"/>
        <v/>
      </c>
      <c r="BJ290" s="37" t="str">
        <f t="shared" si="169"/>
        <v/>
      </c>
      <c r="BK290" s="37" t="str">
        <f t="shared" si="170"/>
        <v/>
      </c>
      <c r="BL290" s="37" t="str">
        <f t="shared" si="171"/>
        <v/>
      </c>
      <c r="BM290" s="37" t="str">
        <f t="shared" si="172"/>
        <v/>
      </c>
      <c r="BN290" s="37" t="str">
        <f t="shared" si="173"/>
        <v/>
      </c>
      <c r="BO290" s="37" t="str">
        <f t="shared" si="174"/>
        <v/>
      </c>
      <c r="BP290" s="37" t="str">
        <f t="shared" si="175"/>
        <v/>
      </c>
      <c r="BQ290" s="42" t="str">
        <f t="shared" si="176"/>
        <v/>
      </c>
      <c r="BR290" s="43" t="str">
        <f t="shared" si="177"/>
        <v/>
      </c>
      <c r="BS290" s="46" t="str">
        <f t="shared" si="178"/>
        <v/>
      </c>
      <c r="BT290" s="46" t="str">
        <f t="shared" si="179"/>
        <v/>
      </c>
      <c r="BU290" s="46" t="str">
        <f t="shared" si="180"/>
        <v/>
      </c>
      <c r="BV290" s="46" t="str">
        <f t="shared" si="181"/>
        <v/>
      </c>
      <c r="BW290" s="46" t="str">
        <f t="shared" si="182"/>
        <v/>
      </c>
      <c r="BX290" s="46" t="str">
        <f t="shared" si="183"/>
        <v/>
      </c>
      <c r="BY290" s="46" t="str">
        <f t="shared" si="184"/>
        <v/>
      </c>
      <c r="BZ290" s="46" t="str">
        <f t="shared" si="185"/>
        <v/>
      </c>
      <c r="CA290" s="42" t="str">
        <f t="shared" si="186"/>
        <v/>
      </c>
      <c r="CB290" s="46" t="str">
        <f t="shared" si="187"/>
        <v/>
      </c>
      <c r="CC290" s="43" t="str">
        <f t="shared" si="188"/>
        <v/>
      </c>
      <c r="CD290" s="46" t="str">
        <f t="shared" si="189"/>
        <v/>
      </c>
      <c r="CE290" s="46" t="str">
        <f t="shared" si="190"/>
        <v/>
      </c>
      <c r="CF290" s="46" t="str">
        <f t="shared" si="191"/>
        <v/>
      </c>
      <c r="CG290" s="46" t="str">
        <f t="shared" si="192"/>
        <v/>
      </c>
      <c r="CH290" s="46" t="str">
        <f t="shared" si="193"/>
        <v/>
      </c>
      <c r="CI290" s="46" t="str">
        <f t="shared" si="194"/>
        <v/>
      </c>
      <c r="CJ290" s="46" t="str">
        <f t="shared" si="195"/>
        <v/>
      </c>
      <c r="CK290" s="46" t="str">
        <f t="shared" si="196"/>
        <v/>
      </c>
      <c r="CL290" s="43" t="str">
        <f t="shared" si="197"/>
        <v/>
      </c>
      <c r="CM290" s="46" t="str">
        <f t="shared" si="198"/>
        <v/>
      </c>
      <c r="CN290" s="46" t="str">
        <f t="shared" si="199"/>
        <v/>
      </c>
      <c r="CO290" s="46" t="str">
        <f t="shared" si="200"/>
        <v/>
      </c>
      <c r="CP290" s="46" t="str">
        <f t="shared" si="201"/>
        <v/>
      </c>
      <c r="CQ290" s="46" t="str">
        <f t="shared" si="202"/>
        <v/>
      </c>
      <c r="CR290" s="46" t="str">
        <f t="shared" si="203"/>
        <v/>
      </c>
      <c r="CS290" s="46" t="str">
        <f t="shared" si="204"/>
        <v/>
      </c>
      <c r="CT290" s="47" t="str">
        <f t="shared" si="205"/>
        <v/>
      </c>
      <c r="CU290" s="43" t="str">
        <f t="shared" si="206"/>
        <v/>
      </c>
      <c r="CV290" s="43" t="str">
        <f t="shared" si="207"/>
        <v/>
      </c>
      <c r="CW290" s="43" t="str">
        <f t="shared" si="208"/>
        <v/>
      </c>
      <c r="CX290" s="43" t="str">
        <f t="shared" si="209"/>
        <v/>
      </c>
    </row>
    <row r="291" spans="1:102" ht="16.8" x14ac:dyDescent="0.4">
      <c r="A291" s="7"/>
      <c r="B291" s="19"/>
      <c r="C291" s="19"/>
      <c r="D291" s="19"/>
      <c r="E291" s="19"/>
      <c r="F291" s="19"/>
      <c r="G291" s="10"/>
      <c r="H291" s="14"/>
      <c r="I291" s="19"/>
      <c r="J291" s="19"/>
      <c r="K291" s="10"/>
      <c r="L291" s="19"/>
      <c r="M291" s="19"/>
      <c r="N291" s="19"/>
      <c r="O291" s="19"/>
      <c r="P291" s="19"/>
      <c r="Q291" s="25"/>
      <c r="R291" s="14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30"/>
      <c r="AL291" s="30"/>
      <c r="AM291" s="7"/>
      <c r="AN291" s="7"/>
      <c r="AO291" s="7"/>
      <c r="AP291" s="19"/>
      <c r="AQ291" s="19"/>
      <c r="AR291" s="19"/>
      <c r="AS291" s="14"/>
      <c r="AT291" s="19"/>
      <c r="AU291" s="19"/>
      <c r="AV291" s="19"/>
      <c r="AW291" s="14"/>
      <c r="AX291" s="19"/>
      <c r="AY291" s="19"/>
      <c r="AZ291" s="19"/>
      <c r="BA291" s="19"/>
      <c r="BB291" s="19"/>
      <c r="BC291" s="19"/>
      <c r="BD291" s="19"/>
      <c r="BE291" s="19"/>
      <c r="BF291" s="14"/>
      <c r="BG291" s="10"/>
      <c r="BH291" s="19"/>
      <c r="BI291" s="36" t="str">
        <f t="shared" si="168"/>
        <v/>
      </c>
      <c r="BJ291" s="37" t="str">
        <f t="shared" si="169"/>
        <v/>
      </c>
      <c r="BK291" s="37" t="str">
        <f t="shared" si="170"/>
        <v/>
      </c>
      <c r="BL291" s="37" t="str">
        <f t="shared" si="171"/>
        <v/>
      </c>
      <c r="BM291" s="37" t="str">
        <f t="shared" si="172"/>
        <v/>
      </c>
      <c r="BN291" s="37" t="str">
        <f t="shared" si="173"/>
        <v/>
      </c>
      <c r="BO291" s="37" t="str">
        <f t="shared" si="174"/>
        <v/>
      </c>
      <c r="BP291" s="37" t="str">
        <f t="shared" si="175"/>
        <v/>
      </c>
      <c r="BQ291" s="42" t="str">
        <f t="shared" si="176"/>
        <v/>
      </c>
      <c r="BR291" s="43" t="str">
        <f t="shared" si="177"/>
        <v/>
      </c>
      <c r="BS291" s="46" t="str">
        <f t="shared" si="178"/>
        <v/>
      </c>
      <c r="BT291" s="46" t="str">
        <f t="shared" si="179"/>
        <v/>
      </c>
      <c r="BU291" s="46" t="str">
        <f t="shared" si="180"/>
        <v/>
      </c>
      <c r="BV291" s="46" t="str">
        <f t="shared" si="181"/>
        <v/>
      </c>
      <c r="BW291" s="46" t="str">
        <f t="shared" si="182"/>
        <v/>
      </c>
      <c r="BX291" s="46" t="str">
        <f t="shared" si="183"/>
        <v/>
      </c>
      <c r="BY291" s="46" t="str">
        <f t="shared" si="184"/>
        <v/>
      </c>
      <c r="BZ291" s="46" t="str">
        <f t="shared" si="185"/>
        <v/>
      </c>
      <c r="CA291" s="42" t="str">
        <f t="shared" si="186"/>
        <v/>
      </c>
      <c r="CB291" s="46" t="str">
        <f t="shared" si="187"/>
        <v/>
      </c>
      <c r="CC291" s="43" t="str">
        <f t="shared" si="188"/>
        <v/>
      </c>
      <c r="CD291" s="46" t="str">
        <f t="shared" si="189"/>
        <v/>
      </c>
      <c r="CE291" s="46" t="str">
        <f t="shared" si="190"/>
        <v/>
      </c>
      <c r="CF291" s="46" t="str">
        <f t="shared" si="191"/>
        <v/>
      </c>
      <c r="CG291" s="46" t="str">
        <f t="shared" si="192"/>
        <v/>
      </c>
      <c r="CH291" s="46" t="str">
        <f t="shared" si="193"/>
        <v/>
      </c>
      <c r="CI291" s="46" t="str">
        <f t="shared" si="194"/>
        <v/>
      </c>
      <c r="CJ291" s="46" t="str">
        <f t="shared" si="195"/>
        <v/>
      </c>
      <c r="CK291" s="46" t="str">
        <f t="shared" si="196"/>
        <v/>
      </c>
      <c r="CL291" s="43" t="str">
        <f t="shared" si="197"/>
        <v/>
      </c>
      <c r="CM291" s="46" t="str">
        <f t="shared" si="198"/>
        <v/>
      </c>
      <c r="CN291" s="46" t="str">
        <f t="shared" si="199"/>
        <v/>
      </c>
      <c r="CO291" s="46" t="str">
        <f t="shared" si="200"/>
        <v/>
      </c>
      <c r="CP291" s="46" t="str">
        <f t="shared" si="201"/>
        <v/>
      </c>
      <c r="CQ291" s="46" t="str">
        <f t="shared" si="202"/>
        <v/>
      </c>
      <c r="CR291" s="46" t="str">
        <f t="shared" si="203"/>
        <v/>
      </c>
      <c r="CS291" s="46" t="str">
        <f t="shared" si="204"/>
        <v/>
      </c>
      <c r="CT291" s="47" t="str">
        <f t="shared" si="205"/>
        <v/>
      </c>
      <c r="CU291" s="43" t="str">
        <f t="shared" si="206"/>
        <v/>
      </c>
      <c r="CV291" s="43" t="str">
        <f t="shared" si="207"/>
        <v/>
      </c>
      <c r="CW291" s="43" t="str">
        <f t="shared" si="208"/>
        <v/>
      </c>
      <c r="CX291" s="43" t="str">
        <f t="shared" si="209"/>
        <v/>
      </c>
    </row>
    <row r="292" spans="1:102" ht="16.8" x14ac:dyDescent="0.4">
      <c r="A292" s="7"/>
      <c r="B292" s="19"/>
      <c r="C292" s="19"/>
      <c r="D292" s="19"/>
      <c r="E292" s="19"/>
      <c r="F292" s="19"/>
      <c r="G292" s="10"/>
      <c r="H292" s="14"/>
      <c r="I292" s="19"/>
      <c r="J292" s="19"/>
      <c r="K292" s="10"/>
      <c r="L292" s="19"/>
      <c r="M292" s="19"/>
      <c r="N292" s="19"/>
      <c r="O292" s="19"/>
      <c r="P292" s="19"/>
      <c r="Q292" s="25"/>
      <c r="R292" s="14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30"/>
      <c r="AL292" s="30"/>
      <c r="AM292" s="7"/>
      <c r="AN292" s="7"/>
      <c r="AO292" s="7"/>
      <c r="AP292" s="19"/>
      <c r="AQ292" s="19"/>
      <c r="AR292" s="19"/>
      <c r="AS292" s="14"/>
      <c r="AT292" s="19"/>
      <c r="AU292" s="19"/>
      <c r="AV292" s="19"/>
      <c r="AW292" s="14"/>
      <c r="AX292" s="19"/>
      <c r="AY292" s="19"/>
      <c r="AZ292" s="19"/>
      <c r="BA292" s="19"/>
      <c r="BB292" s="19"/>
      <c r="BC292" s="19"/>
      <c r="BD292" s="19"/>
      <c r="BE292" s="19"/>
      <c r="BF292" s="14"/>
      <c r="BG292" s="10"/>
      <c r="BH292" s="19"/>
      <c r="BI292" s="36" t="str">
        <f t="shared" si="168"/>
        <v/>
      </c>
      <c r="BJ292" s="37" t="str">
        <f t="shared" si="169"/>
        <v/>
      </c>
      <c r="BK292" s="37" t="str">
        <f t="shared" si="170"/>
        <v/>
      </c>
      <c r="BL292" s="37" t="str">
        <f t="shared" si="171"/>
        <v/>
      </c>
      <c r="BM292" s="37" t="str">
        <f t="shared" si="172"/>
        <v/>
      </c>
      <c r="BN292" s="37" t="str">
        <f t="shared" si="173"/>
        <v/>
      </c>
      <c r="BO292" s="37" t="str">
        <f t="shared" si="174"/>
        <v/>
      </c>
      <c r="BP292" s="37" t="str">
        <f t="shared" si="175"/>
        <v/>
      </c>
      <c r="BQ292" s="42" t="str">
        <f t="shared" si="176"/>
        <v/>
      </c>
      <c r="BR292" s="43" t="str">
        <f t="shared" si="177"/>
        <v/>
      </c>
      <c r="BS292" s="46" t="str">
        <f t="shared" si="178"/>
        <v/>
      </c>
      <c r="BT292" s="46" t="str">
        <f t="shared" si="179"/>
        <v/>
      </c>
      <c r="BU292" s="46" t="str">
        <f t="shared" si="180"/>
        <v/>
      </c>
      <c r="BV292" s="46" t="str">
        <f t="shared" si="181"/>
        <v/>
      </c>
      <c r="BW292" s="46" t="str">
        <f t="shared" si="182"/>
        <v/>
      </c>
      <c r="BX292" s="46" t="str">
        <f t="shared" si="183"/>
        <v/>
      </c>
      <c r="BY292" s="46" t="str">
        <f t="shared" si="184"/>
        <v/>
      </c>
      <c r="BZ292" s="46" t="str">
        <f t="shared" si="185"/>
        <v/>
      </c>
      <c r="CA292" s="42" t="str">
        <f t="shared" si="186"/>
        <v/>
      </c>
      <c r="CB292" s="46" t="str">
        <f t="shared" si="187"/>
        <v/>
      </c>
      <c r="CC292" s="43" t="str">
        <f t="shared" si="188"/>
        <v/>
      </c>
      <c r="CD292" s="46" t="str">
        <f t="shared" si="189"/>
        <v/>
      </c>
      <c r="CE292" s="46" t="str">
        <f t="shared" si="190"/>
        <v/>
      </c>
      <c r="CF292" s="46" t="str">
        <f t="shared" si="191"/>
        <v/>
      </c>
      <c r="CG292" s="46" t="str">
        <f t="shared" si="192"/>
        <v/>
      </c>
      <c r="CH292" s="46" t="str">
        <f t="shared" si="193"/>
        <v/>
      </c>
      <c r="CI292" s="46" t="str">
        <f t="shared" si="194"/>
        <v/>
      </c>
      <c r="CJ292" s="46" t="str">
        <f t="shared" si="195"/>
        <v/>
      </c>
      <c r="CK292" s="46" t="str">
        <f t="shared" si="196"/>
        <v/>
      </c>
      <c r="CL292" s="43" t="str">
        <f t="shared" si="197"/>
        <v/>
      </c>
      <c r="CM292" s="46" t="str">
        <f t="shared" si="198"/>
        <v/>
      </c>
      <c r="CN292" s="46" t="str">
        <f t="shared" si="199"/>
        <v/>
      </c>
      <c r="CO292" s="46" t="str">
        <f t="shared" si="200"/>
        <v/>
      </c>
      <c r="CP292" s="46" t="str">
        <f t="shared" si="201"/>
        <v/>
      </c>
      <c r="CQ292" s="46" t="str">
        <f t="shared" si="202"/>
        <v/>
      </c>
      <c r="CR292" s="46" t="str">
        <f t="shared" si="203"/>
        <v/>
      </c>
      <c r="CS292" s="46" t="str">
        <f t="shared" si="204"/>
        <v/>
      </c>
      <c r="CT292" s="47" t="str">
        <f t="shared" si="205"/>
        <v/>
      </c>
      <c r="CU292" s="43" t="str">
        <f t="shared" si="206"/>
        <v/>
      </c>
      <c r="CV292" s="43" t="str">
        <f t="shared" si="207"/>
        <v/>
      </c>
      <c r="CW292" s="43" t="str">
        <f t="shared" si="208"/>
        <v/>
      </c>
      <c r="CX292" s="43" t="str">
        <f t="shared" si="209"/>
        <v/>
      </c>
    </row>
    <row r="293" spans="1:102" ht="16.8" x14ac:dyDescent="0.4">
      <c r="A293" s="7"/>
      <c r="B293" s="19"/>
      <c r="C293" s="19"/>
      <c r="D293" s="19"/>
      <c r="E293" s="19"/>
      <c r="F293" s="19"/>
      <c r="G293" s="10"/>
      <c r="H293" s="14"/>
      <c r="I293" s="19"/>
      <c r="J293" s="19"/>
      <c r="K293" s="10"/>
      <c r="L293" s="19"/>
      <c r="M293" s="19"/>
      <c r="N293" s="19"/>
      <c r="O293" s="19"/>
      <c r="P293" s="19"/>
      <c r="Q293" s="25"/>
      <c r="R293" s="14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30"/>
      <c r="AL293" s="30"/>
      <c r="AM293" s="7"/>
      <c r="AN293" s="7"/>
      <c r="AO293" s="7"/>
      <c r="AP293" s="19"/>
      <c r="AQ293" s="19"/>
      <c r="AR293" s="19"/>
      <c r="AS293" s="14"/>
      <c r="AT293" s="19"/>
      <c r="AU293" s="19"/>
      <c r="AV293" s="19"/>
      <c r="AW293" s="14"/>
      <c r="AX293" s="19"/>
      <c r="AY293" s="19"/>
      <c r="AZ293" s="19"/>
      <c r="BA293" s="19"/>
      <c r="BB293" s="19"/>
      <c r="BC293" s="19"/>
      <c r="BD293" s="19"/>
      <c r="BE293" s="19"/>
      <c r="BF293" s="14"/>
      <c r="BG293" s="10"/>
      <c r="BH293" s="19"/>
      <c r="BI293" s="36" t="str">
        <f t="shared" si="168"/>
        <v/>
      </c>
      <c r="BJ293" s="37" t="str">
        <f t="shared" si="169"/>
        <v/>
      </c>
      <c r="BK293" s="37" t="str">
        <f t="shared" si="170"/>
        <v/>
      </c>
      <c r="BL293" s="37" t="str">
        <f t="shared" si="171"/>
        <v/>
      </c>
      <c r="BM293" s="37" t="str">
        <f t="shared" si="172"/>
        <v/>
      </c>
      <c r="BN293" s="37" t="str">
        <f t="shared" si="173"/>
        <v/>
      </c>
      <c r="BO293" s="37" t="str">
        <f t="shared" si="174"/>
        <v/>
      </c>
      <c r="BP293" s="37" t="str">
        <f t="shared" si="175"/>
        <v/>
      </c>
      <c r="BQ293" s="42" t="str">
        <f t="shared" si="176"/>
        <v/>
      </c>
      <c r="BR293" s="43" t="str">
        <f t="shared" si="177"/>
        <v/>
      </c>
      <c r="BS293" s="46" t="str">
        <f t="shared" si="178"/>
        <v/>
      </c>
      <c r="BT293" s="46" t="str">
        <f t="shared" si="179"/>
        <v/>
      </c>
      <c r="BU293" s="46" t="str">
        <f t="shared" si="180"/>
        <v/>
      </c>
      <c r="BV293" s="46" t="str">
        <f t="shared" si="181"/>
        <v/>
      </c>
      <c r="BW293" s="46" t="str">
        <f t="shared" si="182"/>
        <v/>
      </c>
      <c r="BX293" s="46" t="str">
        <f t="shared" si="183"/>
        <v/>
      </c>
      <c r="BY293" s="46" t="str">
        <f t="shared" si="184"/>
        <v/>
      </c>
      <c r="BZ293" s="46" t="str">
        <f t="shared" si="185"/>
        <v/>
      </c>
      <c r="CA293" s="42" t="str">
        <f t="shared" si="186"/>
        <v/>
      </c>
      <c r="CB293" s="46" t="str">
        <f t="shared" si="187"/>
        <v/>
      </c>
      <c r="CC293" s="43" t="str">
        <f t="shared" si="188"/>
        <v/>
      </c>
      <c r="CD293" s="46" t="str">
        <f t="shared" si="189"/>
        <v/>
      </c>
      <c r="CE293" s="46" t="str">
        <f t="shared" si="190"/>
        <v/>
      </c>
      <c r="CF293" s="46" t="str">
        <f t="shared" si="191"/>
        <v/>
      </c>
      <c r="CG293" s="46" t="str">
        <f t="shared" si="192"/>
        <v/>
      </c>
      <c r="CH293" s="46" t="str">
        <f t="shared" si="193"/>
        <v/>
      </c>
      <c r="CI293" s="46" t="str">
        <f t="shared" si="194"/>
        <v/>
      </c>
      <c r="CJ293" s="46" t="str">
        <f t="shared" si="195"/>
        <v/>
      </c>
      <c r="CK293" s="46" t="str">
        <f t="shared" si="196"/>
        <v/>
      </c>
      <c r="CL293" s="43" t="str">
        <f t="shared" si="197"/>
        <v/>
      </c>
      <c r="CM293" s="46" t="str">
        <f t="shared" si="198"/>
        <v/>
      </c>
      <c r="CN293" s="46" t="str">
        <f t="shared" si="199"/>
        <v/>
      </c>
      <c r="CO293" s="46" t="str">
        <f t="shared" si="200"/>
        <v/>
      </c>
      <c r="CP293" s="46" t="str">
        <f t="shared" si="201"/>
        <v/>
      </c>
      <c r="CQ293" s="46" t="str">
        <f t="shared" si="202"/>
        <v/>
      </c>
      <c r="CR293" s="46" t="str">
        <f t="shared" si="203"/>
        <v/>
      </c>
      <c r="CS293" s="46" t="str">
        <f t="shared" si="204"/>
        <v/>
      </c>
      <c r="CT293" s="47" t="str">
        <f t="shared" si="205"/>
        <v/>
      </c>
      <c r="CU293" s="43" t="str">
        <f t="shared" si="206"/>
        <v/>
      </c>
      <c r="CV293" s="43" t="str">
        <f t="shared" si="207"/>
        <v/>
      </c>
      <c r="CW293" s="43" t="str">
        <f t="shared" si="208"/>
        <v/>
      </c>
      <c r="CX293" s="43" t="str">
        <f t="shared" si="209"/>
        <v/>
      </c>
    </row>
    <row r="294" spans="1:102" ht="16.8" x14ac:dyDescent="0.4">
      <c r="A294" s="7"/>
      <c r="B294" s="19"/>
      <c r="C294" s="19"/>
      <c r="D294" s="19"/>
      <c r="E294" s="19"/>
      <c r="F294" s="19"/>
      <c r="G294" s="10"/>
      <c r="H294" s="14"/>
      <c r="I294" s="19"/>
      <c r="J294" s="19"/>
      <c r="K294" s="10"/>
      <c r="L294" s="19"/>
      <c r="M294" s="19"/>
      <c r="N294" s="19"/>
      <c r="O294" s="19"/>
      <c r="P294" s="19"/>
      <c r="Q294" s="25"/>
      <c r="R294" s="14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30"/>
      <c r="AL294" s="30"/>
      <c r="AM294" s="7"/>
      <c r="AN294" s="7"/>
      <c r="AO294" s="7"/>
      <c r="AP294" s="19"/>
      <c r="AQ294" s="19"/>
      <c r="AR294" s="19"/>
      <c r="AS294" s="14"/>
      <c r="AT294" s="19"/>
      <c r="AU294" s="19"/>
      <c r="AV294" s="19"/>
      <c r="AW294" s="14"/>
      <c r="AX294" s="19"/>
      <c r="AY294" s="19"/>
      <c r="AZ294" s="19"/>
      <c r="BA294" s="19"/>
      <c r="BB294" s="19"/>
      <c r="BC294" s="19"/>
      <c r="BD294" s="19"/>
      <c r="BE294" s="19"/>
      <c r="BF294" s="14"/>
      <c r="BG294" s="10"/>
      <c r="BH294" s="19"/>
      <c r="BI294" s="36" t="str">
        <f t="shared" si="168"/>
        <v/>
      </c>
      <c r="BJ294" s="37" t="str">
        <f t="shared" si="169"/>
        <v/>
      </c>
      <c r="BK294" s="37" t="str">
        <f t="shared" si="170"/>
        <v/>
      </c>
      <c r="BL294" s="37" t="str">
        <f t="shared" si="171"/>
        <v/>
      </c>
      <c r="BM294" s="37" t="str">
        <f t="shared" si="172"/>
        <v/>
      </c>
      <c r="BN294" s="37" t="str">
        <f t="shared" si="173"/>
        <v/>
      </c>
      <c r="BO294" s="37" t="str">
        <f t="shared" si="174"/>
        <v/>
      </c>
      <c r="BP294" s="37" t="str">
        <f t="shared" si="175"/>
        <v/>
      </c>
      <c r="BQ294" s="42" t="str">
        <f t="shared" si="176"/>
        <v/>
      </c>
      <c r="BR294" s="43" t="str">
        <f t="shared" si="177"/>
        <v/>
      </c>
      <c r="BS294" s="46" t="str">
        <f t="shared" si="178"/>
        <v/>
      </c>
      <c r="BT294" s="46" t="str">
        <f t="shared" si="179"/>
        <v/>
      </c>
      <c r="BU294" s="46" t="str">
        <f t="shared" si="180"/>
        <v/>
      </c>
      <c r="BV294" s="46" t="str">
        <f t="shared" si="181"/>
        <v/>
      </c>
      <c r="BW294" s="46" t="str">
        <f t="shared" si="182"/>
        <v/>
      </c>
      <c r="BX294" s="46" t="str">
        <f t="shared" si="183"/>
        <v/>
      </c>
      <c r="BY294" s="46" t="str">
        <f t="shared" si="184"/>
        <v/>
      </c>
      <c r="BZ294" s="46" t="str">
        <f t="shared" si="185"/>
        <v/>
      </c>
      <c r="CA294" s="42" t="str">
        <f t="shared" si="186"/>
        <v/>
      </c>
      <c r="CB294" s="46" t="str">
        <f t="shared" si="187"/>
        <v/>
      </c>
      <c r="CC294" s="43" t="str">
        <f t="shared" si="188"/>
        <v/>
      </c>
      <c r="CD294" s="46" t="str">
        <f t="shared" si="189"/>
        <v/>
      </c>
      <c r="CE294" s="46" t="str">
        <f t="shared" si="190"/>
        <v/>
      </c>
      <c r="CF294" s="46" t="str">
        <f t="shared" si="191"/>
        <v/>
      </c>
      <c r="CG294" s="46" t="str">
        <f t="shared" si="192"/>
        <v/>
      </c>
      <c r="CH294" s="46" t="str">
        <f t="shared" si="193"/>
        <v/>
      </c>
      <c r="CI294" s="46" t="str">
        <f t="shared" si="194"/>
        <v/>
      </c>
      <c r="CJ294" s="46" t="str">
        <f t="shared" si="195"/>
        <v/>
      </c>
      <c r="CK294" s="46" t="str">
        <f t="shared" si="196"/>
        <v/>
      </c>
      <c r="CL294" s="43" t="str">
        <f t="shared" si="197"/>
        <v/>
      </c>
      <c r="CM294" s="46" t="str">
        <f t="shared" si="198"/>
        <v/>
      </c>
      <c r="CN294" s="46" t="str">
        <f t="shared" si="199"/>
        <v/>
      </c>
      <c r="CO294" s="46" t="str">
        <f t="shared" si="200"/>
        <v/>
      </c>
      <c r="CP294" s="46" t="str">
        <f t="shared" si="201"/>
        <v/>
      </c>
      <c r="CQ294" s="46" t="str">
        <f t="shared" si="202"/>
        <v/>
      </c>
      <c r="CR294" s="46" t="str">
        <f t="shared" si="203"/>
        <v/>
      </c>
      <c r="CS294" s="46" t="str">
        <f t="shared" si="204"/>
        <v/>
      </c>
      <c r="CT294" s="47" t="str">
        <f t="shared" si="205"/>
        <v/>
      </c>
      <c r="CU294" s="43" t="str">
        <f t="shared" si="206"/>
        <v/>
      </c>
      <c r="CV294" s="43" t="str">
        <f t="shared" si="207"/>
        <v/>
      </c>
      <c r="CW294" s="43" t="str">
        <f t="shared" si="208"/>
        <v/>
      </c>
      <c r="CX294" s="43" t="str">
        <f t="shared" si="209"/>
        <v/>
      </c>
    </row>
    <row r="295" spans="1:102" ht="16.8" x14ac:dyDescent="0.4">
      <c r="A295" s="7"/>
      <c r="B295" s="19"/>
      <c r="C295" s="19"/>
      <c r="D295" s="19"/>
      <c r="E295" s="19"/>
      <c r="F295" s="19"/>
      <c r="G295" s="10"/>
      <c r="H295" s="14"/>
      <c r="I295" s="19"/>
      <c r="J295" s="19"/>
      <c r="K295" s="10"/>
      <c r="L295" s="19"/>
      <c r="M295" s="19"/>
      <c r="N295" s="19"/>
      <c r="O295" s="19"/>
      <c r="P295" s="19"/>
      <c r="Q295" s="25"/>
      <c r="R295" s="14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30"/>
      <c r="AL295" s="30"/>
      <c r="AM295" s="7"/>
      <c r="AN295" s="7"/>
      <c r="AO295" s="7"/>
      <c r="AP295" s="19"/>
      <c r="AQ295" s="19"/>
      <c r="AR295" s="19"/>
      <c r="AS295" s="14"/>
      <c r="AT295" s="19"/>
      <c r="AU295" s="19"/>
      <c r="AV295" s="19"/>
      <c r="AW295" s="14"/>
      <c r="AX295" s="19"/>
      <c r="AY295" s="19"/>
      <c r="AZ295" s="19"/>
      <c r="BA295" s="19"/>
      <c r="BB295" s="19"/>
      <c r="BC295" s="19"/>
      <c r="BD295" s="19"/>
      <c r="BE295" s="19"/>
      <c r="BF295" s="14"/>
      <c r="BG295" s="10"/>
      <c r="BH295" s="19"/>
      <c r="BI295" s="36" t="str">
        <f t="shared" si="168"/>
        <v/>
      </c>
      <c r="BJ295" s="37" t="str">
        <f t="shared" si="169"/>
        <v/>
      </c>
      <c r="BK295" s="37" t="str">
        <f t="shared" si="170"/>
        <v/>
      </c>
      <c r="BL295" s="37" t="str">
        <f t="shared" si="171"/>
        <v/>
      </c>
      <c r="BM295" s="37" t="str">
        <f t="shared" si="172"/>
        <v/>
      </c>
      <c r="BN295" s="37" t="str">
        <f t="shared" si="173"/>
        <v/>
      </c>
      <c r="BO295" s="37" t="str">
        <f t="shared" si="174"/>
        <v/>
      </c>
      <c r="BP295" s="37" t="str">
        <f t="shared" si="175"/>
        <v/>
      </c>
      <c r="BQ295" s="42" t="str">
        <f t="shared" si="176"/>
        <v/>
      </c>
      <c r="BR295" s="43" t="str">
        <f t="shared" si="177"/>
        <v/>
      </c>
      <c r="BS295" s="46" t="str">
        <f t="shared" si="178"/>
        <v/>
      </c>
      <c r="BT295" s="46" t="str">
        <f t="shared" si="179"/>
        <v/>
      </c>
      <c r="BU295" s="46" t="str">
        <f t="shared" si="180"/>
        <v/>
      </c>
      <c r="BV295" s="46" t="str">
        <f t="shared" si="181"/>
        <v/>
      </c>
      <c r="BW295" s="46" t="str">
        <f t="shared" si="182"/>
        <v/>
      </c>
      <c r="BX295" s="46" t="str">
        <f t="shared" si="183"/>
        <v/>
      </c>
      <c r="BY295" s="46" t="str">
        <f t="shared" si="184"/>
        <v/>
      </c>
      <c r="BZ295" s="46" t="str">
        <f t="shared" si="185"/>
        <v/>
      </c>
      <c r="CA295" s="42" t="str">
        <f t="shared" si="186"/>
        <v/>
      </c>
      <c r="CB295" s="46" t="str">
        <f t="shared" si="187"/>
        <v/>
      </c>
      <c r="CC295" s="43" t="str">
        <f t="shared" si="188"/>
        <v/>
      </c>
      <c r="CD295" s="46" t="str">
        <f t="shared" si="189"/>
        <v/>
      </c>
      <c r="CE295" s="46" t="str">
        <f t="shared" si="190"/>
        <v/>
      </c>
      <c r="CF295" s="46" t="str">
        <f t="shared" si="191"/>
        <v/>
      </c>
      <c r="CG295" s="46" t="str">
        <f t="shared" si="192"/>
        <v/>
      </c>
      <c r="CH295" s="46" t="str">
        <f t="shared" si="193"/>
        <v/>
      </c>
      <c r="CI295" s="46" t="str">
        <f t="shared" si="194"/>
        <v/>
      </c>
      <c r="CJ295" s="46" t="str">
        <f t="shared" si="195"/>
        <v/>
      </c>
      <c r="CK295" s="46" t="str">
        <f t="shared" si="196"/>
        <v/>
      </c>
      <c r="CL295" s="43" t="str">
        <f t="shared" si="197"/>
        <v/>
      </c>
      <c r="CM295" s="46" t="str">
        <f t="shared" si="198"/>
        <v/>
      </c>
      <c r="CN295" s="46" t="str">
        <f t="shared" si="199"/>
        <v/>
      </c>
      <c r="CO295" s="46" t="str">
        <f t="shared" si="200"/>
        <v/>
      </c>
      <c r="CP295" s="46" t="str">
        <f t="shared" si="201"/>
        <v/>
      </c>
      <c r="CQ295" s="46" t="str">
        <f t="shared" si="202"/>
        <v/>
      </c>
      <c r="CR295" s="46" t="str">
        <f t="shared" si="203"/>
        <v/>
      </c>
      <c r="CS295" s="46" t="str">
        <f t="shared" si="204"/>
        <v/>
      </c>
      <c r="CT295" s="47" t="str">
        <f t="shared" si="205"/>
        <v/>
      </c>
      <c r="CU295" s="43" t="str">
        <f t="shared" si="206"/>
        <v/>
      </c>
      <c r="CV295" s="43" t="str">
        <f t="shared" si="207"/>
        <v/>
      </c>
      <c r="CW295" s="43" t="str">
        <f t="shared" si="208"/>
        <v/>
      </c>
      <c r="CX295" s="43" t="str">
        <f t="shared" si="209"/>
        <v/>
      </c>
    </row>
    <row r="296" spans="1:102" ht="16.8" x14ac:dyDescent="0.4">
      <c r="A296" s="7"/>
      <c r="B296" s="19"/>
      <c r="C296" s="19"/>
      <c r="D296" s="19"/>
      <c r="E296" s="19"/>
      <c r="F296" s="19"/>
      <c r="G296" s="10"/>
      <c r="H296" s="14"/>
      <c r="I296" s="19"/>
      <c r="J296" s="19"/>
      <c r="K296" s="10"/>
      <c r="L296" s="19"/>
      <c r="M296" s="19"/>
      <c r="N296" s="19"/>
      <c r="O296" s="19"/>
      <c r="P296" s="19"/>
      <c r="Q296" s="25"/>
      <c r="R296" s="14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30"/>
      <c r="AL296" s="30"/>
      <c r="AM296" s="7"/>
      <c r="AN296" s="7"/>
      <c r="AO296" s="7"/>
      <c r="AP296" s="19"/>
      <c r="AQ296" s="19"/>
      <c r="AR296" s="19"/>
      <c r="AS296" s="14"/>
      <c r="AT296" s="19"/>
      <c r="AU296" s="19"/>
      <c r="AV296" s="19"/>
      <c r="AW296" s="14"/>
      <c r="AX296" s="19"/>
      <c r="AY296" s="19"/>
      <c r="AZ296" s="19"/>
      <c r="BA296" s="19"/>
      <c r="BB296" s="19"/>
      <c r="BC296" s="19"/>
      <c r="BD296" s="19"/>
      <c r="BE296" s="19"/>
      <c r="BF296" s="14"/>
      <c r="BG296" s="10"/>
      <c r="BH296" s="19"/>
      <c r="BI296" s="36" t="str">
        <f t="shared" si="168"/>
        <v/>
      </c>
      <c r="BJ296" s="37" t="str">
        <f t="shared" si="169"/>
        <v/>
      </c>
      <c r="BK296" s="37" t="str">
        <f t="shared" si="170"/>
        <v/>
      </c>
      <c r="BL296" s="37" t="str">
        <f t="shared" si="171"/>
        <v/>
      </c>
      <c r="BM296" s="37" t="str">
        <f t="shared" si="172"/>
        <v/>
      </c>
      <c r="BN296" s="37" t="str">
        <f t="shared" si="173"/>
        <v/>
      </c>
      <c r="BO296" s="37" t="str">
        <f t="shared" si="174"/>
        <v/>
      </c>
      <c r="BP296" s="37" t="str">
        <f t="shared" si="175"/>
        <v/>
      </c>
      <c r="BQ296" s="42" t="str">
        <f t="shared" si="176"/>
        <v/>
      </c>
      <c r="BR296" s="43" t="str">
        <f t="shared" si="177"/>
        <v/>
      </c>
      <c r="BS296" s="46" t="str">
        <f t="shared" si="178"/>
        <v/>
      </c>
      <c r="BT296" s="46" t="str">
        <f t="shared" si="179"/>
        <v/>
      </c>
      <c r="BU296" s="46" t="str">
        <f t="shared" si="180"/>
        <v/>
      </c>
      <c r="BV296" s="46" t="str">
        <f t="shared" si="181"/>
        <v/>
      </c>
      <c r="BW296" s="46" t="str">
        <f t="shared" si="182"/>
        <v/>
      </c>
      <c r="BX296" s="46" t="str">
        <f t="shared" si="183"/>
        <v/>
      </c>
      <c r="BY296" s="46" t="str">
        <f t="shared" si="184"/>
        <v/>
      </c>
      <c r="BZ296" s="46" t="str">
        <f t="shared" si="185"/>
        <v/>
      </c>
      <c r="CA296" s="42" t="str">
        <f t="shared" si="186"/>
        <v/>
      </c>
      <c r="CB296" s="46" t="str">
        <f t="shared" si="187"/>
        <v/>
      </c>
      <c r="CC296" s="43" t="str">
        <f t="shared" si="188"/>
        <v/>
      </c>
      <c r="CD296" s="46" t="str">
        <f t="shared" si="189"/>
        <v/>
      </c>
      <c r="CE296" s="46" t="str">
        <f t="shared" si="190"/>
        <v/>
      </c>
      <c r="CF296" s="46" t="str">
        <f t="shared" si="191"/>
        <v/>
      </c>
      <c r="CG296" s="46" t="str">
        <f t="shared" si="192"/>
        <v/>
      </c>
      <c r="CH296" s="46" t="str">
        <f t="shared" si="193"/>
        <v/>
      </c>
      <c r="CI296" s="46" t="str">
        <f t="shared" si="194"/>
        <v/>
      </c>
      <c r="CJ296" s="46" t="str">
        <f t="shared" si="195"/>
        <v/>
      </c>
      <c r="CK296" s="46" t="str">
        <f t="shared" si="196"/>
        <v/>
      </c>
      <c r="CL296" s="43" t="str">
        <f t="shared" si="197"/>
        <v/>
      </c>
      <c r="CM296" s="46" t="str">
        <f t="shared" si="198"/>
        <v/>
      </c>
      <c r="CN296" s="46" t="str">
        <f t="shared" si="199"/>
        <v/>
      </c>
      <c r="CO296" s="46" t="str">
        <f t="shared" si="200"/>
        <v/>
      </c>
      <c r="CP296" s="46" t="str">
        <f t="shared" si="201"/>
        <v/>
      </c>
      <c r="CQ296" s="46" t="str">
        <f t="shared" si="202"/>
        <v/>
      </c>
      <c r="CR296" s="46" t="str">
        <f t="shared" si="203"/>
        <v/>
      </c>
      <c r="CS296" s="46" t="str">
        <f t="shared" si="204"/>
        <v/>
      </c>
      <c r="CT296" s="47" t="str">
        <f t="shared" si="205"/>
        <v/>
      </c>
      <c r="CU296" s="43" t="str">
        <f t="shared" si="206"/>
        <v/>
      </c>
      <c r="CV296" s="43" t="str">
        <f t="shared" si="207"/>
        <v/>
      </c>
      <c r="CW296" s="43" t="str">
        <f t="shared" si="208"/>
        <v/>
      </c>
      <c r="CX296" s="43" t="str">
        <f t="shared" si="209"/>
        <v/>
      </c>
    </row>
    <row r="297" spans="1:102" ht="16.8" x14ac:dyDescent="0.4">
      <c r="A297" s="7"/>
      <c r="B297" s="19"/>
      <c r="C297" s="19"/>
      <c r="D297" s="19"/>
      <c r="E297" s="19"/>
      <c r="F297" s="19"/>
      <c r="G297" s="10"/>
      <c r="H297" s="14"/>
      <c r="I297" s="19"/>
      <c r="J297" s="19"/>
      <c r="K297" s="10"/>
      <c r="L297" s="19"/>
      <c r="M297" s="19"/>
      <c r="N297" s="19"/>
      <c r="O297" s="19"/>
      <c r="P297" s="19"/>
      <c r="Q297" s="25"/>
      <c r="R297" s="14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30"/>
      <c r="AL297" s="30"/>
      <c r="AM297" s="7"/>
      <c r="AN297" s="7"/>
      <c r="AO297" s="7"/>
      <c r="AP297" s="19"/>
      <c r="AQ297" s="19"/>
      <c r="AR297" s="19"/>
      <c r="AS297" s="14"/>
      <c r="AT297" s="19"/>
      <c r="AU297" s="19"/>
      <c r="AV297" s="19"/>
      <c r="AW297" s="14"/>
      <c r="AX297" s="19"/>
      <c r="AY297" s="19"/>
      <c r="AZ297" s="19"/>
      <c r="BA297" s="19"/>
      <c r="BB297" s="19"/>
      <c r="BC297" s="19"/>
      <c r="BD297" s="19"/>
      <c r="BE297" s="19"/>
      <c r="BF297" s="14"/>
      <c r="BG297" s="10"/>
      <c r="BH297" s="19"/>
      <c r="BI297" s="36" t="str">
        <f t="shared" si="168"/>
        <v/>
      </c>
      <c r="BJ297" s="37" t="str">
        <f t="shared" si="169"/>
        <v/>
      </c>
      <c r="BK297" s="37" t="str">
        <f t="shared" si="170"/>
        <v/>
      </c>
      <c r="BL297" s="37" t="str">
        <f t="shared" si="171"/>
        <v/>
      </c>
      <c r="BM297" s="37" t="str">
        <f t="shared" si="172"/>
        <v/>
      </c>
      <c r="BN297" s="37" t="str">
        <f t="shared" si="173"/>
        <v/>
      </c>
      <c r="BO297" s="37" t="str">
        <f t="shared" si="174"/>
        <v/>
      </c>
      <c r="BP297" s="37" t="str">
        <f t="shared" si="175"/>
        <v/>
      </c>
      <c r="BQ297" s="42" t="str">
        <f t="shared" si="176"/>
        <v/>
      </c>
      <c r="BR297" s="43" t="str">
        <f t="shared" si="177"/>
        <v/>
      </c>
      <c r="BS297" s="46" t="str">
        <f t="shared" si="178"/>
        <v/>
      </c>
      <c r="BT297" s="46" t="str">
        <f t="shared" si="179"/>
        <v/>
      </c>
      <c r="BU297" s="46" t="str">
        <f t="shared" si="180"/>
        <v/>
      </c>
      <c r="BV297" s="46" t="str">
        <f t="shared" si="181"/>
        <v/>
      </c>
      <c r="BW297" s="46" t="str">
        <f t="shared" si="182"/>
        <v/>
      </c>
      <c r="BX297" s="46" t="str">
        <f t="shared" si="183"/>
        <v/>
      </c>
      <c r="BY297" s="46" t="str">
        <f t="shared" si="184"/>
        <v/>
      </c>
      <c r="BZ297" s="46" t="str">
        <f t="shared" si="185"/>
        <v/>
      </c>
      <c r="CA297" s="42" t="str">
        <f t="shared" si="186"/>
        <v/>
      </c>
      <c r="CB297" s="46" t="str">
        <f t="shared" si="187"/>
        <v/>
      </c>
      <c r="CC297" s="43" t="str">
        <f t="shared" si="188"/>
        <v/>
      </c>
      <c r="CD297" s="46" t="str">
        <f t="shared" si="189"/>
        <v/>
      </c>
      <c r="CE297" s="46" t="str">
        <f t="shared" si="190"/>
        <v/>
      </c>
      <c r="CF297" s="46" t="str">
        <f t="shared" si="191"/>
        <v/>
      </c>
      <c r="CG297" s="46" t="str">
        <f t="shared" si="192"/>
        <v/>
      </c>
      <c r="CH297" s="46" t="str">
        <f t="shared" si="193"/>
        <v/>
      </c>
      <c r="CI297" s="46" t="str">
        <f t="shared" si="194"/>
        <v/>
      </c>
      <c r="CJ297" s="46" t="str">
        <f t="shared" si="195"/>
        <v/>
      </c>
      <c r="CK297" s="46" t="str">
        <f t="shared" si="196"/>
        <v/>
      </c>
      <c r="CL297" s="43" t="str">
        <f t="shared" si="197"/>
        <v/>
      </c>
      <c r="CM297" s="46" t="str">
        <f t="shared" si="198"/>
        <v/>
      </c>
      <c r="CN297" s="46" t="str">
        <f t="shared" si="199"/>
        <v/>
      </c>
      <c r="CO297" s="46" t="str">
        <f t="shared" si="200"/>
        <v/>
      </c>
      <c r="CP297" s="46" t="str">
        <f t="shared" si="201"/>
        <v/>
      </c>
      <c r="CQ297" s="46" t="str">
        <f t="shared" si="202"/>
        <v/>
      </c>
      <c r="CR297" s="46" t="str">
        <f t="shared" si="203"/>
        <v/>
      </c>
      <c r="CS297" s="46" t="str">
        <f t="shared" si="204"/>
        <v/>
      </c>
      <c r="CT297" s="47" t="str">
        <f t="shared" si="205"/>
        <v/>
      </c>
      <c r="CU297" s="43" t="str">
        <f t="shared" si="206"/>
        <v/>
      </c>
      <c r="CV297" s="43" t="str">
        <f t="shared" si="207"/>
        <v/>
      </c>
      <c r="CW297" s="43" t="str">
        <f t="shared" si="208"/>
        <v/>
      </c>
      <c r="CX297" s="43" t="str">
        <f t="shared" si="209"/>
        <v/>
      </c>
    </row>
    <row r="298" spans="1:102" ht="16.8" x14ac:dyDescent="0.4">
      <c r="A298" s="7"/>
      <c r="B298" s="19"/>
      <c r="C298" s="19"/>
      <c r="D298" s="19"/>
      <c r="E298" s="19"/>
      <c r="F298" s="19"/>
      <c r="G298" s="10"/>
      <c r="H298" s="14"/>
      <c r="I298" s="19"/>
      <c r="J298" s="19"/>
      <c r="K298" s="10"/>
      <c r="L298" s="19"/>
      <c r="M298" s="19"/>
      <c r="N298" s="19"/>
      <c r="O298" s="19"/>
      <c r="P298" s="19"/>
      <c r="Q298" s="25"/>
      <c r="R298" s="14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30"/>
      <c r="AL298" s="30"/>
      <c r="AM298" s="7"/>
      <c r="AN298" s="7"/>
      <c r="AO298" s="7"/>
      <c r="AP298" s="19"/>
      <c r="AQ298" s="19"/>
      <c r="AR298" s="19"/>
      <c r="AS298" s="14"/>
      <c r="AT298" s="19"/>
      <c r="AU298" s="19"/>
      <c r="AV298" s="19"/>
      <c r="AW298" s="14"/>
      <c r="AX298" s="19"/>
      <c r="AY298" s="19"/>
      <c r="AZ298" s="19"/>
      <c r="BA298" s="19"/>
      <c r="BB298" s="19"/>
      <c r="BC298" s="19"/>
      <c r="BD298" s="19"/>
      <c r="BE298" s="19"/>
      <c r="BF298" s="14"/>
      <c r="BG298" s="10"/>
      <c r="BH298" s="19"/>
      <c r="BI298" s="36" t="str">
        <f t="shared" si="168"/>
        <v/>
      </c>
      <c r="BJ298" s="37" t="str">
        <f t="shared" si="169"/>
        <v/>
      </c>
      <c r="BK298" s="37" t="str">
        <f t="shared" si="170"/>
        <v/>
      </c>
      <c r="BL298" s="37" t="str">
        <f t="shared" si="171"/>
        <v/>
      </c>
      <c r="BM298" s="37" t="str">
        <f t="shared" si="172"/>
        <v/>
      </c>
      <c r="BN298" s="37" t="str">
        <f t="shared" si="173"/>
        <v/>
      </c>
      <c r="BO298" s="37" t="str">
        <f t="shared" si="174"/>
        <v/>
      </c>
      <c r="BP298" s="37" t="str">
        <f t="shared" si="175"/>
        <v/>
      </c>
      <c r="BQ298" s="42" t="str">
        <f t="shared" si="176"/>
        <v/>
      </c>
      <c r="BR298" s="43" t="str">
        <f t="shared" si="177"/>
        <v/>
      </c>
      <c r="BS298" s="46" t="str">
        <f t="shared" si="178"/>
        <v/>
      </c>
      <c r="BT298" s="46" t="str">
        <f t="shared" si="179"/>
        <v/>
      </c>
      <c r="BU298" s="46" t="str">
        <f t="shared" si="180"/>
        <v/>
      </c>
      <c r="BV298" s="46" t="str">
        <f t="shared" si="181"/>
        <v/>
      </c>
      <c r="BW298" s="46" t="str">
        <f t="shared" si="182"/>
        <v/>
      </c>
      <c r="BX298" s="46" t="str">
        <f t="shared" si="183"/>
        <v/>
      </c>
      <c r="BY298" s="46" t="str">
        <f t="shared" si="184"/>
        <v/>
      </c>
      <c r="BZ298" s="46" t="str">
        <f t="shared" si="185"/>
        <v/>
      </c>
      <c r="CA298" s="42" t="str">
        <f t="shared" si="186"/>
        <v/>
      </c>
      <c r="CB298" s="46" t="str">
        <f t="shared" si="187"/>
        <v/>
      </c>
      <c r="CC298" s="43" t="str">
        <f t="shared" si="188"/>
        <v/>
      </c>
      <c r="CD298" s="46" t="str">
        <f t="shared" si="189"/>
        <v/>
      </c>
      <c r="CE298" s="46" t="str">
        <f t="shared" si="190"/>
        <v/>
      </c>
      <c r="CF298" s="46" t="str">
        <f t="shared" si="191"/>
        <v/>
      </c>
      <c r="CG298" s="46" t="str">
        <f t="shared" si="192"/>
        <v/>
      </c>
      <c r="CH298" s="46" t="str">
        <f t="shared" si="193"/>
        <v/>
      </c>
      <c r="CI298" s="46" t="str">
        <f t="shared" si="194"/>
        <v/>
      </c>
      <c r="CJ298" s="46" t="str">
        <f t="shared" si="195"/>
        <v/>
      </c>
      <c r="CK298" s="46" t="str">
        <f t="shared" si="196"/>
        <v/>
      </c>
      <c r="CL298" s="43" t="str">
        <f t="shared" si="197"/>
        <v/>
      </c>
      <c r="CM298" s="46" t="str">
        <f t="shared" si="198"/>
        <v/>
      </c>
      <c r="CN298" s="46" t="str">
        <f t="shared" si="199"/>
        <v/>
      </c>
      <c r="CO298" s="46" t="str">
        <f t="shared" si="200"/>
        <v/>
      </c>
      <c r="CP298" s="46" t="str">
        <f t="shared" si="201"/>
        <v/>
      </c>
      <c r="CQ298" s="46" t="str">
        <f t="shared" si="202"/>
        <v/>
      </c>
      <c r="CR298" s="46" t="str">
        <f t="shared" si="203"/>
        <v/>
      </c>
      <c r="CS298" s="46" t="str">
        <f t="shared" si="204"/>
        <v/>
      </c>
      <c r="CT298" s="47" t="str">
        <f t="shared" si="205"/>
        <v/>
      </c>
      <c r="CU298" s="43" t="str">
        <f t="shared" si="206"/>
        <v/>
      </c>
      <c r="CV298" s="43" t="str">
        <f t="shared" si="207"/>
        <v/>
      </c>
      <c r="CW298" s="43" t="str">
        <f t="shared" si="208"/>
        <v/>
      </c>
      <c r="CX298" s="43" t="str">
        <f t="shared" si="209"/>
        <v/>
      </c>
    </row>
    <row r="299" spans="1:102" ht="16.8" x14ac:dyDescent="0.4">
      <c r="A299" s="7"/>
      <c r="B299" s="19"/>
      <c r="C299" s="19"/>
      <c r="D299" s="19"/>
      <c r="E299" s="19"/>
      <c r="F299" s="19"/>
      <c r="G299" s="10"/>
      <c r="H299" s="14"/>
      <c r="I299" s="19"/>
      <c r="J299" s="19"/>
      <c r="K299" s="10"/>
      <c r="L299" s="19"/>
      <c r="M299" s="19"/>
      <c r="N299" s="19"/>
      <c r="O299" s="19"/>
      <c r="P299" s="19"/>
      <c r="Q299" s="25"/>
      <c r="R299" s="14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30"/>
      <c r="AL299" s="30"/>
      <c r="AM299" s="7"/>
      <c r="AN299" s="7"/>
      <c r="AO299" s="7"/>
      <c r="AP299" s="19"/>
      <c r="AQ299" s="19"/>
      <c r="AR299" s="19"/>
      <c r="AS299" s="14"/>
      <c r="AT299" s="19"/>
      <c r="AU299" s="19"/>
      <c r="AV299" s="19"/>
      <c r="AW299" s="14"/>
      <c r="AX299" s="19"/>
      <c r="AY299" s="19"/>
      <c r="AZ299" s="19"/>
      <c r="BA299" s="19"/>
      <c r="BB299" s="19"/>
      <c r="BC299" s="19"/>
      <c r="BD299" s="19"/>
      <c r="BE299" s="19"/>
      <c r="BF299" s="14"/>
      <c r="BG299" s="10"/>
      <c r="BH299" s="19"/>
      <c r="BI299" s="36" t="str">
        <f t="shared" si="168"/>
        <v/>
      </c>
      <c r="BJ299" s="37" t="str">
        <f t="shared" si="169"/>
        <v/>
      </c>
      <c r="BK299" s="37" t="str">
        <f t="shared" si="170"/>
        <v/>
      </c>
      <c r="BL299" s="37" t="str">
        <f t="shared" si="171"/>
        <v/>
      </c>
      <c r="BM299" s="37" t="str">
        <f t="shared" si="172"/>
        <v/>
      </c>
      <c r="BN299" s="37" t="str">
        <f t="shared" si="173"/>
        <v/>
      </c>
      <c r="BO299" s="37" t="str">
        <f t="shared" si="174"/>
        <v/>
      </c>
      <c r="BP299" s="37" t="str">
        <f t="shared" si="175"/>
        <v/>
      </c>
      <c r="BQ299" s="42" t="str">
        <f t="shared" si="176"/>
        <v/>
      </c>
      <c r="BR299" s="43" t="str">
        <f t="shared" si="177"/>
        <v/>
      </c>
      <c r="BS299" s="46" t="str">
        <f t="shared" si="178"/>
        <v/>
      </c>
      <c r="BT299" s="46" t="str">
        <f t="shared" si="179"/>
        <v/>
      </c>
      <c r="BU299" s="46" t="str">
        <f t="shared" si="180"/>
        <v/>
      </c>
      <c r="BV299" s="46" t="str">
        <f t="shared" si="181"/>
        <v/>
      </c>
      <c r="BW299" s="46" t="str">
        <f t="shared" si="182"/>
        <v/>
      </c>
      <c r="BX299" s="46" t="str">
        <f t="shared" si="183"/>
        <v/>
      </c>
      <c r="BY299" s="46" t="str">
        <f t="shared" si="184"/>
        <v/>
      </c>
      <c r="BZ299" s="46" t="str">
        <f t="shared" si="185"/>
        <v/>
      </c>
      <c r="CA299" s="42" t="str">
        <f t="shared" si="186"/>
        <v/>
      </c>
      <c r="CB299" s="46" t="str">
        <f t="shared" si="187"/>
        <v/>
      </c>
      <c r="CC299" s="43" t="str">
        <f t="shared" si="188"/>
        <v/>
      </c>
      <c r="CD299" s="46" t="str">
        <f t="shared" si="189"/>
        <v/>
      </c>
      <c r="CE299" s="46" t="str">
        <f t="shared" si="190"/>
        <v/>
      </c>
      <c r="CF299" s="46" t="str">
        <f t="shared" si="191"/>
        <v/>
      </c>
      <c r="CG299" s="46" t="str">
        <f t="shared" si="192"/>
        <v/>
      </c>
      <c r="CH299" s="46" t="str">
        <f t="shared" si="193"/>
        <v/>
      </c>
      <c r="CI299" s="46" t="str">
        <f t="shared" si="194"/>
        <v/>
      </c>
      <c r="CJ299" s="46" t="str">
        <f t="shared" si="195"/>
        <v/>
      </c>
      <c r="CK299" s="46" t="str">
        <f t="shared" si="196"/>
        <v/>
      </c>
      <c r="CL299" s="43" t="str">
        <f t="shared" si="197"/>
        <v/>
      </c>
      <c r="CM299" s="46" t="str">
        <f t="shared" si="198"/>
        <v/>
      </c>
      <c r="CN299" s="46" t="str">
        <f t="shared" si="199"/>
        <v/>
      </c>
      <c r="CO299" s="46" t="str">
        <f t="shared" si="200"/>
        <v/>
      </c>
      <c r="CP299" s="46" t="str">
        <f t="shared" si="201"/>
        <v/>
      </c>
      <c r="CQ299" s="46" t="str">
        <f t="shared" si="202"/>
        <v/>
      </c>
      <c r="CR299" s="46" t="str">
        <f t="shared" si="203"/>
        <v/>
      </c>
      <c r="CS299" s="46" t="str">
        <f t="shared" si="204"/>
        <v/>
      </c>
      <c r="CT299" s="47" t="str">
        <f t="shared" si="205"/>
        <v/>
      </c>
      <c r="CU299" s="43" t="str">
        <f t="shared" si="206"/>
        <v/>
      </c>
      <c r="CV299" s="43" t="str">
        <f t="shared" si="207"/>
        <v/>
      </c>
      <c r="CW299" s="43" t="str">
        <f t="shared" si="208"/>
        <v/>
      </c>
      <c r="CX299" s="43" t="str">
        <f t="shared" si="209"/>
        <v/>
      </c>
    </row>
    <row r="300" spans="1:102" ht="16.8" x14ac:dyDescent="0.4">
      <c r="A300" s="7"/>
      <c r="B300" s="19"/>
      <c r="C300" s="19"/>
      <c r="D300" s="19"/>
      <c r="E300" s="19"/>
      <c r="F300" s="19"/>
      <c r="G300" s="10"/>
      <c r="H300" s="14"/>
      <c r="I300" s="19"/>
      <c r="J300" s="19"/>
      <c r="K300" s="10"/>
      <c r="L300" s="19"/>
      <c r="M300" s="19"/>
      <c r="N300" s="19"/>
      <c r="O300" s="19"/>
      <c r="P300" s="19"/>
      <c r="Q300" s="25"/>
      <c r="R300" s="14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30"/>
      <c r="AL300" s="30"/>
      <c r="AM300" s="7"/>
      <c r="AN300" s="7"/>
      <c r="AO300" s="7"/>
      <c r="AP300" s="19"/>
      <c r="AQ300" s="19"/>
      <c r="AR300" s="19"/>
      <c r="AS300" s="14"/>
      <c r="AT300" s="19"/>
      <c r="AU300" s="19"/>
      <c r="AV300" s="19"/>
      <c r="AW300" s="14"/>
      <c r="AX300" s="19"/>
      <c r="AY300" s="19"/>
      <c r="AZ300" s="19"/>
      <c r="BA300" s="19"/>
      <c r="BB300" s="19"/>
      <c r="BC300" s="19"/>
      <c r="BD300" s="19"/>
      <c r="BE300" s="19"/>
      <c r="BF300" s="14"/>
      <c r="BG300" s="10"/>
      <c r="BH300" s="19"/>
      <c r="BI300" s="36" t="str">
        <f t="shared" si="168"/>
        <v/>
      </c>
      <c r="BJ300" s="37" t="str">
        <f t="shared" si="169"/>
        <v/>
      </c>
      <c r="BK300" s="37" t="str">
        <f t="shared" si="170"/>
        <v/>
      </c>
      <c r="BL300" s="37" t="str">
        <f t="shared" si="171"/>
        <v/>
      </c>
      <c r="BM300" s="37" t="str">
        <f t="shared" si="172"/>
        <v/>
      </c>
      <c r="BN300" s="37" t="str">
        <f t="shared" si="173"/>
        <v/>
      </c>
      <c r="BO300" s="37" t="str">
        <f t="shared" si="174"/>
        <v/>
      </c>
      <c r="BP300" s="37" t="str">
        <f t="shared" si="175"/>
        <v/>
      </c>
      <c r="BQ300" s="42" t="str">
        <f t="shared" si="176"/>
        <v/>
      </c>
      <c r="BR300" s="43" t="str">
        <f t="shared" si="177"/>
        <v/>
      </c>
      <c r="BS300" s="46" t="str">
        <f t="shared" si="178"/>
        <v/>
      </c>
      <c r="BT300" s="46" t="str">
        <f t="shared" si="179"/>
        <v/>
      </c>
      <c r="BU300" s="46" t="str">
        <f t="shared" si="180"/>
        <v/>
      </c>
      <c r="BV300" s="46" t="str">
        <f t="shared" si="181"/>
        <v/>
      </c>
      <c r="BW300" s="46" t="str">
        <f t="shared" si="182"/>
        <v/>
      </c>
      <c r="BX300" s="46" t="str">
        <f t="shared" si="183"/>
        <v/>
      </c>
      <c r="BY300" s="46" t="str">
        <f t="shared" si="184"/>
        <v/>
      </c>
      <c r="BZ300" s="46" t="str">
        <f t="shared" si="185"/>
        <v/>
      </c>
      <c r="CA300" s="42" t="str">
        <f t="shared" si="186"/>
        <v/>
      </c>
      <c r="CB300" s="46" t="str">
        <f t="shared" si="187"/>
        <v/>
      </c>
      <c r="CC300" s="43" t="str">
        <f t="shared" si="188"/>
        <v/>
      </c>
      <c r="CD300" s="46" t="str">
        <f t="shared" si="189"/>
        <v/>
      </c>
      <c r="CE300" s="46" t="str">
        <f t="shared" si="190"/>
        <v/>
      </c>
      <c r="CF300" s="46" t="str">
        <f t="shared" si="191"/>
        <v/>
      </c>
      <c r="CG300" s="46" t="str">
        <f t="shared" si="192"/>
        <v/>
      </c>
      <c r="CH300" s="46" t="str">
        <f t="shared" si="193"/>
        <v/>
      </c>
      <c r="CI300" s="46" t="str">
        <f t="shared" si="194"/>
        <v/>
      </c>
      <c r="CJ300" s="46" t="str">
        <f t="shared" si="195"/>
        <v/>
      </c>
      <c r="CK300" s="46" t="str">
        <f t="shared" si="196"/>
        <v/>
      </c>
      <c r="CL300" s="43" t="str">
        <f t="shared" si="197"/>
        <v/>
      </c>
      <c r="CM300" s="46" t="str">
        <f t="shared" si="198"/>
        <v/>
      </c>
      <c r="CN300" s="46" t="str">
        <f t="shared" si="199"/>
        <v/>
      </c>
      <c r="CO300" s="46" t="str">
        <f t="shared" si="200"/>
        <v/>
      </c>
      <c r="CP300" s="46" t="str">
        <f t="shared" si="201"/>
        <v/>
      </c>
      <c r="CQ300" s="46" t="str">
        <f t="shared" si="202"/>
        <v/>
      </c>
      <c r="CR300" s="46" t="str">
        <f t="shared" si="203"/>
        <v/>
      </c>
      <c r="CS300" s="46" t="str">
        <f t="shared" si="204"/>
        <v/>
      </c>
      <c r="CT300" s="47" t="str">
        <f t="shared" si="205"/>
        <v/>
      </c>
      <c r="CU300" s="43" t="str">
        <f t="shared" si="206"/>
        <v/>
      </c>
      <c r="CV300" s="43" t="str">
        <f t="shared" si="207"/>
        <v/>
      </c>
      <c r="CW300" s="43" t="str">
        <f t="shared" si="208"/>
        <v/>
      </c>
      <c r="CX300" s="43" t="str">
        <f t="shared" si="209"/>
        <v/>
      </c>
    </row>
    <row r="301" spans="1:102" ht="16.8" x14ac:dyDescent="0.4">
      <c r="A301" s="7"/>
      <c r="B301" s="19"/>
      <c r="C301" s="19"/>
      <c r="D301" s="19"/>
      <c r="E301" s="19"/>
      <c r="F301" s="19"/>
      <c r="G301" s="10"/>
      <c r="H301" s="14"/>
      <c r="I301" s="19"/>
      <c r="J301" s="19"/>
      <c r="K301" s="10"/>
      <c r="L301" s="19"/>
      <c r="M301" s="19"/>
      <c r="N301" s="19"/>
      <c r="O301" s="19"/>
      <c r="P301" s="19"/>
      <c r="Q301" s="25"/>
      <c r="R301" s="14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30"/>
      <c r="AL301" s="30"/>
      <c r="AM301" s="7"/>
      <c r="AN301" s="7"/>
      <c r="AO301" s="7"/>
      <c r="AP301" s="19"/>
      <c r="AQ301" s="19"/>
      <c r="AR301" s="19"/>
      <c r="AS301" s="14"/>
      <c r="AT301" s="19"/>
      <c r="AU301" s="19"/>
      <c r="AV301" s="19"/>
      <c r="AW301" s="14"/>
      <c r="AX301" s="19"/>
      <c r="AY301" s="19"/>
      <c r="AZ301" s="19"/>
      <c r="BA301" s="19"/>
      <c r="BB301" s="19"/>
      <c r="BC301" s="19"/>
      <c r="BD301" s="19"/>
      <c r="BE301" s="19"/>
      <c r="BF301" s="14"/>
      <c r="BG301" s="10"/>
      <c r="BH301" s="19"/>
      <c r="BI301" s="36" t="str">
        <f t="shared" si="168"/>
        <v/>
      </c>
      <c r="BJ301" s="37" t="str">
        <f t="shared" si="169"/>
        <v/>
      </c>
      <c r="BK301" s="37" t="str">
        <f t="shared" si="170"/>
        <v/>
      </c>
      <c r="BL301" s="37" t="str">
        <f t="shared" si="171"/>
        <v/>
      </c>
      <c r="BM301" s="37" t="str">
        <f t="shared" si="172"/>
        <v/>
      </c>
      <c r="BN301" s="37" t="str">
        <f t="shared" si="173"/>
        <v/>
      </c>
      <c r="BO301" s="37" t="str">
        <f t="shared" si="174"/>
        <v/>
      </c>
      <c r="BP301" s="37" t="str">
        <f t="shared" si="175"/>
        <v/>
      </c>
      <c r="BQ301" s="42" t="str">
        <f t="shared" si="176"/>
        <v/>
      </c>
      <c r="BR301" s="43" t="str">
        <f t="shared" si="177"/>
        <v/>
      </c>
      <c r="BS301" s="46" t="str">
        <f t="shared" si="178"/>
        <v/>
      </c>
      <c r="BT301" s="46" t="str">
        <f t="shared" si="179"/>
        <v/>
      </c>
      <c r="BU301" s="46" t="str">
        <f t="shared" si="180"/>
        <v/>
      </c>
      <c r="BV301" s="46" t="str">
        <f t="shared" si="181"/>
        <v/>
      </c>
      <c r="BW301" s="46" t="str">
        <f t="shared" si="182"/>
        <v/>
      </c>
      <c r="BX301" s="46" t="str">
        <f t="shared" si="183"/>
        <v/>
      </c>
      <c r="BY301" s="46" t="str">
        <f t="shared" si="184"/>
        <v/>
      </c>
      <c r="BZ301" s="46" t="str">
        <f t="shared" si="185"/>
        <v/>
      </c>
      <c r="CA301" s="42" t="str">
        <f t="shared" si="186"/>
        <v/>
      </c>
      <c r="CB301" s="46" t="str">
        <f t="shared" si="187"/>
        <v/>
      </c>
      <c r="CC301" s="43" t="str">
        <f t="shared" si="188"/>
        <v/>
      </c>
      <c r="CD301" s="46" t="str">
        <f t="shared" si="189"/>
        <v/>
      </c>
      <c r="CE301" s="46" t="str">
        <f t="shared" si="190"/>
        <v/>
      </c>
      <c r="CF301" s="46" t="str">
        <f t="shared" si="191"/>
        <v/>
      </c>
      <c r="CG301" s="46" t="str">
        <f t="shared" si="192"/>
        <v/>
      </c>
      <c r="CH301" s="46" t="str">
        <f t="shared" si="193"/>
        <v/>
      </c>
      <c r="CI301" s="46" t="str">
        <f t="shared" si="194"/>
        <v/>
      </c>
      <c r="CJ301" s="46" t="str">
        <f t="shared" si="195"/>
        <v/>
      </c>
      <c r="CK301" s="46" t="str">
        <f t="shared" si="196"/>
        <v/>
      </c>
      <c r="CL301" s="43" t="str">
        <f t="shared" si="197"/>
        <v/>
      </c>
      <c r="CM301" s="46" t="str">
        <f t="shared" si="198"/>
        <v/>
      </c>
      <c r="CN301" s="46" t="str">
        <f t="shared" si="199"/>
        <v/>
      </c>
      <c r="CO301" s="46" t="str">
        <f t="shared" si="200"/>
        <v/>
      </c>
      <c r="CP301" s="46" t="str">
        <f t="shared" si="201"/>
        <v/>
      </c>
      <c r="CQ301" s="46" t="str">
        <f t="shared" si="202"/>
        <v/>
      </c>
      <c r="CR301" s="46" t="str">
        <f t="shared" si="203"/>
        <v/>
      </c>
      <c r="CS301" s="46" t="str">
        <f t="shared" si="204"/>
        <v/>
      </c>
      <c r="CT301" s="47" t="str">
        <f t="shared" si="205"/>
        <v/>
      </c>
      <c r="CU301" s="43" t="str">
        <f t="shared" si="206"/>
        <v/>
      </c>
      <c r="CV301" s="43" t="str">
        <f t="shared" si="207"/>
        <v/>
      </c>
      <c r="CW301" s="43" t="str">
        <f t="shared" si="208"/>
        <v/>
      </c>
      <c r="CX301" s="43" t="str">
        <f t="shared" si="209"/>
        <v/>
      </c>
    </row>
    <row r="302" spans="1:102" ht="16.8" x14ac:dyDescent="0.4">
      <c r="A302" s="7"/>
      <c r="B302" s="19"/>
      <c r="C302" s="19"/>
      <c r="D302" s="19"/>
      <c r="E302" s="19"/>
      <c r="F302" s="19"/>
      <c r="G302" s="10"/>
      <c r="H302" s="14"/>
      <c r="I302" s="19"/>
      <c r="J302" s="19"/>
      <c r="K302" s="10"/>
      <c r="L302" s="19"/>
      <c r="M302" s="19"/>
      <c r="N302" s="19"/>
      <c r="O302" s="19"/>
      <c r="P302" s="19"/>
      <c r="Q302" s="25"/>
      <c r="R302" s="14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30"/>
      <c r="AL302" s="30"/>
      <c r="AM302" s="7"/>
      <c r="AN302" s="7"/>
      <c r="AO302" s="7"/>
      <c r="AP302" s="19"/>
      <c r="AQ302" s="19"/>
      <c r="AR302" s="19"/>
      <c r="AS302" s="14"/>
      <c r="AT302" s="19"/>
      <c r="AU302" s="19"/>
      <c r="AV302" s="19"/>
      <c r="AW302" s="14"/>
      <c r="AX302" s="19"/>
      <c r="AY302" s="19"/>
      <c r="AZ302" s="19"/>
      <c r="BA302" s="19"/>
      <c r="BB302" s="19"/>
      <c r="BC302" s="19"/>
      <c r="BD302" s="19"/>
      <c r="BE302" s="19"/>
      <c r="BF302" s="14"/>
      <c r="BG302" s="10"/>
      <c r="BH302" s="19"/>
      <c r="BI302" s="36" t="str">
        <f t="shared" si="168"/>
        <v/>
      </c>
      <c r="BJ302" s="37" t="str">
        <f t="shared" si="169"/>
        <v/>
      </c>
      <c r="BK302" s="37" t="str">
        <f t="shared" si="170"/>
        <v/>
      </c>
      <c r="BL302" s="37" t="str">
        <f t="shared" si="171"/>
        <v/>
      </c>
      <c r="BM302" s="37" t="str">
        <f t="shared" si="172"/>
        <v/>
      </c>
      <c r="BN302" s="37" t="str">
        <f t="shared" si="173"/>
        <v/>
      </c>
      <c r="BO302" s="37" t="str">
        <f t="shared" si="174"/>
        <v/>
      </c>
      <c r="BP302" s="37" t="str">
        <f t="shared" si="175"/>
        <v/>
      </c>
      <c r="BQ302" s="42" t="str">
        <f t="shared" si="176"/>
        <v/>
      </c>
      <c r="BR302" s="43" t="str">
        <f t="shared" si="177"/>
        <v/>
      </c>
      <c r="BS302" s="46" t="str">
        <f t="shared" si="178"/>
        <v/>
      </c>
      <c r="BT302" s="46" t="str">
        <f t="shared" si="179"/>
        <v/>
      </c>
      <c r="BU302" s="46" t="str">
        <f t="shared" si="180"/>
        <v/>
      </c>
      <c r="BV302" s="46" t="str">
        <f t="shared" si="181"/>
        <v/>
      </c>
      <c r="BW302" s="46" t="str">
        <f t="shared" si="182"/>
        <v/>
      </c>
      <c r="BX302" s="46" t="str">
        <f t="shared" si="183"/>
        <v/>
      </c>
      <c r="BY302" s="46" t="str">
        <f t="shared" si="184"/>
        <v/>
      </c>
      <c r="BZ302" s="46" t="str">
        <f t="shared" si="185"/>
        <v/>
      </c>
      <c r="CA302" s="42" t="str">
        <f t="shared" si="186"/>
        <v/>
      </c>
      <c r="CB302" s="46" t="str">
        <f t="shared" si="187"/>
        <v/>
      </c>
      <c r="CC302" s="43" t="str">
        <f t="shared" si="188"/>
        <v/>
      </c>
      <c r="CD302" s="46" t="str">
        <f t="shared" si="189"/>
        <v/>
      </c>
      <c r="CE302" s="46" t="str">
        <f t="shared" si="190"/>
        <v/>
      </c>
      <c r="CF302" s="46" t="str">
        <f t="shared" si="191"/>
        <v/>
      </c>
      <c r="CG302" s="46" t="str">
        <f t="shared" si="192"/>
        <v/>
      </c>
      <c r="CH302" s="46" t="str">
        <f t="shared" si="193"/>
        <v/>
      </c>
      <c r="CI302" s="46" t="str">
        <f t="shared" si="194"/>
        <v/>
      </c>
      <c r="CJ302" s="46" t="str">
        <f t="shared" si="195"/>
        <v/>
      </c>
      <c r="CK302" s="46" t="str">
        <f t="shared" si="196"/>
        <v/>
      </c>
      <c r="CL302" s="43" t="str">
        <f t="shared" si="197"/>
        <v/>
      </c>
      <c r="CM302" s="46" t="str">
        <f t="shared" si="198"/>
        <v/>
      </c>
      <c r="CN302" s="46" t="str">
        <f t="shared" si="199"/>
        <v/>
      </c>
      <c r="CO302" s="46" t="str">
        <f t="shared" si="200"/>
        <v/>
      </c>
      <c r="CP302" s="46" t="str">
        <f t="shared" si="201"/>
        <v/>
      </c>
      <c r="CQ302" s="46" t="str">
        <f t="shared" si="202"/>
        <v/>
      </c>
      <c r="CR302" s="46" t="str">
        <f t="shared" si="203"/>
        <v/>
      </c>
      <c r="CS302" s="46" t="str">
        <f t="shared" si="204"/>
        <v/>
      </c>
      <c r="CT302" s="47" t="str">
        <f t="shared" si="205"/>
        <v/>
      </c>
      <c r="CU302" s="43" t="str">
        <f t="shared" si="206"/>
        <v/>
      </c>
      <c r="CV302" s="43" t="str">
        <f t="shared" si="207"/>
        <v/>
      </c>
      <c r="CW302" s="43" t="str">
        <f t="shared" si="208"/>
        <v/>
      </c>
      <c r="CX302" s="43" t="str">
        <f t="shared" si="209"/>
        <v/>
      </c>
    </row>
    <row r="303" spans="1:102" ht="16.8" x14ac:dyDescent="0.4">
      <c r="A303" s="7"/>
      <c r="B303" s="19"/>
      <c r="C303" s="19"/>
      <c r="D303" s="19"/>
      <c r="E303" s="19"/>
      <c r="F303" s="19"/>
      <c r="G303" s="10"/>
      <c r="H303" s="14"/>
      <c r="I303" s="19"/>
      <c r="J303" s="19"/>
      <c r="K303" s="10"/>
      <c r="L303" s="19"/>
      <c r="M303" s="19"/>
      <c r="N303" s="19"/>
      <c r="O303" s="19"/>
      <c r="P303" s="19"/>
      <c r="Q303" s="25"/>
      <c r="R303" s="14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30"/>
      <c r="AL303" s="30"/>
      <c r="AM303" s="7"/>
      <c r="AN303" s="7"/>
      <c r="AO303" s="7"/>
      <c r="AP303" s="19"/>
      <c r="AQ303" s="19"/>
      <c r="AR303" s="19"/>
      <c r="AS303" s="14"/>
      <c r="AT303" s="19"/>
      <c r="AU303" s="19"/>
      <c r="AV303" s="19"/>
      <c r="AW303" s="14"/>
      <c r="AX303" s="19"/>
      <c r="AY303" s="19"/>
      <c r="AZ303" s="19"/>
      <c r="BA303" s="19"/>
      <c r="BB303" s="19"/>
      <c r="BC303" s="19"/>
      <c r="BD303" s="19"/>
      <c r="BE303" s="19"/>
      <c r="BF303" s="14"/>
      <c r="BG303" s="10"/>
      <c r="BH303" s="19"/>
      <c r="BI303" s="36" t="str">
        <f t="shared" si="168"/>
        <v/>
      </c>
      <c r="BJ303" s="37" t="str">
        <f t="shared" si="169"/>
        <v/>
      </c>
      <c r="BK303" s="37" t="str">
        <f t="shared" si="170"/>
        <v/>
      </c>
      <c r="BL303" s="37" t="str">
        <f t="shared" si="171"/>
        <v/>
      </c>
      <c r="BM303" s="37" t="str">
        <f t="shared" si="172"/>
        <v/>
      </c>
      <c r="BN303" s="37" t="str">
        <f t="shared" si="173"/>
        <v/>
      </c>
      <c r="BO303" s="37" t="str">
        <f t="shared" si="174"/>
        <v/>
      </c>
      <c r="BP303" s="37" t="str">
        <f t="shared" si="175"/>
        <v/>
      </c>
      <c r="BQ303" s="42" t="str">
        <f t="shared" si="176"/>
        <v/>
      </c>
      <c r="BR303" s="43" t="str">
        <f t="shared" si="177"/>
        <v/>
      </c>
      <c r="BS303" s="46" t="str">
        <f t="shared" si="178"/>
        <v/>
      </c>
      <c r="BT303" s="46" t="str">
        <f t="shared" si="179"/>
        <v/>
      </c>
      <c r="BU303" s="46" t="str">
        <f t="shared" si="180"/>
        <v/>
      </c>
      <c r="BV303" s="46" t="str">
        <f t="shared" si="181"/>
        <v/>
      </c>
      <c r="BW303" s="46" t="str">
        <f t="shared" si="182"/>
        <v/>
      </c>
      <c r="BX303" s="46" t="str">
        <f t="shared" si="183"/>
        <v/>
      </c>
      <c r="BY303" s="46" t="str">
        <f t="shared" si="184"/>
        <v/>
      </c>
      <c r="BZ303" s="46" t="str">
        <f t="shared" si="185"/>
        <v/>
      </c>
      <c r="CA303" s="42" t="str">
        <f t="shared" si="186"/>
        <v/>
      </c>
      <c r="CB303" s="46" t="str">
        <f t="shared" si="187"/>
        <v/>
      </c>
      <c r="CC303" s="43" t="str">
        <f t="shared" si="188"/>
        <v/>
      </c>
      <c r="CD303" s="46" t="str">
        <f t="shared" si="189"/>
        <v/>
      </c>
      <c r="CE303" s="46" t="str">
        <f t="shared" si="190"/>
        <v/>
      </c>
      <c r="CF303" s="46" t="str">
        <f t="shared" si="191"/>
        <v/>
      </c>
      <c r="CG303" s="46" t="str">
        <f t="shared" si="192"/>
        <v/>
      </c>
      <c r="CH303" s="46" t="str">
        <f t="shared" si="193"/>
        <v/>
      </c>
      <c r="CI303" s="46" t="str">
        <f t="shared" si="194"/>
        <v/>
      </c>
      <c r="CJ303" s="46" t="str">
        <f t="shared" si="195"/>
        <v/>
      </c>
      <c r="CK303" s="46" t="str">
        <f t="shared" si="196"/>
        <v/>
      </c>
      <c r="CL303" s="43" t="str">
        <f t="shared" si="197"/>
        <v/>
      </c>
      <c r="CM303" s="46" t="str">
        <f t="shared" si="198"/>
        <v/>
      </c>
      <c r="CN303" s="46" t="str">
        <f t="shared" si="199"/>
        <v/>
      </c>
      <c r="CO303" s="46" t="str">
        <f t="shared" si="200"/>
        <v/>
      </c>
      <c r="CP303" s="46" t="str">
        <f t="shared" si="201"/>
        <v/>
      </c>
      <c r="CQ303" s="46" t="str">
        <f t="shared" si="202"/>
        <v/>
      </c>
      <c r="CR303" s="46" t="str">
        <f t="shared" si="203"/>
        <v/>
      </c>
      <c r="CS303" s="46" t="str">
        <f t="shared" si="204"/>
        <v/>
      </c>
      <c r="CT303" s="47" t="str">
        <f t="shared" si="205"/>
        <v/>
      </c>
      <c r="CU303" s="43" t="str">
        <f t="shared" si="206"/>
        <v/>
      </c>
      <c r="CV303" s="43" t="str">
        <f t="shared" si="207"/>
        <v/>
      </c>
      <c r="CW303" s="43" t="str">
        <f t="shared" si="208"/>
        <v/>
      </c>
      <c r="CX303" s="43" t="str">
        <f t="shared" si="209"/>
        <v/>
      </c>
    </row>
    <row r="304" spans="1:102" ht="16.8" x14ac:dyDescent="0.4">
      <c r="A304" s="7"/>
      <c r="B304" s="19"/>
      <c r="C304" s="19"/>
      <c r="D304" s="19"/>
      <c r="E304" s="19"/>
      <c r="F304" s="19"/>
      <c r="G304" s="10"/>
      <c r="H304" s="14"/>
      <c r="I304" s="19"/>
      <c r="J304" s="19"/>
      <c r="K304" s="10"/>
      <c r="L304" s="19"/>
      <c r="M304" s="19"/>
      <c r="N304" s="19"/>
      <c r="O304" s="19"/>
      <c r="P304" s="19"/>
      <c r="Q304" s="25"/>
      <c r="R304" s="14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30"/>
      <c r="AL304" s="30"/>
      <c r="AM304" s="7"/>
      <c r="AN304" s="7"/>
      <c r="AO304" s="7"/>
      <c r="AP304" s="19"/>
      <c r="AQ304" s="19"/>
      <c r="AR304" s="19"/>
      <c r="AS304" s="14"/>
      <c r="AT304" s="19"/>
      <c r="AU304" s="19"/>
      <c r="AV304" s="19"/>
      <c r="AW304" s="14"/>
      <c r="AX304" s="19"/>
      <c r="AY304" s="19"/>
      <c r="AZ304" s="19"/>
      <c r="BA304" s="19"/>
      <c r="BB304" s="19"/>
      <c r="BC304" s="19"/>
      <c r="BD304" s="19"/>
      <c r="BE304" s="19"/>
      <c r="BF304" s="14"/>
      <c r="BG304" s="10"/>
      <c r="BH304" s="19"/>
      <c r="BI304" s="36" t="str">
        <f t="shared" si="168"/>
        <v/>
      </c>
      <c r="BJ304" s="37" t="str">
        <f t="shared" si="169"/>
        <v/>
      </c>
      <c r="BK304" s="37" t="str">
        <f t="shared" si="170"/>
        <v/>
      </c>
      <c r="BL304" s="37" t="str">
        <f t="shared" si="171"/>
        <v/>
      </c>
      <c r="BM304" s="37" t="str">
        <f t="shared" si="172"/>
        <v/>
      </c>
      <c r="BN304" s="37" t="str">
        <f t="shared" si="173"/>
        <v/>
      </c>
      <c r="BO304" s="37" t="str">
        <f t="shared" si="174"/>
        <v/>
      </c>
      <c r="BP304" s="37" t="str">
        <f t="shared" si="175"/>
        <v/>
      </c>
      <c r="BQ304" s="42" t="str">
        <f t="shared" si="176"/>
        <v/>
      </c>
      <c r="BR304" s="43" t="str">
        <f t="shared" si="177"/>
        <v/>
      </c>
      <c r="BS304" s="46" t="str">
        <f t="shared" si="178"/>
        <v/>
      </c>
      <c r="BT304" s="46" t="str">
        <f t="shared" si="179"/>
        <v/>
      </c>
      <c r="BU304" s="46" t="str">
        <f t="shared" si="180"/>
        <v/>
      </c>
      <c r="BV304" s="46" t="str">
        <f t="shared" si="181"/>
        <v/>
      </c>
      <c r="BW304" s="46" t="str">
        <f t="shared" si="182"/>
        <v/>
      </c>
      <c r="BX304" s="46" t="str">
        <f t="shared" si="183"/>
        <v/>
      </c>
      <c r="BY304" s="46" t="str">
        <f t="shared" si="184"/>
        <v/>
      </c>
      <c r="BZ304" s="46" t="str">
        <f t="shared" si="185"/>
        <v/>
      </c>
      <c r="CA304" s="42" t="str">
        <f t="shared" si="186"/>
        <v/>
      </c>
      <c r="CB304" s="46" t="str">
        <f t="shared" si="187"/>
        <v/>
      </c>
      <c r="CC304" s="43" t="str">
        <f t="shared" si="188"/>
        <v/>
      </c>
      <c r="CD304" s="46" t="str">
        <f t="shared" si="189"/>
        <v/>
      </c>
      <c r="CE304" s="46" t="str">
        <f t="shared" si="190"/>
        <v/>
      </c>
      <c r="CF304" s="46" t="str">
        <f t="shared" si="191"/>
        <v/>
      </c>
      <c r="CG304" s="46" t="str">
        <f t="shared" si="192"/>
        <v/>
      </c>
      <c r="CH304" s="46" t="str">
        <f t="shared" si="193"/>
        <v/>
      </c>
      <c r="CI304" s="46" t="str">
        <f t="shared" si="194"/>
        <v/>
      </c>
      <c r="CJ304" s="46" t="str">
        <f t="shared" si="195"/>
        <v/>
      </c>
      <c r="CK304" s="46" t="str">
        <f t="shared" si="196"/>
        <v/>
      </c>
      <c r="CL304" s="43" t="str">
        <f t="shared" si="197"/>
        <v/>
      </c>
      <c r="CM304" s="46" t="str">
        <f t="shared" si="198"/>
        <v/>
      </c>
      <c r="CN304" s="46" t="str">
        <f t="shared" si="199"/>
        <v/>
      </c>
      <c r="CO304" s="46" t="str">
        <f t="shared" si="200"/>
        <v/>
      </c>
      <c r="CP304" s="46" t="str">
        <f t="shared" si="201"/>
        <v/>
      </c>
      <c r="CQ304" s="46" t="str">
        <f t="shared" si="202"/>
        <v/>
      </c>
      <c r="CR304" s="46" t="str">
        <f t="shared" si="203"/>
        <v/>
      </c>
      <c r="CS304" s="46" t="str">
        <f t="shared" si="204"/>
        <v/>
      </c>
      <c r="CT304" s="47" t="str">
        <f t="shared" si="205"/>
        <v/>
      </c>
      <c r="CU304" s="43" t="str">
        <f t="shared" si="206"/>
        <v/>
      </c>
      <c r="CV304" s="43" t="str">
        <f t="shared" si="207"/>
        <v/>
      </c>
      <c r="CW304" s="43" t="str">
        <f t="shared" si="208"/>
        <v/>
      </c>
      <c r="CX304" s="43" t="str">
        <f t="shared" si="209"/>
        <v/>
      </c>
    </row>
    <row r="305" spans="1:102" ht="16.8" x14ac:dyDescent="0.4">
      <c r="A305" s="7"/>
      <c r="B305" s="19"/>
      <c r="C305" s="19"/>
      <c r="D305" s="19"/>
      <c r="E305" s="19"/>
      <c r="F305" s="19"/>
      <c r="G305" s="10"/>
      <c r="H305" s="14"/>
      <c r="I305" s="19"/>
      <c r="J305" s="19"/>
      <c r="K305" s="10"/>
      <c r="L305" s="19"/>
      <c r="M305" s="19"/>
      <c r="N305" s="19"/>
      <c r="O305" s="19"/>
      <c r="P305" s="19"/>
      <c r="Q305" s="25"/>
      <c r="R305" s="14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30"/>
      <c r="AL305" s="30"/>
      <c r="AM305" s="7"/>
      <c r="AN305" s="7"/>
      <c r="AO305" s="7"/>
      <c r="AP305" s="19"/>
      <c r="AQ305" s="19"/>
      <c r="AR305" s="19"/>
      <c r="AS305" s="14"/>
      <c r="AT305" s="19"/>
      <c r="AU305" s="19"/>
      <c r="AV305" s="19"/>
      <c r="AW305" s="14"/>
      <c r="AX305" s="19"/>
      <c r="AY305" s="19"/>
      <c r="AZ305" s="19"/>
      <c r="BA305" s="19"/>
      <c r="BB305" s="19"/>
      <c r="BC305" s="19"/>
      <c r="BD305" s="19"/>
      <c r="BE305" s="19"/>
      <c r="BF305" s="14"/>
      <c r="BG305" s="10"/>
      <c r="BH305" s="19"/>
      <c r="BI305" s="36" t="str">
        <f t="shared" si="168"/>
        <v/>
      </c>
      <c r="BJ305" s="37" t="str">
        <f t="shared" si="169"/>
        <v/>
      </c>
      <c r="BK305" s="37" t="str">
        <f t="shared" si="170"/>
        <v/>
      </c>
      <c r="BL305" s="37" t="str">
        <f t="shared" si="171"/>
        <v/>
      </c>
      <c r="BM305" s="37" t="str">
        <f t="shared" si="172"/>
        <v/>
      </c>
      <c r="BN305" s="37" t="str">
        <f t="shared" si="173"/>
        <v/>
      </c>
      <c r="BO305" s="37" t="str">
        <f t="shared" si="174"/>
        <v/>
      </c>
      <c r="BP305" s="37" t="str">
        <f t="shared" si="175"/>
        <v/>
      </c>
      <c r="BQ305" s="42" t="str">
        <f t="shared" si="176"/>
        <v/>
      </c>
      <c r="BR305" s="43" t="str">
        <f t="shared" si="177"/>
        <v/>
      </c>
      <c r="BS305" s="46" t="str">
        <f t="shared" si="178"/>
        <v/>
      </c>
      <c r="BT305" s="46" t="str">
        <f t="shared" si="179"/>
        <v/>
      </c>
      <c r="BU305" s="46" t="str">
        <f t="shared" si="180"/>
        <v/>
      </c>
      <c r="BV305" s="46" t="str">
        <f t="shared" si="181"/>
        <v/>
      </c>
      <c r="BW305" s="46" t="str">
        <f t="shared" si="182"/>
        <v/>
      </c>
      <c r="BX305" s="46" t="str">
        <f t="shared" si="183"/>
        <v/>
      </c>
      <c r="BY305" s="46" t="str">
        <f t="shared" si="184"/>
        <v/>
      </c>
      <c r="BZ305" s="46" t="str">
        <f t="shared" si="185"/>
        <v/>
      </c>
      <c r="CA305" s="42" t="str">
        <f t="shared" si="186"/>
        <v/>
      </c>
      <c r="CB305" s="46" t="str">
        <f t="shared" si="187"/>
        <v/>
      </c>
      <c r="CC305" s="43" t="str">
        <f t="shared" si="188"/>
        <v/>
      </c>
      <c r="CD305" s="46" t="str">
        <f t="shared" si="189"/>
        <v/>
      </c>
      <c r="CE305" s="46" t="str">
        <f t="shared" si="190"/>
        <v/>
      </c>
      <c r="CF305" s="46" t="str">
        <f t="shared" si="191"/>
        <v/>
      </c>
      <c r="CG305" s="46" t="str">
        <f t="shared" si="192"/>
        <v/>
      </c>
      <c r="CH305" s="46" t="str">
        <f t="shared" si="193"/>
        <v/>
      </c>
      <c r="CI305" s="46" t="str">
        <f t="shared" si="194"/>
        <v/>
      </c>
      <c r="CJ305" s="46" t="str">
        <f t="shared" si="195"/>
        <v/>
      </c>
      <c r="CK305" s="46" t="str">
        <f t="shared" si="196"/>
        <v/>
      </c>
      <c r="CL305" s="43" t="str">
        <f t="shared" si="197"/>
        <v/>
      </c>
      <c r="CM305" s="46" t="str">
        <f t="shared" si="198"/>
        <v/>
      </c>
      <c r="CN305" s="46" t="str">
        <f t="shared" si="199"/>
        <v/>
      </c>
      <c r="CO305" s="46" t="str">
        <f t="shared" si="200"/>
        <v/>
      </c>
      <c r="CP305" s="46" t="str">
        <f t="shared" si="201"/>
        <v/>
      </c>
      <c r="CQ305" s="46" t="str">
        <f t="shared" si="202"/>
        <v/>
      </c>
      <c r="CR305" s="46" t="str">
        <f t="shared" si="203"/>
        <v/>
      </c>
      <c r="CS305" s="46" t="str">
        <f t="shared" si="204"/>
        <v/>
      </c>
      <c r="CT305" s="47" t="str">
        <f t="shared" si="205"/>
        <v/>
      </c>
      <c r="CU305" s="43" t="str">
        <f t="shared" si="206"/>
        <v/>
      </c>
      <c r="CV305" s="43" t="str">
        <f t="shared" si="207"/>
        <v/>
      </c>
      <c r="CW305" s="43" t="str">
        <f t="shared" si="208"/>
        <v/>
      </c>
      <c r="CX305" s="43" t="str">
        <f t="shared" si="209"/>
        <v/>
      </c>
    </row>
    <row r="306" spans="1:102" ht="16.8" x14ac:dyDescent="0.4">
      <c r="A306" s="7"/>
      <c r="B306" s="19"/>
      <c r="C306" s="19"/>
      <c r="D306" s="19"/>
      <c r="E306" s="19"/>
      <c r="F306" s="19"/>
      <c r="G306" s="10"/>
      <c r="H306" s="14"/>
      <c r="I306" s="19"/>
      <c r="J306" s="19"/>
      <c r="K306" s="10"/>
      <c r="L306" s="19"/>
      <c r="M306" s="19"/>
      <c r="N306" s="19"/>
      <c r="O306" s="19"/>
      <c r="P306" s="19"/>
      <c r="Q306" s="25"/>
      <c r="R306" s="14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30"/>
      <c r="AL306" s="30"/>
      <c r="AM306" s="7"/>
      <c r="AN306" s="7"/>
      <c r="AO306" s="7"/>
      <c r="AP306" s="19"/>
      <c r="AQ306" s="19"/>
      <c r="AR306" s="19"/>
      <c r="AS306" s="14"/>
      <c r="AT306" s="19"/>
      <c r="AU306" s="19"/>
      <c r="AV306" s="19"/>
      <c r="AW306" s="14"/>
      <c r="AX306" s="19"/>
      <c r="AY306" s="19"/>
      <c r="AZ306" s="19"/>
      <c r="BA306" s="19"/>
      <c r="BB306" s="19"/>
      <c r="BC306" s="19"/>
      <c r="BD306" s="19"/>
      <c r="BE306" s="19"/>
      <c r="BF306" s="14"/>
      <c r="BG306" s="10"/>
      <c r="BH306" s="19"/>
      <c r="BI306" s="36" t="str">
        <f t="shared" si="168"/>
        <v/>
      </c>
      <c r="BJ306" s="37" t="str">
        <f t="shared" si="169"/>
        <v/>
      </c>
      <c r="BK306" s="37" t="str">
        <f t="shared" si="170"/>
        <v/>
      </c>
      <c r="BL306" s="37" t="str">
        <f t="shared" si="171"/>
        <v/>
      </c>
      <c r="BM306" s="37" t="str">
        <f t="shared" si="172"/>
        <v/>
      </c>
      <c r="BN306" s="37" t="str">
        <f t="shared" si="173"/>
        <v/>
      </c>
      <c r="BO306" s="37" t="str">
        <f t="shared" si="174"/>
        <v/>
      </c>
      <c r="BP306" s="37" t="str">
        <f t="shared" si="175"/>
        <v/>
      </c>
      <c r="BQ306" s="42" t="str">
        <f t="shared" si="176"/>
        <v/>
      </c>
      <c r="BR306" s="43" t="str">
        <f t="shared" si="177"/>
        <v/>
      </c>
      <c r="BS306" s="46" t="str">
        <f t="shared" si="178"/>
        <v/>
      </c>
      <c r="BT306" s="46" t="str">
        <f t="shared" si="179"/>
        <v/>
      </c>
      <c r="BU306" s="46" t="str">
        <f t="shared" si="180"/>
        <v/>
      </c>
      <c r="BV306" s="46" t="str">
        <f t="shared" si="181"/>
        <v/>
      </c>
      <c r="BW306" s="46" t="str">
        <f t="shared" si="182"/>
        <v/>
      </c>
      <c r="BX306" s="46" t="str">
        <f t="shared" si="183"/>
        <v/>
      </c>
      <c r="BY306" s="46" t="str">
        <f t="shared" si="184"/>
        <v/>
      </c>
      <c r="BZ306" s="46" t="str">
        <f t="shared" si="185"/>
        <v/>
      </c>
      <c r="CA306" s="42" t="str">
        <f t="shared" si="186"/>
        <v/>
      </c>
      <c r="CB306" s="46" t="str">
        <f t="shared" si="187"/>
        <v/>
      </c>
      <c r="CC306" s="43" t="str">
        <f t="shared" si="188"/>
        <v/>
      </c>
      <c r="CD306" s="46" t="str">
        <f t="shared" si="189"/>
        <v/>
      </c>
      <c r="CE306" s="46" t="str">
        <f t="shared" si="190"/>
        <v/>
      </c>
      <c r="CF306" s="46" t="str">
        <f t="shared" si="191"/>
        <v/>
      </c>
      <c r="CG306" s="46" t="str">
        <f t="shared" si="192"/>
        <v/>
      </c>
      <c r="CH306" s="46" t="str">
        <f t="shared" si="193"/>
        <v/>
      </c>
      <c r="CI306" s="46" t="str">
        <f t="shared" si="194"/>
        <v/>
      </c>
      <c r="CJ306" s="46" t="str">
        <f t="shared" si="195"/>
        <v/>
      </c>
      <c r="CK306" s="46" t="str">
        <f t="shared" si="196"/>
        <v/>
      </c>
      <c r="CL306" s="43" t="str">
        <f t="shared" si="197"/>
        <v/>
      </c>
      <c r="CM306" s="46" t="str">
        <f t="shared" si="198"/>
        <v/>
      </c>
      <c r="CN306" s="46" t="str">
        <f t="shared" si="199"/>
        <v/>
      </c>
      <c r="CO306" s="46" t="str">
        <f t="shared" si="200"/>
        <v/>
      </c>
      <c r="CP306" s="46" t="str">
        <f t="shared" si="201"/>
        <v/>
      </c>
      <c r="CQ306" s="46" t="str">
        <f t="shared" si="202"/>
        <v/>
      </c>
      <c r="CR306" s="46" t="str">
        <f t="shared" si="203"/>
        <v/>
      </c>
      <c r="CS306" s="46" t="str">
        <f t="shared" si="204"/>
        <v/>
      </c>
      <c r="CT306" s="47" t="str">
        <f t="shared" si="205"/>
        <v/>
      </c>
      <c r="CU306" s="43" t="str">
        <f t="shared" si="206"/>
        <v/>
      </c>
      <c r="CV306" s="43" t="str">
        <f t="shared" si="207"/>
        <v/>
      </c>
      <c r="CW306" s="43" t="str">
        <f t="shared" si="208"/>
        <v/>
      </c>
      <c r="CX306" s="43" t="str">
        <f t="shared" si="209"/>
        <v/>
      </c>
    </row>
    <row r="307" spans="1:102" ht="16.8" x14ac:dyDescent="0.4">
      <c r="A307" s="7"/>
      <c r="B307" s="19"/>
      <c r="C307" s="19"/>
      <c r="D307" s="19"/>
      <c r="E307" s="19"/>
      <c r="F307" s="19"/>
      <c r="G307" s="10"/>
      <c r="H307" s="14"/>
      <c r="I307" s="19"/>
      <c r="J307" s="19"/>
      <c r="K307" s="10"/>
      <c r="L307" s="19"/>
      <c r="M307" s="19"/>
      <c r="N307" s="19"/>
      <c r="O307" s="19"/>
      <c r="P307" s="19"/>
      <c r="Q307" s="25"/>
      <c r="R307" s="14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30"/>
      <c r="AL307" s="30"/>
      <c r="AM307" s="7"/>
      <c r="AN307" s="7"/>
      <c r="AO307" s="7"/>
      <c r="AP307" s="19"/>
      <c r="AQ307" s="19"/>
      <c r="AR307" s="19"/>
      <c r="AS307" s="14"/>
      <c r="AT307" s="19"/>
      <c r="AU307" s="19"/>
      <c r="AV307" s="19"/>
      <c r="AW307" s="14"/>
      <c r="AX307" s="19"/>
      <c r="AY307" s="19"/>
      <c r="AZ307" s="19"/>
      <c r="BA307" s="19"/>
      <c r="BB307" s="19"/>
      <c r="BC307" s="19"/>
      <c r="BD307" s="19"/>
      <c r="BE307" s="19"/>
      <c r="BF307" s="14"/>
      <c r="BG307" s="10"/>
      <c r="BH307" s="19"/>
      <c r="BI307" s="36" t="str">
        <f t="shared" si="168"/>
        <v/>
      </c>
      <c r="BJ307" s="37" t="str">
        <f t="shared" si="169"/>
        <v/>
      </c>
      <c r="BK307" s="37" t="str">
        <f t="shared" si="170"/>
        <v/>
      </c>
      <c r="BL307" s="37" t="str">
        <f t="shared" si="171"/>
        <v/>
      </c>
      <c r="BM307" s="37" t="str">
        <f t="shared" si="172"/>
        <v/>
      </c>
      <c r="BN307" s="37" t="str">
        <f t="shared" si="173"/>
        <v/>
      </c>
      <c r="BO307" s="37" t="str">
        <f t="shared" si="174"/>
        <v/>
      </c>
      <c r="BP307" s="37" t="str">
        <f t="shared" si="175"/>
        <v/>
      </c>
      <c r="BQ307" s="42" t="str">
        <f t="shared" si="176"/>
        <v/>
      </c>
      <c r="BR307" s="43" t="str">
        <f t="shared" si="177"/>
        <v/>
      </c>
      <c r="BS307" s="46" t="str">
        <f t="shared" si="178"/>
        <v/>
      </c>
      <c r="BT307" s="46" t="str">
        <f t="shared" si="179"/>
        <v/>
      </c>
      <c r="BU307" s="46" t="str">
        <f t="shared" si="180"/>
        <v/>
      </c>
      <c r="BV307" s="46" t="str">
        <f t="shared" si="181"/>
        <v/>
      </c>
      <c r="BW307" s="46" t="str">
        <f t="shared" si="182"/>
        <v/>
      </c>
      <c r="BX307" s="46" t="str">
        <f t="shared" si="183"/>
        <v/>
      </c>
      <c r="BY307" s="46" t="str">
        <f t="shared" si="184"/>
        <v/>
      </c>
      <c r="BZ307" s="46" t="str">
        <f t="shared" si="185"/>
        <v/>
      </c>
      <c r="CA307" s="42" t="str">
        <f t="shared" si="186"/>
        <v/>
      </c>
      <c r="CB307" s="46" t="str">
        <f t="shared" si="187"/>
        <v/>
      </c>
      <c r="CC307" s="43" t="str">
        <f t="shared" si="188"/>
        <v/>
      </c>
      <c r="CD307" s="46" t="str">
        <f t="shared" si="189"/>
        <v/>
      </c>
      <c r="CE307" s="46" t="str">
        <f t="shared" si="190"/>
        <v/>
      </c>
      <c r="CF307" s="46" t="str">
        <f t="shared" si="191"/>
        <v/>
      </c>
      <c r="CG307" s="46" t="str">
        <f t="shared" si="192"/>
        <v/>
      </c>
      <c r="CH307" s="46" t="str">
        <f t="shared" si="193"/>
        <v/>
      </c>
      <c r="CI307" s="46" t="str">
        <f t="shared" si="194"/>
        <v/>
      </c>
      <c r="CJ307" s="46" t="str">
        <f t="shared" si="195"/>
        <v/>
      </c>
      <c r="CK307" s="46" t="str">
        <f t="shared" si="196"/>
        <v/>
      </c>
      <c r="CL307" s="43" t="str">
        <f t="shared" si="197"/>
        <v/>
      </c>
      <c r="CM307" s="46" t="str">
        <f t="shared" si="198"/>
        <v/>
      </c>
      <c r="CN307" s="46" t="str">
        <f t="shared" si="199"/>
        <v/>
      </c>
      <c r="CO307" s="46" t="str">
        <f t="shared" si="200"/>
        <v/>
      </c>
      <c r="CP307" s="46" t="str">
        <f t="shared" si="201"/>
        <v/>
      </c>
      <c r="CQ307" s="46" t="str">
        <f t="shared" si="202"/>
        <v/>
      </c>
      <c r="CR307" s="46" t="str">
        <f t="shared" si="203"/>
        <v/>
      </c>
      <c r="CS307" s="46" t="str">
        <f t="shared" si="204"/>
        <v/>
      </c>
      <c r="CT307" s="47" t="str">
        <f t="shared" si="205"/>
        <v/>
      </c>
      <c r="CU307" s="43" t="str">
        <f t="shared" si="206"/>
        <v/>
      </c>
      <c r="CV307" s="43" t="str">
        <f t="shared" si="207"/>
        <v/>
      </c>
      <c r="CW307" s="43" t="str">
        <f t="shared" si="208"/>
        <v/>
      </c>
      <c r="CX307" s="43" t="str">
        <f t="shared" si="209"/>
        <v/>
      </c>
    </row>
    <row r="308" spans="1:102" ht="16.8" x14ac:dyDescent="0.4">
      <c r="A308" s="7"/>
      <c r="B308" s="19"/>
      <c r="C308" s="19"/>
      <c r="D308" s="19"/>
      <c r="E308" s="19"/>
      <c r="F308" s="19"/>
      <c r="G308" s="10"/>
      <c r="H308" s="14"/>
      <c r="I308" s="19"/>
      <c r="J308" s="19"/>
      <c r="K308" s="10"/>
      <c r="L308" s="19"/>
      <c r="M308" s="19"/>
      <c r="N308" s="19"/>
      <c r="O308" s="19"/>
      <c r="P308" s="19"/>
      <c r="Q308" s="25"/>
      <c r="R308" s="14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30"/>
      <c r="AL308" s="30"/>
      <c r="AM308" s="7"/>
      <c r="AN308" s="7"/>
      <c r="AO308" s="7"/>
      <c r="AP308" s="19"/>
      <c r="AQ308" s="19"/>
      <c r="AR308" s="19"/>
      <c r="AS308" s="14"/>
      <c r="AT308" s="19"/>
      <c r="AU308" s="19"/>
      <c r="AV308" s="19"/>
      <c r="AW308" s="14"/>
      <c r="AX308" s="19"/>
      <c r="AY308" s="19"/>
      <c r="AZ308" s="19"/>
      <c r="BA308" s="19"/>
      <c r="BB308" s="19"/>
      <c r="BC308" s="19"/>
      <c r="BD308" s="19"/>
      <c r="BE308" s="19"/>
      <c r="BF308" s="14"/>
      <c r="BG308" s="10"/>
      <c r="BH308" s="19"/>
      <c r="BI308" s="36" t="str">
        <f t="shared" si="168"/>
        <v/>
      </c>
      <c r="BJ308" s="37" t="str">
        <f t="shared" si="169"/>
        <v/>
      </c>
      <c r="BK308" s="37" t="str">
        <f t="shared" si="170"/>
        <v/>
      </c>
      <c r="BL308" s="37" t="str">
        <f t="shared" si="171"/>
        <v/>
      </c>
      <c r="BM308" s="37" t="str">
        <f t="shared" si="172"/>
        <v/>
      </c>
      <c r="BN308" s="37" t="str">
        <f t="shared" si="173"/>
        <v/>
      </c>
      <c r="BO308" s="37" t="str">
        <f t="shared" si="174"/>
        <v/>
      </c>
      <c r="BP308" s="37" t="str">
        <f t="shared" si="175"/>
        <v/>
      </c>
      <c r="BQ308" s="42" t="str">
        <f t="shared" si="176"/>
        <v/>
      </c>
      <c r="BR308" s="43" t="str">
        <f t="shared" si="177"/>
        <v/>
      </c>
      <c r="BS308" s="46" t="str">
        <f t="shared" si="178"/>
        <v/>
      </c>
      <c r="BT308" s="46" t="str">
        <f t="shared" si="179"/>
        <v/>
      </c>
      <c r="BU308" s="46" t="str">
        <f t="shared" si="180"/>
        <v/>
      </c>
      <c r="BV308" s="46" t="str">
        <f t="shared" si="181"/>
        <v/>
      </c>
      <c r="BW308" s="46" t="str">
        <f t="shared" si="182"/>
        <v/>
      </c>
      <c r="BX308" s="46" t="str">
        <f t="shared" si="183"/>
        <v/>
      </c>
      <c r="BY308" s="46" t="str">
        <f t="shared" si="184"/>
        <v/>
      </c>
      <c r="BZ308" s="46" t="str">
        <f t="shared" si="185"/>
        <v/>
      </c>
      <c r="CA308" s="42" t="str">
        <f t="shared" si="186"/>
        <v/>
      </c>
      <c r="CB308" s="46" t="str">
        <f t="shared" si="187"/>
        <v/>
      </c>
      <c r="CC308" s="43" t="str">
        <f t="shared" si="188"/>
        <v/>
      </c>
      <c r="CD308" s="46" t="str">
        <f t="shared" si="189"/>
        <v/>
      </c>
      <c r="CE308" s="46" t="str">
        <f t="shared" si="190"/>
        <v/>
      </c>
      <c r="CF308" s="46" t="str">
        <f t="shared" si="191"/>
        <v/>
      </c>
      <c r="CG308" s="46" t="str">
        <f t="shared" si="192"/>
        <v/>
      </c>
      <c r="CH308" s="46" t="str">
        <f t="shared" si="193"/>
        <v/>
      </c>
      <c r="CI308" s="46" t="str">
        <f t="shared" si="194"/>
        <v/>
      </c>
      <c r="CJ308" s="46" t="str">
        <f t="shared" si="195"/>
        <v/>
      </c>
      <c r="CK308" s="46" t="str">
        <f t="shared" si="196"/>
        <v/>
      </c>
      <c r="CL308" s="43" t="str">
        <f t="shared" si="197"/>
        <v/>
      </c>
      <c r="CM308" s="46" t="str">
        <f t="shared" si="198"/>
        <v/>
      </c>
      <c r="CN308" s="46" t="str">
        <f t="shared" si="199"/>
        <v/>
      </c>
      <c r="CO308" s="46" t="str">
        <f t="shared" si="200"/>
        <v/>
      </c>
      <c r="CP308" s="46" t="str">
        <f t="shared" si="201"/>
        <v/>
      </c>
      <c r="CQ308" s="46" t="str">
        <f t="shared" si="202"/>
        <v/>
      </c>
      <c r="CR308" s="46" t="str">
        <f t="shared" si="203"/>
        <v/>
      </c>
      <c r="CS308" s="46" t="str">
        <f t="shared" si="204"/>
        <v/>
      </c>
      <c r="CT308" s="47" t="str">
        <f t="shared" si="205"/>
        <v/>
      </c>
      <c r="CU308" s="43" t="str">
        <f t="shared" si="206"/>
        <v/>
      </c>
      <c r="CV308" s="43" t="str">
        <f t="shared" si="207"/>
        <v/>
      </c>
      <c r="CW308" s="43" t="str">
        <f t="shared" si="208"/>
        <v/>
      </c>
      <c r="CX308" s="43" t="str">
        <f t="shared" si="209"/>
        <v/>
      </c>
    </row>
    <row r="309" spans="1:102" ht="16.8" x14ac:dyDescent="0.4">
      <c r="A309" s="7"/>
      <c r="B309" s="19"/>
      <c r="C309" s="19"/>
      <c r="D309" s="19"/>
      <c r="E309" s="19"/>
      <c r="F309" s="19"/>
      <c r="G309" s="10"/>
      <c r="H309" s="14"/>
      <c r="I309" s="19"/>
      <c r="J309" s="19"/>
      <c r="K309" s="10"/>
      <c r="L309" s="19"/>
      <c r="M309" s="19"/>
      <c r="N309" s="19"/>
      <c r="O309" s="19"/>
      <c r="P309" s="19"/>
      <c r="Q309" s="25"/>
      <c r="R309" s="14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30"/>
      <c r="AL309" s="30"/>
      <c r="AM309" s="7"/>
      <c r="AN309" s="7"/>
      <c r="AO309" s="7"/>
      <c r="AP309" s="19"/>
      <c r="AQ309" s="19"/>
      <c r="AR309" s="19"/>
      <c r="AS309" s="14"/>
      <c r="AT309" s="19"/>
      <c r="AU309" s="19"/>
      <c r="AV309" s="19"/>
      <c r="AW309" s="14"/>
      <c r="AX309" s="19"/>
      <c r="AY309" s="19"/>
      <c r="AZ309" s="19"/>
      <c r="BA309" s="19"/>
      <c r="BB309" s="19"/>
      <c r="BC309" s="19"/>
      <c r="BD309" s="19"/>
      <c r="BE309" s="19"/>
      <c r="BF309" s="14"/>
      <c r="BG309" s="10"/>
      <c r="BH309" s="19"/>
      <c r="BI309" s="36" t="str">
        <f t="shared" si="168"/>
        <v/>
      </c>
      <c r="BJ309" s="37" t="str">
        <f t="shared" si="169"/>
        <v/>
      </c>
      <c r="BK309" s="37" t="str">
        <f t="shared" si="170"/>
        <v/>
      </c>
      <c r="BL309" s="37" t="str">
        <f t="shared" si="171"/>
        <v/>
      </c>
      <c r="BM309" s="37" t="str">
        <f t="shared" si="172"/>
        <v/>
      </c>
      <c r="BN309" s="37" t="str">
        <f t="shared" si="173"/>
        <v/>
      </c>
      <c r="BO309" s="37" t="str">
        <f t="shared" si="174"/>
        <v/>
      </c>
      <c r="BP309" s="37" t="str">
        <f t="shared" si="175"/>
        <v/>
      </c>
      <c r="BQ309" s="42" t="str">
        <f t="shared" si="176"/>
        <v/>
      </c>
      <c r="BR309" s="43" t="str">
        <f t="shared" si="177"/>
        <v/>
      </c>
      <c r="BS309" s="46" t="str">
        <f t="shared" si="178"/>
        <v/>
      </c>
      <c r="BT309" s="46" t="str">
        <f t="shared" si="179"/>
        <v/>
      </c>
      <c r="BU309" s="46" t="str">
        <f t="shared" si="180"/>
        <v/>
      </c>
      <c r="BV309" s="46" t="str">
        <f t="shared" si="181"/>
        <v/>
      </c>
      <c r="BW309" s="46" t="str">
        <f t="shared" si="182"/>
        <v/>
      </c>
      <c r="BX309" s="46" t="str">
        <f t="shared" si="183"/>
        <v/>
      </c>
      <c r="BY309" s="46" t="str">
        <f t="shared" si="184"/>
        <v/>
      </c>
      <c r="BZ309" s="46" t="str">
        <f t="shared" si="185"/>
        <v/>
      </c>
      <c r="CA309" s="42" t="str">
        <f t="shared" si="186"/>
        <v/>
      </c>
      <c r="CB309" s="46" t="str">
        <f t="shared" si="187"/>
        <v/>
      </c>
      <c r="CC309" s="43" t="str">
        <f t="shared" si="188"/>
        <v/>
      </c>
      <c r="CD309" s="46" t="str">
        <f t="shared" si="189"/>
        <v/>
      </c>
      <c r="CE309" s="46" t="str">
        <f t="shared" si="190"/>
        <v/>
      </c>
      <c r="CF309" s="46" t="str">
        <f t="shared" si="191"/>
        <v/>
      </c>
      <c r="CG309" s="46" t="str">
        <f t="shared" si="192"/>
        <v/>
      </c>
      <c r="CH309" s="46" t="str">
        <f t="shared" si="193"/>
        <v/>
      </c>
      <c r="CI309" s="46" t="str">
        <f t="shared" si="194"/>
        <v/>
      </c>
      <c r="CJ309" s="46" t="str">
        <f t="shared" si="195"/>
        <v/>
      </c>
      <c r="CK309" s="46" t="str">
        <f t="shared" si="196"/>
        <v/>
      </c>
      <c r="CL309" s="43" t="str">
        <f t="shared" si="197"/>
        <v/>
      </c>
      <c r="CM309" s="46" t="str">
        <f t="shared" si="198"/>
        <v/>
      </c>
      <c r="CN309" s="46" t="str">
        <f t="shared" si="199"/>
        <v/>
      </c>
      <c r="CO309" s="46" t="str">
        <f t="shared" si="200"/>
        <v/>
      </c>
      <c r="CP309" s="46" t="str">
        <f t="shared" si="201"/>
        <v/>
      </c>
      <c r="CQ309" s="46" t="str">
        <f t="shared" si="202"/>
        <v/>
      </c>
      <c r="CR309" s="46" t="str">
        <f t="shared" si="203"/>
        <v/>
      </c>
      <c r="CS309" s="46" t="str">
        <f t="shared" si="204"/>
        <v/>
      </c>
      <c r="CT309" s="47" t="str">
        <f t="shared" si="205"/>
        <v/>
      </c>
      <c r="CU309" s="43" t="str">
        <f t="shared" si="206"/>
        <v/>
      </c>
      <c r="CV309" s="43" t="str">
        <f t="shared" si="207"/>
        <v/>
      </c>
      <c r="CW309" s="43" t="str">
        <f t="shared" si="208"/>
        <v/>
      </c>
      <c r="CX309" s="43" t="str">
        <f t="shared" si="209"/>
        <v/>
      </c>
    </row>
    <row r="310" spans="1:102" ht="16.8" x14ac:dyDescent="0.4">
      <c r="A310" s="7"/>
      <c r="B310" s="19"/>
      <c r="C310" s="19"/>
      <c r="D310" s="19"/>
      <c r="E310" s="19"/>
      <c r="F310" s="19"/>
      <c r="G310" s="10"/>
      <c r="H310" s="14"/>
      <c r="I310" s="19"/>
      <c r="J310" s="19"/>
      <c r="K310" s="10"/>
      <c r="L310" s="19"/>
      <c r="M310" s="19"/>
      <c r="N310" s="19"/>
      <c r="O310" s="19"/>
      <c r="P310" s="19"/>
      <c r="Q310" s="25"/>
      <c r="R310" s="14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30"/>
      <c r="AL310" s="30"/>
      <c r="AM310" s="7"/>
      <c r="AN310" s="7"/>
      <c r="AO310" s="7"/>
      <c r="AP310" s="19"/>
      <c r="AQ310" s="19"/>
      <c r="AR310" s="19"/>
      <c r="AS310" s="14"/>
      <c r="AT310" s="19"/>
      <c r="AU310" s="19"/>
      <c r="AV310" s="19"/>
      <c r="AW310" s="14"/>
      <c r="AX310" s="19"/>
      <c r="AY310" s="19"/>
      <c r="AZ310" s="19"/>
      <c r="BA310" s="19"/>
      <c r="BB310" s="19"/>
      <c r="BC310" s="19"/>
      <c r="BD310" s="19"/>
      <c r="BE310" s="19"/>
      <c r="BF310" s="14"/>
      <c r="BG310" s="10"/>
      <c r="BH310" s="19"/>
      <c r="BI310" s="36" t="str">
        <f t="shared" si="168"/>
        <v/>
      </c>
      <c r="BJ310" s="37" t="str">
        <f t="shared" si="169"/>
        <v/>
      </c>
      <c r="BK310" s="37" t="str">
        <f t="shared" si="170"/>
        <v/>
      </c>
      <c r="BL310" s="37" t="str">
        <f t="shared" si="171"/>
        <v/>
      </c>
      <c r="BM310" s="37" t="str">
        <f t="shared" si="172"/>
        <v/>
      </c>
      <c r="BN310" s="37" t="str">
        <f t="shared" si="173"/>
        <v/>
      </c>
      <c r="BO310" s="37" t="str">
        <f t="shared" si="174"/>
        <v/>
      </c>
      <c r="BP310" s="37" t="str">
        <f t="shared" si="175"/>
        <v/>
      </c>
      <c r="BQ310" s="42" t="str">
        <f t="shared" si="176"/>
        <v/>
      </c>
      <c r="BR310" s="43" t="str">
        <f t="shared" si="177"/>
        <v/>
      </c>
      <c r="BS310" s="46" t="str">
        <f t="shared" si="178"/>
        <v/>
      </c>
      <c r="BT310" s="46" t="str">
        <f t="shared" si="179"/>
        <v/>
      </c>
      <c r="BU310" s="46" t="str">
        <f t="shared" si="180"/>
        <v/>
      </c>
      <c r="BV310" s="46" t="str">
        <f t="shared" si="181"/>
        <v/>
      </c>
      <c r="BW310" s="46" t="str">
        <f t="shared" si="182"/>
        <v/>
      </c>
      <c r="BX310" s="46" t="str">
        <f t="shared" si="183"/>
        <v/>
      </c>
      <c r="BY310" s="46" t="str">
        <f t="shared" si="184"/>
        <v/>
      </c>
      <c r="BZ310" s="46" t="str">
        <f t="shared" si="185"/>
        <v/>
      </c>
      <c r="CA310" s="42" t="str">
        <f t="shared" si="186"/>
        <v/>
      </c>
      <c r="CB310" s="46" t="str">
        <f t="shared" si="187"/>
        <v/>
      </c>
      <c r="CC310" s="43" t="str">
        <f t="shared" si="188"/>
        <v/>
      </c>
      <c r="CD310" s="46" t="str">
        <f t="shared" si="189"/>
        <v/>
      </c>
      <c r="CE310" s="46" t="str">
        <f t="shared" si="190"/>
        <v/>
      </c>
      <c r="CF310" s="46" t="str">
        <f t="shared" si="191"/>
        <v/>
      </c>
      <c r="CG310" s="46" t="str">
        <f t="shared" si="192"/>
        <v/>
      </c>
      <c r="CH310" s="46" t="str">
        <f t="shared" si="193"/>
        <v/>
      </c>
      <c r="CI310" s="46" t="str">
        <f t="shared" si="194"/>
        <v/>
      </c>
      <c r="CJ310" s="46" t="str">
        <f t="shared" si="195"/>
        <v/>
      </c>
      <c r="CK310" s="46" t="str">
        <f t="shared" si="196"/>
        <v/>
      </c>
      <c r="CL310" s="43" t="str">
        <f t="shared" si="197"/>
        <v/>
      </c>
      <c r="CM310" s="46" t="str">
        <f t="shared" si="198"/>
        <v/>
      </c>
      <c r="CN310" s="46" t="str">
        <f t="shared" si="199"/>
        <v/>
      </c>
      <c r="CO310" s="46" t="str">
        <f t="shared" si="200"/>
        <v/>
      </c>
      <c r="CP310" s="46" t="str">
        <f t="shared" si="201"/>
        <v/>
      </c>
      <c r="CQ310" s="46" t="str">
        <f t="shared" si="202"/>
        <v/>
      </c>
      <c r="CR310" s="46" t="str">
        <f t="shared" si="203"/>
        <v/>
      </c>
      <c r="CS310" s="46" t="str">
        <f t="shared" si="204"/>
        <v/>
      </c>
      <c r="CT310" s="47" t="str">
        <f t="shared" si="205"/>
        <v/>
      </c>
      <c r="CU310" s="43" t="str">
        <f t="shared" si="206"/>
        <v/>
      </c>
      <c r="CV310" s="43" t="str">
        <f t="shared" si="207"/>
        <v/>
      </c>
      <c r="CW310" s="43" t="str">
        <f t="shared" si="208"/>
        <v/>
      </c>
      <c r="CX310" s="43" t="str">
        <f t="shared" si="209"/>
        <v/>
      </c>
    </row>
    <row r="311" spans="1:102" ht="16.8" x14ac:dyDescent="0.4">
      <c r="A311" s="7"/>
      <c r="B311" s="19"/>
      <c r="C311" s="19"/>
      <c r="D311" s="19"/>
      <c r="E311" s="19"/>
      <c r="F311" s="19"/>
      <c r="G311" s="10"/>
      <c r="H311" s="14"/>
      <c r="I311" s="19"/>
      <c r="J311" s="19"/>
      <c r="K311" s="10"/>
      <c r="L311" s="19"/>
      <c r="M311" s="19"/>
      <c r="N311" s="19"/>
      <c r="O311" s="19"/>
      <c r="P311" s="19"/>
      <c r="Q311" s="25"/>
      <c r="R311" s="14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30"/>
      <c r="AL311" s="30"/>
      <c r="AM311" s="7"/>
      <c r="AN311" s="7"/>
      <c r="AO311" s="7"/>
      <c r="AP311" s="19"/>
      <c r="AQ311" s="19"/>
      <c r="AR311" s="19"/>
      <c r="AS311" s="14"/>
      <c r="AT311" s="19"/>
      <c r="AU311" s="19"/>
      <c r="AV311" s="19"/>
      <c r="AW311" s="14"/>
      <c r="AX311" s="19"/>
      <c r="AY311" s="19"/>
      <c r="AZ311" s="19"/>
      <c r="BA311" s="19"/>
      <c r="BB311" s="19"/>
      <c r="BC311" s="19"/>
      <c r="BD311" s="19"/>
      <c r="BE311" s="19"/>
      <c r="BF311" s="14"/>
      <c r="BG311" s="10"/>
      <c r="BH311" s="19"/>
      <c r="BI311" s="36" t="str">
        <f t="shared" si="168"/>
        <v/>
      </c>
      <c r="BJ311" s="37" t="str">
        <f t="shared" si="169"/>
        <v/>
      </c>
      <c r="BK311" s="37" t="str">
        <f t="shared" si="170"/>
        <v/>
      </c>
      <c r="BL311" s="37" t="str">
        <f t="shared" si="171"/>
        <v/>
      </c>
      <c r="BM311" s="37" t="str">
        <f t="shared" si="172"/>
        <v/>
      </c>
      <c r="BN311" s="37" t="str">
        <f t="shared" si="173"/>
        <v/>
      </c>
      <c r="BO311" s="37" t="str">
        <f t="shared" si="174"/>
        <v/>
      </c>
      <c r="BP311" s="37" t="str">
        <f t="shared" si="175"/>
        <v/>
      </c>
      <c r="BQ311" s="42" t="str">
        <f t="shared" si="176"/>
        <v/>
      </c>
      <c r="BR311" s="43" t="str">
        <f t="shared" si="177"/>
        <v/>
      </c>
      <c r="BS311" s="46" t="str">
        <f t="shared" si="178"/>
        <v/>
      </c>
      <c r="BT311" s="46" t="str">
        <f t="shared" si="179"/>
        <v/>
      </c>
      <c r="BU311" s="46" t="str">
        <f t="shared" si="180"/>
        <v/>
      </c>
      <c r="BV311" s="46" t="str">
        <f t="shared" si="181"/>
        <v/>
      </c>
      <c r="BW311" s="46" t="str">
        <f t="shared" si="182"/>
        <v/>
      </c>
      <c r="BX311" s="46" t="str">
        <f t="shared" si="183"/>
        <v/>
      </c>
      <c r="BY311" s="46" t="str">
        <f t="shared" si="184"/>
        <v/>
      </c>
      <c r="BZ311" s="46" t="str">
        <f t="shared" si="185"/>
        <v/>
      </c>
      <c r="CA311" s="42" t="str">
        <f t="shared" si="186"/>
        <v/>
      </c>
      <c r="CB311" s="46" t="str">
        <f t="shared" si="187"/>
        <v/>
      </c>
      <c r="CC311" s="43" t="str">
        <f t="shared" si="188"/>
        <v/>
      </c>
      <c r="CD311" s="46" t="str">
        <f t="shared" si="189"/>
        <v/>
      </c>
      <c r="CE311" s="46" t="str">
        <f t="shared" si="190"/>
        <v/>
      </c>
      <c r="CF311" s="46" t="str">
        <f t="shared" si="191"/>
        <v/>
      </c>
      <c r="CG311" s="46" t="str">
        <f t="shared" si="192"/>
        <v/>
      </c>
      <c r="CH311" s="46" t="str">
        <f t="shared" si="193"/>
        <v/>
      </c>
      <c r="CI311" s="46" t="str">
        <f t="shared" si="194"/>
        <v/>
      </c>
      <c r="CJ311" s="46" t="str">
        <f t="shared" si="195"/>
        <v/>
      </c>
      <c r="CK311" s="46" t="str">
        <f t="shared" si="196"/>
        <v/>
      </c>
      <c r="CL311" s="43" t="str">
        <f t="shared" si="197"/>
        <v/>
      </c>
      <c r="CM311" s="46" t="str">
        <f t="shared" si="198"/>
        <v/>
      </c>
      <c r="CN311" s="46" t="str">
        <f t="shared" si="199"/>
        <v/>
      </c>
      <c r="CO311" s="46" t="str">
        <f t="shared" si="200"/>
        <v/>
      </c>
      <c r="CP311" s="46" t="str">
        <f t="shared" si="201"/>
        <v/>
      </c>
      <c r="CQ311" s="46" t="str">
        <f t="shared" si="202"/>
        <v/>
      </c>
      <c r="CR311" s="46" t="str">
        <f t="shared" si="203"/>
        <v/>
      </c>
      <c r="CS311" s="46" t="str">
        <f t="shared" si="204"/>
        <v/>
      </c>
      <c r="CT311" s="47" t="str">
        <f t="shared" si="205"/>
        <v/>
      </c>
      <c r="CU311" s="43" t="str">
        <f t="shared" si="206"/>
        <v/>
      </c>
      <c r="CV311" s="43" t="str">
        <f t="shared" si="207"/>
        <v/>
      </c>
      <c r="CW311" s="43" t="str">
        <f t="shared" si="208"/>
        <v/>
      </c>
      <c r="CX311" s="43" t="str">
        <f t="shared" si="209"/>
        <v/>
      </c>
    </row>
    <row r="312" spans="1:102" ht="16.8" x14ac:dyDescent="0.4">
      <c r="A312" s="7"/>
      <c r="B312" s="19"/>
      <c r="C312" s="19"/>
      <c r="D312" s="19"/>
      <c r="E312" s="19"/>
      <c r="F312" s="19"/>
      <c r="G312" s="10"/>
      <c r="H312" s="14"/>
      <c r="I312" s="19"/>
      <c r="J312" s="19"/>
      <c r="K312" s="10"/>
      <c r="L312" s="19"/>
      <c r="M312" s="19"/>
      <c r="N312" s="19"/>
      <c r="O312" s="19"/>
      <c r="P312" s="19"/>
      <c r="Q312" s="25"/>
      <c r="R312" s="14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30"/>
      <c r="AL312" s="30"/>
      <c r="AM312" s="7"/>
      <c r="AN312" s="7"/>
      <c r="AO312" s="7"/>
      <c r="AP312" s="19"/>
      <c r="AQ312" s="19"/>
      <c r="AR312" s="19"/>
      <c r="AS312" s="14"/>
      <c r="AT312" s="19"/>
      <c r="AU312" s="19"/>
      <c r="AV312" s="19"/>
      <c r="AW312" s="14"/>
      <c r="AX312" s="19"/>
      <c r="AY312" s="19"/>
      <c r="AZ312" s="19"/>
      <c r="BA312" s="19"/>
      <c r="BB312" s="19"/>
      <c r="BC312" s="19"/>
      <c r="BD312" s="19"/>
      <c r="BE312" s="19"/>
      <c r="BF312" s="14"/>
      <c r="BG312" s="10"/>
      <c r="BH312" s="19"/>
      <c r="BI312" s="36" t="str">
        <f t="shared" si="168"/>
        <v/>
      </c>
      <c r="BJ312" s="37" t="str">
        <f t="shared" si="169"/>
        <v/>
      </c>
      <c r="BK312" s="37" t="str">
        <f t="shared" si="170"/>
        <v/>
      </c>
      <c r="BL312" s="37" t="str">
        <f t="shared" si="171"/>
        <v/>
      </c>
      <c r="BM312" s="37" t="str">
        <f t="shared" si="172"/>
        <v/>
      </c>
      <c r="BN312" s="37" t="str">
        <f t="shared" si="173"/>
        <v/>
      </c>
      <c r="BO312" s="37" t="str">
        <f t="shared" si="174"/>
        <v/>
      </c>
      <c r="BP312" s="37" t="str">
        <f t="shared" si="175"/>
        <v/>
      </c>
      <c r="BQ312" s="42" t="str">
        <f t="shared" si="176"/>
        <v/>
      </c>
      <c r="BR312" s="43" t="str">
        <f t="shared" si="177"/>
        <v/>
      </c>
      <c r="BS312" s="46" t="str">
        <f t="shared" si="178"/>
        <v/>
      </c>
      <c r="BT312" s="46" t="str">
        <f t="shared" si="179"/>
        <v/>
      </c>
      <c r="BU312" s="46" t="str">
        <f t="shared" si="180"/>
        <v/>
      </c>
      <c r="BV312" s="46" t="str">
        <f t="shared" si="181"/>
        <v/>
      </c>
      <c r="BW312" s="46" t="str">
        <f t="shared" si="182"/>
        <v/>
      </c>
      <c r="BX312" s="46" t="str">
        <f t="shared" si="183"/>
        <v/>
      </c>
      <c r="BY312" s="46" t="str">
        <f t="shared" si="184"/>
        <v/>
      </c>
      <c r="BZ312" s="46" t="str">
        <f t="shared" si="185"/>
        <v/>
      </c>
      <c r="CA312" s="42" t="str">
        <f t="shared" si="186"/>
        <v/>
      </c>
      <c r="CB312" s="46" t="str">
        <f t="shared" si="187"/>
        <v/>
      </c>
      <c r="CC312" s="43" t="str">
        <f t="shared" si="188"/>
        <v/>
      </c>
      <c r="CD312" s="46" t="str">
        <f t="shared" si="189"/>
        <v/>
      </c>
      <c r="CE312" s="46" t="str">
        <f t="shared" si="190"/>
        <v/>
      </c>
      <c r="CF312" s="46" t="str">
        <f t="shared" si="191"/>
        <v/>
      </c>
      <c r="CG312" s="46" t="str">
        <f t="shared" si="192"/>
        <v/>
      </c>
      <c r="CH312" s="46" t="str">
        <f t="shared" si="193"/>
        <v/>
      </c>
      <c r="CI312" s="46" t="str">
        <f t="shared" si="194"/>
        <v/>
      </c>
      <c r="CJ312" s="46" t="str">
        <f t="shared" si="195"/>
        <v/>
      </c>
      <c r="CK312" s="46" t="str">
        <f t="shared" si="196"/>
        <v/>
      </c>
      <c r="CL312" s="43" t="str">
        <f t="shared" si="197"/>
        <v/>
      </c>
      <c r="CM312" s="46" t="str">
        <f t="shared" si="198"/>
        <v/>
      </c>
      <c r="CN312" s="46" t="str">
        <f t="shared" si="199"/>
        <v/>
      </c>
      <c r="CO312" s="46" t="str">
        <f t="shared" si="200"/>
        <v/>
      </c>
      <c r="CP312" s="46" t="str">
        <f t="shared" si="201"/>
        <v/>
      </c>
      <c r="CQ312" s="46" t="str">
        <f t="shared" si="202"/>
        <v/>
      </c>
      <c r="CR312" s="46" t="str">
        <f t="shared" si="203"/>
        <v/>
      </c>
      <c r="CS312" s="46" t="str">
        <f t="shared" si="204"/>
        <v/>
      </c>
      <c r="CT312" s="47" t="str">
        <f t="shared" si="205"/>
        <v/>
      </c>
      <c r="CU312" s="43" t="str">
        <f t="shared" si="206"/>
        <v/>
      </c>
      <c r="CV312" s="43" t="str">
        <f t="shared" si="207"/>
        <v/>
      </c>
      <c r="CW312" s="43" t="str">
        <f t="shared" si="208"/>
        <v/>
      </c>
      <c r="CX312" s="43" t="str">
        <f t="shared" si="209"/>
        <v/>
      </c>
    </row>
    <row r="313" spans="1:102" ht="16.8" x14ac:dyDescent="0.4">
      <c r="A313" s="7"/>
      <c r="B313" s="19"/>
      <c r="C313" s="19"/>
      <c r="D313" s="19"/>
      <c r="E313" s="19"/>
      <c r="F313" s="19"/>
      <c r="G313" s="10"/>
      <c r="H313" s="14"/>
      <c r="I313" s="19"/>
      <c r="J313" s="19"/>
      <c r="K313" s="10"/>
      <c r="L313" s="19"/>
      <c r="M313" s="19"/>
      <c r="N313" s="19"/>
      <c r="O313" s="19"/>
      <c r="P313" s="19"/>
      <c r="Q313" s="25"/>
      <c r="R313" s="14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30"/>
      <c r="AL313" s="30"/>
      <c r="AM313" s="7"/>
      <c r="AN313" s="7"/>
      <c r="AO313" s="7"/>
      <c r="AP313" s="19"/>
      <c r="AQ313" s="19"/>
      <c r="AR313" s="19"/>
      <c r="AS313" s="14"/>
      <c r="AT313" s="19"/>
      <c r="AU313" s="19"/>
      <c r="AV313" s="19"/>
      <c r="AW313" s="14"/>
      <c r="AX313" s="19"/>
      <c r="AY313" s="19"/>
      <c r="AZ313" s="19"/>
      <c r="BA313" s="19"/>
      <c r="BB313" s="19"/>
      <c r="BC313" s="19"/>
      <c r="BD313" s="19"/>
      <c r="BE313" s="19"/>
      <c r="BF313" s="14"/>
      <c r="BG313" s="10"/>
      <c r="BH313" s="19"/>
      <c r="BI313" s="36" t="str">
        <f t="shared" si="168"/>
        <v/>
      </c>
      <c r="BJ313" s="37" t="str">
        <f t="shared" si="169"/>
        <v/>
      </c>
      <c r="BK313" s="37" t="str">
        <f t="shared" si="170"/>
        <v/>
      </c>
      <c r="BL313" s="37" t="str">
        <f t="shared" si="171"/>
        <v/>
      </c>
      <c r="BM313" s="37" t="str">
        <f t="shared" si="172"/>
        <v/>
      </c>
      <c r="BN313" s="37" t="str">
        <f t="shared" si="173"/>
        <v/>
      </c>
      <c r="BO313" s="37" t="str">
        <f t="shared" si="174"/>
        <v/>
      </c>
      <c r="BP313" s="37" t="str">
        <f t="shared" si="175"/>
        <v/>
      </c>
      <c r="BQ313" s="42" t="str">
        <f t="shared" si="176"/>
        <v/>
      </c>
      <c r="BR313" s="43" t="str">
        <f t="shared" si="177"/>
        <v/>
      </c>
      <c r="BS313" s="46" t="str">
        <f t="shared" si="178"/>
        <v/>
      </c>
      <c r="BT313" s="46" t="str">
        <f t="shared" si="179"/>
        <v/>
      </c>
      <c r="BU313" s="46" t="str">
        <f t="shared" si="180"/>
        <v/>
      </c>
      <c r="BV313" s="46" t="str">
        <f t="shared" si="181"/>
        <v/>
      </c>
      <c r="BW313" s="46" t="str">
        <f t="shared" si="182"/>
        <v/>
      </c>
      <c r="BX313" s="46" t="str">
        <f t="shared" si="183"/>
        <v/>
      </c>
      <c r="BY313" s="46" t="str">
        <f t="shared" si="184"/>
        <v/>
      </c>
      <c r="BZ313" s="46" t="str">
        <f t="shared" si="185"/>
        <v/>
      </c>
      <c r="CA313" s="42" t="str">
        <f t="shared" si="186"/>
        <v/>
      </c>
      <c r="CB313" s="46" t="str">
        <f t="shared" si="187"/>
        <v/>
      </c>
      <c r="CC313" s="43" t="str">
        <f t="shared" si="188"/>
        <v/>
      </c>
      <c r="CD313" s="46" t="str">
        <f t="shared" si="189"/>
        <v/>
      </c>
      <c r="CE313" s="46" t="str">
        <f t="shared" si="190"/>
        <v/>
      </c>
      <c r="CF313" s="46" t="str">
        <f t="shared" si="191"/>
        <v/>
      </c>
      <c r="CG313" s="46" t="str">
        <f t="shared" si="192"/>
        <v/>
      </c>
      <c r="CH313" s="46" t="str">
        <f t="shared" si="193"/>
        <v/>
      </c>
      <c r="CI313" s="46" t="str">
        <f t="shared" si="194"/>
        <v/>
      </c>
      <c r="CJ313" s="46" t="str">
        <f t="shared" si="195"/>
        <v/>
      </c>
      <c r="CK313" s="46" t="str">
        <f t="shared" si="196"/>
        <v/>
      </c>
      <c r="CL313" s="43" t="str">
        <f t="shared" si="197"/>
        <v/>
      </c>
      <c r="CM313" s="46" t="str">
        <f t="shared" si="198"/>
        <v/>
      </c>
      <c r="CN313" s="46" t="str">
        <f t="shared" si="199"/>
        <v/>
      </c>
      <c r="CO313" s="46" t="str">
        <f t="shared" si="200"/>
        <v/>
      </c>
      <c r="CP313" s="46" t="str">
        <f t="shared" si="201"/>
        <v/>
      </c>
      <c r="CQ313" s="46" t="str">
        <f t="shared" si="202"/>
        <v/>
      </c>
      <c r="CR313" s="46" t="str">
        <f t="shared" si="203"/>
        <v/>
      </c>
      <c r="CS313" s="46" t="str">
        <f t="shared" si="204"/>
        <v/>
      </c>
      <c r="CT313" s="47" t="str">
        <f t="shared" si="205"/>
        <v/>
      </c>
      <c r="CU313" s="43" t="str">
        <f t="shared" si="206"/>
        <v/>
      </c>
      <c r="CV313" s="43" t="str">
        <f t="shared" si="207"/>
        <v/>
      </c>
      <c r="CW313" s="43" t="str">
        <f t="shared" si="208"/>
        <v/>
      </c>
      <c r="CX313" s="43" t="str">
        <f t="shared" si="209"/>
        <v/>
      </c>
    </row>
    <row r="314" spans="1:102" ht="16.8" x14ac:dyDescent="0.4">
      <c r="A314" s="7"/>
      <c r="B314" s="19"/>
      <c r="C314" s="19"/>
      <c r="D314" s="19"/>
      <c r="E314" s="19"/>
      <c r="F314" s="19"/>
      <c r="G314" s="10"/>
      <c r="H314" s="14"/>
      <c r="I314" s="19"/>
      <c r="J314" s="19"/>
      <c r="K314" s="10"/>
      <c r="L314" s="19"/>
      <c r="M314" s="19"/>
      <c r="N314" s="19"/>
      <c r="O314" s="19"/>
      <c r="P314" s="19"/>
      <c r="Q314" s="25"/>
      <c r="R314" s="14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30"/>
      <c r="AL314" s="30"/>
      <c r="AM314" s="7"/>
      <c r="AN314" s="7"/>
      <c r="AO314" s="7"/>
      <c r="AP314" s="19"/>
      <c r="AQ314" s="19"/>
      <c r="AR314" s="19"/>
      <c r="AS314" s="14"/>
      <c r="AT314" s="19"/>
      <c r="AU314" s="19"/>
      <c r="AV314" s="19"/>
      <c r="AW314" s="14"/>
      <c r="AX314" s="19"/>
      <c r="AY314" s="19"/>
      <c r="AZ314" s="19"/>
      <c r="BA314" s="19"/>
      <c r="BB314" s="19"/>
      <c r="BC314" s="19"/>
      <c r="BD314" s="19"/>
      <c r="BE314" s="19"/>
      <c r="BF314" s="14"/>
      <c r="BG314" s="10"/>
      <c r="BH314" s="19"/>
      <c r="BI314" s="36" t="str">
        <f t="shared" si="168"/>
        <v/>
      </c>
      <c r="BJ314" s="37" t="str">
        <f t="shared" si="169"/>
        <v/>
      </c>
      <c r="BK314" s="37" t="str">
        <f t="shared" si="170"/>
        <v/>
      </c>
      <c r="BL314" s="37" t="str">
        <f t="shared" si="171"/>
        <v/>
      </c>
      <c r="BM314" s="37" t="str">
        <f t="shared" si="172"/>
        <v/>
      </c>
      <c r="BN314" s="37" t="str">
        <f t="shared" si="173"/>
        <v/>
      </c>
      <c r="BO314" s="37" t="str">
        <f t="shared" si="174"/>
        <v/>
      </c>
      <c r="BP314" s="37" t="str">
        <f t="shared" si="175"/>
        <v/>
      </c>
      <c r="BQ314" s="42" t="str">
        <f t="shared" si="176"/>
        <v/>
      </c>
      <c r="BR314" s="43" t="str">
        <f t="shared" si="177"/>
        <v/>
      </c>
      <c r="BS314" s="46" t="str">
        <f t="shared" si="178"/>
        <v/>
      </c>
      <c r="BT314" s="46" t="str">
        <f t="shared" si="179"/>
        <v/>
      </c>
      <c r="BU314" s="46" t="str">
        <f t="shared" si="180"/>
        <v/>
      </c>
      <c r="BV314" s="46" t="str">
        <f t="shared" si="181"/>
        <v/>
      </c>
      <c r="BW314" s="46" t="str">
        <f t="shared" si="182"/>
        <v/>
      </c>
      <c r="BX314" s="46" t="str">
        <f t="shared" si="183"/>
        <v/>
      </c>
      <c r="BY314" s="46" t="str">
        <f t="shared" si="184"/>
        <v/>
      </c>
      <c r="BZ314" s="46" t="str">
        <f t="shared" si="185"/>
        <v/>
      </c>
      <c r="CA314" s="42" t="str">
        <f t="shared" si="186"/>
        <v/>
      </c>
      <c r="CB314" s="46" t="str">
        <f t="shared" si="187"/>
        <v/>
      </c>
      <c r="CC314" s="43" t="str">
        <f t="shared" si="188"/>
        <v/>
      </c>
      <c r="CD314" s="46" t="str">
        <f t="shared" si="189"/>
        <v/>
      </c>
      <c r="CE314" s="46" t="str">
        <f t="shared" si="190"/>
        <v/>
      </c>
      <c r="CF314" s="46" t="str">
        <f t="shared" si="191"/>
        <v/>
      </c>
      <c r="CG314" s="46" t="str">
        <f t="shared" si="192"/>
        <v/>
      </c>
      <c r="CH314" s="46" t="str">
        <f t="shared" si="193"/>
        <v/>
      </c>
      <c r="CI314" s="46" t="str">
        <f t="shared" si="194"/>
        <v/>
      </c>
      <c r="CJ314" s="46" t="str">
        <f t="shared" si="195"/>
        <v/>
      </c>
      <c r="CK314" s="46" t="str">
        <f t="shared" si="196"/>
        <v/>
      </c>
      <c r="CL314" s="43" t="str">
        <f t="shared" si="197"/>
        <v/>
      </c>
      <c r="CM314" s="46" t="str">
        <f t="shared" si="198"/>
        <v/>
      </c>
      <c r="CN314" s="46" t="str">
        <f t="shared" si="199"/>
        <v/>
      </c>
      <c r="CO314" s="46" t="str">
        <f t="shared" si="200"/>
        <v/>
      </c>
      <c r="CP314" s="46" t="str">
        <f t="shared" si="201"/>
        <v/>
      </c>
      <c r="CQ314" s="46" t="str">
        <f t="shared" si="202"/>
        <v/>
      </c>
      <c r="CR314" s="46" t="str">
        <f t="shared" si="203"/>
        <v/>
      </c>
      <c r="CS314" s="46" t="str">
        <f t="shared" si="204"/>
        <v/>
      </c>
      <c r="CT314" s="47" t="str">
        <f t="shared" si="205"/>
        <v/>
      </c>
      <c r="CU314" s="43" t="str">
        <f t="shared" si="206"/>
        <v/>
      </c>
      <c r="CV314" s="43" t="str">
        <f t="shared" si="207"/>
        <v/>
      </c>
      <c r="CW314" s="43" t="str">
        <f t="shared" si="208"/>
        <v/>
      </c>
      <c r="CX314" s="43" t="str">
        <f t="shared" si="209"/>
        <v/>
      </c>
    </row>
    <row r="315" spans="1:102" ht="16.8" x14ac:dyDescent="0.4">
      <c r="A315" s="7"/>
      <c r="B315" s="19"/>
      <c r="C315" s="19"/>
      <c r="D315" s="19"/>
      <c r="E315" s="19"/>
      <c r="F315" s="19"/>
      <c r="G315" s="10"/>
      <c r="H315" s="14"/>
      <c r="I315" s="19"/>
      <c r="J315" s="19"/>
      <c r="K315" s="10"/>
      <c r="L315" s="19"/>
      <c r="M315" s="19"/>
      <c r="N315" s="19"/>
      <c r="O315" s="19"/>
      <c r="P315" s="19"/>
      <c r="Q315" s="25"/>
      <c r="R315" s="14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30"/>
      <c r="AL315" s="30"/>
      <c r="AM315" s="7"/>
      <c r="AN315" s="7"/>
      <c r="AO315" s="7"/>
      <c r="AP315" s="19"/>
      <c r="AQ315" s="19"/>
      <c r="AR315" s="19"/>
      <c r="AS315" s="14"/>
      <c r="AT315" s="19"/>
      <c r="AU315" s="19"/>
      <c r="AV315" s="19"/>
      <c r="AW315" s="14"/>
      <c r="AX315" s="19"/>
      <c r="AY315" s="19"/>
      <c r="AZ315" s="19"/>
      <c r="BA315" s="19"/>
      <c r="BB315" s="19"/>
      <c r="BC315" s="19"/>
      <c r="BD315" s="19"/>
      <c r="BE315" s="19"/>
      <c r="BF315" s="14"/>
      <c r="BG315" s="10"/>
      <c r="BH315" s="19"/>
      <c r="BI315" s="36" t="str">
        <f t="shared" si="168"/>
        <v/>
      </c>
      <c r="BJ315" s="37" t="str">
        <f t="shared" si="169"/>
        <v/>
      </c>
      <c r="BK315" s="37" t="str">
        <f t="shared" si="170"/>
        <v/>
      </c>
      <c r="BL315" s="37" t="str">
        <f t="shared" si="171"/>
        <v/>
      </c>
      <c r="BM315" s="37" t="str">
        <f t="shared" si="172"/>
        <v/>
      </c>
      <c r="BN315" s="37" t="str">
        <f t="shared" si="173"/>
        <v/>
      </c>
      <c r="BO315" s="37" t="str">
        <f t="shared" si="174"/>
        <v/>
      </c>
      <c r="BP315" s="37" t="str">
        <f t="shared" si="175"/>
        <v/>
      </c>
      <c r="BQ315" s="42" t="str">
        <f t="shared" si="176"/>
        <v/>
      </c>
      <c r="BR315" s="43" t="str">
        <f t="shared" si="177"/>
        <v/>
      </c>
      <c r="BS315" s="46" t="str">
        <f t="shared" si="178"/>
        <v/>
      </c>
      <c r="BT315" s="46" t="str">
        <f t="shared" si="179"/>
        <v/>
      </c>
      <c r="BU315" s="46" t="str">
        <f t="shared" si="180"/>
        <v/>
      </c>
      <c r="BV315" s="46" t="str">
        <f t="shared" si="181"/>
        <v/>
      </c>
      <c r="BW315" s="46" t="str">
        <f t="shared" si="182"/>
        <v/>
      </c>
      <c r="BX315" s="46" t="str">
        <f t="shared" si="183"/>
        <v/>
      </c>
      <c r="BY315" s="46" t="str">
        <f t="shared" si="184"/>
        <v/>
      </c>
      <c r="BZ315" s="46" t="str">
        <f t="shared" si="185"/>
        <v/>
      </c>
      <c r="CA315" s="42" t="str">
        <f t="shared" si="186"/>
        <v/>
      </c>
      <c r="CB315" s="46" t="str">
        <f t="shared" si="187"/>
        <v/>
      </c>
      <c r="CC315" s="43" t="str">
        <f t="shared" si="188"/>
        <v/>
      </c>
      <c r="CD315" s="46" t="str">
        <f t="shared" si="189"/>
        <v/>
      </c>
      <c r="CE315" s="46" t="str">
        <f t="shared" si="190"/>
        <v/>
      </c>
      <c r="CF315" s="46" t="str">
        <f t="shared" si="191"/>
        <v/>
      </c>
      <c r="CG315" s="46" t="str">
        <f t="shared" si="192"/>
        <v/>
      </c>
      <c r="CH315" s="46" t="str">
        <f t="shared" si="193"/>
        <v/>
      </c>
      <c r="CI315" s="46" t="str">
        <f t="shared" si="194"/>
        <v/>
      </c>
      <c r="CJ315" s="46" t="str">
        <f t="shared" si="195"/>
        <v/>
      </c>
      <c r="CK315" s="46" t="str">
        <f t="shared" si="196"/>
        <v/>
      </c>
      <c r="CL315" s="43" t="str">
        <f t="shared" si="197"/>
        <v/>
      </c>
      <c r="CM315" s="46" t="str">
        <f t="shared" si="198"/>
        <v/>
      </c>
      <c r="CN315" s="46" t="str">
        <f t="shared" si="199"/>
        <v/>
      </c>
      <c r="CO315" s="46" t="str">
        <f t="shared" si="200"/>
        <v/>
      </c>
      <c r="CP315" s="46" t="str">
        <f t="shared" si="201"/>
        <v/>
      </c>
      <c r="CQ315" s="46" t="str">
        <f t="shared" si="202"/>
        <v/>
      </c>
      <c r="CR315" s="46" t="str">
        <f t="shared" si="203"/>
        <v/>
      </c>
      <c r="CS315" s="46" t="str">
        <f t="shared" si="204"/>
        <v/>
      </c>
      <c r="CT315" s="47" t="str">
        <f t="shared" si="205"/>
        <v/>
      </c>
      <c r="CU315" s="43" t="str">
        <f t="shared" si="206"/>
        <v/>
      </c>
      <c r="CV315" s="43" t="str">
        <f t="shared" si="207"/>
        <v/>
      </c>
      <c r="CW315" s="43" t="str">
        <f t="shared" si="208"/>
        <v/>
      </c>
      <c r="CX315" s="43" t="str">
        <f t="shared" si="209"/>
        <v/>
      </c>
    </row>
    <row r="316" spans="1:102" ht="16.8" x14ac:dyDescent="0.4">
      <c r="A316" s="7"/>
      <c r="B316" s="19"/>
      <c r="C316" s="19"/>
      <c r="D316" s="19"/>
      <c r="E316" s="19"/>
      <c r="F316" s="19"/>
      <c r="G316" s="10"/>
      <c r="H316" s="14"/>
      <c r="I316" s="19"/>
      <c r="J316" s="19"/>
      <c r="K316" s="10"/>
      <c r="L316" s="19"/>
      <c r="M316" s="19"/>
      <c r="N316" s="19"/>
      <c r="O316" s="19"/>
      <c r="P316" s="19"/>
      <c r="Q316" s="25"/>
      <c r="R316" s="14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30"/>
      <c r="AL316" s="30"/>
      <c r="AM316" s="7"/>
      <c r="AN316" s="7"/>
      <c r="AO316" s="7"/>
      <c r="AP316" s="19"/>
      <c r="AQ316" s="19"/>
      <c r="AR316" s="19"/>
      <c r="AS316" s="14"/>
      <c r="AT316" s="19"/>
      <c r="AU316" s="19"/>
      <c r="AV316" s="19"/>
      <c r="AW316" s="14"/>
      <c r="AX316" s="19"/>
      <c r="AY316" s="19"/>
      <c r="AZ316" s="19"/>
      <c r="BA316" s="19"/>
      <c r="BB316" s="19"/>
      <c r="BC316" s="19"/>
      <c r="BD316" s="19"/>
      <c r="BE316" s="19"/>
      <c r="BF316" s="14"/>
      <c r="BG316" s="10"/>
      <c r="BH316" s="19"/>
      <c r="BI316" s="36" t="str">
        <f t="shared" si="168"/>
        <v/>
      </c>
      <c r="BJ316" s="37" t="str">
        <f t="shared" si="169"/>
        <v/>
      </c>
      <c r="BK316" s="37" t="str">
        <f t="shared" si="170"/>
        <v/>
      </c>
      <c r="BL316" s="37" t="str">
        <f t="shared" si="171"/>
        <v/>
      </c>
      <c r="BM316" s="37" t="str">
        <f t="shared" si="172"/>
        <v/>
      </c>
      <c r="BN316" s="37" t="str">
        <f t="shared" si="173"/>
        <v/>
      </c>
      <c r="BO316" s="37" t="str">
        <f t="shared" si="174"/>
        <v/>
      </c>
      <c r="BP316" s="37" t="str">
        <f t="shared" si="175"/>
        <v/>
      </c>
      <c r="BQ316" s="42" t="str">
        <f t="shared" si="176"/>
        <v/>
      </c>
      <c r="BR316" s="43" t="str">
        <f t="shared" si="177"/>
        <v/>
      </c>
      <c r="BS316" s="46" t="str">
        <f t="shared" si="178"/>
        <v/>
      </c>
      <c r="BT316" s="46" t="str">
        <f t="shared" si="179"/>
        <v/>
      </c>
      <c r="BU316" s="46" t="str">
        <f t="shared" si="180"/>
        <v/>
      </c>
      <c r="BV316" s="46" t="str">
        <f t="shared" si="181"/>
        <v/>
      </c>
      <c r="BW316" s="46" t="str">
        <f t="shared" si="182"/>
        <v/>
      </c>
      <c r="BX316" s="46" t="str">
        <f t="shared" si="183"/>
        <v/>
      </c>
      <c r="BY316" s="46" t="str">
        <f t="shared" si="184"/>
        <v/>
      </c>
      <c r="BZ316" s="46" t="str">
        <f t="shared" si="185"/>
        <v/>
      </c>
      <c r="CA316" s="42" t="str">
        <f t="shared" si="186"/>
        <v/>
      </c>
      <c r="CB316" s="46" t="str">
        <f t="shared" si="187"/>
        <v/>
      </c>
      <c r="CC316" s="43" t="str">
        <f t="shared" si="188"/>
        <v/>
      </c>
      <c r="CD316" s="46" t="str">
        <f t="shared" si="189"/>
        <v/>
      </c>
      <c r="CE316" s="46" t="str">
        <f t="shared" si="190"/>
        <v/>
      </c>
      <c r="CF316" s="46" t="str">
        <f t="shared" si="191"/>
        <v/>
      </c>
      <c r="CG316" s="46" t="str">
        <f t="shared" si="192"/>
        <v/>
      </c>
      <c r="CH316" s="46" t="str">
        <f t="shared" si="193"/>
        <v/>
      </c>
      <c r="CI316" s="46" t="str">
        <f t="shared" si="194"/>
        <v/>
      </c>
      <c r="CJ316" s="46" t="str">
        <f t="shared" si="195"/>
        <v/>
      </c>
      <c r="CK316" s="46" t="str">
        <f t="shared" si="196"/>
        <v/>
      </c>
      <c r="CL316" s="43" t="str">
        <f t="shared" si="197"/>
        <v/>
      </c>
      <c r="CM316" s="46" t="str">
        <f t="shared" si="198"/>
        <v/>
      </c>
      <c r="CN316" s="46" t="str">
        <f t="shared" si="199"/>
        <v/>
      </c>
      <c r="CO316" s="46" t="str">
        <f t="shared" si="200"/>
        <v/>
      </c>
      <c r="CP316" s="46" t="str">
        <f t="shared" si="201"/>
        <v/>
      </c>
      <c r="CQ316" s="46" t="str">
        <f t="shared" si="202"/>
        <v/>
      </c>
      <c r="CR316" s="46" t="str">
        <f t="shared" si="203"/>
        <v/>
      </c>
      <c r="CS316" s="46" t="str">
        <f t="shared" si="204"/>
        <v/>
      </c>
      <c r="CT316" s="47" t="str">
        <f t="shared" si="205"/>
        <v/>
      </c>
      <c r="CU316" s="43" t="str">
        <f t="shared" si="206"/>
        <v/>
      </c>
      <c r="CV316" s="43" t="str">
        <f t="shared" si="207"/>
        <v/>
      </c>
      <c r="CW316" s="43" t="str">
        <f t="shared" si="208"/>
        <v/>
      </c>
      <c r="CX316" s="43" t="str">
        <f t="shared" si="209"/>
        <v/>
      </c>
    </row>
    <row r="317" spans="1:102" ht="16.8" x14ac:dyDescent="0.4">
      <c r="A317" s="7"/>
      <c r="B317" s="19"/>
      <c r="C317" s="19"/>
      <c r="D317" s="19"/>
      <c r="E317" s="19"/>
      <c r="F317" s="19"/>
      <c r="G317" s="10"/>
      <c r="H317" s="14"/>
      <c r="I317" s="19"/>
      <c r="J317" s="19"/>
      <c r="K317" s="10"/>
      <c r="L317" s="19"/>
      <c r="M317" s="19"/>
      <c r="N317" s="19"/>
      <c r="O317" s="19"/>
      <c r="P317" s="19"/>
      <c r="Q317" s="25"/>
      <c r="R317" s="14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30"/>
      <c r="AL317" s="30"/>
      <c r="AM317" s="7"/>
      <c r="AN317" s="7"/>
      <c r="AO317" s="7"/>
      <c r="AP317" s="19"/>
      <c r="AQ317" s="19"/>
      <c r="AR317" s="19"/>
      <c r="AS317" s="14"/>
      <c r="AT317" s="19"/>
      <c r="AU317" s="19"/>
      <c r="AV317" s="19"/>
      <c r="AW317" s="14"/>
      <c r="AX317" s="19"/>
      <c r="AY317" s="19"/>
      <c r="AZ317" s="19"/>
      <c r="BA317" s="19"/>
      <c r="BB317" s="19"/>
      <c r="BC317" s="19"/>
      <c r="BD317" s="19"/>
      <c r="BE317" s="19"/>
      <c r="BF317" s="14"/>
      <c r="BG317" s="10"/>
      <c r="BH317" s="19"/>
      <c r="BI317" s="36" t="str">
        <f t="shared" si="168"/>
        <v/>
      </c>
      <c r="BJ317" s="37" t="str">
        <f t="shared" si="169"/>
        <v/>
      </c>
      <c r="BK317" s="37" t="str">
        <f t="shared" si="170"/>
        <v/>
      </c>
      <c r="BL317" s="37" t="str">
        <f t="shared" si="171"/>
        <v/>
      </c>
      <c r="BM317" s="37" t="str">
        <f t="shared" si="172"/>
        <v/>
      </c>
      <c r="BN317" s="37" t="str">
        <f t="shared" si="173"/>
        <v/>
      </c>
      <c r="BO317" s="37" t="str">
        <f t="shared" si="174"/>
        <v/>
      </c>
      <c r="BP317" s="37" t="str">
        <f t="shared" si="175"/>
        <v/>
      </c>
      <c r="BQ317" s="42" t="str">
        <f t="shared" si="176"/>
        <v/>
      </c>
      <c r="BR317" s="43" t="str">
        <f t="shared" si="177"/>
        <v/>
      </c>
      <c r="BS317" s="46" t="str">
        <f t="shared" si="178"/>
        <v/>
      </c>
      <c r="BT317" s="46" t="str">
        <f t="shared" si="179"/>
        <v/>
      </c>
      <c r="BU317" s="46" t="str">
        <f t="shared" si="180"/>
        <v/>
      </c>
      <c r="BV317" s="46" t="str">
        <f t="shared" si="181"/>
        <v/>
      </c>
      <c r="BW317" s="46" t="str">
        <f t="shared" si="182"/>
        <v/>
      </c>
      <c r="BX317" s="46" t="str">
        <f t="shared" si="183"/>
        <v/>
      </c>
      <c r="BY317" s="46" t="str">
        <f t="shared" si="184"/>
        <v/>
      </c>
      <c r="BZ317" s="46" t="str">
        <f t="shared" si="185"/>
        <v/>
      </c>
      <c r="CA317" s="42" t="str">
        <f t="shared" si="186"/>
        <v/>
      </c>
      <c r="CB317" s="46" t="str">
        <f t="shared" si="187"/>
        <v/>
      </c>
      <c r="CC317" s="43" t="str">
        <f t="shared" si="188"/>
        <v/>
      </c>
      <c r="CD317" s="46" t="str">
        <f t="shared" si="189"/>
        <v/>
      </c>
      <c r="CE317" s="46" t="str">
        <f t="shared" si="190"/>
        <v/>
      </c>
      <c r="CF317" s="46" t="str">
        <f t="shared" si="191"/>
        <v/>
      </c>
      <c r="CG317" s="46" t="str">
        <f t="shared" si="192"/>
        <v/>
      </c>
      <c r="CH317" s="46" t="str">
        <f t="shared" si="193"/>
        <v/>
      </c>
      <c r="CI317" s="46" t="str">
        <f t="shared" si="194"/>
        <v/>
      </c>
      <c r="CJ317" s="46" t="str">
        <f t="shared" si="195"/>
        <v/>
      </c>
      <c r="CK317" s="46" t="str">
        <f t="shared" si="196"/>
        <v/>
      </c>
      <c r="CL317" s="43" t="str">
        <f t="shared" si="197"/>
        <v/>
      </c>
      <c r="CM317" s="46" t="str">
        <f t="shared" si="198"/>
        <v/>
      </c>
      <c r="CN317" s="46" t="str">
        <f t="shared" si="199"/>
        <v/>
      </c>
      <c r="CO317" s="46" t="str">
        <f t="shared" si="200"/>
        <v/>
      </c>
      <c r="CP317" s="46" t="str">
        <f t="shared" si="201"/>
        <v/>
      </c>
      <c r="CQ317" s="46" t="str">
        <f t="shared" si="202"/>
        <v/>
      </c>
      <c r="CR317" s="46" t="str">
        <f t="shared" si="203"/>
        <v/>
      </c>
      <c r="CS317" s="46" t="str">
        <f t="shared" si="204"/>
        <v/>
      </c>
      <c r="CT317" s="47" t="str">
        <f t="shared" si="205"/>
        <v/>
      </c>
      <c r="CU317" s="43" t="str">
        <f t="shared" si="206"/>
        <v/>
      </c>
      <c r="CV317" s="43" t="str">
        <f t="shared" si="207"/>
        <v/>
      </c>
      <c r="CW317" s="43" t="str">
        <f t="shared" si="208"/>
        <v/>
      </c>
      <c r="CX317" s="43" t="str">
        <f t="shared" si="209"/>
        <v/>
      </c>
    </row>
    <row r="318" spans="1:102" ht="16.8" x14ac:dyDescent="0.4">
      <c r="A318" s="7"/>
      <c r="B318" s="19"/>
      <c r="C318" s="19"/>
      <c r="D318" s="19"/>
      <c r="E318" s="19"/>
      <c r="F318" s="19"/>
      <c r="G318" s="10"/>
      <c r="H318" s="14"/>
      <c r="I318" s="19"/>
      <c r="J318" s="19"/>
      <c r="K318" s="10"/>
      <c r="L318" s="19"/>
      <c r="M318" s="19"/>
      <c r="N318" s="19"/>
      <c r="O318" s="19"/>
      <c r="P318" s="19"/>
      <c r="Q318" s="25"/>
      <c r="R318" s="14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30"/>
      <c r="AL318" s="30"/>
      <c r="AM318" s="7"/>
      <c r="AN318" s="7"/>
      <c r="AO318" s="7"/>
      <c r="AP318" s="19"/>
      <c r="AQ318" s="19"/>
      <c r="AR318" s="19"/>
      <c r="AS318" s="14"/>
      <c r="AT318" s="19"/>
      <c r="AU318" s="19"/>
      <c r="AV318" s="19"/>
      <c r="AW318" s="14"/>
      <c r="AX318" s="19"/>
      <c r="AY318" s="19"/>
      <c r="AZ318" s="19"/>
      <c r="BA318" s="19"/>
      <c r="BB318" s="19"/>
      <c r="BC318" s="19"/>
      <c r="BD318" s="19"/>
      <c r="BE318" s="19"/>
      <c r="BF318" s="14"/>
      <c r="BG318" s="10"/>
      <c r="BH318" s="19"/>
      <c r="BI318" s="36" t="str">
        <f t="shared" si="168"/>
        <v/>
      </c>
      <c r="BJ318" s="37" t="str">
        <f t="shared" si="169"/>
        <v/>
      </c>
      <c r="BK318" s="37" t="str">
        <f t="shared" si="170"/>
        <v/>
      </c>
      <c r="BL318" s="37" t="str">
        <f t="shared" si="171"/>
        <v/>
      </c>
      <c r="BM318" s="37" t="str">
        <f t="shared" si="172"/>
        <v/>
      </c>
      <c r="BN318" s="37" t="str">
        <f t="shared" si="173"/>
        <v/>
      </c>
      <c r="BO318" s="37" t="str">
        <f t="shared" si="174"/>
        <v/>
      </c>
      <c r="BP318" s="37" t="str">
        <f t="shared" si="175"/>
        <v/>
      </c>
      <c r="BQ318" s="42" t="str">
        <f t="shared" si="176"/>
        <v/>
      </c>
      <c r="BR318" s="43" t="str">
        <f t="shared" si="177"/>
        <v/>
      </c>
      <c r="BS318" s="46" t="str">
        <f t="shared" si="178"/>
        <v/>
      </c>
      <c r="BT318" s="46" t="str">
        <f t="shared" si="179"/>
        <v/>
      </c>
      <c r="BU318" s="46" t="str">
        <f t="shared" si="180"/>
        <v/>
      </c>
      <c r="BV318" s="46" t="str">
        <f t="shared" si="181"/>
        <v/>
      </c>
      <c r="BW318" s="46" t="str">
        <f t="shared" si="182"/>
        <v/>
      </c>
      <c r="BX318" s="46" t="str">
        <f t="shared" si="183"/>
        <v/>
      </c>
      <c r="BY318" s="46" t="str">
        <f t="shared" si="184"/>
        <v/>
      </c>
      <c r="BZ318" s="46" t="str">
        <f t="shared" si="185"/>
        <v/>
      </c>
      <c r="CA318" s="42" t="str">
        <f t="shared" si="186"/>
        <v/>
      </c>
      <c r="CB318" s="46" t="str">
        <f t="shared" si="187"/>
        <v/>
      </c>
      <c r="CC318" s="43" t="str">
        <f t="shared" si="188"/>
        <v/>
      </c>
      <c r="CD318" s="46" t="str">
        <f t="shared" si="189"/>
        <v/>
      </c>
      <c r="CE318" s="46" t="str">
        <f t="shared" si="190"/>
        <v/>
      </c>
      <c r="CF318" s="46" t="str">
        <f t="shared" si="191"/>
        <v/>
      </c>
      <c r="CG318" s="46" t="str">
        <f t="shared" si="192"/>
        <v/>
      </c>
      <c r="CH318" s="46" t="str">
        <f t="shared" si="193"/>
        <v/>
      </c>
      <c r="CI318" s="46" t="str">
        <f t="shared" si="194"/>
        <v/>
      </c>
      <c r="CJ318" s="46" t="str">
        <f t="shared" si="195"/>
        <v/>
      </c>
      <c r="CK318" s="46" t="str">
        <f t="shared" si="196"/>
        <v/>
      </c>
      <c r="CL318" s="43" t="str">
        <f t="shared" si="197"/>
        <v/>
      </c>
      <c r="CM318" s="46" t="str">
        <f t="shared" si="198"/>
        <v/>
      </c>
      <c r="CN318" s="46" t="str">
        <f t="shared" si="199"/>
        <v/>
      </c>
      <c r="CO318" s="46" t="str">
        <f t="shared" si="200"/>
        <v/>
      </c>
      <c r="CP318" s="46" t="str">
        <f t="shared" si="201"/>
        <v/>
      </c>
      <c r="CQ318" s="46" t="str">
        <f t="shared" si="202"/>
        <v/>
      </c>
      <c r="CR318" s="46" t="str">
        <f t="shared" si="203"/>
        <v/>
      </c>
      <c r="CS318" s="46" t="str">
        <f t="shared" si="204"/>
        <v/>
      </c>
      <c r="CT318" s="47" t="str">
        <f t="shared" si="205"/>
        <v/>
      </c>
      <c r="CU318" s="43" t="str">
        <f t="shared" si="206"/>
        <v/>
      </c>
      <c r="CV318" s="43" t="str">
        <f t="shared" si="207"/>
        <v/>
      </c>
      <c r="CW318" s="43" t="str">
        <f t="shared" si="208"/>
        <v/>
      </c>
      <c r="CX318" s="43" t="str">
        <f t="shared" si="209"/>
        <v/>
      </c>
    </row>
    <row r="319" spans="1:102" ht="16.8" x14ac:dyDescent="0.4">
      <c r="A319" s="7"/>
      <c r="B319" s="19"/>
      <c r="C319" s="19"/>
      <c r="D319" s="19"/>
      <c r="E319" s="19"/>
      <c r="F319" s="19"/>
      <c r="G319" s="10"/>
      <c r="H319" s="14"/>
      <c r="I319" s="19"/>
      <c r="J319" s="19"/>
      <c r="K319" s="10"/>
      <c r="L319" s="19"/>
      <c r="M319" s="19"/>
      <c r="N319" s="19"/>
      <c r="O319" s="19"/>
      <c r="P319" s="19"/>
      <c r="Q319" s="25"/>
      <c r="R319" s="14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30"/>
      <c r="AL319" s="30"/>
      <c r="AM319" s="7"/>
      <c r="AN319" s="7"/>
      <c r="AO319" s="7"/>
      <c r="AP319" s="19"/>
      <c r="AQ319" s="19"/>
      <c r="AR319" s="19"/>
      <c r="AS319" s="14"/>
      <c r="AT319" s="19"/>
      <c r="AU319" s="19"/>
      <c r="AV319" s="19"/>
      <c r="AW319" s="14"/>
      <c r="AX319" s="19"/>
      <c r="AY319" s="19"/>
      <c r="AZ319" s="19"/>
      <c r="BA319" s="19"/>
      <c r="BB319" s="19"/>
      <c r="BC319" s="19"/>
      <c r="BD319" s="19"/>
      <c r="BE319" s="19"/>
      <c r="BF319" s="14"/>
      <c r="BG319" s="10"/>
      <c r="BH319" s="19"/>
      <c r="BI319" s="36" t="str">
        <f t="shared" si="168"/>
        <v/>
      </c>
      <c r="BJ319" s="37" t="str">
        <f t="shared" si="169"/>
        <v/>
      </c>
      <c r="BK319" s="37" t="str">
        <f t="shared" si="170"/>
        <v/>
      </c>
      <c r="BL319" s="37" t="str">
        <f t="shared" si="171"/>
        <v/>
      </c>
      <c r="BM319" s="37" t="str">
        <f t="shared" si="172"/>
        <v/>
      </c>
      <c r="BN319" s="37" t="str">
        <f t="shared" si="173"/>
        <v/>
      </c>
      <c r="BO319" s="37" t="str">
        <f t="shared" si="174"/>
        <v/>
      </c>
      <c r="BP319" s="37" t="str">
        <f t="shared" si="175"/>
        <v/>
      </c>
      <c r="BQ319" s="42" t="str">
        <f t="shared" si="176"/>
        <v/>
      </c>
      <c r="BR319" s="43" t="str">
        <f t="shared" si="177"/>
        <v/>
      </c>
      <c r="BS319" s="46" t="str">
        <f t="shared" si="178"/>
        <v/>
      </c>
      <c r="BT319" s="46" t="str">
        <f t="shared" si="179"/>
        <v/>
      </c>
      <c r="BU319" s="46" t="str">
        <f t="shared" si="180"/>
        <v/>
      </c>
      <c r="BV319" s="46" t="str">
        <f t="shared" si="181"/>
        <v/>
      </c>
      <c r="BW319" s="46" t="str">
        <f t="shared" si="182"/>
        <v/>
      </c>
      <c r="BX319" s="46" t="str">
        <f t="shared" si="183"/>
        <v/>
      </c>
      <c r="BY319" s="46" t="str">
        <f t="shared" si="184"/>
        <v/>
      </c>
      <c r="BZ319" s="46" t="str">
        <f t="shared" si="185"/>
        <v/>
      </c>
      <c r="CA319" s="42" t="str">
        <f t="shared" si="186"/>
        <v/>
      </c>
      <c r="CB319" s="46" t="str">
        <f t="shared" si="187"/>
        <v/>
      </c>
      <c r="CC319" s="43" t="str">
        <f t="shared" si="188"/>
        <v/>
      </c>
      <c r="CD319" s="46" t="str">
        <f t="shared" si="189"/>
        <v/>
      </c>
      <c r="CE319" s="46" t="str">
        <f t="shared" si="190"/>
        <v/>
      </c>
      <c r="CF319" s="46" t="str">
        <f t="shared" si="191"/>
        <v/>
      </c>
      <c r="CG319" s="46" t="str">
        <f t="shared" si="192"/>
        <v/>
      </c>
      <c r="CH319" s="46" t="str">
        <f t="shared" si="193"/>
        <v/>
      </c>
      <c r="CI319" s="46" t="str">
        <f t="shared" si="194"/>
        <v/>
      </c>
      <c r="CJ319" s="46" t="str">
        <f t="shared" si="195"/>
        <v/>
      </c>
      <c r="CK319" s="46" t="str">
        <f t="shared" si="196"/>
        <v/>
      </c>
      <c r="CL319" s="43" t="str">
        <f t="shared" si="197"/>
        <v/>
      </c>
      <c r="CM319" s="46" t="str">
        <f t="shared" si="198"/>
        <v/>
      </c>
      <c r="CN319" s="46" t="str">
        <f t="shared" si="199"/>
        <v/>
      </c>
      <c r="CO319" s="46" t="str">
        <f t="shared" si="200"/>
        <v/>
      </c>
      <c r="CP319" s="46" t="str">
        <f t="shared" si="201"/>
        <v/>
      </c>
      <c r="CQ319" s="46" t="str">
        <f t="shared" si="202"/>
        <v/>
      </c>
      <c r="CR319" s="46" t="str">
        <f t="shared" si="203"/>
        <v/>
      </c>
      <c r="CS319" s="46" t="str">
        <f t="shared" si="204"/>
        <v/>
      </c>
      <c r="CT319" s="47" t="str">
        <f t="shared" si="205"/>
        <v/>
      </c>
      <c r="CU319" s="43" t="str">
        <f t="shared" si="206"/>
        <v/>
      </c>
      <c r="CV319" s="43" t="str">
        <f t="shared" si="207"/>
        <v/>
      </c>
      <c r="CW319" s="43" t="str">
        <f t="shared" si="208"/>
        <v/>
      </c>
      <c r="CX319" s="43" t="str">
        <f t="shared" si="209"/>
        <v/>
      </c>
    </row>
    <row r="320" spans="1:102" ht="16.8" x14ac:dyDescent="0.4">
      <c r="A320" s="7"/>
      <c r="B320" s="19"/>
      <c r="C320" s="19"/>
      <c r="D320" s="19"/>
      <c r="E320" s="19"/>
      <c r="F320" s="19"/>
      <c r="G320" s="10"/>
      <c r="H320" s="14"/>
      <c r="I320" s="19"/>
      <c r="J320" s="19"/>
      <c r="K320" s="10"/>
      <c r="L320" s="19"/>
      <c r="M320" s="19"/>
      <c r="N320" s="19"/>
      <c r="O320" s="19"/>
      <c r="P320" s="19"/>
      <c r="Q320" s="25"/>
      <c r="R320" s="14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30"/>
      <c r="AL320" s="30"/>
      <c r="AM320" s="7"/>
      <c r="AN320" s="7"/>
      <c r="AO320" s="7"/>
      <c r="AP320" s="19"/>
      <c r="AQ320" s="19"/>
      <c r="AR320" s="19"/>
      <c r="AS320" s="14"/>
      <c r="AT320" s="19"/>
      <c r="AU320" s="19"/>
      <c r="AV320" s="19"/>
      <c r="AW320" s="14"/>
      <c r="AX320" s="19"/>
      <c r="AY320" s="19"/>
      <c r="AZ320" s="19"/>
      <c r="BA320" s="19"/>
      <c r="BB320" s="19"/>
      <c r="BC320" s="19"/>
      <c r="BD320" s="19"/>
      <c r="BE320" s="19"/>
      <c r="BF320" s="14"/>
      <c r="BG320" s="10"/>
      <c r="BH320" s="19"/>
      <c r="BI320" s="36" t="str">
        <f t="shared" si="168"/>
        <v/>
      </c>
      <c r="BJ320" s="37" t="str">
        <f t="shared" si="169"/>
        <v/>
      </c>
      <c r="BK320" s="37" t="str">
        <f t="shared" si="170"/>
        <v/>
      </c>
      <c r="BL320" s="37" t="str">
        <f t="shared" si="171"/>
        <v/>
      </c>
      <c r="BM320" s="37" t="str">
        <f t="shared" si="172"/>
        <v/>
      </c>
      <c r="BN320" s="37" t="str">
        <f t="shared" si="173"/>
        <v/>
      </c>
      <c r="BO320" s="37" t="str">
        <f t="shared" si="174"/>
        <v/>
      </c>
      <c r="BP320" s="37" t="str">
        <f t="shared" si="175"/>
        <v/>
      </c>
      <c r="BQ320" s="42" t="str">
        <f t="shared" si="176"/>
        <v/>
      </c>
      <c r="BR320" s="43" t="str">
        <f t="shared" si="177"/>
        <v/>
      </c>
      <c r="BS320" s="46" t="str">
        <f t="shared" si="178"/>
        <v/>
      </c>
      <c r="BT320" s="46" t="str">
        <f t="shared" si="179"/>
        <v/>
      </c>
      <c r="BU320" s="46" t="str">
        <f t="shared" si="180"/>
        <v/>
      </c>
      <c r="BV320" s="46" t="str">
        <f t="shared" si="181"/>
        <v/>
      </c>
      <c r="BW320" s="46" t="str">
        <f t="shared" si="182"/>
        <v/>
      </c>
      <c r="BX320" s="46" t="str">
        <f t="shared" si="183"/>
        <v/>
      </c>
      <c r="BY320" s="46" t="str">
        <f t="shared" si="184"/>
        <v/>
      </c>
      <c r="BZ320" s="46" t="str">
        <f t="shared" si="185"/>
        <v/>
      </c>
      <c r="CA320" s="42" t="str">
        <f t="shared" si="186"/>
        <v/>
      </c>
      <c r="CB320" s="46" t="str">
        <f t="shared" si="187"/>
        <v/>
      </c>
      <c r="CC320" s="43" t="str">
        <f t="shared" si="188"/>
        <v/>
      </c>
      <c r="CD320" s="46" t="str">
        <f t="shared" si="189"/>
        <v/>
      </c>
      <c r="CE320" s="46" t="str">
        <f t="shared" si="190"/>
        <v/>
      </c>
      <c r="CF320" s="46" t="str">
        <f t="shared" si="191"/>
        <v/>
      </c>
      <c r="CG320" s="46" t="str">
        <f t="shared" si="192"/>
        <v/>
      </c>
      <c r="CH320" s="46" t="str">
        <f t="shared" si="193"/>
        <v/>
      </c>
      <c r="CI320" s="46" t="str">
        <f t="shared" si="194"/>
        <v/>
      </c>
      <c r="CJ320" s="46" t="str">
        <f t="shared" si="195"/>
        <v/>
      </c>
      <c r="CK320" s="46" t="str">
        <f t="shared" si="196"/>
        <v/>
      </c>
      <c r="CL320" s="43" t="str">
        <f t="shared" si="197"/>
        <v/>
      </c>
      <c r="CM320" s="46" t="str">
        <f t="shared" si="198"/>
        <v/>
      </c>
      <c r="CN320" s="46" t="str">
        <f t="shared" si="199"/>
        <v/>
      </c>
      <c r="CO320" s="46" t="str">
        <f t="shared" si="200"/>
        <v/>
      </c>
      <c r="CP320" s="46" t="str">
        <f t="shared" si="201"/>
        <v/>
      </c>
      <c r="CQ320" s="46" t="str">
        <f t="shared" si="202"/>
        <v/>
      </c>
      <c r="CR320" s="46" t="str">
        <f t="shared" si="203"/>
        <v/>
      </c>
      <c r="CS320" s="46" t="str">
        <f t="shared" si="204"/>
        <v/>
      </c>
      <c r="CT320" s="47" t="str">
        <f t="shared" si="205"/>
        <v/>
      </c>
      <c r="CU320" s="43" t="str">
        <f t="shared" si="206"/>
        <v/>
      </c>
      <c r="CV320" s="43" t="str">
        <f t="shared" si="207"/>
        <v/>
      </c>
      <c r="CW320" s="43" t="str">
        <f t="shared" si="208"/>
        <v/>
      </c>
      <c r="CX320" s="43" t="str">
        <f t="shared" si="209"/>
        <v/>
      </c>
    </row>
    <row r="321" spans="1:102" ht="16.8" x14ac:dyDescent="0.4">
      <c r="A321" s="7"/>
      <c r="B321" s="19"/>
      <c r="C321" s="19"/>
      <c r="D321" s="19"/>
      <c r="E321" s="19"/>
      <c r="F321" s="19"/>
      <c r="G321" s="10"/>
      <c r="H321" s="14"/>
      <c r="I321" s="19"/>
      <c r="J321" s="19"/>
      <c r="K321" s="10"/>
      <c r="L321" s="19"/>
      <c r="M321" s="19"/>
      <c r="N321" s="19"/>
      <c r="O321" s="19"/>
      <c r="P321" s="19"/>
      <c r="Q321" s="25"/>
      <c r="R321" s="14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30"/>
      <c r="AL321" s="30"/>
      <c r="AM321" s="7"/>
      <c r="AN321" s="7"/>
      <c r="AO321" s="7"/>
      <c r="AP321" s="19"/>
      <c r="AQ321" s="19"/>
      <c r="AR321" s="19"/>
      <c r="AS321" s="14"/>
      <c r="AT321" s="19"/>
      <c r="AU321" s="19"/>
      <c r="AV321" s="19"/>
      <c r="AW321" s="14"/>
      <c r="AX321" s="19"/>
      <c r="AY321" s="19"/>
      <c r="AZ321" s="19"/>
      <c r="BA321" s="19"/>
      <c r="BB321" s="19"/>
      <c r="BC321" s="19"/>
      <c r="BD321" s="19"/>
      <c r="BE321" s="19"/>
      <c r="BF321" s="14"/>
      <c r="BG321" s="10"/>
      <c r="BH321" s="19"/>
      <c r="BI321" s="36" t="str">
        <f t="shared" si="168"/>
        <v/>
      </c>
      <c r="BJ321" s="37" t="str">
        <f t="shared" si="169"/>
        <v/>
      </c>
      <c r="BK321" s="37" t="str">
        <f t="shared" si="170"/>
        <v/>
      </c>
      <c r="BL321" s="37" t="str">
        <f t="shared" si="171"/>
        <v/>
      </c>
      <c r="BM321" s="37" t="str">
        <f t="shared" si="172"/>
        <v/>
      </c>
      <c r="BN321" s="37" t="str">
        <f t="shared" si="173"/>
        <v/>
      </c>
      <c r="BO321" s="37" t="str">
        <f t="shared" si="174"/>
        <v/>
      </c>
      <c r="BP321" s="37" t="str">
        <f t="shared" si="175"/>
        <v/>
      </c>
      <c r="BQ321" s="42" t="str">
        <f t="shared" si="176"/>
        <v/>
      </c>
      <c r="BR321" s="43" t="str">
        <f t="shared" si="177"/>
        <v/>
      </c>
      <c r="BS321" s="46" t="str">
        <f t="shared" si="178"/>
        <v/>
      </c>
      <c r="BT321" s="46" t="str">
        <f t="shared" si="179"/>
        <v/>
      </c>
      <c r="BU321" s="46" t="str">
        <f t="shared" si="180"/>
        <v/>
      </c>
      <c r="BV321" s="46" t="str">
        <f t="shared" si="181"/>
        <v/>
      </c>
      <c r="BW321" s="46" t="str">
        <f t="shared" si="182"/>
        <v/>
      </c>
      <c r="BX321" s="46" t="str">
        <f t="shared" si="183"/>
        <v/>
      </c>
      <c r="BY321" s="46" t="str">
        <f t="shared" si="184"/>
        <v/>
      </c>
      <c r="BZ321" s="46" t="str">
        <f t="shared" si="185"/>
        <v/>
      </c>
      <c r="CA321" s="42" t="str">
        <f t="shared" si="186"/>
        <v/>
      </c>
      <c r="CB321" s="46" t="str">
        <f t="shared" si="187"/>
        <v/>
      </c>
      <c r="CC321" s="43" t="str">
        <f t="shared" si="188"/>
        <v/>
      </c>
      <c r="CD321" s="46" t="str">
        <f t="shared" si="189"/>
        <v/>
      </c>
      <c r="CE321" s="46" t="str">
        <f t="shared" si="190"/>
        <v/>
      </c>
      <c r="CF321" s="46" t="str">
        <f t="shared" si="191"/>
        <v/>
      </c>
      <c r="CG321" s="46" t="str">
        <f t="shared" si="192"/>
        <v/>
      </c>
      <c r="CH321" s="46" t="str">
        <f t="shared" si="193"/>
        <v/>
      </c>
      <c r="CI321" s="46" t="str">
        <f t="shared" si="194"/>
        <v/>
      </c>
      <c r="CJ321" s="46" t="str">
        <f t="shared" si="195"/>
        <v/>
      </c>
      <c r="CK321" s="46" t="str">
        <f t="shared" si="196"/>
        <v/>
      </c>
      <c r="CL321" s="43" t="str">
        <f t="shared" si="197"/>
        <v/>
      </c>
      <c r="CM321" s="46" t="str">
        <f t="shared" si="198"/>
        <v/>
      </c>
      <c r="CN321" s="46" t="str">
        <f t="shared" si="199"/>
        <v/>
      </c>
      <c r="CO321" s="46" t="str">
        <f t="shared" si="200"/>
        <v/>
      </c>
      <c r="CP321" s="46" t="str">
        <f t="shared" si="201"/>
        <v/>
      </c>
      <c r="CQ321" s="46" t="str">
        <f t="shared" si="202"/>
        <v/>
      </c>
      <c r="CR321" s="46" t="str">
        <f t="shared" si="203"/>
        <v/>
      </c>
      <c r="CS321" s="46" t="str">
        <f t="shared" si="204"/>
        <v/>
      </c>
      <c r="CT321" s="47" t="str">
        <f t="shared" si="205"/>
        <v/>
      </c>
      <c r="CU321" s="43" t="str">
        <f t="shared" si="206"/>
        <v/>
      </c>
      <c r="CV321" s="43" t="str">
        <f t="shared" si="207"/>
        <v/>
      </c>
      <c r="CW321" s="43" t="str">
        <f t="shared" si="208"/>
        <v/>
      </c>
      <c r="CX321" s="43" t="str">
        <f t="shared" si="209"/>
        <v/>
      </c>
    </row>
    <row r="322" spans="1:102" ht="16.8" x14ac:dyDescent="0.4">
      <c r="A322" s="7"/>
      <c r="B322" s="19"/>
      <c r="C322" s="19"/>
      <c r="D322" s="19"/>
      <c r="E322" s="19"/>
      <c r="F322" s="19"/>
      <c r="G322" s="10"/>
      <c r="H322" s="14"/>
      <c r="I322" s="19"/>
      <c r="J322" s="19"/>
      <c r="K322" s="10"/>
      <c r="L322" s="19"/>
      <c r="M322" s="19"/>
      <c r="N322" s="19"/>
      <c r="O322" s="19"/>
      <c r="P322" s="19"/>
      <c r="Q322" s="25"/>
      <c r="R322" s="14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30"/>
      <c r="AL322" s="30"/>
      <c r="AM322" s="7"/>
      <c r="AN322" s="7"/>
      <c r="AO322" s="7"/>
      <c r="AP322" s="19"/>
      <c r="AQ322" s="19"/>
      <c r="AR322" s="19"/>
      <c r="AS322" s="14"/>
      <c r="AT322" s="19"/>
      <c r="AU322" s="19"/>
      <c r="AV322" s="19"/>
      <c r="AW322" s="14"/>
      <c r="AX322" s="19"/>
      <c r="AY322" s="19"/>
      <c r="AZ322" s="19"/>
      <c r="BA322" s="19"/>
      <c r="BB322" s="19"/>
      <c r="BC322" s="19"/>
      <c r="BD322" s="19"/>
      <c r="BE322" s="19"/>
      <c r="BF322" s="14"/>
      <c r="BG322" s="10"/>
      <c r="BH322" s="19"/>
      <c r="BI322" s="36" t="str">
        <f t="shared" si="168"/>
        <v/>
      </c>
      <c r="BJ322" s="37" t="str">
        <f t="shared" si="169"/>
        <v/>
      </c>
      <c r="BK322" s="37" t="str">
        <f t="shared" si="170"/>
        <v/>
      </c>
      <c r="BL322" s="37" t="str">
        <f t="shared" si="171"/>
        <v/>
      </c>
      <c r="BM322" s="37" t="str">
        <f t="shared" si="172"/>
        <v/>
      </c>
      <c r="BN322" s="37" t="str">
        <f t="shared" si="173"/>
        <v/>
      </c>
      <c r="BO322" s="37" t="str">
        <f t="shared" si="174"/>
        <v/>
      </c>
      <c r="BP322" s="37" t="str">
        <f t="shared" si="175"/>
        <v/>
      </c>
      <c r="BQ322" s="42" t="str">
        <f t="shared" si="176"/>
        <v/>
      </c>
      <c r="BR322" s="43" t="str">
        <f t="shared" si="177"/>
        <v/>
      </c>
      <c r="BS322" s="46" t="str">
        <f t="shared" si="178"/>
        <v/>
      </c>
      <c r="BT322" s="46" t="str">
        <f t="shared" si="179"/>
        <v/>
      </c>
      <c r="BU322" s="46" t="str">
        <f t="shared" si="180"/>
        <v/>
      </c>
      <c r="BV322" s="46" t="str">
        <f t="shared" si="181"/>
        <v/>
      </c>
      <c r="BW322" s="46" t="str">
        <f t="shared" si="182"/>
        <v/>
      </c>
      <c r="BX322" s="46" t="str">
        <f t="shared" si="183"/>
        <v/>
      </c>
      <c r="BY322" s="46" t="str">
        <f t="shared" si="184"/>
        <v/>
      </c>
      <c r="BZ322" s="46" t="str">
        <f t="shared" si="185"/>
        <v/>
      </c>
      <c r="CA322" s="42" t="str">
        <f t="shared" si="186"/>
        <v/>
      </c>
      <c r="CB322" s="46" t="str">
        <f t="shared" si="187"/>
        <v/>
      </c>
      <c r="CC322" s="43" t="str">
        <f t="shared" si="188"/>
        <v/>
      </c>
      <c r="CD322" s="46" t="str">
        <f t="shared" si="189"/>
        <v/>
      </c>
      <c r="CE322" s="46" t="str">
        <f t="shared" si="190"/>
        <v/>
      </c>
      <c r="CF322" s="46" t="str">
        <f t="shared" si="191"/>
        <v/>
      </c>
      <c r="CG322" s="46" t="str">
        <f t="shared" si="192"/>
        <v/>
      </c>
      <c r="CH322" s="46" t="str">
        <f t="shared" si="193"/>
        <v/>
      </c>
      <c r="CI322" s="46" t="str">
        <f t="shared" si="194"/>
        <v/>
      </c>
      <c r="CJ322" s="46" t="str">
        <f t="shared" si="195"/>
        <v/>
      </c>
      <c r="CK322" s="46" t="str">
        <f t="shared" si="196"/>
        <v/>
      </c>
      <c r="CL322" s="43" t="str">
        <f t="shared" si="197"/>
        <v/>
      </c>
      <c r="CM322" s="46" t="str">
        <f t="shared" si="198"/>
        <v/>
      </c>
      <c r="CN322" s="46" t="str">
        <f t="shared" si="199"/>
        <v/>
      </c>
      <c r="CO322" s="46" t="str">
        <f t="shared" si="200"/>
        <v/>
      </c>
      <c r="CP322" s="46" t="str">
        <f t="shared" si="201"/>
        <v/>
      </c>
      <c r="CQ322" s="46" t="str">
        <f t="shared" si="202"/>
        <v/>
      </c>
      <c r="CR322" s="46" t="str">
        <f t="shared" si="203"/>
        <v/>
      </c>
      <c r="CS322" s="46" t="str">
        <f t="shared" si="204"/>
        <v/>
      </c>
      <c r="CT322" s="47" t="str">
        <f t="shared" si="205"/>
        <v/>
      </c>
      <c r="CU322" s="43" t="str">
        <f t="shared" si="206"/>
        <v/>
      </c>
      <c r="CV322" s="43" t="str">
        <f t="shared" si="207"/>
        <v/>
      </c>
      <c r="CW322" s="43" t="str">
        <f t="shared" si="208"/>
        <v/>
      </c>
      <c r="CX322" s="43" t="str">
        <f t="shared" si="209"/>
        <v/>
      </c>
    </row>
    <row r="323" spans="1:102" ht="16.8" x14ac:dyDescent="0.4">
      <c r="A323" s="7"/>
      <c r="B323" s="19"/>
      <c r="C323" s="19"/>
      <c r="D323" s="19"/>
      <c r="E323" s="19"/>
      <c r="F323" s="19"/>
      <c r="G323" s="10"/>
      <c r="H323" s="14"/>
      <c r="I323" s="19"/>
      <c r="J323" s="19"/>
      <c r="K323" s="10"/>
      <c r="L323" s="19"/>
      <c r="M323" s="19"/>
      <c r="N323" s="19"/>
      <c r="O323" s="19"/>
      <c r="P323" s="19"/>
      <c r="Q323" s="25"/>
      <c r="R323" s="14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30"/>
      <c r="AL323" s="30"/>
      <c r="AM323" s="7"/>
      <c r="AN323" s="7"/>
      <c r="AO323" s="7"/>
      <c r="AP323" s="19"/>
      <c r="AQ323" s="19"/>
      <c r="AR323" s="19"/>
      <c r="AS323" s="14"/>
      <c r="AT323" s="19"/>
      <c r="AU323" s="19"/>
      <c r="AV323" s="19"/>
      <c r="AW323" s="14"/>
      <c r="AX323" s="19"/>
      <c r="AY323" s="19"/>
      <c r="AZ323" s="19"/>
      <c r="BA323" s="19"/>
      <c r="BB323" s="19"/>
      <c r="BC323" s="19"/>
      <c r="BD323" s="19"/>
      <c r="BE323" s="19"/>
      <c r="BF323" s="14"/>
      <c r="BG323" s="10"/>
      <c r="BH323" s="19"/>
      <c r="BI323" s="36" t="str">
        <f t="shared" si="168"/>
        <v/>
      </c>
      <c r="BJ323" s="37" t="str">
        <f t="shared" si="169"/>
        <v/>
      </c>
      <c r="BK323" s="37" t="str">
        <f t="shared" si="170"/>
        <v/>
      </c>
      <c r="BL323" s="37" t="str">
        <f t="shared" si="171"/>
        <v/>
      </c>
      <c r="BM323" s="37" t="str">
        <f t="shared" si="172"/>
        <v/>
      </c>
      <c r="BN323" s="37" t="str">
        <f t="shared" si="173"/>
        <v/>
      </c>
      <c r="BO323" s="37" t="str">
        <f t="shared" si="174"/>
        <v/>
      </c>
      <c r="BP323" s="37" t="str">
        <f t="shared" si="175"/>
        <v/>
      </c>
      <c r="BQ323" s="42" t="str">
        <f t="shared" si="176"/>
        <v/>
      </c>
      <c r="BR323" s="43" t="str">
        <f t="shared" si="177"/>
        <v/>
      </c>
      <c r="BS323" s="46" t="str">
        <f t="shared" si="178"/>
        <v/>
      </c>
      <c r="BT323" s="46" t="str">
        <f t="shared" si="179"/>
        <v/>
      </c>
      <c r="BU323" s="46" t="str">
        <f t="shared" si="180"/>
        <v/>
      </c>
      <c r="BV323" s="46" t="str">
        <f t="shared" si="181"/>
        <v/>
      </c>
      <c r="BW323" s="46" t="str">
        <f t="shared" si="182"/>
        <v/>
      </c>
      <c r="BX323" s="46" t="str">
        <f t="shared" si="183"/>
        <v/>
      </c>
      <c r="BY323" s="46" t="str">
        <f t="shared" si="184"/>
        <v/>
      </c>
      <c r="BZ323" s="46" t="str">
        <f t="shared" si="185"/>
        <v/>
      </c>
      <c r="CA323" s="42" t="str">
        <f t="shared" si="186"/>
        <v/>
      </c>
      <c r="CB323" s="46" t="str">
        <f t="shared" si="187"/>
        <v/>
      </c>
      <c r="CC323" s="43" t="str">
        <f t="shared" si="188"/>
        <v/>
      </c>
      <c r="CD323" s="46" t="str">
        <f t="shared" si="189"/>
        <v/>
      </c>
      <c r="CE323" s="46" t="str">
        <f t="shared" si="190"/>
        <v/>
      </c>
      <c r="CF323" s="46" t="str">
        <f t="shared" si="191"/>
        <v/>
      </c>
      <c r="CG323" s="46" t="str">
        <f t="shared" si="192"/>
        <v/>
      </c>
      <c r="CH323" s="46" t="str">
        <f t="shared" si="193"/>
        <v/>
      </c>
      <c r="CI323" s="46" t="str">
        <f t="shared" si="194"/>
        <v/>
      </c>
      <c r="CJ323" s="46" t="str">
        <f t="shared" si="195"/>
        <v/>
      </c>
      <c r="CK323" s="46" t="str">
        <f t="shared" si="196"/>
        <v/>
      </c>
      <c r="CL323" s="43" t="str">
        <f t="shared" si="197"/>
        <v/>
      </c>
      <c r="CM323" s="46" t="str">
        <f t="shared" si="198"/>
        <v/>
      </c>
      <c r="CN323" s="46" t="str">
        <f t="shared" si="199"/>
        <v/>
      </c>
      <c r="CO323" s="46" t="str">
        <f t="shared" si="200"/>
        <v/>
      </c>
      <c r="CP323" s="46" t="str">
        <f t="shared" si="201"/>
        <v/>
      </c>
      <c r="CQ323" s="46" t="str">
        <f t="shared" si="202"/>
        <v/>
      </c>
      <c r="CR323" s="46" t="str">
        <f t="shared" si="203"/>
        <v/>
      </c>
      <c r="CS323" s="46" t="str">
        <f t="shared" si="204"/>
        <v/>
      </c>
      <c r="CT323" s="47" t="str">
        <f t="shared" si="205"/>
        <v/>
      </c>
      <c r="CU323" s="43" t="str">
        <f t="shared" si="206"/>
        <v/>
      </c>
      <c r="CV323" s="43" t="str">
        <f t="shared" si="207"/>
        <v/>
      </c>
      <c r="CW323" s="43" t="str">
        <f t="shared" si="208"/>
        <v/>
      </c>
      <c r="CX323" s="43" t="str">
        <f t="shared" si="209"/>
        <v/>
      </c>
    </row>
    <row r="324" spans="1:102" ht="16.8" x14ac:dyDescent="0.4">
      <c r="A324" s="7"/>
      <c r="B324" s="19"/>
      <c r="C324" s="19"/>
      <c r="D324" s="19"/>
      <c r="E324" s="19"/>
      <c r="F324" s="19"/>
      <c r="G324" s="10"/>
      <c r="H324" s="14"/>
      <c r="I324" s="19"/>
      <c r="J324" s="19"/>
      <c r="K324" s="10"/>
      <c r="L324" s="19"/>
      <c r="M324" s="19"/>
      <c r="N324" s="19"/>
      <c r="O324" s="19"/>
      <c r="P324" s="19"/>
      <c r="Q324" s="25"/>
      <c r="R324" s="14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30"/>
      <c r="AL324" s="30"/>
      <c r="AM324" s="7"/>
      <c r="AN324" s="7"/>
      <c r="AO324" s="7"/>
      <c r="AP324" s="19"/>
      <c r="AQ324" s="19"/>
      <c r="AR324" s="19"/>
      <c r="AS324" s="14"/>
      <c r="AT324" s="19"/>
      <c r="AU324" s="19"/>
      <c r="AV324" s="19"/>
      <c r="AW324" s="14"/>
      <c r="AX324" s="19"/>
      <c r="AY324" s="19"/>
      <c r="AZ324" s="19"/>
      <c r="BA324" s="19"/>
      <c r="BB324" s="19"/>
      <c r="BC324" s="19"/>
      <c r="BD324" s="19"/>
      <c r="BE324" s="19"/>
      <c r="BF324" s="14"/>
      <c r="BG324" s="10"/>
      <c r="BH324" s="19"/>
      <c r="BI324" s="36" t="str">
        <f t="shared" ref="BI324:BI387" si="210">IF(BB324&lt;&gt;"","&lt;a href='https://www.inaturalist.org/observations/"&amp;BB324&amp;" 'target='_blank' style='color: blue'&gt;iNaturalist Record: "&amp;BB324&amp;"&lt;/a&gt; ","")</f>
        <v/>
      </c>
      <c r="BJ324" s="37" t="str">
        <f t="shared" ref="BJ324:BJ387" si="211">IF(AT324&lt;&gt;"",AT324&amp;". ","")</f>
        <v/>
      </c>
      <c r="BK324" s="37" t="str">
        <f t="shared" ref="BK324:BK387" si="212">IF(AV324&lt;&gt;"","Land use/disturbance history: "&amp;AV324&amp;". ","")</f>
        <v/>
      </c>
      <c r="BL324" s="37" t="str">
        <f t="shared" ref="BL324:BL387" si="213">IF(AW324&lt;&gt;"","Slope in degrees: "&amp;AW324&amp;". ","")</f>
        <v/>
      </c>
      <c r="BM324" s="37" t="str">
        <f t="shared" ref="BM324:BM387" si="214">IF(AX324&lt;&gt;"","Slope aspect: "&amp;AX324&amp;". ","")</f>
        <v/>
      </c>
      <c r="BN324" s="37" t="str">
        <f t="shared" ref="BN324:BN387" si="215">IF(AY324&lt;&gt;"","Soil description: "&amp;AY324&amp;". ","")</f>
        <v/>
      </c>
      <c r="BO324" s="37" t="str">
        <f t="shared" ref="BO324:BO387" si="216">IF(BA324&lt;&gt;"","Terrain: "&amp;BA324&amp;". ","")</f>
        <v/>
      </c>
      <c r="BP324" s="37" t="str">
        <f t="shared" ref="BP324:BP387" si="217">TRIM(BJ324&amp;BK324&amp;BL324&amp;BM324&amp;BN324&amp;BO324&amp;CD324)</f>
        <v/>
      </c>
      <c r="BQ324" s="42" t="str">
        <f t="shared" ref="BQ324:BQ387" si="218">SUBSTITUTE(BP324,"..",".")</f>
        <v/>
      </c>
      <c r="BR324" s="43" t="str">
        <f t="shared" ref="BR324:BR387" si="219">IF(BD324&lt;&gt;"","Permit: "&amp;BD324,"")</f>
        <v/>
      </c>
      <c r="BS324" s="46" t="str">
        <f t="shared" ref="BS324:BS387" si="220">IF(AA324="Abundant","Estimated frequency within viewshed: Abundant (&gt;500).",IF(AA324="Common","Estimated frequency within viewshed: Common (101-500).",IF(AA324="Frequent","Estimated frequency within viewshed: Frequent (11-100).",IF(AA324="Occasional","Estimated frequency within viewshed: Occasional (6-10).",IF(AA324="Rare","Estimated frequency within viewshed: Rare (1-5).","")))))</f>
        <v/>
      </c>
      <c r="BT324" s="46" t="str">
        <f t="shared" ref="BT324:BT387" si="221">IF(B324&lt;&gt;"",B324&amp;". ","")</f>
        <v/>
      </c>
      <c r="BU324" s="46" t="str">
        <f t="shared" ref="BU324:BU387" si="222">IF(M324="Same individual","Tissue sample collected.",IF(M324="Same population","Tissue sample collected from another individual in the same population.",""))</f>
        <v/>
      </c>
      <c r="BV324" s="46" t="str">
        <f t="shared" ref="BV324:BV387" si="223">IF(R324&lt;&gt;"","Seed sample collected from "&amp;R324&amp;" plants within the same population.","")</f>
        <v/>
      </c>
      <c r="BW324" s="46" t="str">
        <f t="shared" ref="BW324:BW387" si="224">IF(AB324&lt;&gt;"",AB324&amp;". ","")</f>
        <v/>
      </c>
      <c r="BX324" s="46" t="str">
        <f t="shared" ref="BX324:BX387" si="225">IF(AE324&lt;&gt;"","Landowner: "&amp;AE324&amp;".","")</f>
        <v/>
      </c>
      <c r="BY324" s="46" t="str">
        <f t="shared" ref="BY324:BY387" si="226">IF(AF324&lt;&gt;"","Element Occurrence ID: "&amp;AF324&amp;".","")</f>
        <v/>
      </c>
      <c r="BZ324" s="46" t="str">
        <f t="shared" ref="BZ324:BZ387" si="227">TRIM(BX324&amp;" "&amp;BY324)</f>
        <v/>
      </c>
      <c r="CA324" s="42" t="str">
        <f t="shared" ref="CA324:CA387" si="228">SUBSTITUTE(BZ324,"..",".")</f>
        <v/>
      </c>
      <c r="CB324" s="46" t="str">
        <f t="shared" ref="CB324:CB387" si="229">TRIM(BT324&amp;BS324&amp;BU324&amp;BV324&amp;BW324&amp;BI324)</f>
        <v/>
      </c>
      <c r="CC324" s="43" t="str">
        <f t="shared" ref="CC324:CC387" si="230">SUBSTITUTE(CB324,"..",".")</f>
        <v/>
      </c>
      <c r="CD324" s="46" t="str">
        <f t="shared" ref="CD324:CD387" si="231">IF(AU324&lt;&gt;"","Area immediately surrounding specimen: "&amp;AU324&amp;".","")</f>
        <v/>
      </c>
      <c r="CE324" s="46" t="str">
        <f t="shared" ref="CE324:CE387" si="232">IF(T324&lt;&gt;"","Habit: "&amp;T324&amp;".","")</f>
        <v/>
      </c>
      <c r="CF324" s="46" t="str">
        <f t="shared" ref="CF324:CF387" si="233">IF(U324&lt;&gt;"","Life history habit: "&amp;U324&amp;".","")</f>
        <v/>
      </c>
      <c r="CG324" s="46" t="str">
        <f t="shared" ref="CG324:CG387" si="234">IF(V324&lt;&gt;"","Graminoid habit: "&amp;V324&amp;".","")</f>
        <v/>
      </c>
      <c r="CH324" s="46" t="str">
        <f t="shared" ref="CH324:CH387" si="235">IF(W324&lt;&gt;"","Flower color: "&amp;W324&amp;".","")</f>
        <v/>
      </c>
      <c r="CI324" s="46" t="str">
        <f t="shared" ref="CI324:CI387" si="236">IF(X324&lt;&gt;"","Height in centimeters: "&amp;X324&amp;".","")</f>
        <v/>
      </c>
      <c r="CJ324" s="46" t="str">
        <f t="shared" ref="CJ324:CJ387" si="237">IF(Y324&lt;&gt;"",Y324&amp;".","")</f>
        <v/>
      </c>
      <c r="CK324" s="46" t="str">
        <f t="shared" ref="CK324:CK387" si="238">TRIM(CE324&amp;" "&amp;CF324&amp;" "&amp;CG324&amp;" "&amp;CH324&amp;" "&amp;CI324&amp;" "&amp;CJ324)</f>
        <v/>
      </c>
      <c r="CL324" s="43" t="str">
        <f t="shared" ref="CL324:CL387" si="239">SUBSTITUTE(CK324,"..",".")</f>
        <v/>
      </c>
      <c r="CM324" s="46" t="str">
        <f t="shared" ref="CM324:CM387" si="240">IF(T324&lt;&gt;"","''habit'':"&amp;"''"&amp;T324&amp;"'',","")</f>
        <v/>
      </c>
      <c r="CN324" s="46" t="str">
        <f t="shared" ref="CN324:CN387" si="241">IF(U324&lt;&gt;"","''life cycle habit'':"&amp;"''"&amp;U324&amp;"'',","")</f>
        <v/>
      </c>
      <c r="CO324" s="46" t="str">
        <f t="shared" ref="CO324:CO387" si="242">IF(V324&lt;&gt;"","''graminoidHabit'':"&amp;"''"&amp;V324&amp;"'',","")</f>
        <v/>
      </c>
      <c r="CP324" s="46" t="str">
        <f t="shared" ref="CP324:CP387" si="243">IF(W324&lt;&gt;"","''flower color'':"&amp;"''"&amp;W324&amp;"'',","")</f>
        <v/>
      </c>
      <c r="CQ324" s="46" t="str">
        <f t="shared" ref="CQ324:CQ387" si="244">IF(X324&lt;&gt;"","''heightInCentimeters'':"&amp;X324&amp;",","")</f>
        <v/>
      </c>
      <c r="CR324" s="46" t="str">
        <f t="shared" ref="CR324:CR387" si="245">IF(Y324&lt;&gt;"",Y324,"")</f>
        <v/>
      </c>
      <c r="CS324" s="46" t="str">
        <f t="shared" ref="CS324:CS387" si="246">TRIM(CM324&amp;CN324&amp;CO324&amp;CP324&amp;CQ324&amp;CR324)</f>
        <v/>
      </c>
      <c r="CT324" s="47" t="str">
        <f t="shared" ref="CT324:CT387" si="247">IF(AND(LEFT(CS324)=",",RIGHT(CS324)=","),MID(CS324,2,LEN(CS324)-2),IF(LEFT(CS324)=",",MID(CS324,2,LEN(CS324)),IF(RIGHT(CS324)=",",LEFT(CS324,LEN(CS324)-1),CS324)))</f>
        <v/>
      </c>
      <c r="CU324" s="43" t="str">
        <f t="shared" ref="CU324:CU387" si="248">IF(CT324&lt;&gt;"","{"&amp;CT324&amp;"}","")</f>
        <v/>
      </c>
      <c r="CV324" s="43" t="str">
        <f t="shared" ref="CV324:CV387" si="249">IF(L324="Y","tissue","")</f>
        <v/>
      </c>
      <c r="CW324" s="43" t="str">
        <f t="shared" ref="CW324:CW387" si="250">IF(L324="Y","in collection","")</f>
        <v/>
      </c>
      <c r="CX324" s="43" t="str">
        <f t="shared" ref="CX324:CX387" si="251">IF(L324="Y","dessicated","")</f>
        <v/>
      </c>
    </row>
    <row r="325" spans="1:102" ht="16.8" x14ac:dyDescent="0.4">
      <c r="A325" s="7"/>
      <c r="B325" s="19"/>
      <c r="C325" s="19"/>
      <c r="D325" s="19"/>
      <c r="E325" s="19"/>
      <c r="F325" s="19"/>
      <c r="G325" s="10"/>
      <c r="H325" s="14"/>
      <c r="I325" s="19"/>
      <c r="J325" s="19"/>
      <c r="K325" s="10"/>
      <c r="L325" s="19"/>
      <c r="M325" s="19"/>
      <c r="N325" s="19"/>
      <c r="O325" s="19"/>
      <c r="P325" s="19"/>
      <c r="Q325" s="25"/>
      <c r="R325" s="14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30"/>
      <c r="AL325" s="30"/>
      <c r="AM325" s="7"/>
      <c r="AN325" s="7"/>
      <c r="AO325" s="7"/>
      <c r="AP325" s="19"/>
      <c r="AQ325" s="19"/>
      <c r="AR325" s="19"/>
      <c r="AS325" s="14"/>
      <c r="AT325" s="19"/>
      <c r="AU325" s="19"/>
      <c r="AV325" s="19"/>
      <c r="AW325" s="14"/>
      <c r="AX325" s="19"/>
      <c r="AY325" s="19"/>
      <c r="AZ325" s="19"/>
      <c r="BA325" s="19"/>
      <c r="BB325" s="19"/>
      <c r="BC325" s="19"/>
      <c r="BD325" s="19"/>
      <c r="BE325" s="19"/>
      <c r="BF325" s="14"/>
      <c r="BG325" s="10"/>
      <c r="BH325" s="19"/>
      <c r="BI325" s="36" t="str">
        <f t="shared" si="210"/>
        <v/>
      </c>
      <c r="BJ325" s="37" t="str">
        <f t="shared" si="211"/>
        <v/>
      </c>
      <c r="BK325" s="37" t="str">
        <f t="shared" si="212"/>
        <v/>
      </c>
      <c r="BL325" s="37" t="str">
        <f t="shared" si="213"/>
        <v/>
      </c>
      <c r="BM325" s="37" t="str">
        <f t="shared" si="214"/>
        <v/>
      </c>
      <c r="BN325" s="37" t="str">
        <f t="shared" si="215"/>
        <v/>
      </c>
      <c r="BO325" s="37" t="str">
        <f t="shared" si="216"/>
        <v/>
      </c>
      <c r="BP325" s="37" t="str">
        <f t="shared" si="217"/>
        <v/>
      </c>
      <c r="BQ325" s="42" t="str">
        <f t="shared" si="218"/>
        <v/>
      </c>
      <c r="BR325" s="43" t="str">
        <f t="shared" si="219"/>
        <v/>
      </c>
      <c r="BS325" s="46" t="str">
        <f t="shared" si="220"/>
        <v/>
      </c>
      <c r="BT325" s="46" t="str">
        <f t="shared" si="221"/>
        <v/>
      </c>
      <c r="BU325" s="46" t="str">
        <f t="shared" si="222"/>
        <v/>
      </c>
      <c r="BV325" s="46" t="str">
        <f t="shared" si="223"/>
        <v/>
      </c>
      <c r="BW325" s="46" t="str">
        <f t="shared" si="224"/>
        <v/>
      </c>
      <c r="BX325" s="46" t="str">
        <f t="shared" si="225"/>
        <v/>
      </c>
      <c r="BY325" s="46" t="str">
        <f t="shared" si="226"/>
        <v/>
      </c>
      <c r="BZ325" s="46" t="str">
        <f t="shared" si="227"/>
        <v/>
      </c>
      <c r="CA325" s="42" t="str">
        <f t="shared" si="228"/>
        <v/>
      </c>
      <c r="CB325" s="46" t="str">
        <f t="shared" si="229"/>
        <v/>
      </c>
      <c r="CC325" s="43" t="str">
        <f t="shared" si="230"/>
        <v/>
      </c>
      <c r="CD325" s="46" t="str">
        <f t="shared" si="231"/>
        <v/>
      </c>
      <c r="CE325" s="46" t="str">
        <f t="shared" si="232"/>
        <v/>
      </c>
      <c r="CF325" s="46" t="str">
        <f t="shared" si="233"/>
        <v/>
      </c>
      <c r="CG325" s="46" t="str">
        <f t="shared" si="234"/>
        <v/>
      </c>
      <c r="CH325" s="46" t="str">
        <f t="shared" si="235"/>
        <v/>
      </c>
      <c r="CI325" s="46" t="str">
        <f t="shared" si="236"/>
        <v/>
      </c>
      <c r="CJ325" s="46" t="str">
        <f t="shared" si="237"/>
        <v/>
      </c>
      <c r="CK325" s="46" t="str">
        <f t="shared" si="238"/>
        <v/>
      </c>
      <c r="CL325" s="43" t="str">
        <f t="shared" si="239"/>
        <v/>
      </c>
      <c r="CM325" s="46" t="str">
        <f t="shared" si="240"/>
        <v/>
      </c>
      <c r="CN325" s="46" t="str">
        <f t="shared" si="241"/>
        <v/>
      </c>
      <c r="CO325" s="46" t="str">
        <f t="shared" si="242"/>
        <v/>
      </c>
      <c r="CP325" s="46" t="str">
        <f t="shared" si="243"/>
        <v/>
      </c>
      <c r="CQ325" s="46" t="str">
        <f t="shared" si="244"/>
        <v/>
      </c>
      <c r="CR325" s="46" t="str">
        <f t="shared" si="245"/>
        <v/>
      </c>
      <c r="CS325" s="46" t="str">
        <f t="shared" si="246"/>
        <v/>
      </c>
      <c r="CT325" s="47" t="str">
        <f t="shared" si="247"/>
        <v/>
      </c>
      <c r="CU325" s="43" t="str">
        <f t="shared" si="248"/>
        <v/>
      </c>
      <c r="CV325" s="43" t="str">
        <f t="shared" si="249"/>
        <v/>
      </c>
      <c r="CW325" s="43" t="str">
        <f t="shared" si="250"/>
        <v/>
      </c>
      <c r="CX325" s="43" t="str">
        <f t="shared" si="251"/>
        <v/>
      </c>
    </row>
    <row r="326" spans="1:102" ht="16.8" x14ac:dyDescent="0.4">
      <c r="A326" s="7"/>
      <c r="B326" s="19"/>
      <c r="C326" s="19"/>
      <c r="D326" s="19"/>
      <c r="E326" s="19"/>
      <c r="F326" s="19"/>
      <c r="G326" s="10"/>
      <c r="H326" s="14"/>
      <c r="I326" s="19"/>
      <c r="J326" s="19"/>
      <c r="K326" s="10"/>
      <c r="L326" s="19"/>
      <c r="M326" s="19"/>
      <c r="N326" s="19"/>
      <c r="O326" s="19"/>
      <c r="P326" s="19"/>
      <c r="Q326" s="25"/>
      <c r="R326" s="14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30"/>
      <c r="AL326" s="30"/>
      <c r="AM326" s="7"/>
      <c r="AN326" s="7"/>
      <c r="AO326" s="7"/>
      <c r="AP326" s="19"/>
      <c r="AQ326" s="19"/>
      <c r="AR326" s="19"/>
      <c r="AS326" s="14"/>
      <c r="AT326" s="19"/>
      <c r="AU326" s="19"/>
      <c r="AV326" s="19"/>
      <c r="AW326" s="14"/>
      <c r="AX326" s="19"/>
      <c r="AY326" s="19"/>
      <c r="AZ326" s="19"/>
      <c r="BA326" s="19"/>
      <c r="BB326" s="19"/>
      <c r="BC326" s="19"/>
      <c r="BD326" s="19"/>
      <c r="BE326" s="19"/>
      <c r="BF326" s="14"/>
      <c r="BG326" s="10"/>
      <c r="BH326" s="19"/>
      <c r="BI326" s="36" t="str">
        <f t="shared" si="210"/>
        <v/>
      </c>
      <c r="BJ326" s="37" t="str">
        <f t="shared" si="211"/>
        <v/>
      </c>
      <c r="BK326" s="37" t="str">
        <f t="shared" si="212"/>
        <v/>
      </c>
      <c r="BL326" s="37" t="str">
        <f t="shared" si="213"/>
        <v/>
      </c>
      <c r="BM326" s="37" t="str">
        <f t="shared" si="214"/>
        <v/>
      </c>
      <c r="BN326" s="37" t="str">
        <f t="shared" si="215"/>
        <v/>
      </c>
      <c r="BO326" s="37" t="str">
        <f t="shared" si="216"/>
        <v/>
      </c>
      <c r="BP326" s="37" t="str">
        <f t="shared" si="217"/>
        <v/>
      </c>
      <c r="BQ326" s="42" t="str">
        <f t="shared" si="218"/>
        <v/>
      </c>
      <c r="BR326" s="43" t="str">
        <f t="shared" si="219"/>
        <v/>
      </c>
      <c r="BS326" s="46" t="str">
        <f t="shared" si="220"/>
        <v/>
      </c>
      <c r="BT326" s="46" t="str">
        <f t="shared" si="221"/>
        <v/>
      </c>
      <c r="BU326" s="46" t="str">
        <f t="shared" si="222"/>
        <v/>
      </c>
      <c r="BV326" s="46" t="str">
        <f t="shared" si="223"/>
        <v/>
      </c>
      <c r="BW326" s="46" t="str">
        <f t="shared" si="224"/>
        <v/>
      </c>
      <c r="BX326" s="46" t="str">
        <f t="shared" si="225"/>
        <v/>
      </c>
      <c r="BY326" s="46" t="str">
        <f t="shared" si="226"/>
        <v/>
      </c>
      <c r="BZ326" s="46" t="str">
        <f t="shared" si="227"/>
        <v/>
      </c>
      <c r="CA326" s="42" t="str">
        <f t="shared" si="228"/>
        <v/>
      </c>
      <c r="CB326" s="46" t="str">
        <f t="shared" si="229"/>
        <v/>
      </c>
      <c r="CC326" s="43" t="str">
        <f t="shared" si="230"/>
        <v/>
      </c>
      <c r="CD326" s="46" t="str">
        <f t="shared" si="231"/>
        <v/>
      </c>
      <c r="CE326" s="46" t="str">
        <f t="shared" si="232"/>
        <v/>
      </c>
      <c r="CF326" s="46" t="str">
        <f t="shared" si="233"/>
        <v/>
      </c>
      <c r="CG326" s="46" t="str">
        <f t="shared" si="234"/>
        <v/>
      </c>
      <c r="CH326" s="46" t="str">
        <f t="shared" si="235"/>
        <v/>
      </c>
      <c r="CI326" s="46" t="str">
        <f t="shared" si="236"/>
        <v/>
      </c>
      <c r="CJ326" s="46" t="str">
        <f t="shared" si="237"/>
        <v/>
      </c>
      <c r="CK326" s="46" t="str">
        <f t="shared" si="238"/>
        <v/>
      </c>
      <c r="CL326" s="43" t="str">
        <f t="shared" si="239"/>
        <v/>
      </c>
      <c r="CM326" s="46" t="str">
        <f t="shared" si="240"/>
        <v/>
      </c>
      <c r="CN326" s="46" t="str">
        <f t="shared" si="241"/>
        <v/>
      </c>
      <c r="CO326" s="46" t="str">
        <f t="shared" si="242"/>
        <v/>
      </c>
      <c r="CP326" s="46" t="str">
        <f t="shared" si="243"/>
        <v/>
      </c>
      <c r="CQ326" s="46" t="str">
        <f t="shared" si="244"/>
        <v/>
      </c>
      <c r="CR326" s="46" t="str">
        <f t="shared" si="245"/>
        <v/>
      </c>
      <c r="CS326" s="46" t="str">
        <f t="shared" si="246"/>
        <v/>
      </c>
      <c r="CT326" s="47" t="str">
        <f t="shared" si="247"/>
        <v/>
      </c>
      <c r="CU326" s="43" t="str">
        <f t="shared" si="248"/>
        <v/>
      </c>
      <c r="CV326" s="43" t="str">
        <f t="shared" si="249"/>
        <v/>
      </c>
      <c r="CW326" s="43" t="str">
        <f t="shared" si="250"/>
        <v/>
      </c>
      <c r="CX326" s="43" t="str">
        <f t="shared" si="251"/>
        <v/>
      </c>
    </row>
    <row r="327" spans="1:102" ht="16.8" x14ac:dyDescent="0.4">
      <c r="A327" s="7"/>
      <c r="B327" s="19"/>
      <c r="C327" s="19"/>
      <c r="D327" s="19"/>
      <c r="E327" s="19"/>
      <c r="F327" s="19"/>
      <c r="G327" s="10"/>
      <c r="H327" s="14"/>
      <c r="I327" s="19"/>
      <c r="J327" s="19"/>
      <c r="K327" s="10"/>
      <c r="L327" s="19"/>
      <c r="M327" s="19"/>
      <c r="N327" s="19"/>
      <c r="O327" s="19"/>
      <c r="P327" s="19"/>
      <c r="Q327" s="25"/>
      <c r="R327" s="14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30"/>
      <c r="AL327" s="30"/>
      <c r="AM327" s="7"/>
      <c r="AN327" s="7"/>
      <c r="AO327" s="7"/>
      <c r="AP327" s="19"/>
      <c r="AQ327" s="19"/>
      <c r="AR327" s="19"/>
      <c r="AS327" s="14"/>
      <c r="AT327" s="19"/>
      <c r="AU327" s="19"/>
      <c r="AV327" s="19"/>
      <c r="AW327" s="14"/>
      <c r="AX327" s="19"/>
      <c r="AY327" s="19"/>
      <c r="AZ327" s="19"/>
      <c r="BA327" s="19"/>
      <c r="BB327" s="19"/>
      <c r="BC327" s="19"/>
      <c r="BD327" s="19"/>
      <c r="BE327" s="19"/>
      <c r="BF327" s="14"/>
      <c r="BG327" s="10"/>
      <c r="BH327" s="19"/>
      <c r="BI327" s="36" t="str">
        <f t="shared" si="210"/>
        <v/>
      </c>
      <c r="BJ327" s="37" t="str">
        <f t="shared" si="211"/>
        <v/>
      </c>
      <c r="BK327" s="37" t="str">
        <f t="shared" si="212"/>
        <v/>
      </c>
      <c r="BL327" s="37" t="str">
        <f t="shared" si="213"/>
        <v/>
      </c>
      <c r="BM327" s="37" t="str">
        <f t="shared" si="214"/>
        <v/>
      </c>
      <c r="BN327" s="37" t="str">
        <f t="shared" si="215"/>
        <v/>
      </c>
      <c r="BO327" s="37" t="str">
        <f t="shared" si="216"/>
        <v/>
      </c>
      <c r="BP327" s="37" t="str">
        <f t="shared" si="217"/>
        <v/>
      </c>
      <c r="BQ327" s="42" t="str">
        <f t="shared" si="218"/>
        <v/>
      </c>
      <c r="BR327" s="43" t="str">
        <f t="shared" si="219"/>
        <v/>
      </c>
      <c r="BS327" s="46" t="str">
        <f t="shared" si="220"/>
        <v/>
      </c>
      <c r="BT327" s="46" t="str">
        <f t="shared" si="221"/>
        <v/>
      </c>
      <c r="BU327" s="46" t="str">
        <f t="shared" si="222"/>
        <v/>
      </c>
      <c r="BV327" s="46" t="str">
        <f t="shared" si="223"/>
        <v/>
      </c>
      <c r="BW327" s="46" t="str">
        <f t="shared" si="224"/>
        <v/>
      </c>
      <c r="BX327" s="46" t="str">
        <f t="shared" si="225"/>
        <v/>
      </c>
      <c r="BY327" s="46" t="str">
        <f t="shared" si="226"/>
        <v/>
      </c>
      <c r="BZ327" s="46" t="str">
        <f t="shared" si="227"/>
        <v/>
      </c>
      <c r="CA327" s="42" t="str">
        <f t="shared" si="228"/>
        <v/>
      </c>
      <c r="CB327" s="46" t="str">
        <f t="shared" si="229"/>
        <v/>
      </c>
      <c r="CC327" s="43" t="str">
        <f t="shared" si="230"/>
        <v/>
      </c>
      <c r="CD327" s="46" t="str">
        <f t="shared" si="231"/>
        <v/>
      </c>
      <c r="CE327" s="46" t="str">
        <f t="shared" si="232"/>
        <v/>
      </c>
      <c r="CF327" s="46" t="str">
        <f t="shared" si="233"/>
        <v/>
      </c>
      <c r="CG327" s="46" t="str">
        <f t="shared" si="234"/>
        <v/>
      </c>
      <c r="CH327" s="46" t="str">
        <f t="shared" si="235"/>
        <v/>
      </c>
      <c r="CI327" s="46" t="str">
        <f t="shared" si="236"/>
        <v/>
      </c>
      <c r="CJ327" s="46" t="str">
        <f t="shared" si="237"/>
        <v/>
      </c>
      <c r="CK327" s="46" t="str">
        <f t="shared" si="238"/>
        <v/>
      </c>
      <c r="CL327" s="43" t="str">
        <f t="shared" si="239"/>
        <v/>
      </c>
      <c r="CM327" s="46" t="str">
        <f t="shared" si="240"/>
        <v/>
      </c>
      <c r="CN327" s="46" t="str">
        <f t="shared" si="241"/>
        <v/>
      </c>
      <c r="CO327" s="46" t="str">
        <f t="shared" si="242"/>
        <v/>
      </c>
      <c r="CP327" s="46" t="str">
        <f t="shared" si="243"/>
        <v/>
      </c>
      <c r="CQ327" s="46" t="str">
        <f t="shared" si="244"/>
        <v/>
      </c>
      <c r="CR327" s="46" t="str">
        <f t="shared" si="245"/>
        <v/>
      </c>
      <c r="CS327" s="46" t="str">
        <f t="shared" si="246"/>
        <v/>
      </c>
      <c r="CT327" s="47" t="str">
        <f t="shared" si="247"/>
        <v/>
      </c>
      <c r="CU327" s="43" t="str">
        <f t="shared" si="248"/>
        <v/>
      </c>
      <c r="CV327" s="43" t="str">
        <f t="shared" si="249"/>
        <v/>
      </c>
      <c r="CW327" s="43" t="str">
        <f t="shared" si="250"/>
        <v/>
      </c>
      <c r="CX327" s="43" t="str">
        <f t="shared" si="251"/>
        <v/>
      </c>
    </row>
    <row r="328" spans="1:102" ht="16.8" x14ac:dyDescent="0.4">
      <c r="A328" s="7"/>
      <c r="B328" s="19"/>
      <c r="C328" s="19"/>
      <c r="D328" s="19"/>
      <c r="E328" s="19"/>
      <c r="F328" s="19"/>
      <c r="G328" s="10"/>
      <c r="H328" s="14"/>
      <c r="I328" s="19"/>
      <c r="J328" s="19"/>
      <c r="K328" s="10"/>
      <c r="L328" s="19"/>
      <c r="M328" s="19"/>
      <c r="N328" s="19"/>
      <c r="O328" s="19"/>
      <c r="P328" s="19"/>
      <c r="Q328" s="25"/>
      <c r="R328" s="14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30"/>
      <c r="AL328" s="30"/>
      <c r="AM328" s="7"/>
      <c r="AN328" s="7"/>
      <c r="AO328" s="7"/>
      <c r="AP328" s="19"/>
      <c r="AQ328" s="19"/>
      <c r="AR328" s="19"/>
      <c r="AS328" s="14"/>
      <c r="AT328" s="19"/>
      <c r="AU328" s="19"/>
      <c r="AV328" s="19"/>
      <c r="AW328" s="14"/>
      <c r="AX328" s="19"/>
      <c r="AY328" s="19"/>
      <c r="AZ328" s="19"/>
      <c r="BA328" s="19"/>
      <c r="BB328" s="19"/>
      <c r="BC328" s="19"/>
      <c r="BD328" s="19"/>
      <c r="BE328" s="19"/>
      <c r="BF328" s="14"/>
      <c r="BG328" s="10"/>
      <c r="BH328" s="19"/>
      <c r="BI328" s="36" t="str">
        <f t="shared" si="210"/>
        <v/>
      </c>
      <c r="BJ328" s="37" t="str">
        <f t="shared" si="211"/>
        <v/>
      </c>
      <c r="BK328" s="37" t="str">
        <f t="shared" si="212"/>
        <v/>
      </c>
      <c r="BL328" s="37" t="str">
        <f t="shared" si="213"/>
        <v/>
      </c>
      <c r="BM328" s="37" t="str">
        <f t="shared" si="214"/>
        <v/>
      </c>
      <c r="BN328" s="37" t="str">
        <f t="shared" si="215"/>
        <v/>
      </c>
      <c r="BO328" s="37" t="str">
        <f t="shared" si="216"/>
        <v/>
      </c>
      <c r="BP328" s="37" t="str">
        <f t="shared" si="217"/>
        <v/>
      </c>
      <c r="BQ328" s="42" t="str">
        <f t="shared" si="218"/>
        <v/>
      </c>
      <c r="BR328" s="43" t="str">
        <f t="shared" si="219"/>
        <v/>
      </c>
      <c r="BS328" s="46" t="str">
        <f t="shared" si="220"/>
        <v/>
      </c>
      <c r="BT328" s="46" t="str">
        <f t="shared" si="221"/>
        <v/>
      </c>
      <c r="BU328" s="46" t="str">
        <f t="shared" si="222"/>
        <v/>
      </c>
      <c r="BV328" s="46" t="str">
        <f t="shared" si="223"/>
        <v/>
      </c>
      <c r="BW328" s="46" t="str">
        <f t="shared" si="224"/>
        <v/>
      </c>
      <c r="BX328" s="46" t="str">
        <f t="shared" si="225"/>
        <v/>
      </c>
      <c r="BY328" s="46" t="str">
        <f t="shared" si="226"/>
        <v/>
      </c>
      <c r="BZ328" s="46" t="str">
        <f t="shared" si="227"/>
        <v/>
      </c>
      <c r="CA328" s="42" t="str">
        <f t="shared" si="228"/>
        <v/>
      </c>
      <c r="CB328" s="46" t="str">
        <f t="shared" si="229"/>
        <v/>
      </c>
      <c r="CC328" s="43" t="str">
        <f t="shared" si="230"/>
        <v/>
      </c>
      <c r="CD328" s="46" t="str">
        <f t="shared" si="231"/>
        <v/>
      </c>
      <c r="CE328" s="46" t="str">
        <f t="shared" si="232"/>
        <v/>
      </c>
      <c r="CF328" s="46" t="str">
        <f t="shared" si="233"/>
        <v/>
      </c>
      <c r="CG328" s="46" t="str">
        <f t="shared" si="234"/>
        <v/>
      </c>
      <c r="CH328" s="46" t="str">
        <f t="shared" si="235"/>
        <v/>
      </c>
      <c r="CI328" s="46" t="str">
        <f t="shared" si="236"/>
        <v/>
      </c>
      <c r="CJ328" s="46" t="str">
        <f t="shared" si="237"/>
        <v/>
      </c>
      <c r="CK328" s="46" t="str">
        <f t="shared" si="238"/>
        <v/>
      </c>
      <c r="CL328" s="43" t="str">
        <f t="shared" si="239"/>
        <v/>
      </c>
      <c r="CM328" s="46" t="str">
        <f t="shared" si="240"/>
        <v/>
      </c>
      <c r="CN328" s="46" t="str">
        <f t="shared" si="241"/>
        <v/>
      </c>
      <c r="CO328" s="46" t="str">
        <f t="shared" si="242"/>
        <v/>
      </c>
      <c r="CP328" s="46" t="str">
        <f t="shared" si="243"/>
        <v/>
      </c>
      <c r="CQ328" s="46" t="str">
        <f t="shared" si="244"/>
        <v/>
      </c>
      <c r="CR328" s="46" t="str">
        <f t="shared" si="245"/>
        <v/>
      </c>
      <c r="CS328" s="46" t="str">
        <f t="shared" si="246"/>
        <v/>
      </c>
      <c r="CT328" s="47" t="str">
        <f t="shared" si="247"/>
        <v/>
      </c>
      <c r="CU328" s="43" t="str">
        <f t="shared" si="248"/>
        <v/>
      </c>
      <c r="CV328" s="43" t="str">
        <f t="shared" si="249"/>
        <v/>
      </c>
      <c r="CW328" s="43" t="str">
        <f t="shared" si="250"/>
        <v/>
      </c>
      <c r="CX328" s="43" t="str">
        <f t="shared" si="251"/>
        <v/>
      </c>
    </row>
    <row r="329" spans="1:102" ht="16.8" x14ac:dyDescent="0.4">
      <c r="A329" s="7"/>
      <c r="B329" s="19"/>
      <c r="C329" s="19"/>
      <c r="D329" s="19"/>
      <c r="E329" s="19"/>
      <c r="F329" s="19"/>
      <c r="G329" s="10"/>
      <c r="H329" s="14"/>
      <c r="I329" s="19"/>
      <c r="J329" s="19"/>
      <c r="K329" s="10"/>
      <c r="L329" s="19"/>
      <c r="M329" s="19"/>
      <c r="N329" s="19"/>
      <c r="O329" s="19"/>
      <c r="P329" s="19"/>
      <c r="Q329" s="25"/>
      <c r="R329" s="14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30"/>
      <c r="AL329" s="30"/>
      <c r="AM329" s="7"/>
      <c r="AN329" s="7"/>
      <c r="AO329" s="7"/>
      <c r="AP329" s="19"/>
      <c r="AQ329" s="19"/>
      <c r="AR329" s="19"/>
      <c r="AS329" s="14"/>
      <c r="AT329" s="19"/>
      <c r="AU329" s="19"/>
      <c r="AV329" s="19"/>
      <c r="AW329" s="14"/>
      <c r="AX329" s="19"/>
      <c r="AY329" s="19"/>
      <c r="AZ329" s="19"/>
      <c r="BA329" s="19"/>
      <c r="BB329" s="19"/>
      <c r="BC329" s="19"/>
      <c r="BD329" s="19"/>
      <c r="BE329" s="19"/>
      <c r="BF329" s="14"/>
      <c r="BG329" s="10"/>
      <c r="BH329" s="19"/>
      <c r="BI329" s="36" t="str">
        <f t="shared" si="210"/>
        <v/>
      </c>
      <c r="BJ329" s="37" t="str">
        <f t="shared" si="211"/>
        <v/>
      </c>
      <c r="BK329" s="37" t="str">
        <f t="shared" si="212"/>
        <v/>
      </c>
      <c r="BL329" s="37" t="str">
        <f t="shared" si="213"/>
        <v/>
      </c>
      <c r="BM329" s="37" t="str">
        <f t="shared" si="214"/>
        <v/>
      </c>
      <c r="BN329" s="37" t="str">
        <f t="shared" si="215"/>
        <v/>
      </c>
      <c r="BO329" s="37" t="str">
        <f t="shared" si="216"/>
        <v/>
      </c>
      <c r="BP329" s="37" t="str">
        <f t="shared" si="217"/>
        <v/>
      </c>
      <c r="BQ329" s="42" t="str">
        <f t="shared" si="218"/>
        <v/>
      </c>
      <c r="BR329" s="43" t="str">
        <f t="shared" si="219"/>
        <v/>
      </c>
      <c r="BS329" s="46" t="str">
        <f t="shared" si="220"/>
        <v/>
      </c>
      <c r="BT329" s="46" t="str">
        <f t="shared" si="221"/>
        <v/>
      </c>
      <c r="BU329" s="46" t="str">
        <f t="shared" si="222"/>
        <v/>
      </c>
      <c r="BV329" s="46" t="str">
        <f t="shared" si="223"/>
        <v/>
      </c>
      <c r="BW329" s="46" t="str">
        <f t="shared" si="224"/>
        <v/>
      </c>
      <c r="BX329" s="46" t="str">
        <f t="shared" si="225"/>
        <v/>
      </c>
      <c r="BY329" s="46" t="str">
        <f t="shared" si="226"/>
        <v/>
      </c>
      <c r="BZ329" s="46" t="str">
        <f t="shared" si="227"/>
        <v/>
      </c>
      <c r="CA329" s="42" t="str">
        <f t="shared" si="228"/>
        <v/>
      </c>
      <c r="CB329" s="46" t="str">
        <f t="shared" si="229"/>
        <v/>
      </c>
      <c r="CC329" s="43" t="str">
        <f t="shared" si="230"/>
        <v/>
      </c>
      <c r="CD329" s="46" t="str">
        <f t="shared" si="231"/>
        <v/>
      </c>
      <c r="CE329" s="46" t="str">
        <f t="shared" si="232"/>
        <v/>
      </c>
      <c r="CF329" s="46" t="str">
        <f t="shared" si="233"/>
        <v/>
      </c>
      <c r="CG329" s="46" t="str">
        <f t="shared" si="234"/>
        <v/>
      </c>
      <c r="CH329" s="46" t="str">
        <f t="shared" si="235"/>
        <v/>
      </c>
      <c r="CI329" s="46" t="str">
        <f t="shared" si="236"/>
        <v/>
      </c>
      <c r="CJ329" s="46" t="str">
        <f t="shared" si="237"/>
        <v/>
      </c>
      <c r="CK329" s="46" t="str">
        <f t="shared" si="238"/>
        <v/>
      </c>
      <c r="CL329" s="43" t="str">
        <f t="shared" si="239"/>
        <v/>
      </c>
      <c r="CM329" s="46" t="str">
        <f t="shared" si="240"/>
        <v/>
      </c>
      <c r="CN329" s="46" t="str">
        <f t="shared" si="241"/>
        <v/>
      </c>
      <c r="CO329" s="46" t="str">
        <f t="shared" si="242"/>
        <v/>
      </c>
      <c r="CP329" s="46" t="str">
        <f t="shared" si="243"/>
        <v/>
      </c>
      <c r="CQ329" s="46" t="str">
        <f t="shared" si="244"/>
        <v/>
      </c>
      <c r="CR329" s="46" t="str">
        <f t="shared" si="245"/>
        <v/>
      </c>
      <c r="CS329" s="46" t="str">
        <f t="shared" si="246"/>
        <v/>
      </c>
      <c r="CT329" s="47" t="str">
        <f t="shared" si="247"/>
        <v/>
      </c>
      <c r="CU329" s="43" t="str">
        <f t="shared" si="248"/>
        <v/>
      </c>
      <c r="CV329" s="43" t="str">
        <f t="shared" si="249"/>
        <v/>
      </c>
      <c r="CW329" s="43" t="str">
        <f t="shared" si="250"/>
        <v/>
      </c>
      <c r="CX329" s="43" t="str">
        <f t="shared" si="251"/>
        <v/>
      </c>
    </row>
    <row r="330" spans="1:102" ht="16.8" x14ac:dyDescent="0.4">
      <c r="A330" s="7"/>
      <c r="B330" s="19"/>
      <c r="C330" s="19"/>
      <c r="D330" s="19"/>
      <c r="E330" s="19"/>
      <c r="F330" s="19"/>
      <c r="G330" s="10"/>
      <c r="H330" s="14"/>
      <c r="I330" s="19"/>
      <c r="J330" s="19"/>
      <c r="K330" s="10"/>
      <c r="L330" s="19"/>
      <c r="M330" s="19"/>
      <c r="N330" s="19"/>
      <c r="O330" s="19"/>
      <c r="P330" s="19"/>
      <c r="Q330" s="25"/>
      <c r="R330" s="14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30"/>
      <c r="AL330" s="30"/>
      <c r="AM330" s="7"/>
      <c r="AN330" s="7"/>
      <c r="AO330" s="7"/>
      <c r="AP330" s="19"/>
      <c r="AQ330" s="19"/>
      <c r="AR330" s="19"/>
      <c r="AS330" s="14"/>
      <c r="AT330" s="19"/>
      <c r="AU330" s="19"/>
      <c r="AV330" s="19"/>
      <c r="AW330" s="14"/>
      <c r="AX330" s="19"/>
      <c r="AY330" s="19"/>
      <c r="AZ330" s="19"/>
      <c r="BA330" s="19"/>
      <c r="BB330" s="19"/>
      <c r="BC330" s="19"/>
      <c r="BD330" s="19"/>
      <c r="BE330" s="19"/>
      <c r="BF330" s="14"/>
      <c r="BG330" s="10"/>
      <c r="BH330" s="19"/>
      <c r="BI330" s="36" t="str">
        <f t="shared" si="210"/>
        <v/>
      </c>
      <c r="BJ330" s="37" t="str">
        <f t="shared" si="211"/>
        <v/>
      </c>
      <c r="BK330" s="37" t="str">
        <f t="shared" si="212"/>
        <v/>
      </c>
      <c r="BL330" s="37" t="str">
        <f t="shared" si="213"/>
        <v/>
      </c>
      <c r="BM330" s="37" t="str">
        <f t="shared" si="214"/>
        <v/>
      </c>
      <c r="BN330" s="37" t="str">
        <f t="shared" si="215"/>
        <v/>
      </c>
      <c r="BO330" s="37" t="str">
        <f t="shared" si="216"/>
        <v/>
      </c>
      <c r="BP330" s="37" t="str">
        <f t="shared" si="217"/>
        <v/>
      </c>
      <c r="BQ330" s="42" t="str">
        <f t="shared" si="218"/>
        <v/>
      </c>
      <c r="BR330" s="43" t="str">
        <f t="shared" si="219"/>
        <v/>
      </c>
      <c r="BS330" s="46" t="str">
        <f t="shared" si="220"/>
        <v/>
      </c>
      <c r="BT330" s="46" t="str">
        <f t="shared" si="221"/>
        <v/>
      </c>
      <c r="BU330" s="46" t="str">
        <f t="shared" si="222"/>
        <v/>
      </c>
      <c r="BV330" s="46" t="str">
        <f t="shared" si="223"/>
        <v/>
      </c>
      <c r="BW330" s="46" t="str">
        <f t="shared" si="224"/>
        <v/>
      </c>
      <c r="BX330" s="46" t="str">
        <f t="shared" si="225"/>
        <v/>
      </c>
      <c r="BY330" s="46" t="str">
        <f t="shared" si="226"/>
        <v/>
      </c>
      <c r="BZ330" s="46" t="str">
        <f t="shared" si="227"/>
        <v/>
      </c>
      <c r="CA330" s="42" t="str">
        <f t="shared" si="228"/>
        <v/>
      </c>
      <c r="CB330" s="46" t="str">
        <f t="shared" si="229"/>
        <v/>
      </c>
      <c r="CC330" s="43" t="str">
        <f t="shared" si="230"/>
        <v/>
      </c>
      <c r="CD330" s="46" t="str">
        <f t="shared" si="231"/>
        <v/>
      </c>
      <c r="CE330" s="46" t="str">
        <f t="shared" si="232"/>
        <v/>
      </c>
      <c r="CF330" s="46" t="str">
        <f t="shared" si="233"/>
        <v/>
      </c>
      <c r="CG330" s="46" t="str">
        <f t="shared" si="234"/>
        <v/>
      </c>
      <c r="CH330" s="46" t="str">
        <f t="shared" si="235"/>
        <v/>
      </c>
      <c r="CI330" s="46" t="str">
        <f t="shared" si="236"/>
        <v/>
      </c>
      <c r="CJ330" s="46" t="str">
        <f t="shared" si="237"/>
        <v/>
      </c>
      <c r="CK330" s="46" t="str">
        <f t="shared" si="238"/>
        <v/>
      </c>
      <c r="CL330" s="43" t="str">
        <f t="shared" si="239"/>
        <v/>
      </c>
      <c r="CM330" s="46" t="str">
        <f t="shared" si="240"/>
        <v/>
      </c>
      <c r="CN330" s="46" t="str">
        <f t="shared" si="241"/>
        <v/>
      </c>
      <c r="CO330" s="46" t="str">
        <f t="shared" si="242"/>
        <v/>
      </c>
      <c r="CP330" s="46" t="str">
        <f t="shared" si="243"/>
        <v/>
      </c>
      <c r="CQ330" s="46" t="str">
        <f t="shared" si="244"/>
        <v/>
      </c>
      <c r="CR330" s="46" t="str">
        <f t="shared" si="245"/>
        <v/>
      </c>
      <c r="CS330" s="46" t="str">
        <f t="shared" si="246"/>
        <v/>
      </c>
      <c r="CT330" s="47" t="str">
        <f t="shared" si="247"/>
        <v/>
      </c>
      <c r="CU330" s="43" t="str">
        <f t="shared" si="248"/>
        <v/>
      </c>
      <c r="CV330" s="43" t="str">
        <f t="shared" si="249"/>
        <v/>
      </c>
      <c r="CW330" s="43" t="str">
        <f t="shared" si="250"/>
        <v/>
      </c>
      <c r="CX330" s="43" t="str">
        <f t="shared" si="251"/>
        <v/>
      </c>
    </row>
    <row r="331" spans="1:102" ht="16.8" x14ac:dyDescent="0.4">
      <c r="A331" s="7"/>
      <c r="B331" s="19"/>
      <c r="C331" s="19"/>
      <c r="D331" s="19"/>
      <c r="E331" s="19"/>
      <c r="F331" s="19"/>
      <c r="G331" s="10"/>
      <c r="H331" s="14"/>
      <c r="I331" s="19"/>
      <c r="J331" s="19"/>
      <c r="K331" s="10"/>
      <c r="L331" s="19"/>
      <c r="M331" s="19"/>
      <c r="N331" s="19"/>
      <c r="O331" s="19"/>
      <c r="P331" s="19"/>
      <c r="Q331" s="25"/>
      <c r="R331" s="14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30"/>
      <c r="AL331" s="30"/>
      <c r="AM331" s="7"/>
      <c r="AN331" s="7"/>
      <c r="AO331" s="7"/>
      <c r="AP331" s="19"/>
      <c r="AQ331" s="19"/>
      <c r="AR331" s="19"/>
      <c r="AS331" s="14"/>
      <c r="AT331" s="19"/>
      <c r="AU331" s="19"/>
      <c r="AV331" s="19"/>
      <c r="AW331" s="14"/>
      <c r="AX331" s="19"/>
      <c r="AY331" s="19"/>
      <c r="AZ331" s="19"/>
      <c r="BA331" s="19"/>
      <c r="BB331" s="19"/>
      <c r="BC331" s="19"/>
      <c r="BD331" s="19"/>
      <c r="BE331" s="19"/>
      <c r="BF331" s="14"/>
      <c r="BG331" s="10"/>
      <c r="BH331" s="19"/>
      <c r="BI331" s="36" t="str">
        <f t="shared" si="210"/>
        <v/>
      </c>
      <c r="BJ331" s="37" t="str">
        <f t="shared" si="211"/>
        <v/>
      </c>
      <c r="BK331" s="37" t="str">
        <f t="shared" si="212"/>
        <v/>
      </c>
      <c r="BL331" s="37" t="str">
        <f t="shared" si="213"/>
        <v/>
      </c>
      <c r="BM331" s="37" t="str">
        <f t="shared" si="214"/>
        <v/>
      </c>
      <c r="BN331" s="37" t="str">
        <f t="shared" si="215"/>
        <v/>
      </c>
      <c r="BO331" s="37" t="str">
        <f t="shared" si="216"/>
        <v/>
      </c>
      <c r="BP331" s="37" t="str">
        <f t="shared" si="217"/>
        <v/>
      </c>
      <c r="BQ331" s="42" t="str">
        <f t="shared" si="218"/>
        <v/>
      </c>
      <c r="BR331" s="43" t="str">
        <f t="shared" si="219"/>
        <v/>
      </c>
      <c r="BS331" s="46" t="str">
        <f t="shared" si="220"/>
        <v/>
      </c>
      <c r="BT331" s="46" t="str">
        <f t="shared" si="221"/>
        <v/>
      </c>
      <c r="BU331" s="46" t="str">
        <f t="shared" si="222"/>
        <v/>
      </c>
      <c r="BV331" s="46" t="str">
        <f t="shared" si="223"/>
        <v/>
      </c>
      <c r="BW331" s="46" t="str">
        <f t="shared" si="224"/>
        <v/>
      </c>
      <c r="BX331" s="46" t="str">
        <f t="shared" si="225"/>
        <v/>
      </c>
      <c r="BY331" s="46" t="str">
        <f t="shared" si="226"/>
        <v/>
      </c>
      <c r="BZ331" s="46" t="str">
        <f t="shared" si="227"/>
        <v/>
      </c>
      <c r="CA331" s="42" t="str">
        <f t="shared" si="228"/>
        <v/>
      </c>
      <c r="CB331" s="46" t="str">
        <f t="shared" si="229"/>
        <v/>
      </c>
      <c r="CC331" s="43" t="str">
        <f t="shared" si="230"/>
        <v/>
      </c>
      <c r="CD331" s="46" t="str">
        <f t="shared" si="231"/>
        <v/>
      </c>
      <c r="CE331" s="46" t="str">
        <f t="shared" si="232"/>
        <v/>
      </c>
      <c r="CF331" s="46" t="str">
        <f t="shared" si="233"/>
        <v/>
      </c>
      <c r="CG331" s="46" t="str">
        <f t="shared" si="234"/>
        <v/>
      </c>
      <c r="CH331" s="46" t="str">
        <f t="shared" si="235"/>
        <v/>
      </c>
      <c r="CI331" s="46" t="str">
        <f t="shared" si="236"/>
        <v/>
      </c>
      <c r="CJ331" s="46" t="str">
        <f t="shared" si="237"/>
        <v/>
      </c>
      <c r="CK331" s="46" t="str">
        <f t="shared" si="238"/>
        <v/>
      </c>
      <c r="CL331" s="43" t="str">
        <f t="shared" si="239"/>
        <v/>
      </c>
      <c r="CM331" s="46" t="str">
        <f t="shared" si="240"/>
        <v/>
      </c>
      <c r="CN331" s="46" t="str">
        <f t="shared" si="241"/>
        <v/>
      </c>
      <c r="CO331" s="46" t="str">
        <f t="shared" si="242"/>
        <v/>
      </c>
      <c r="CP331" s="46" t="str">
        <f t="shared" si="243"/>
        <v/>
      </c>
      <c r="CQ331" s="46" t="str">
        <f t="shared" si="244"/>
        <v/>
      </c>
      <c r="CR331" s="46" t="str">
        <f t="shared" si="245"/>
        <v/>
      </c>
      <c r="CS331" s="46" t="str">
        <f t="shared" si="246"/>
        <v/>
      </c>
      <c r="CT331" s="47" t="str">
        <f t="shared" si="247"/>
        <v/>
      </c>
      <c r="CU331" s="43" t="str">
        <f t="shared" si="248"/>
        <v/>
      </c>
      <c r="CV331" s="43" t="str">
        <f t="shared" si="249"/>
        <v/>
      </c>
      <c r="CW331" s="43" t="str">
        <f t="shared" si="250"/>
        <v/>
      </c>
      <c r="CX331" s="43" t="str">
        <f t="shared" si="251"/>
        <v/>
      </c>
    </row>
    <row r="332" spans="1:102" ht="16.8" x14ac:dyDescent="0.4">
      <c r="A332" s="7"/>
      <c r="B332" s="19"/>
      <c r="C332" s="19"/>
      <c r="D332" s="19"/>
      <c r="E332" s="19"/>
      <c r="F332" s="19"/>
      <c r="G332" s="10"/>
      <c r="H332" s="14"/>
      <c r="I332" s="19"/>
      <c r="J332" s="19"/>
      <c r="K332" s="10"/>
      <c r="L332" s="19"/>
      <c r="M332" s="19"/>
      <c r="N332" s="19"/>
      <c r="O332" s="19"/>
      <c r="P332" s="19"/>
      <c r="Q332" s="25"/>
      <c r="R332" s="14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30"/>
      <c r="AL332" s="30"/>
      <c r="AM332" s="7"/>
      <c r="AN332" s="7"/>
      <c r="AO332" s="7"/>
      <c r="AP332" s="19"/>
      <c r="AQ332" s="19"/>
      <c r="AR332" s="19"/>
      <c r="AS332" s="14"/>
      <c r="AT332" s="19"/>
      <c r="AU332" s="19"/>
      <c r="AV332" s="19"/>
      <c r="AW332" s="14"/>
      <c r="AX332" s="19"/>
      <c r="AY332" s="19"/>
      <c r="AZ332" s="19"/>
      <c r="BA332" s="19"/>
      <c r="BB332" s="19"/>
      <c r="BC332" s="19"/>
      <c r="BD332" s="19"/>
      <c r="BE332" s="19"/>
      <c r="BF332" s="14"/>
      <c r="BG332" s="10"/>
      <c r="BH332" s="19"/>
      <c r="BI332" s="36" t="str">
        <f t="shared" si="210"/>
        <v/>
      </c>
      <c r="BJ332" s="37" t="str">
        <f t="shared" si="211"/>
        <v/>
      </c>
      <c r="BK332" s="37" t="str">
        <f t="shared" si="212"/>
        <v/>
      </c>
      <c r="BL332" s="37" t="str">
        <f t="shared" si="213"/>
        <v/>
      </c>
      <c r="BM332" s="37" t="str">
        <f t="shared" si="214"/>
        <v/>
      </c>
      <c r="BN332" s="37" t="str">
        <f t="shared" si="215"/>
        <v/>
      </c>
      <c r="BO332" s="37" t="str">
        <f t="shared" si="216"/>
        <v/>
      </c>
      <c r="BP332" s="37" t="str">
        <f t="shared" si="217"/>
        <v/>
      </c>
      <c r="BQ332" s="42" t="str">
        <f t="shared" si="218"/>
        <v/>
      </c>
      <c r="BR332" s="43" t="str">
        <f t="shared" si="219"/>
        <v/>
      </c>
      <c r="BS332" s="46" t="str">
        <f t="shared" si="220"/>
        <v/>
      </c>
      <c r="BT332" s="46" t="str">
        <f t="shared" si="221"/>
        <v/>
      </c>
      <c r="BU332" s="46" t="str">
        <f t="shared" si="222"/>
        <v/>
      </c>
      <c r="BV332" s="46" t="str">
        <f t="shared" si="223"/>
        <v/>
      </c>
      <c r="BW332" s="46" t="str">
        <f t="shared" si="224"/>
        <v/>
      </c>
      <c r="BX332" s="46" t="str">
        <f t="shared" si="225"/>
        <v/>
      </c>
      <c r="BY332" s="46" t="str">
        <f t="shared" si="226"/>
        <v/>
      </c>
      <c r="BZ332" s="46" t="str">
        <f t="shared" si="227"/>
        <v/>
      </c>
      <c r="CA332" s="42" t="str">
        <f t="shared" si="228"/>
        <v/>
      </c>
      <c r="CB332" s="46" t="str">
        <f t="shared" si="229"/>
        <v/>
      </c>
      <c r="CC332" s="43" t="str">
        <f t="shared" si="230"/>
        <v/>
      </c>
      <c r="CD332" s="46" t="str">
        <f t="shared" si="231"/>
        <v/>
      </c>
      <c r="CE332" s="46" t="str">
        <f t="shared" si="232"/>
        <v/>
      </c>
      <c r="CF332" s="46" t="str">
        <f t="shared" si="233"/>
        <v/>
      </c>
      <c r="CG332" s="46" t="str">
        <f t="shared" si="234"/>
        <v/>
      </c>
      <c r="CH332" s="46" t="str">
        <f t="shared" si="235"/>
        <v/>
      </c>
      <c r="CI332" s="46" t="str">
        <f t="shared" si="236"/>
        <v/>
      </c>
      <c r="CJ332" s="46" t="str">
        <f t="shared" si="237"/>
        <v/>
      </c>
      <c r="CK332" s="46" t="str">
        <f t="shared" si="238"/>
        <v/>
      </c>
      <c r="CL332" s="43" t="str">
        <f t="shared" si="239"/>
        <v/>
      </c>
      <c r="CM332" s="46" t="str">
        <f t="shared" si="240"/>
        <v/>
      </c>
      <c r="CN332" s="46" t="str">
        <f t="shared" si="241"/>
        <v/>
      </c>
      <c r="CO332" s="46" t="str">
        <f t="shared" si="242"/>
        <v/>
      </c>
      <c r="CP332" s="46" t="str">
        <f t="shared" si="243"/>
        <v/>
      </c>
      <c r="CQ332" s="46" t="str">
        <f t="shared" si="244"/>
        <v/>
      </c>
      <c r="CR332" s="46" t="str">
        <f t="shared" si="245"/>
        <v/>
      </c>
      <c r="CS332" s="46" t="str">
        <f t="shared" si="246"/>
        <v/>
      </c>
      <c r="CT332" s="47" t="str">
        <f t="shared" si="247"/>
        <v/>
      </c>
      <c r="CU332" s="43" t="str">
        <f t="shared" si="248"/>
        <v/>
      </c>
      <c r="CV332" s="43" t="str">
        <f t="shared" si="249"/>
        <v/>
      </c>
      <c r="CW332" s="43" t="str">
        <f t="shared" si="250"/>
        <v/>
      </c>
      <c r="CX332" s="43" t="str">
        <f t="shared" si="251"/>
        <v/>
      </c>
    </row>
    <row r="333" spans="1:102" ht="16.8" x14ac:dyDescent="0.4">
      <c r="A333" s="7"/>
      <c r="B333" s="19"/>
      <c r="C333" s="19"/>
      <c r="D333" s="19"/>
      <c r="E333" s="19"/>
      <c r="F333" s="19"/>
      <c r="G333" s="10"/>
      <c r="H333" s="14"/>
      <c r="I333" s="19"/>
      <c r="J333" s="19"/>
      <c r="K333" s="10"/>
      <c r="L333" s="19"/>
      <c r="M333" s="19"/>
      <c r="N333" s="19"/>
      <c r="O333" s="19"/>
      <c r="P333" s="19"/>
      <c r="Q333" s="25"/>
      <c r="R333" s="14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30"/>
      <c r="AL333" s="30"/>
      <c r="AM333" s="7"/>
      <c r="AN333" s="7"/>
      <c r="AO333" s="7"/>
      <c r="AP333" s="19"/>
      <c r="AQ333" s="19"/>
      <c r="AR333" s="19"/>
      <c r="AS333" s="14"/>
      <c r="AT333" s="19"/>
      <c r="AU333" s="19"/>
      <c r="AV333" s="19"/>
      <c r="AW333" s="14"/>
      <c r="AX333" s="19"/>
      <c r="AY333" s="19"/>
      <c r="AZ333" s="19"/>
      <c r="BA333" s="19"/>
      <c r="BB333" s="19"/>
      <c r="BC333" s="19"/>
      <c r="BD333" s="19"/>
      <c r="BE333" s="19"/>
      <c r="BF333" s="14"/>
      <c r="BG333" s="10"/>
      <c r="BH333" s="19"/>
      <c r="BI333" s="36" t="str">
        <f t="shared" si="210"/>
        <v/>
      </c>
      <c r="BJ333" s="37" t="str">
        <f t="shared" si="211"/>
        <v/>
      </c>
      <c r="BK333" s="37" t="str">
        <f t="shared" si="212"/>
        <v/>
      </c>
      <c r="BL333" s="37" t="str">
        <f t="shared" si="213"/>
        <v/>
      </c>
      <c r="BM333" s="37" t="str">
        <f t="shared" si="214"/>
        <v/>
      </c>
      <c r="BN333" s="37" t="str">
        <f t="shared" si="215"/>
        <v/>
      </c>
      <c r="BO333" s="37" t="str">
        <f t="shared" si="216"/>
        <v/>
      </c>
      <c r="BP333" s="37" t="str">
        <f t="shared" si="217"/>
        <v/>
      </c>
      <c r="BQ333" s="42" t="str">
        <f t="shared" si="218"/>
        <v/>
      </c>
      <c r="BR333" s="43" t="str">
        <f t="shared" si="219"/>
        <v/>
      </c>
      <c r="BS333" s="46" t="str">
        <f t="shared" si="220"/>
        <v/>
      </c>
      <c r="BT333" s="46" t="str">
        <f t="shared" si="221"/>
        <v/>
      </c>
      <c r="BU333" s="46" t="str">
        <f t="shared" si="222"/>
        <v/>
      </c>
      <c r="BV333" s="46" t="str">
        <f t="shared" si="223"/>
        <v/>
      </c>
      <c r="BW333" s="46" t="str">
        <f t="shared" si="224"/>
        <v/>
      </c>
      <c r="BX333" s="46" t="str">
        <f t="shared" si="225"/>
        <v/>
      </c>
      <c r="BY333" s="46" t="str">
        <f t="shared" si="226"/>
        <v/>
      </c>
      <c r="BZ333" s="46" t="str">
        <f t="shared" si="227"/>
        <v/>
      </c>
      <c r="CA333" s="42" t="str">
        <f t="shared" si="228"/>
        <v/>
      </c>
      <c r="CB333" s="46" t="str">
        <f t="shared" si="229"/>
        <v/>
      </c>
      <c r="CC333" s="43" t="str">
        <f t="shared" si="230"/>
        <v/>
      </c>
      <c r="CD333" s="46" t="str">
        <f t="shared" si="231"/>
        <v/>
      </c>
      <c r="CE333" s="46" t="str">
        <f t="shared" si="232"/>
        <v/>
      </c>
      <c r="CF333" s="46" t="str">
        <f t="shared" si="233"/>
        <v/>
      </c>
      <c r="CG333" s="46" t="str">
        <f t="shared" si="234"/>
        <v/>
      </c>
      <c r="CH333" s="46" t="str">
        <f t="shared" si="235"/>
        <v/>
      </c>
      <c r="CI333" s="46" t="str">
        <f t="shared" si="236"/>
        <v/>
      </c>
      <c r="CJ333" s="46" t="str">
        <f t="shared" si="237"/>
        <v/>
      </c>
      <c r="CK333" s="46" t="str">
        <f t="shared" si="238"/>
        <v/>
      </c>
      <c r="CL333" s="43" t="str">
        <f t="shared" si="239"/>
        <v/>
      </c>
      <c r="CM333" s="46" t="str">
        <f t="shared" si="240"/>
        <v/>
      </c>
      <c r="CN333" s="46" t="str">
        <f t="shared" si="241"/>
        <v/>
      </c>
      <c r="CO333" s="46" t="str">
        <f t="shared" si="242"/>
        <v/>
      </c>
      <c r="CP333" s="46" t="str">
        <f t="shared" si="243"/>
        <v/>
      </c>
      <c r="CQ333" s="46" t="str">
        <f t="shared" si="244"/>
        <v/>
      </c>
      <c r="CR333" s="46" t="str">
        <f t="shared" si="245"/>
        <v/>
      </c>
      <c r="CS333" s="46" t="str">
        <f t="shared" si="246"/>
        <v/>
      </c>
      <c r="CT333" s="47" t="str">
        <f t="shared" si="247"/>
        <v/>
      </c>
      <c r="CU333" s="43" t="str">
        <f t="shared" si="248"/>
        <v/>
      </c>
      <c r="CV333" s="43" t="str">
        <f t="shared" si="249"/>
        <v/>
      </c>
      <c r="CW333" s="43" t="str">
        <f t="shared" si="250"/>
        <v/>
      </c>
      <c r="CX333" s="43" t="str">
        <f t="shared" si="251"/>
        <v/>
      </c>
    </row>
    <row r="334" spans="1:102" ht="16.8" x14ac:dyDescent="0.4">
      <c r="A334" s="7"/>
      <c r="B334" s="19"/>
      <c r="C334" s="19"/>
      <c r="D334" s="19"/>
      <c r="E334" s="19"/>
      <c r="F334" s="19"/>
      <c r="G334" s="10"/>
      <c r="H334" s="14"/>
      <c r="I334" s="19"/>
      <c r="J334" s="19"/>
      <c r="K334" s="10"/>
      <c r="L334" s="19"/>
      <c r="M334" s="19"/>
      <c r="N334" s="19"/>
      <c r="O334" s="19"/>
      <c r="P334" s="19"/>
      <c r="Q334" s="25"/>
      <c r="R334" s="14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30"/>
      <c r="AL334" s="30"/>
      <c r="AM334" s="7"/>
      <c r="AN334" s="7"/>
      <c r="AO334" s="7"/>
      <c r="AP334" s="19"/>
      <c r="AQ334" s="19"/>
      <c r="AR334" s="19"/>
      <c r="AS334" s="14"/>
      <c r="AT334" s="19"/>
      <c r="AU334" s="19"/>
      <c r="AV334" s="19"/>
      <c r="AW334" s="14"/>
      <c r="AX334" s="19"/>
      <c r="AY334" s="19"/>
      <c r="AZ334" s="19"/>
      <c r="BA334" s="19"/>
      <c r="BB334" s="19"/>
      <c r="BC334" s="19"/>
      <c r="BD334" s="19"/>
      <c r="BE334" s="19"/>
      <c r="BF334" s="14"/>
      <c r="BG334" s="10"/>
      <c r="BH334" s="19"/>
      <c r="BI334" s="36" t="str">
        <f t="shared" si="210"/>
        <v/>
      </c>
      <c r="BJ334" s="37" t="str">
        <f t="shared" si="211"/>
        <v/>
      </c>
      <c r="BK334" s="37" t="str">
        <f t="shared" si="212"/>
        <v/>
      </c>
      <c r="BL334" s="37" t="str">
        <f t="shared" si="213"/>
        <v/>
      </c>
      <c r="BM334" s="37" t="str">
        <f t="shared" si="214"/>
        <v/>
      </c>
      <c r="BN334" s="37" t="str">
        <f t="shared" si="215"/>
        <v/>
      </c>
      <c r="BO334" s="37" t="str">
        <f t="shared" si="216"/>
        <v/>
      </c>
      <c r="BP334" s="37" t="str">
        <f t="shared" si="217"/>
        <v/>
      </c>
      <c r="BQ334" s="42" t="str">
        <f t="shared" si="218"/>
        <v/>
      </c>
      <c r="BR334" s="43" t="str">
        <f t="shared" si="219"/>
        <v/>
      </c>
      <c r="BS334" s="46" t="str">
        <f t="shared" si="220"/>
        <v/>
      </c>
      <c r="BT334" s="46" t="str">
        <f t="shared" si="221"/>
        <v/>
      </c>
      <c r="BU334" s="46" t="str">
        <f t="shared" si="222"/>
        <v/>
      </c>
      <c r="BV334" s="46" t="str">
        <f t="shared" si="223"/>
        <v/>
      </c>
      <c r="BW334" s="46" t="str">
        <f t="shared" si="224"/>
        <v/>
      </c>
      <c r="BX334" s="46" t="str">
        <f t="shared" si="225"/>
        <v/>
      </c>
      <c r="BY334" s="46" t="str">
        <f t="shared" si="226"/>
        <v/>
      </c>
      <c r="BZ334" s="46" t="str">
        <f t="shared" si="227"/>
        <v/>
      </c>
      <c r="CA334" s="42" t="str">
        <f t="shared" si="228"/>
        <v/>
      </c>
      <c r="CB334" s="46" t="str">
        <f t="shared" si="229"/>
        <v/>
      </c>
      <c r="CC334" s="43" t="str">
        <f t="shared" si="230"/>
        <v/>
      </c>
      <c r="CD334" s="46" t="str">
        <f t="shared" si="231"/>
        <v/>
      </c>
      <c r="CE334" s="46" t="str">
        <f t="shared" si="232"/>
        <v/>
      </c>
      <c r="CF334" s="46" t="str">
        <f t="shared" si="233"/>
        <v/>
      </c>
      <c r="CG334" s="46" t="str">
        <f t="shared" si="234"/>
        <v/>
      </c>
      <c r="CH334" s="46" t="str">
        <f t="shared" si="235"/>
        <v/>
      </c>
      <c r="CI334" s="46" t="str">
        <f t="shared" si="236"/>
        <v/>
      </c>
      <c r="CJ334" s="46" t="str">
        <f t="shared" si="237"/>
        <v/>
      </c>
      <c r="CK334" s="46" t="str">
        <f t="shared" si="238"/>
        <v/>
      </c>
      <c r="CL334" s="43" t="str">
        <f t="shared" si="239"/>
        <v/>
      </c>
      <c r="CM334" s="46" t="str">
        <f t="shared" si="240"/>
        <v/>
      </c>
      <c r="CN334" s="46" t="str">
        <f t="shared" si="241"/>
        <v/>
      </c>
      <c r="CO334" s="46" t="str">
        <f t="shared" si="242"/>
        <v/>
      </c>
      <c r="CP334" s="46" t="str">
        <f t="shared" si="243"/>
        <v/>
      </c>
      <c r="CQ334" s="46" t="str">
        <f t="shared" si="244"/>
        <v/>
      </c>
      <c r="CR334" s="46" t="str">
        <f t="shared" si="245"/>
        <v/>
      </c>
      <c r="CS334" s="46" t="str">
        <f t="shared" si="246"/>
        <v/>
      </c>
      <c r="CT334" s="47" t="str">
        <f t="shared" si="247"/>
        <v/>
      </c>
      <c r="CU334" s="43" t="str">
        <f t="shared" si="248"/>
        <v/>
      </c>
      <c r="CV334" s="43" t="str">
        <f t="shared" si="249"/>
        <v/>
      </c>
      <c r="CW334" s="43" t="str">
        <f t="shared" si="250"/>
        <v/>
      </c>
      <c r="CX334" s="43" t="str">
        <f t="shared" si="251"/>
        <v/>
      </c>
    </row>
    <row r="335" spans="1:102" ht="16.8" x14ac:dyDescent="0.4">
      <c r="A335" s="7"/>
      <c r="B335" s="19"/>
      <c r="C335" s="19"/>
      <c r="D335" s="19"/>
      <c r="E335" s="19"/>
      <c r="F335" s="19"/>
      <c r="G335" s="10"/>
      <c r="H335" s="14"/>
      <c r="I335" s="19"/>
      <c r="J335" s="19"/>
      <c r="K335" s="10"/>
      <c r="L335" s="19"/>
      <c r="M335" s="19"/>
      <c r="N335" s="19"/>
      <c r="O335" s="19"/>
      <c r="P335" s="19"/>
      <c r="Q335" s="25"/>
      <c r="R335" s="14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30"/>
      <c r="AL335" s="30"/>
      <c r="AM335" s="7"/>
      <c r="AN335" s="7"/>
      <c r="AO335" s="7"/>
      <c r="AP335" s="19"/>
      <c r="AQ335" s="19"/>
      <c r="AR335" s="19"/>
      <c r="AS335" s="14"/>
      <c r="AT335" s="19"/>
      <c r="AU335" s="19"/>
      <c r="AV335" s="19"/>
      <c r="AW335" s="14"/>
      <c r="AX335" s="19"/>
      <c r="AY335" s="19"/>
      <c r="AZ335" s="19"/>
      <c r="BA335" s="19"/>
      <c r="BB335" s="19"/>
      <c r="BC335" s="19"/>
      <c r="BD335" s="19"/>
      <c r="BE335" s="19"/>
      <c r="BF335" s="14"/>
      <c r="BG335" s="10"/>
      <c r="BH335" s="19"/>
      <c r="BI335" s="36" t="str">
        <f t="shared" si="210"/>
        <v/>
      </c>
      <c r="BJ335" s="37" t="str">
        <f t="shared" si="211"/>
        <v/>
      </c>
      <c r="BK335" s="37" t="str">
        <f t="shared" si="212"/>
        <v/>
      </c>
      <c r="BL335" s="37" t="str">
        <f t="shared" si="213"/>
        <v/>
      </c>
      <c r="BM335" s="37" t="str">
        <f t="shared" si="214"/>
        <v/>
      </c>
      <c r="BN335" s="37" t="str">
        <f t="shared" si="215"/>
        <v/>
      </c>
      <c r="BO335" s="37" t="str">
        <f t="shared" si="216"/>
        <v/>
      </c>
      <c r="BP335" s="37" t="str">
        <f t="shared" si="217"/>
        <v/>
      </c>
      <c r="BQ335" s="42" t="str">
        <f t="shared" si="218"/>
        <v/>
      </c>
      <c r="BR335" s="43" t="str">
        <f t="shared" si="219"/>
        <v/>
      </c>
      <c r="BS335" s="46" t="str">
        <f t="shared" si="220"/>
        <v/>
      </c>
      <c r="BT335" s="46" t="str">
        <f t="shared" si="221"/>
        <v/>
      </c>
      <c r="BU335" s="46" t="str">
        <f t="shared" si="222"/>
        <v/>
      </c>
      <c r="BV335" s="46" t="str">
        <f t="shared" si="223"/>
        <v/>
      </c>
      <c r="BW335" s="46" t="str">
        <f t="shared" si="224"/>
        <v/>
      </c>
      <c r="BX335" s="46" t="str">
        <f t="shared" si="225"/>
        <v/>
      </c>
      <c r="BY335" s="46" t="str">
        <f t="shared" si="226"/>
        <v/>
      </c>
      <c r="BZ335" s="46" t="str">
        <f t="shared" si="227"/>
        <v/>
      </c>
      <c r="CA335" s="42" t="str">
        <f t="shared" si="228"/>
        <v/>
      </c>
      <c r="CB335" s="46" t="str">
        <f t="shared" si="229"/>
        <v/>
      </c>
      <c r="CC335" s="43" t="str">
        <f t="shared" si="230"/>
        <v/>
      </c>
      <c r="CD335" s="46" t="str">
        <f t="shared" si="231"/>
        <v/>
      </c>
      <c r="CE335" s="46" t="str">
        <f t="shared" si="232"/>
        <v/>
      </c>
      <c r="CF335" s="46" t="str">
        <f t="shared" si="233"/>
        <v/>
      </c>
      <c r="CG335" s="46" t="str">
        <f t="shared" si="234"/>
        <v/>
      </c>
      <c r="CH335" s="46" t="str">
        <f t="shared" si="235"/>
        <v/>
      </c>
      <c r="CI335" s="46" t="str">
        <f t="shared" si="236"/>
        <v/>
      </c>
      <c r="CJ335" s="46" t="str">
        <f t="shared" si="237"/>
        <v/>
      </c>
      <c r="CK335" s="46" t="str">
        <f t="shared" si="238"/>
        <v/>
      </c>
      <c r="CL335" s="43" t="str">
        <f t="shared" si="239"/>
        <v/>
      </c>
      <c r="CM335" s="46" t="str">
        <f t="shared" si="240"/>
        <v/>
      </c>
      <c r="CN335" s="46" t="str">
        <f t="shared" si="241"/>
        <v/>
      </c>
      <c r="CO335" s="46" t="str">
        <f t="shared" si="242"/>
        <v/>
      </c>
      <c r="CP335" s="46" t="str">
        <f t="shared" si="243"/>
        <v/>
      </c>
      <c r="CQ335" s="46" t="str">
        <f t="shared" si="244"/>
        <v/>
      </c>
      <c r="CR335" s="46" t="str">
        <f t="shared" si="245"/>
        <v/>
      </c>
      <c r="CS335" s="46" t="str">
        <f t="shared" si="246"/>
        <v/>
      </c>
      <c r="CT335" s="47" t="str">
        <f t="shared" si="247"/>
        <v/>
      </c>
      <c r="CU335" s="43" t="str">
        <f t="shared" si="248"/>
        <v/>
      </c>
      <c r="CV335" s="43" t="str">
        <f t="shared" si="249"/>
        <v/>
      </c>
      <c r="CW335" s="43" t="str">
        <f t="shared" si="250"/>
        <v/>
      </c>
      <c r="CX335" s="43" t="str">
        <f t="shared" si="251"/>
        <v/>
      </c>
    </row>
    <row r="336" spans="1:102" ht="16.8" x14ac:dyDescent="0.4">
      <c r="A336" s="7"/>
      <c r="B336" s="19"/>
      <c r="C336" s="19"/>
      <c r="D336" s="19"/>
      <c r="E336" s="19"/>
      <c r="F336" s="19"/>
      <c r="G336" s="10"/>
      <c r="H336" s="14"/>
      <c r="I336" s="19"/>
      <c r="J336" s="19"/>
      <c r="K336" s="10"/>
      <c r="L336" s="19"/>
      <c r="M336" s="19"/>
      <c r="N336" s="19"/>
      <c r="O336" s="19"/>
      <c r="P336" s="19"/>
      <c r="Q336" s="25"/>
      <c r="R336" s="14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30"/>
      <c r="AL336" s="30"/>
      <c r="AM336" s="7"/>
      <c r="AN336" s="7"/>
      <c r="AO336" s="7"/>
      <c r="AP336" s="19"/>
      <c r="AQ336" s="19"/>
      <c r="AR336" s="19"/>
      <c r="AS336" s="14"/>
      <c r="AT336" s="19"/>
      <c r="AU336" s="19"/>
      <c r="AV336" s="19"/>
      <c r="AW336" s="14"/>
      <c r="AX336" s="19"/>
      <c r="AY336" s="19"/>
      <c r="AZ336" s="19"/>
      <c r="BA336" s="19"/>
      <c r="BB336" s="19"/>
      <c r="BC336" s="19"/>
      <c r="BD336" s="19"/>
      <c r="BE336" s="19"/>
      <c r="BF336" s="14"/>
      <c r="BG336" s="10"/>
      <c r="BH336" s="19"/>
      <c r="BI336" s="36" t="str">
        <f t="shared" si="210"/>
        <v/>
      </c>
      <c r="BJ336" s="37" t="str">
        <f t="shared" si="211"/>
        <v/>
      </c>
      <c r="BK336" s="37" t="str">
        <f t="shared" si="212"/>
        <v/>
      </c>
      <c r="BL336" s="37" t="str">
        <f t="shared" si="213"/>
        <v/>
      </c>
      <c r="BM336" s="37" t="str">
        <f t="shared" si="214"/>
        <v/>
      </c>
      <c r="BN336" s="37" t="str">
        <f t="shared" si="215"/>
        <v/>
      </c>
      <c r="BO336" s="37" t="str">
        <f t="shared" si="216"/>
        <v/>
      </c>
      <c r="BP336" s="37" t="str">
        <f t="shared" si="217"/>
        <v/>
      </c>
      <c r="BQ336" s="42" t="str">
        <f t="shared" si="218"/>
        <v/>
      </c>
      <c r="BR336" s="43" t="str">
        <f t="shared" si="219"/>
        <v/>
      </c>
      <c r="BS336" s="46" t="str">
        <f t="shared" si="220"/>
        <v/>
      </c>
      <c r="BT336" s="46" t="str">
        <f t="shared" si="221"/>
        <v/>
      </c>
      <c r="BU336" s="46" t="str">
        <f t="shared" si="222"/>
        <v/>
      </c>
      <c r="BV336" s="46" t="str">
        <f t="shared" si="223"/>
        <v/>
      </c>
      <c r="BW336" s="46" t="str">
        <f t="shared" si="224"/>
        <v/>
      </c>
      <c r="BX336" s="46" t="str">
        <f t="shared" si="225"/>
        <v/>
      </c>
      <c r="BY336" s="46" t="str">
        <f t="shared" si="226"/>
        <v/>
      </c>
      <c r="BZ336" s="46" t="str">
        <f t="shared" si="227"/>
        <v/>
      </c>
      <c r="CA336" s="42" t="str">
        <f t="shared" si="228"/>
        <v/>
      </c>
      <c r="CB336" s="46" t="str">
        <f t="shared" si="229"/>
        <v/>
      </c>
      <c r="CC336" s="43" t="str">
        <f t="shared" si="230"/>
        <v/>
      </c>
      <c r="CD336" s="46" t="str">
        <f t="shared" si="231"/>
        <v/>
      </c>
      <c r="CE336" s="46" t="str">
        <f t="shared" si="232"/>
        <v/>
      </c>
      <c r="CF336" s="46" t="str">
        <f t="shared" si="233"/>
        <v/>
      </c>
      <c r="CG336" s="46" t="str">
        <f t="shared" si="234"/>
        <v/>
      </c>
      <c r="CH336" s="46" t="str">
        <f t="shared" si="235"/>
        <v/>
      </c>
      <c r="CI336" s="46" t="str">
        <f t="shared" si="236"/>
        <v/>
      </c>
      <c r="CJ336" s="46" t="str">
        <f t="shared" si="237"/>
        <v/>
      </c>
      <c r="CK336" s="46" t="str">
        <f t="shared" si="238"/>
        <v/>
      </c>
      <c r="CL336" s="43" t="str">
        <f t="shared" si="239"/>
        <v/>
      </c>
      <c r="CM336" s="46" t="str">
        <f t="shared" si="240"/>
        <v/>
      </c>
      <c r="CN336" s="46" t="str">
        <f t="shared" si="241"/>
        <v/>
      </c>
      <c r="CO336" s="46" t="str">
        <f t="shared" si="242"/>
        <v/>
      </c>
      <c r="CP336" s="46" t="str">
        <f t="shared" si="243"/>
        <v/>
      </c>
      <c r="CQ336" s="46" t="str">
        <f t="shared" si="244"/>
        <v/>
      </c>
      <c r="CR336" s="46" t="str">
        <f t="shared" si="245"/>
        <v/>
      </c>
      <c r="CS336" s="46" t="str">
        <f t="shared" si="246"/>
        <v/>
      </c>
      <c r="CT336" s="47" t="str">
        <f t="shared" si="247"/>
        <v/>
      </c>
      <c r="CU336" s="43" t="str">
        <f t="shared" si="248"/>
        <v/>
      </c>
      <c r="CV336" s="43" t="str">
        <f t="shared" si="249"/>
        <v/>
      </c>
      <c r="CW336" s="43" t="str">
        <f t="shared" si="250"/>
        <v/>
      </c>
      <c r="CX336" s="43" t="str">
        <f t="shared" si="251"/>
        <v/>
      </c>
    </row>
    <row r="337" spans="1:102" ht="16.8" x14ac:dyDescent="0.4">
      <c r="A337" s="7"/>
      <c r="B337" s="19"/>
      <c r="C337" s="19"/>
      <c r="D337" s="19"/>
      <c r="E337" s="19"/>
      <c r="F337" s="19"/>
      <c r="G337" s="10"/>
      <c r="H337" s="14"/>
      <c r="I337" s="19"/>
      <c r="J337" s="19"/>
      <c r="K337" s="10"/>
      <c r="L337" s="19"/>
      <c r="M337" s="19"/>
      <c r="N337" s="19"/>
      <c r="O337" s="19"/>
      <c r="P337" s="19"/>
      <c r="Q337" s="25"/>
      <c r="R337" s="14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30"/>
      <c r="AL337" s="30"/>
      <c r="AM337" s="7"/>
      <c r="AN337" s="7"/>
      <c r="AO337" s="7"/>
      <c r="AP337" s="19"/>
      <c r="AQ337" s="19"/>
      <c r="AR337" s="19"/>
      <c r="AS337" s="14"/>
      <c r="AT337" s="19"/>
      <c r="AU337" s="19"/>
      <c r="AV337" s="19"/>
      <c r="AW337" s="14"/>
      <c r="AX337" s="19"/>
      <c r="AY337" s="19"/>
      <c r="AZ337" s="19"/>
      <c r="BA337" s="19"/>
      <c r="BB337" s="19"/>
      <c r="BC337" s="19"/>
      <c r="BD337" s="19"/>
      <c r="BE337" s="19"/>
      <c r="BF337" s="14"/>
      <c r="BG337" s="10"/>
      <c r="BH337" s="19"/>
      <c r="BI337" s="36" t="str">
        <f t="shared" si="210"/>
        <v/>
      </c>
      <c r="BJ337" s="37" t="str">
        <f t="shared" si="211"/>
        <v/>
      </c>
      <c r="BK337" s="37" t="str">
        <f t="shared" si="212"/>
        <v/>
      </c>
      <c r="BL337" s="37" t="str">
        <f t="shared" si="213"/>
        <v/>
      </c>
      <c r="BM337" s="37" t="str">
        <f t="shared" si="214"/>
        <v/>
      </c>
      <c r="BN337" s="37" t="str">
        <f t="shared" si="215"/>
        <v/>
      </c>
      <c r="BO337" s="37" t="str">
        <f t="shared" si="216"/>
        <v/>
      </c>
      <c r="BP337" s="37" t="str">
        <f t="shared" si="217"/>
        <v/>
      </c>
      <c r="BQ337" s="42" t="str">
        <f t="shared" si="218"/>
        <v/>
      </c>
      <c r="BR337" s="43" t="str">
        <f t="shared" si="219"/>
        <v/>
      </c>
      <c r="BS337" s="46" t="str">
        <f t="shared" si="220"/>
        <v/>
      </c>
      <c r="BT337" s="46" t="str">
        <f t="shared" si="221"/>
        <v/>
      </c>
      <c r="BU337" s="46" t="str">
        <f t="shared" si="222"/>
        <v/>
      </c>
      <c r="BV337" s="46" t="str">
        <f t="shared" si="223"/>
        <v/>
      </c>
      <c r="BW337" s="46" t="str">
        <f t="shared" si="224"/>
        <v/>
      </c>
      <c r="BX337" s="46" t="str">
        <f t="shared" si="225"/>
        <v/>
      </c>
      <c r="BY337" s="46" t="str">
        <f t="shared" si="226"/>
        <v/>
      </c>
      <c r="BZ337" s="46" t="str">
        <f t="shared" si="227"/>
        <v/>
      </c>
      <c r="CA337" s="42" t="str">
        <f t="shared" si="228"/>
        <v/>
      </c>
      <c r="CB337" s="46" t="str">
        <f t="shared" si="229"/>
        <v/>
      </c>
      <c r="CC337" s="43" t="str">
        <f t="shared" si="230"/>
        <v/>
      </c>
      <c r="CD337" s="46" t="str">
        <f t="shared" si="231"/>
        <v/>
      </c>
      <c r="CE337" s="46" t="str">
        <f t="shared" si="232"/>
        <v/>
      </c>
      <c r="CF337" s="46" t="str">
        <f t="shared" si="233"/>
        <v/>
      </c>
      <c r="CG337" s="46" t="str">
        <f t="shared" si="234"/>
        <v/>
      </c>
      <c r="CH337" s="46" t="str">
        <f t="shared" si="235"/>
        <v/>
      </c>
      <c r="CI337" s="46" t="str">
        <f t="shared" si="236"/>
        <v/>
      </c>
      <c r="CJ337" s="46" t="str">
        <f t="shared" si="237"/>
        <v/>
      </c>
      <c r="CK337" s="46" t="str">
        <f t="shared" si="238"/>
        <v/>
      </c>
      <c r="CL337" s="43" t="str">
        <f t="shared" si="239"/>
        <v/>
      </c>
      <c r="CM337" s="46" t="str">
        <f t="shared" si="240"/>
        <v/>
      </c>
      <c r="CN337" s="46" t="str">
        <f t="shared" si="241"/>
        <v/>
      </c>
      <c r="CO337" s="46" t="str">
        <f t="shared" si="242"/>
        <v/>
      </c>
      <c r="CP337" s="46" t="str">
        <f t="shared" si="243"/>
        <v/>
      </c>
      <c r="CQ337" s="46" t="str">
        <f t="shared" si="244"/>
        <v/>
      </c>
      <c r="CR337" s="46" t="str">
        <f t="shared" si="245"/>
        <v/>
      </c>
      <c r="CS337" s="46" t="str">
        <f t="shared" si="246"/>
        <v/>
      </c>
      <c r="CT337" s="47" t="str">
        <f t="shared" si="247"/>
        <v/>
      </c>
      <c r="CU337" s="43" t="str">
        <f t="shared" si="248"/>
        <v/>
      </c>
      <c r="CV337" s="43" t="str">
        <f t="shared" si="249"/>
        <v/>
      </c>
      <c r="CW337" s="43" t="str">
        <f t="shared" si="250"/>
        <v/>
      </c>
      <c r="CX337" s="43" t="str">
        <f t="shared" si="251"/>
        <v/>
      </c>
    </row>
    <row r="338" spans="1:102" ht="16.8" x14ac:dyDescent="0.4">
      <c r="A338" s="7"/>
      <c r="B338" s="19"/>
      <c r="C338" s="19"/>
      <c r="D338" s="19"/>
      <c r="E338" s="19"/>
      <c r="F338" s="19"/>
      <c r="G338" s="10"/>
      <c r="H338" s="14"/>
      <c r="I338" s="19"/>
      <c r="J338" s="19"/>
      <c r="K338" s="10"/>
      <c r="L338" s="19"/>
      <c r="M338" s="19"/>
      <c r="N338" s="19"/>
      <c r="O338" s="19"/>
      <c r="P338" s="19"/>
      <c r="Q338" s="25"/>
      <c r="R338" s="14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30"/>
      <c r="AL338" s="30"/>
      <c r="AM338" s="7"/>
      <c r="AN338" s="7"/>
      <c r="AO338" s="7"/>
      <c r="AP338" s="19"/>
      <c r="AQ338" s="19"/>
      <c r="AR338" s="19"/>
      <c r="AS338" s="14"/>
      <c r="AT338" s="19"/>
      <c r="AU338" s="19"/>
      <c r="AV338" s="19"/>
      <c r="AW338" s="14"/>
      <c r="AX338" s="19"/>
      <c r="AY338" s="19"/>
      <c r="AZ338" s="19"/>
      <c r="BA338" s="19"/>
      <c r="BB338" s="19"/>
      <c r="BC338" s="19"/>
      <c r="BD338" s="19"/>
      <c r="BE338" s="19"/>
      <c r="BF338" s="14"/>
      <c r="BG338" s="10"/>
      <c r="BH338" s="19"/>
      <c r="BI338" s="36" t="str">
        <f t="shared" si="210"/>
        <v/>
      </c>
      <c r="BJ338" s="37" t="str">
        <f t="shared" si="211"/>
        <v/>
      </c>
      <c r="BK338" s="37" t="str">
        <f t="shared" si="212"/>
        <v/>
      </c>
      <c r="BL338" s="37" t="str">
        <f t="shared" si="213"/>
        <v/>
      </c>
      <c r="BM338" s="37" t="str">
        <f t="shared" si="214"/>
        <v/>
      </c>
      <c r="BN338" s="37" t="str">
        <f t="shared" si="215"/>
        <v/>
      </c>
      <c r="BO338" s="37" t="str">
        <f t="shared" si="216"/>
        <v/>
      </c>
      <c r="BP338" s="37" t="str">
        <f t="shared" si="217"/>
        <v/>
      </c>
      <c r="BQ338" s="42" t="str">
        <f t="shared" si="218"/>
        <v/>
      </c>
      <c r="BR338" s="43" t="str">
        <f t="shared" si="219"/>
        <v/>
      </c>
      <c r="BS338" s="46" t="str">
        <f t="shared" si="220"/>
        <v/>
      </c>
      <c r="BT338" s="46" t="str">
        <f t="shared" si="221"/>
        <v/>
      </c>
      <c r="BU338" s="46" t="str">
        <f t="shared" si="222"/>
        <v/>
      </c>
      <c r="BV338" s="46" t="str">
        <f t="shared" si="223"/>
        <v/>
      </c>
      <c r="BW338" s="46" t="str">
        <f t="shared" si="224"/>
        <v/>
      </c>
      <c r="BX338" s="46" t="str">
        <f t="shared" si="225"/>
        <v/>
      </c>
      <c r="BY338" s="46" t="str">
        <f t="shared" si="226"/>
        <v/>
      </c>
      <c r="BZ338" s="46" t="str">
        <f t="shared" si="227"/>
        <v/>
      </c>
      <c r="CA338" s="42" t="str">
        <f t="shared" si="228"/>
        <v/>
      </c>
      <c r="CB338" s="46" t="str">
        <f t="shared" si="229"/>
        <v/>
      </c>
      <c r="CC338" s="43" t="str">
        <f t="shared" si="230"/>
        <v/>
      </c>
      <c r="CD338" s="46" t="str">
        <f t="shared" si="231"/>
        <v/>
      </c>
      <c r="CE338" s="46" t="str">
        <f t="shared" si="232"/>
        <v/>
      </c>
      <c r="CF338" s="46" t="str">
        <f t="shared" si="233"/>
        <v/>
      </c>
      <c r="CG338" s="46" t="str">
        <f t="shared" si="234"/>
        <v/>
      </c>
      <c r="CH338" s="46" t="str">
        <f t="shared" si="235"/>
        <v/>
      </c>
      <c r="CI338" s="46" t="str">
        <f t="shared" si="236"/>
        <v/>
      </c>
      <c r="CJ338" s="46" t="str">
        <f t="shared" si="237"/>
        <v/>
      </c>
      <c r="CK338" s="46" t="str">
        <f t="shared" si="238"/>
        <v/>
      </c>
      <c r="CL338" s="43" t="str">
        <f t="shared" si="239"/>
        <v/>
      </c>
      <c r="CM338" s="46" t="str">
        <f t="shared" si="240"/>
        <v/>
      </c>
      <c r="CN338" s="46" t="str">
        <f t="shared" si="241"/>
        <v/>
      </c>
      <c r="CO338" s="46" t="str">
        <f t="shared" si="242"/>
        <v/>
      </c>
      <c r="CP338" s="46" t="str">
        <f t="shared" si="243"/>
        <v/>
      </c>
      <c r="CQ338" s="46" t="str">
        <f t="shared" si="244"/>
        <v/>
      </c>
      <c r="CR338" s="46" t="str">
        <f t="shared" si="245"/>
        <v/>
      </c>
      <c r="CS338" s="46" t="str">
        <f t="shared" si="246"/>
        <v/>
      </c>
      <c r="CT338" s="47" t="str">
        <f t="shared" si="247"/>
        <v/>
      </c>
      <c r="CU338" s="43" t="str">
        <f t="shared" si="248"/>
        <v/>
      </c>
      <c r="CV338" s="43" t="str">
        <f t="shared" si="249"/>
        <v/>
      </c>
      <c r="CW338" s="43" t="str">
        <f t="shared" si="250"/>
        <v/>
      </c>
      <c r="CX338" s="43" t="str">
        <f t="shared" si="251"/>
        <v/>
      </c>
    </row>
    <row r="339" spans="1:102" ht="16.8" x14ac:dyDescent="0.4">
      <c r="A339" s="7"/>
      <c r="B339" s="19"/>
      <c r="C339" s="19"/>
      <c r="D339" s="19"/>
      <c r="E339" s="19"/>
      <c r="F339" s="19"/>
      <c r="G339" s="10"/>
      <c r="H339" s="14"/>
      <c r="I339" s="19"/>
      <c r="J339" s="19"/>
      <c r="K339" s="10"/>
      <c r="L339" s="19"/>
      <c r="M339" s="19"/>
      <c r="N339" s="19"/>
      <c r="O339" s="19"/>
      <c r="P339" s="19"/>
      <c r="Q339" s="25"/>
      <c r="R339" s="14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30"/>
      <c r="AL339" s="30"/>
      <c r="AM339" s="7"/>
      <c r="AN339" s="7"/>
      <c r="AO339" s="7"/>
      <c r="AP339" s="19"/>
      <c r="AQ339" s="19"/>
      <c r="AR339" s="19"/>
      <c r="AS339" s="14"/>
      <c r="AT339" s="19"/>
      <c r="AU339" s="19"/>
      <c r="AV339" s="19"/>
      <c r="AW339" s="14"/>
      <c r="AX339" s="19"/>
      <c r="AY339" s="19"/>
      <c r="AZ339" s="19"/>
      <c r="BA339" s="19"/>
      <c r="BB339" s="19"/>
      <c r="BC339" s="19"/>
      <c r="BD339" s="19"/>
      <c r="BE339" s="19"/>
      <c r="BF339" s="14"/>
      <c r="BG339" s="10"/>
      <c r="BH339" s="19"/>
      <c r="BI339" s="36" t="str">
        <f t="shared" si="210"/>
        <v/>
      </c>
      <c r="BJ339" s="37" t="str">
        <f t="shared" si="211"/>
        <v/>
      </c>
      <c r="BK339" s="37" t="str">
        <f t="shared" si="212"/>
        <v/>
      </c>
      <c r="BL339" s="37" t="str">
        <f t="shared" si="213"/>
        <v/>
      </c>
      <c r="BM339" s="37" t="str">
        <f t="shared" si="214"/>
        <v/>
      </c>
      <c r="BN339" s="37" t="str">
        <f t="shared" si="215"/>
        <v/>
      </c>
      <c r="BO339" s="37" t="str">
        <f t="shared" si="216"/>
        <v/>
      </c>
      <c r="BP339" s="37" t="str">
        <f t="shared" si="217"/>
        <v/>
      </c>
      <c r="BQ339" s="42" t="str">
        <f t="shared" si="218"/>
        <v/>
      </c>
      <c r="BR339" s="43" t="str">
        <f t="shared" si="219"/>
        <v/>
      </c>
      <c r="BS339" s="46" t="str">
        <f t="shared" si="220"/>
        <v/>
      </c>
      <c r="BT339" s="46" t="str">
        <f t="shared" si="221"/>
        <v/>
      </c>
      <c r="BU339" s="46" t="str">
        <f t="shared" si="222"/>
        <v/>
      </c>
      <c r="BV339" s="46" t="str">
        <f t="shared" si="223"/>
        <v/>
      </c>
      <c r="BW339" s="46" t="str">
        <f t="shared" si="224"/>
        <v/>
      </c>
      <c r="BX339" s="46" t="str">
        <f t="shared" si="225"/>
        <v/>
      </c>
      <c r="BY339" s="46" t="str">
        <f t="shared" si="226"/>
        <v/>
      </c>
      <c r="BZ339" s="46" t="str">
        <f t="shared" si="227"/>
        <v/>
      </c>
      <c r="CA339" s="42" t="str">
        <f t="shared" si="228"/>
        <v/>
      </c>
      <c r="CB339" s="46" t="str">
        <f t="shared" si="229"/>
        <v/>
      </c>
      <c r="CC339" s="43" t="str">
        <f t="shared" si="230"/>
        <v/>
      </c>
      <c r="CD339" s="46" t="str">
        <f t="shared" si="231"/>
        <v/>
      </c>
      <c r="CE339" s="46" t="str">
        <f t="shared" si="232"/>
        <v/>
      </c>
      <c r="CF339" s="46" t="str">
        <f t="shared" si="233"/>
        <v/>
      </c>
      <c r="CG339" s="46" t="str">
        <f t="shared" si="234"/>
        <v/>
      </c>
      <c r="CH339" s="46" t="str">
        <f t="shared" si="235"/>
        <v/>
      </c>
      <c r="CI339" s="46" t="str">
        <f t="shared" si="236"/>
        <v/>
      </c>
      <c r="CJ339" s="46" t="str">
        <f t="shared" si="237"/>
        <v/>
      </c>
      <c r="CK339" s="46" t="str">
        <f t="shared" si="238"/>
        <v/>
      </c>
      <c r="CL339" s="43" t="str">
        <f t="shared" si="239"/>
        <v/>
      </c>
      <c r="CM339" s="46" t="str">
        <f t="shared" si="240"/>
        <v/>
      </c>
      <c r="CN339" s="46" t="str">
        <f t="shared" si="241"/>
        <v/>
      </c>
      <c r="CO339" s="46" t="str">
        <f t="shared" si="242"/>
        <v/>
      </c>
      <c r="CP339" s="46" t="str">
        <f t="shared" si="243"/>
        <v/>
      </c>
      <c r="CQ339" s="46" t="str">
        <f t="shared" si="244"/>
        <v/>
      </c>
      <c r="CR339" s="46" t="str">
        <f t="shared" si="245"/>
        <v/>
      </c>
      <c r="CS339" s="46" t="str">
        <f t="shared" si="246"/>
        <v/>
      </c>
      <c r="CT339" s="47" t="str">
        <f t="shared" si="247"/>
        <v/>
      </c>
      <c r="CU339" s="43" t="str">
        <f t="shared" si="248"/>
        <v/>
      </c>
      <c r="CV339" s="43" t="str">
        <f t="shared" si="249"/>
        <v/>
      </c>
      <c r="CW339" s="43" t="str">
        <f t="shared" si="250"/>
        <v/>
      </c>
      <c r="CX339" s="43" t="str">
        <f t="shared" si="251"/>
        <v/>
      </c>
    </row>
    <row r="340" spans="1:102" ht="16.8" x14ac:dyDescent="0.4">
      <c r="A340" s="7"/>
      <c r="B340" s="19"/>
      <c r="C340" s="19"/>
      <c r="D340" s="19"/>
      <c r="E340" s="19"/>
      <c r="F340" s="19"/>
      <c r="G340" s="10"/>
      <c r="H340" s="14"/>
      <c r="I340" s="19"/>
      <c r="J340" s="19"/>
      <c r="K340" s="10"/>
      <c r="L340" s="19"/>
      <c r="M340" s="19"/>
      <c r="N340" s="19"/>
      <c r="O340" s="19"/>
      <c r="P340" s="19"/>
      <c r="Q340" s="25"/>
      <c r="R340" s="14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30"/>
      <c r="AL340" s="30"/>
      <c r="AM340" s="7"/>
      <c r="AN340" s="7"/>
      <c r="AO340" s="7"/>
      <c r="AP340" s="19"/>
      <c r="AQ340" s="19"/>
      <c r="AR340" s="19"/>
      <c r="AS340" s="14"/>
      <c r="AT340" s="19"/>
      <c r="AU340" s="19"/>
      <c r="AV340" s="19"/>
      <c r="AW340" s="14"/>
      <c r="AX340" s="19"/>
      <c r="AY340" s="19"/>
      <c r="AZ340" s="19"/>
      <c r="BA340" s="19"/>
      <c r="BB340" s="19"/>
      <c r="BC340" s="19"/>
      <c r="BD340" s="19"/>
      <c r="BE340" s="19"/>
      <c r="BF340" s="14"/>
      <c r="BG340" s="10"/>
      <c r="BH340" s="19"/>
      <c r="BI340" s="36" t="str">
        <f t="shared" si="210"/>
        <v/>
      </c>
      <c r="BJ340" s="37" t="str">
        <f t="shared" si="211"/>
        <v/>
      </c>
      <c r="BK340" s="37" t="str">
        <f t="shared" si="212"/>
        <v/>
      </c>
      <c r="BL340" s="37" t="str">
        <f t="shared" si="213"/>
        <v/>
      </c>
      <c r="BM340" s="37" t="str">
        <f t="shared" si="214"/>
        <v/>
      </c>
      <c r="BN340" s="37" t="str">
        <f t="shared" si="215"/>
        <v/>
      </c>
      <c r="BO340" s="37" t="str">
        <f t="shared" si="216"/>
        <v/>
      </c>
      <c r="BP340" s="37" t="str">
        <f t="shared" si="217"/>
        <v/>
      </c>
      <c r="BQ340" s="42" t="str">
        <f t="shared" si="218"/>
        <v/>
      </c>
      <c r="BR340" s="43" t="str">
        <f t="shared" si="219"/>
        <v/>
      </c>
      <c r="BS340" s="46" t="str">
        <f t="shared" si="220"/>
        <v/>
      </c>
      <c r="BT340" s="46" t="str">
        <f t="shared" si="221"/>
        <v/>
      </c>
      <c r="BU340" s="46" t="str">
        <f t="shared" si="222"/>
        <v/>
      </c>
      <c r="BV340" s="46" t="str">
        <f t="shared" si="223"/>
        <v/>
      </c>
      <c r="BW340" s="46" t="str">
        <f t="shared" si="224"/>
        <v/>
      </c>
      <c r="BX340" s="46" t="str">
        <f t="shared" si="225"/>
        <v/>
      </c>
      <c r="BY340" s="46" t="str">
        <f t="shared" si="226"/>
        <v/>
      </c>
      <c r="BZ340" s="46" t="str">
        <f t="shared" si="227"/>
        <v/>
      </c>
      <c r="CA340" s="42" t="str">
        <f t="shared" si="228"/>
        <v/>
      </c>
      <c r="CB340" s="46" t="str">
        <f t="shared" si="229"/>
        <v/>
      </c>
      <c r="CC340" s="43" t="str">
        <f t="shared" si="230"/>
        <v/>
      </c>
      <c r="CD340" s="46" t="str">
        <f t="shared" si="231"/>
        <v/>
      </c>
      <c r="CE340" s="46" t="str">
        <f t="shared" si="232"/>
        <v/>
      </c>
      <c r="CF340" s="46" t="str">
        <f t="shared" si="233"/>
        <v/>
      </c>
      <c r="CG340" s="46" t="str">
        <f t="shared" si="234"/>
        <v/>
      </c>
      <c r="CH340" s="46" t="str">
        <f t="shared" si="235"/>
        <v/>
      </c>
      <c r="CI340" s="46" t="str">
        <f t="shared" si="236"/>
        <v/>
      </c>
      <c r="CJ340" s="46" t="str">
        <f t="shared" si="237"/>
        <v/>
      </c>
      <c r="CK340" s="46" t="str">
        <f t="shared" si="238"/>
        <v/>
      </c>
      <c r="CL340" s="43" t="str">
        <f t="shared" si="239"/>
        <v/>
      </c>
      <c r="CM340" s="46" t="str">
        <f t="shared" si="240"/>
        <v/>
      </c>
      <c r="CN340" s="46" t="str">
        <f t="shared" si="241"/>
        <v/>
      </c>
      <c r="CO340" s="46" t="str">
        <f t="shared" si="242"/>
        <v/>
      </c>
      <c r="CP340" s="46" t="str">
        <f t="shared" si="243"/>
        <v/>
      </c>
      <c r="CQ340" s="46" t="str">
        <f t="shared" si="244"/>
        <v/>
      </c>
      <c r="CR340" s="46" t="str">
        <f t="shared" si="245"/>
        <v/>
      </c>
      <c r="CS340" s="46" t="str">
        <f t="shared" si="246"/>
        <v/>
      </c>
      <c r="CT340" s="47" t="str">
        <f t="shared" si="247"/>
        <v/>
      </c>
      <c r="CU340" s="43" t="str">
        <f t="shared" si="248"/>
        <v/>
      </c>
      <c r="CV340" s="43" t="str">
        <f t="shared" si="249"/>
        <v/>
      </c>
      <c r="CW340" s="43" t="str">
        <f t="shared" si="250"/>
        <v/>
      </c>
      <c r="CX340" s="43" t="str">
        <f t="shared" si="251"/>
        <v/>
      </c>
    </row>
    <row r="341" spans="1:102" ht="16.8" x14ac:dyDescent="0.4">
      <c r="A341" s="7"/>
      <c r="B341" s="19"/>
      <c r="C341" s="19"/>
      <c r="D341" s="19"/>
      <c r="E341" s="19"/>
      <c r="F341" s="19"/>
      <c r="G341" s="10"/>
      <c r="H341" s="14"/>
      <c r="I341" s="19"/>
      <c r="J341" s="19"/>
      <c r="K341" s="10"/>
      <c r="L341" s="19"/>
      <c r="M341" s="19"/>
      <c r="N341" s="19"/>
      <c r="O341" s="19"/>
      <c r="P341" s="19"/>
      <c r="Q341" s="25"/>
      <c r="R341" s="14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30"/>
      <c r="AL341" s="30"/>
      <c r="AM341" s="7"/>
      <c r="AN341" s="7"/>
      <c r="AO341" s="7"/>
      <c r="AP341" s="19"/>
      <c r="AQ341" s="19"/>
      <c r="AR341" s="19"/>
      <c r="AS341" s="14"/>
      <c r="AT341" s="19"/>
      <c r="AU341" s="19"/>
      <c r="AV341" s="19"/>
      <c r="AW341" s="14"/>
      <c r="AX341" s="19"/>
      <c r="AY341" s="19"/>
      <c r="AZ341" s="19"/>
      <c r="BA341" s="19"/>
      <c r="BB341" s="19"/>
      <c r="BC341" s="19"/>
      <c r="BD341" s="19"/>
      <c r="BE341" s="19"/>
      <c r="BF341" s="14"/>
      <c r="BG341" s="10"/>
      <c r="BH341" s="19"/>
      <c r="BI341" s="36" t="str">
        <f t="shared" si="210"/>
        <v/>
      </c>
      <c r="BJ341" s="37" t="str">
        <f t="shared" si="211"/>
        <v/>
      </c>
      <c r="BK341" s="37" t="str">
        <f t="shared" si="212"/>
        <v/>
      </c>
      <c r="BL341" s="37" t="str">
        <f t="shared" si="213"/>
        <v/>
      </c>
      <c r="BM341" s="37" t="str">
        <f t="shared" si="214"/>
        <v/>
      </c>
      <c r="BN341" s="37" t="str">
        <f t="shared" si="215"/>
        <v/>
      </c>
      <c r="BO341" s="37" t="str">
        <f t="shared" si="216"/>
        <v/>
      </c>
      <c r="BP341" s="37" t="str">
        <f t="shared" si="217"/>
        <v/>
      </c>
      <c r="BQ341" s="42" t="str">
        <f t="shared" si="218"/>
        <v/>
      </c>
      <c r="BR341" s="43" t="str">
        <f t="shared" si="219"/>
        <v/>
      </c>
      <c r="BS341" s="46" t="str">
        <f t="shared" si="220"/>
        <v/>
      </c>
      <c r="BT341" s="46" t="str">
        <f t="shared" si="221"/>
        <v/>
      </c>
      <c r="BU341" s="46" t="str">
        <f t="shared" si="222"/>
        <v/>
      </c>
      <c r="BV341" s="46" t="str">
        <f t="shared" si="223"/>
        <v/>
      </c>
      <c r="BW341" s="46" t="str">
        <f t="shared" si="224"/>
        <v/>
      </c>
      <c r="BX341" s="46" t="str">
        <f t="shared" si="225"/>
        <v/>
      </c>
      <c r="BY341" s="46" t="str">
        <f t="shared" si="226"/>
        <v/>
      </c>
      <c r="BZ341" s="46" t="str">
        <f t="shared" si="227"/>
        <v/>
      </c>
      <c r="CA341" s="42" t="str">
        <f t="shared" si="228"/>
        <v/>
      </c>
      <c r="CB341" s="46" t="str">
        <f t="shared" si="229"/>
        <v/>
      </c>
      <c r="CC341" s="43" t="str">
        <f t="shared" si="230"/>
        <v/>
      </c>
      <c r="CD341" s="46" t="str">
        <f t="shared" si="231"/>
        <v/>
      </c>
      <c r="CE341" s="46" t="str">
        <f t="shared" si="232"/>
        <v/>
      </c>
      <c r="CF341" s="46" t="str">
        <f t="shared" si="233"/>
        <v/>
      </c>
      <c r="CG341" s="46" t="str">
        <f t="shared" si="234"/>
        <v/>
      </c>
      <c r="CH341" s="46" t="str">
        <f t="shared" si="235"/>
        <v/>
      </c>
      <c r="CI341" s="46" t="str">
        <f t="shared" si="236"/>
        <v/>
      </c>
      <c r="CJ341" s="46" t="str">
        <f t="shared" si="237"/>
        <v/>
      </c>
      <c r="CK341" s="46" t="str">
        <f t="shared" si="238"/>
        <v/>
      </c>
      <c r="CL341" s="43" t="str">
        <f t="shared" si="239"/>
        <v/>
      </c>
      <c r="CM341" s="46" t="str">
        <f t="shared" si="240"/>
        <v/>
      </c>
      <c r="CN341" s="46" t="str">
        <f t="shared" si="241"/>
        <v/>
      </c>
      <c r="CO341" s="46" t="str">
        <f t="shared" si="242"/>
        <v/>
      </c>
      <c r="CP341" s="46" t="str">
        <f t="shared" si="243"/>
        <v/>
      </c>
      <c r="CQ341" s="46" t="str">
        <f t="shared" si="244"/>
        <v/>
      </c>
      <c r="CR341" s="46" t="str">
        <f t="shared" si="245"/>
        <v/>
      </c>
      <c r="CS341" s="46" t="str">
        <f t="shared" si="246"/>
        <v/>
      </c>
      <c r="CT341" s="47" t="str">
        <f t="shared" si="247"/>
        <v/>
      </c>
      <c r="CU341" s="43" t="str">
        <f t="shared" si="248"/>
        <v/>
      </c>
      <c r="CV341" s="43" t="str">
        <f t="shared" si="249"/>
        <v/>
      </c>
      <c r="CW341" s="43" t="str">
        <f t="shared" si="250"/>
        <v/>
      </c>
      <c r="CX341" s="43" t="str">
        <f t="shared" si="251"/>
        <v/>
      </c>
    </row>
    <row r="342" spans="1:102" ht="16.8" x14ac:dyDescent="0.4">
      <c r="A342" s="7"/>
      <c r="B342" s="19"/>
      <c r="C342" s="19"/>
      <c r="D342" s="19"/>
      <c r="E342" s="19"/>
      <c r="F342" s="19"/>
      <c r="G342" s="10"/>
      <c r="H342" s="14"/>
      <c r="I342" s="19"/>
      <c r="J342" s="19"/>
      <c r="K342" s="10"/>
      <c r="L342" s="19"/>
      <c r="M342" s="19"/>
      <c r="N342" s="19"/>
      <c r="O342" s="19"/>
      <c r="P342" s="19"/>
      <c r="Q342" s="25"/>
      <c r="R342" s="14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30"/>
      <c r="AL342" s="30"/>
      <c r="AM342" s="7"/>
      <c r="AN342" s="7"/>
      <c r="AO342" s="7"/>
      <c r="AP342" s="19"/>
      <c r="AQ342" s="19"/>
      <c r="AR342" s="19"/>
      <c r="AS342" s="14"/>
      <c r="AT342" s="19"/>
      <c r="AU342" s="19"/>
      <c r="AV342" s="19"/>
      <c r="AW342" s="14"/>
      <c r="AX342" s="19"/>
      <c r="AY342" s="19"/>
      <c r="AZ342" s="19"/>
      <c r="BA342" s="19"/>
      <c r="BB342" s="19"/>
      <c r="BC342" s="19"/>
      <c r="BD342" s="19"/>
      <c r="BE342" s="19"/>
      <c r="BF342" s="14"/>
      <c r="BG342" s="10"/>
      <c r="BH342" s="19"/>
      <c r="BI342" s="36" t="str">
        <f t="shared" si="210"/>
        <v/>
      </c>
      <c r="BJ342" s="37" t="str">
        <f t="shared" si="211"/>
        <v/>
      </c>
      <c r="BK342" s="37" t="str">
        <f t="shared" si="212"/>
        <v/>
      </c>
      <c r="BL342" s="37" t="str">
        <f t="shared" si="213"/>
        <v/>
      </c>
      <c r="BM342" s="37" t="str">
        <f t="shared" si="214"/>
        <v/>
      </c>
      <c r="BN342" s="37" t="str">
        <f t="shared" si="215"/>
        <v/>
      </c>
      <c r="BO342" s="37" t="str">
        <f t="shared" si="216"/>
        <v/>
      </c>
      <c r="BP342" s="37" t="str">
        <f t="shared" si="217"/>
        <v/>
      </c>
      <c r="BQ342" s="42" t="str">
        <f t="shared" si="218"/>
        <v/>
      </c>
      <c r="BR342" s="43" t="str">
        <f t="shared" si="219"/>
        <v/>
      </c>
      <c r="BS342" s="46" t="str">
        <f t="shared" si="220"/>
        <v/>
      </c>
      <c r="BT342" s="46" t="str">
        <f t="shared" si="221"/>
        <v/>
      </c>
      <c r="BU342" s="46" t="str">
        <f t="shared" si="222"/>
        <v/>
      </c>
      <c r="BV342" s="46" t="str">
        <f t="shared" si="223"/>
        <v/>
      </c>
      <c r="BW342" s="46" t="str">
        <f t="shared" si="224"/>
        <v/>
      </c>
      <c r="BX342" s="46" t="str">
        <f t="shared" si="225"/>
        <v/>
      </c>
      <c r="BY342" s="46" t="str">
        <f t="shared" si="226"/>
        <v/>
      </c>
      <c r="BZ342" s="46" t="str">
        <f t="shared" si="227"/>
        <v/>
      </c>
      <c r="CA342" s="42" t="str">
        <f t="shared" si="228"/>
        <v/>
      </c>
      <c r="CB342" s="46" t="str">
        <f t="shared" si="229"/>
        <v/>
      </c>
      <c r="CC342" s="43" t="str">
        <f t="shared" si="230"/>
        <v/>
      </c>
      <c r="CD342" s="46" t="str">
        <f t="shared" si="231"/>
        <v/>
      </c>
      <c r="CE342" s="46" t="str">
        <f t="shared" si="232"/>
        <v/>
      </c>
      <c r="CF342" s="46" t="str">
        <f t="shared" si="233"/>
        <v/>
      </c>
      <c r="CG342" s="46" t="str">
        <f t="shared" si="234"/>
        <v/>
      </c>
      <c r="CH342" s="46" t="str">
        <f t="shared" si="235"/>
        <v/>
      </c>
      <c r="CI342" s="46" t="str">
        <f t="shared" si="236"/>
        <v/>
      </c>
      <c r="CJ342" s="46" t="str">
        <f t="shared" si="237"/>
        <v/>
      </c>
      <c r="CK342" s="46" t="str">
        <f t="shared" si="238"/>
        <v/>
      </c>
      <c r="CL342" s="43" t="str">
        <f t="shared" si="239"/>
        <v/>
      </c>
      <c r="CM342" s="46" t="str">
        <f t="shared" si="240"/>
        <v/>
      </c>
      <c r="CN342" s="46" t="str">
        <f t="shared" si="241"/>
        <v/>
      </c>
      <c r="CO342" s="46" t="str">
        <f t="shared" si="242"/>
        <v/>
      </c>
      <c r="CP342" s="46" t="str">
        <f t="shared" si="243"/>
        <v/>
      </c>
      <c r="CQ342" s="46" t="str">
        <f t="shared" si="244"/>
        <v/>
      </c>
      <c r="CR342" s="46" t="str">
        <f t="shared" si="245"/>
        <v/>
      </c>
      <c r="CS342" s="46" t="str">
        <f t="shared" si="246"/>
        <v/>
      </c>
      <c r="CT342" s="47" t="str">
        <f t="shared" si="247"/>
        <v/>
      </c>
      <c r="CU342" s="43" t="str">
        <f t="shared" si="248"/>
        <v/>
      </c>
      <c r="CV342" s="43" t="str">
        <f t="shared" si="249"/>
        <v/>
      </c>
      <c r="CW342" s="43" t="str">
        <f t="shared" si="250"/>
        <v/>
      </c>
      <c r="CX342" s="43" t="str">
        <f t="shared" si="251"/>
        <v/>
      </c>
    </row>
    <row r="343" spans="1:102" ht="16.8" x14ac:dyDescent="0.4">
      <c r="A343" s="7"/>
      <c r="B343" s="19"/>
      <c r="C343" s="19"/>
      <c r="D343" s="19"/>
      <c r="E343" s="19"/>
      <c r="F343" s="19"/>
      <c r="G343" s="10"/>
      <c r="H343" s="14"/>
      <c r="I343" s="19"/>
      <c r="J343" s="19"/>
      <c r="K343" s="10"/>
      <c r="L343" s="19"/>
      <c r="M343" s="19"/>
      <c r="N343" s="19"/>
      <c r="O343" s="19"/>
      <c r="P343" s="19"/>
      <c r="Q343" s="25"/>
      <c r="R343" s="14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30"/>
      <c r="AL343" s="30"/>
      <c r="AM343" s="7"/>
      <c r="AN343" s="7"/>
      <c r="AO343" s="7"/>
      <c r="AP343" s="19"/>
      <c r="AQ343" s="19"/>
      <c r="AR343" s="19"/>
      <c r="AS343" s="14"/>
      <c r="AT343" s="19"/>
      <c r="AU343" s="19"/>
      <c r="AV343" s="19"/>
      <c r="AW343" s="14"/>
      <c r="AX343" s="19"/>
      <c r="AY343" s="19"/>
      <c r="AZ343" s="19"/>
      <c r="BA343" s="19"/>
      <c r="BB343" s="19"/>
      <c r="BC343" s="19"/>
      <c r="BD343" s="19"/>
      <c r="BE343" s="19"/>
      <c r="BF343" s="14"/>
      <c r="BG343" s="10"/>
      <c r="BH343" s="19"/>
      <c r="BI343" s="36" t="str">
        <f t="shared" si="210"/>
        <v/>
      </c>
      <c r="BJ343" s="37" t="str">
        <f t="shared" si="211"/>
        <v/>
      </c>
      <c r="BK343" s="37" t="str">
        <f t="shared" si="212"/>
        <v/>
      </c>
      <c r="BL343" s="37" t="str">
        <f t="shared" si="213"/>
        <v/>
      </c>
      <c r="BM343" s="37" t="str">
        <f t="shared" si="214"/>
        <v/>
      </c>
      <c r="BN343" s="37" t="str">
        <f t="shared" si="215"/>
        <v/>
      </c>
      <c r="BO343" s="37" t="str">
        <f t="shared" si="216"/>
        <v/>
      </c>
      <c r="BP343" s="37" t="str">
        <f t="shared" si="217"/>
        <v/>
      </c>
      <c r="BQ343" s="42" t="str">
        <f t="shared" si="218"/>
        <v/>
      </c>
      <c r="BR343" s="43" t="str">
        <f t="shared" si="219"/>
        <v/>
      </c>
      <c r="BS343" s="46" t="str">
        <f t="shared" si="220"/>
        <v/>
      </c>
      <c r="BT343" s="46" t="str">
        <f t="shared" si="221"/>
        <v/>
      </c>
      <c r="BU343" s="46" t="str">
        <f t="shared" si="222"/>
        <v/>
      </c>
      <c r="BV343" s="46" t="str">
        <f t="shared" si="223"/>
        <v/>
      </c>
      <c r="BW343" s="46" t="str">
        <f t="shared" si="224"/>
        <v/>
      </c>
      <c r="BX343" s="46" t="str">
        <f t="shared" si="225"/>
        <v/>
      </c>
      <c r="BY343" s="46" t="str">
        <f t="shared" si="226"/>
        <v/>
      </c>
      <c r="BZ343" s="46" t="str">
        <f t="shared" si="227"/>
        <v/>
      </c>
      <c r="CA343" s="42" t="str">
        <f t="shared" si="228"/>
        <v/>
      </c>
      <c r="CB343" s="46" t="str">
        <f t="shared" si="229"/>
        <v/>
      </c>
      <c r="CC343" s="43" t="str">
        <f t="shared" si="230"/>
        <v/>
      </c>
      <c r="CD343" s="46" t="str">
        <f t="shared" si="231"/>
        <v/>
      </c>
      <c r="CE343" s="46" t="str">
        <f t="shared" si="232"/>
        <v/>
      </c>
      <c r="CF343" s="46" t="str">
        <f t="shared" si="233"/>
        <v/>
      </c>
      <c r="CG343" s="46" t="str">
        <f t="shared" si="234"/>
        <v/>
      </c>
      <c r="CH343" s="46" t="str">
        <f t="shared" si="235"/>
        <v/>
      </c>
      <c r="CI343" s="46" t="str">
        <f t="shared" si="236"/>
        <v/>
      </c>
      <c r="CJ343" s="46" t="str">
        <f t="shared" si="237"/>
        <v/>
      </c>
      <c r="CK343" s="46" t="str">
        <f t="shared" si="238"/>
        <v/>
      </c>
      <c r="CL343" s="43" t="str">
        <f t="shared" si="239"/>
        <v/>
      </c>
      <c r="CM343" s="46" t="str">
        <f t="shared" si="240"/>
        <v/>
      </c>
      <c r="CN343" s="46" t="str">
        <f t="shared" si="241"/>
        <v/>
      </c>
      <c r="CO343" s="46" t="str">
        <f t="shared" si="242"/>
        <v/>
      </c>
      <c r="CP343" s="46" t="str">
        <f t="shared" si="243"/>
        <v/>
      </c>
      <c r="CQ343" s="46" t="str">
        <f t="shared" si="244"/>
        <v/>
      </c>
      <c r="CR343" s="46" t="str">
        <f t="shared" si="245"/>
        <v/>
      </c>
      <c r="CS343" s="46" t="str">
        <f t="shared" si="246"/>
        <v/>
      </c>
      <c r="CT343" s="47" t="str">
        <f t="shared" si="247"/>
        <v/>
      </c>
      <c r="CU343" s="43" t="str">
        <f t="shared" si="248"/>
        <v/>
      </c>
      <c r="CV343" s="43" t="str">
        <f t="shared" si="249"/>
        <v/>
      </c>
      <c r="CW343" s="43" t="str">
        <f t="shared" si="250"/>
        <v/>
      </c>
      <c r="CX343" s="43" t="str">
        <f t="shared" si="251"/>
        <v/>
      </c>
    </row>
    <row r="344" spans="1:102" ht="16.8" x14ac:dyDescent="0.4">
      <c r="A344" s="7"/>
      <c r="B344" s="19"/>
      <c r="C344" s="19"/>
      <c r="D344" s="19"/>
      <c r="E344" s="19"/>
      <c r="F344" s="19"/>
      <c r="G344" s="10"/>
      <c r="H344" s="14"/>
      <c r="I344" s="19"/>
      <c r="J344" s="19"/>
      <c r="K344" s="10"/>
      <c r="L344" s="19"/>
      <c r="M344" s="19"/>
      <c r="N344" s="19"/>
      <c r="O344" s="19"/>
      <c r="P344" s="19"/>
      <c r="Q344" s="25"/>
      <c r="R344" s="14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30"/>
      <c r="AL344" s="30"/>
      <c r="AM344" s="7"/>
      <c r="AN344" s="7"/>
      <c r="AO344" s="7"/>
      <c r="AP344" s="19"/>
      <c r="AQ344" s="19"/>
      <c r="AR344" s="19"/>
      <c r="AS344" s="14"/>
      <c r="AT344" s="19"/>
      <c r="AU344" s="19"/>
      <c r="AV344" s="19"/>
      <c r="AW344" s="14"/>
      <c r="AX344" s="19"/>
      <c r="AY344" s="19"/>
      <c r="AZ344" s="19"/>
      <c r="BA344" s="19"/>
      <c r="BB344" s="19"/>
      <c r="BC344" s="19"/>
      <c r="BD344" s="19"/>
      <c r="BE344" s="19"/>
      <c r="BF344" s="14"/>
      <c r="BG344" s="10"/>
      <c r="BH344" s="19"/>
      <c r="BI344" s="36" t="str">
        <f t="shared" si="210"/>
        <v/>
      </c>
      <c r="BJ344" s="37" t="str">
        <f t="shared" si="211"/>
        <v/>
      </c>
      <c r="BK344" s="37" t="str">
        <f t="shared" si="212"/>
        <v/>
      </c>
      <c r="BL344" s="37" t="str">
        <f t="shared" si="213"/>
        <v/>
      </c>
      <c r="BM344" s="37" t="str">
        <f t="shared" si="214"/>
        <v/>
      </c>
      <c r="BN344" s="37" t="str">
        <f t="shared" si="215"/>
        <v/>
      </c>
      <c r="BO344" s="37" t="str">
        <f t="shared" si="216"/>
        <v/>
      </c>
      <c r="BP344" s="37" t="str">
        <f t="shared" si="217"/>
        <v/>
      </c>
      <c r="BQ344" s="42" t="str">
        <f t="shared" si="218"/>
        <v/>
      </c>
      <c r="BR344" s="43" t="str">
        <f t="shared" si="219"/>
        <v/>
      </c>
      <c r="BS344" s="46" t="str">
        <f t="shared" si="220"/>
        <v/>
      </c>
      <c r="BT344" s="46" t="str">
        <f t="shared" si="221"/>
        <v/>
      </c>
      <c r="BU344" s="46" t="str">
        <f t="shared" si="222"/>
        <v/>
      </c>
      <c r="BV344" s="46" t="str">
        <f t="shared" si="223"/>
        <v/>
      </c>
      <c r="BW344" s="46" t="str">
        <f t="shared" si="224"/>
        <v/>
      </c>
      <c r="BX344" s="46" t="str">
        <f t="shared" si="225"/>
        <v/>
      </c>
      <c r="BY344" s="46" t="str">
        <f t="shared" si="226"/>
        <v/>
      </c>
      <c r="BZ344" s="46" t="str">
        <f t="shared" si="227"/>
        <v/>
      </c>
      <c r="CA344" s="42" t="str">
        <f t="shared" si="228"/>
        <v/>
      </c>
      <c r="CB344" s="46" t="str">
        <f t="shared" si="229"/>
        <v/>
      </c>
      <c r="CC344" s="43" t="str">
        <f t="shared" si="230"/>
        <v/>
      </c>
      <c r="CD344" s="46" t="str">
        <f t="shared" si="231"/>
        <v/>
      </c>
      <c r="CE344" s="46" t="str">
        <f t="shared" si="232"/>
        <v/>
      </c>
      <c r="CF344" s="46" t="str">
        <f t="shared" si="233"/>
        <v/>
      </c>
      <c r="CG344" s="46" t="str">
        <f t="shared" si="234"/>
        <v/>
      </c>
      <c r="CH344" s="46" t="str">
        <f t="shared" si="235"/>
        <v/>
      </c>
      <c r="CI344" s="46" t="str">
        <f t="shared" si="236"/>
        <v/>
      </c>
      <c r="CJ344" s="46" t="str">
        <f t="shared" si="237"/>
        <v/>
      </c>
      <c r="CK344" s="46" t="str">
        <f t="shared" si="238"/>
        <v/>
      </c>
      <c r="CL344" s="43" t="str">
        <f t="shared" si="239"/>
        <v/>
      </c>
      <c r="CM344" s="46" t="str">
        <f t="shared" si="240"/>
        <v/>
      </c>
      <c r="CN344" s="46" t="str">
        <f t="shared" si="241"/>
        <v/>
      </c>
      <c r="CO344" s="46" t="str">
        <f t="shared" si="242"/>
        <v/>
      </c>
      <c r="CP344" s="46" t="str">
        <f t="shared" si="243"/>
        <v/>
      </c>
      <c r="CQ344" s="46" t="str">
        <f t="shared" si="244"/>
        <v/>
      </c>
      <c r="CR344" s="46" t="str">
        <f t="shared" si="245"/>
        <v/>
      </c>
      <c r="CS344" s="46" t="str">
        <f t="shared" si="246"/>
        <v/>
      </c>
      <c r="CT344" s="47" t="str">
        <f t="shared" si="247"/>
        <v/>
      </c>
      <c r="CU344" s="43" t="str">
        <f t="shared" si="248"/>
        <v/>
      </c>
      <c r="CV344" s="43" t="str">
        <f t="shared" si="249"/>
        <v/>
      </c>
      <c r="CW344" s="43" t="str">
        <f t="shared" si="250"/>
        <v/>
      </c>
      <c r="CX344" s="43" t="str">
        <f t="shared" si="251"/>
        <v/>
      </c>
    </row>
    <row r="345" spans="1:102" ht="16.8" x14ac:dyDescent="0.4">
      <c r="A345" s="7"/>
      <c r="B345" s="19"/>
      <c r="C345" s="19"/>
      <c r="D345" s="19"/>
      <c r="E345" s="19"/>
      <c r="F345" s="19"/>
      <c r="G345" s="10"/>
      <c r="H345" s="14"/>
      <c r="I345" s="19"/>
      <c r="J345" s="19"/>
      <c r="K345" s="10"/>
      <c r="L345" s="19"/>
      <c r="M345" s="19"/>
      <c r="N345" s="19"/>
      <c r="O345" s="19"/>
      <c r="P345" s="19"/>
      <c r="Q345" s="25"/>
      <c r="R345" s="14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30"/>
      <c r="AL345" s="30"/>
      <c r="AM345" s="7"/>
      <c r="AN345" s="7"/>
      <c r="AO345" s="7"/>
      <c r="AP345" s="19"/>
      <c r="AQ345" s="19"/>
      <c r="AR345" s="19"/>
      <c r="AS345" s="14"/>
      <c r="AT345" s="19"/>
      <c r="AU345" s="19"/>
      <c r="AV345" s="19"/>
      <c r="AW345" s="14"/>
      <c r="AX345" s="19"/>
      <c r="AY345" s="19"/>
      <c r="AZ345" s="19"/>
      <c r="BA345" s="19"/>
      <c r="BB345" s="19"/>
      <c r="BC345" s="19"/>
      <c r="BD345" s="19"/>
      <c r="BE345" s="19"/>
      <c r="BF345" s="14"/>
      <c r="BG345" s="10"/>
      <c r="BH345" s="19"/>
      <c r="BI345" s="36" t="str">
        <f t="shared" si="210"/>
        <v/>
      </c>
      <c r="BJ345" s="37" t="str">
        <f t="shared" si="211"/>
        <v/>
      </c>
      <c r="BK345" s="37" t="str">
        <f t="shared" si="212"/>
        <v/>
      </c>
      <c r="BL345" s="37" t="str">
        <f t="shared" si="213"/>
        <v/>
      </c>
      <c r="BM345" s="37" t="str">
        <f t="shared" si="214"/>
        <v/>
      </c>
      <c r="BN345" s="37" t="str">
        <f t="shared" si="215"/>
        <v/>
      </c>
      <c r="BO345" s="37" t="str">
        <f t="shared" si="216"/>
        <v/>
      </c>
      <c r="BP345" s="37" t="str">
        <f t="shared" si="217"/>
        <v/>
      </c>
      <c r="BQ345" s="42" t="str">
        <f t="shared" si="218"/>
        <v/>
      </c>
      <c r="BR345" s="43" t="str">
        <f t="shared" si="219"/>
        <v/>
      </c>
      <c r="BS345" s="46" t="str">
        <f t="shared" si="220"/>
        <v/>
      </c>
      <c r="BT345" s="46" t="str">
        <f t="shared" si="221"/>
        <v/>
      </c>
      <c r="BU345" s="46" t="str">
        <f t="shared" si="222"/>
        <v/>
      </c>
      <c r="BV345" s="46" t="str">
        <f t="shared" si="223"/>
        <v/>
      </c>
      <c r="BW345" s="46" t="str">
        <f t="shared" si="224"/>
        <v/>
      </c>
      <c r="BX345" s="46" t="str">
        <f t="shared" si="225"/>
        <v/>
      </c>
      <c r="BY345" s="46" t="str">
        <f t="shared" si="226"/>
        <v/>
      </c>
      <c r="BZ345" s="46" t="str">
        <f t="shared" si="227"/>
        <v/>
      </c>
      <c r="CA345" s="42" t="str">
        <f t="shared" si="228"/>
        <v/>
      </c>
      <c r="CB345" s="46" t="str">
        <f t="shared" si="229"/>
        <v/>
      </c>
      <c r="CC345" s="43" t="str">
        <f t="shared" si="230"/>
        <v/>
      </c>
      <c r="CD345" s="46" t="str">
        <f t="shared" si="231"/>
        <v/>
      </c>
      <c r="CE345" s="46" t="str">
        <f t="shared" si="232"/>
        <v/>
      </c>
      <c r="CF345" s="46" t="str">
        <f t="shared" si="233"/>
        <v/>
      </c>
      <c r="CG345" s="46" t="str">
        <f t="shared" si="234"/>
        <v/>
      </c>
      <c r="CH345" s="46" t="str">
        <f t="shared" si="235"/>
        <v/>
      </c>
      <c r="CI345" s="46" t="str">
        <f t="shared" si="236"/>
        <v/>
      </c>
      <c r="CJ345" s="46" t="str">
        <f t="shared" si="237"/>
        <v/>
      </c>
      <c r="CK345" s="46" t="str">
        <f t="shared" si="238"/>
        <v/>
      </c>
      <c r="CL345" s="43" t="str">
        <f t="shared" si="239"/>
        <v/>
      </c>
      <c r="CM345" s="46" t="str">
        <f t="shared" si="240"/>
        <v/>
      </c>
      <c r="CN345" s="46" t="str">
        <f t="shared" si="241"/>
        <v/>
      </c>
      <c r="CO345" s="46" t="str">
        <f t="shared" si="242"/>
        <v/>
      </c>
      <c r="CP345" s="46" t="str">
        <f t="shared" si="243"/>
        <v/>
      </c>
      <c r="CQ345" s="46" t="str">
        <f t="shared" si="244"/>
        <v/>
      </c>
      <c r="CR345" s="46" t="str">
        <f t="shared" si="245"/>
        <v/>
      </c>
      <c r="CS345" s="46" t="str">
        <f t="shared" si="246"/>
        <v/>
      </c>
      <c r="CT345" s="47" t="str">
        <f t="shared" si="247"/>
        <v/>
      </c>
      <c r="CU345" s="43" t="str">
        <f t="shared" si="248"/>
        <v/>
      </c>
      <c r="CV345" s="43" t="str">
        <f t="shared" si="249"/>
        <v/>
      </c>
      <c r="CW345" s="43" t="str">
        <f t="shared" si="250"/>
        <v/>
      </c>
      <c r="CX345" s="43" t="str">
        <f t="shared" si="251"/>
        <v/>
      </c>
    </row>
    <row r="346" spans="1:102" ht="16.8" x14ac:dyDescent="0.4">
      <c r="A346" s="7"/>
      <c r="B346" s="19"/>
      <c r="C346" s="19"/>
      <c r="D346" s="19"/>
      <c r="E346" s="19"/>
      <c r="F346" s="19"/>
      <c r="G346" s="10"/>
      <c r="H346" s="14"/>
      <c r="I346" s="19"/>
      <c r="J346" s="19"/>
      <c r="K346" s="10"/>
      <c r="L346" s="19"/>
      <c r="M346" s="19"/>
      <c r="N346" s="19"/>
      <c r="O346" s="19"/>
      <c r="P346" s="19"/>
      <c r="Q346" s="25"/>
      <c r="R346" s="14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30"/>
      <c r="AL346" s="30"/>
      <c r="AM346" s="7"/>
      <c r="AN346" s="7"/>
      <c r="AO346" s="7"/>
      <c r="AP346" s="19"/>
      <c r="AQ346" s="19"/>
      <c r="AR346" s="19"/>
      <c r="AS346" s="14"/>
      <c r="AT346" s="19"/>
      <c r="AU346" s="19"/>
      <c r="AV346" s="19"/>
      <c r="AW346" s="14"/>
      <c r="AX346" s="19"/>
      <c r="AY346" s="19"/>
      <c r="AZ346" s="19"/>
      <c r="BA346" s="19"/>
      <c r="BB346" s="19"/>
      <c r="BC346" s="19"/>
      <c r="BD346" s="19"/>
      <c r="BE346" s="19"/>
      <c r="BF346" s="14"/>
      <c r="BG346" s="10"/>
      <c r="BH346" s="19"/>
      <c r="BI346" s="36" t="str">
        <f t="shared" si="210"/>
        <v/>
      </c>
      <c r="BJ346" s="37" t="str">
        <f t="shared" si="211"/>
        <v/>
      </c>
      <c r="BK346" s="37" t="str">
        <f t="shared" si="212"/>
        <v/>
      </c>
      <c r="BL346" s="37" t="str">
        <f t="shared" si="213"/>
        <v/>
      </c>
      <c r="BM346" s="37" t="str">
        <f t="shared" si="214"/>
        <v/>
      </c>
      <c r="BN346" s="37" t="str">
        <f t="shared" si="215"/>
        <v/>
      </c>
      <c r="BO346" s="37" t="str">
        <f t="shared" si="216"/>
        <v/>
      </c>
      <c r="BP346" s="37" t="str">
        <f t="shared" si="217"/>
        <v/>
      </c>
      <c r="BQ346" s="42" t="str">
        <f t="shared" si="218"/>
        <v/>
      </c>
      <c r="BR346" s="43" t="str">
        <f t="shared" si="219"/>
        <v/>
      </c>
      <c r="BS346" s="46" t="str">
        <f t="shared" si="220"/>
        <v/>
      </c>
      <c r="BT346" s="46" t="str">
        <f t="shared" si="221"/>
        <v/>
      </c>
      <c r="BU346" s="46" t="str">
        <f t="shared" si="222"/>
        <v/>
      </c>
      <c r="BV346" s="46" t="str">
        <f t="shared" si="223"/>
        <v/>
      </c>
      <c r="BW346" s="46" t="str">
        <f t="shared" si="224"/>
        <v/>
      </c>
      <c r="BX346" s="46" t="str">
        <f t="shared" si="225"/>
        <v/>
      </c>
      <c r="BY346" s="46" t="str">
        <f t="shared" si="226"/>
        <v/>
      </c>
      <c r="BZ346" s="46" t="str">
        <f t="shared" si="227"/>
        <v/>
      </c>
      <c r="CA346" s="42" t="str">
        <f t="shared" si="228"/>
        <v/>
      </c>
      <c r="CB346" s="46" t="str">
        <f t="shared" si="229"/>
        <v/>
      </c>
      <c r="CC346" s="43" t="str">
        <f t="shared" si="230"/>
        <v/>
      </c>
      <c r="CD346" s="46" t="str">
        <f t="shared" si="231"/>
        <v/>
      </c>
      <c r="CE346" s="46" t="str">
        <f t="shared" si="232"/>
        <v/>
      </c>
      <c r="CF346" s="46" t="str">
        <f t="shared" si="233"/>
        <v/>
      </c>
      <c r="CG346" s="46" t="str">
        <f t="shared" si="234"/>
        <v/>
      </c>
      <c r="CH346" s="46" t="str">
        <f t="shared" si="235"/>
        <v/>
      </c>
      <c r="CI346" s="46" t="str">
        <f t="shared" si="236"/>
        <v/>
      </c>
      <c r="CJ346" s="46" t="str">
        <f t="shared" si="237"/>
        <v/>
      </c>
      <c r="CK346" s="46" t="str">
        <f t="shared" si="238"/>
        <v/>
      </c>
      <c r="CL346" s="43" t="str">
        <f t="shared" si="239"/>
        <v/>
      </c>
      <c r="CM346" s="46" t="str">
        <f t="shared" si="240"/>
        <v/>
      </c>
      <c r="CN346" s="46" t="str">
        <f t="shared" si="241"/>
        <v/>
      </c>
      <c r="CO346" s="46" t="str">
        <f t="shared" si="242"/>
        <v/>
      </c>
      <c r="CP346" s="46" t="str">
        <f t="shared" si="243"/>
        <v/>
      </c>
      <c r="CQ346" s="46" t="str">
        <f t="shared" si="244"/>
        <v/>
      </c>
      <c r="CR346" s="46" t="str">
        <f t="shared" si="245"/>
        <v/>
      </c>
      <c r="CS346" s="46" t="str">
        <f t="shared" si="246"/>
        <v/>
      </c>
      <c r="CT346" s="47" t="str">
        <f t="shared" si="247"/>
        <v/>
      </c>
      <c r="CU346" s="43" t="str">
        <f t="shared" si="248"/>
        <v/>
      </c>
      <c r="CV346" s="43" t="str">
        <f t="shared" si="249"/>
        <v/>
      </c>
      <c r="CW346" s="43" t="str">
        <f t="shared" si="250"/>
        <v/>
      </c>
      <c r="CX346" s="43" t="str">
        <f t="shared" si="251"/>
        <v/>
      </c>
    </row>
    <row r="347" spans="1:102" ht="16.8" x14ac:dyDescent="0.4">
      <c r="A347" s="7"/>
      <c r="B347" s="19"/>
      <c r="C347" s="19"/>
      <c r="D347" s="19"/>
      <c r="E347" s="19"/>
      <c r="F347" s="19"/>
      <c r="G347" s="10"/>
      <c r="H347" s="14"/>
      <c r="I347" s="19"/>
      <c r="J347" s="19"/>
      <c r="K347" s="10"/>
      <c r="L347" s="19"/>
      <c r="M347" s="19"/>
      <c r="N347" s="19"/>
      <c r="O347" s="19"/>
      <c r="P347" s="19"/>
      <c r="Q347" s="25"/>
      <c r="R347" s="14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30"/>
      <c r="AL347" s="30"/>
      <c r="AM347" s="7"/>
      <c r="AN347" s="7"/>
      <c r="AO347" s="7"/>
      <c r="AP347" s="19"/>
      <c r="AQ347" s="19"/>
      <c r="AR347" s="19"/>
      <c r="AS347" s="14"/>
      <c r="AT347" s="19"/>
      <c r="AU347" s="19"/>
      <c r="AV347" s="19"/>
      <c r="AW347" s="14"/>
      <c r="AX347" s="19"/>
      <c r="AY347" s="19"/>
      <c r="AZ347" s="19"/>
      <c r="BA347" s="19"/>
      <c r="BB347" s="19"/>
      <c r="BC347" s="19"/>
      <c r="BD347" s="19"/>
      <c r="BE347" s="19"/>
      <c r="BF347" s="14"/>
      <c r="BG347" s="10"/>
      <c r="BH347" s="19"/>
      <c r="BI347" s="36" t="str">
        <f t="shared" si="210"/>
        <v/>
      </c>
      <c r="BJ347" s="37" t="str">
        <f t="shared" si="211"/>
        <v/>
      </c>
      <c r="BK347" s="37" t="str">
        <f t="shared" si="212"/>
        <v/>
      </c>
      <c r="BL347" s="37" t="str">
        <f t="shared" si="213"/>
        <v/>
      </c>
      <c r="BM347" s="37" t="str">
        <f t="shared" si="214"/>
        <v/>
      </c>
      <c r="BN347" s="37" t="str">
        <f t="shared" si="215"/>
        <v/>
      </c>
      <c r="BO347" s="37" t="str">
        <f t="shared" si="216"/>
        <v/>
      </c>
      <c r="BP347" s="37" t="str">
        <f t="shared" si="217"/>
        <v/>
      </c>
      <c r="BQ347" s="42" t="str">
        <f t="shared" si="218"/>
        <v/>
      </c>
      <c r="BR347" s="43" t="str">
        <f t="shared" si="219"/>
        <v/>
      </c>
      <c r="BS347" s="46" t="str">
        <f t="shared" si="220"/>
        <v/>
      </c>
      <c r="BT347" s="46" t="str">
        <f t="shared" si="221"/>
        <v/>
      </c>
      <c r="BU347" s="46" t="str">
        <f t="shared" si="222"/>
        <v/>
      </c>
      <c r="BV347" s="46" t="str">
        <f t="shared" si="223"/>
        <v/>
      </c>
      <c r="BW347" s="46" t="str">
        <f t="shared" si="224"/>
        <v/>
      </c>
      <c r="BX347" s="46" t="str">
        <f t="shared" si="225"/>
        <v/>
      </c>
      <c r="BY347" s="46" t="str">
        <f t="shared" si="226"/>
        <v/>
      </c>
      <c r="BZ347" s="46" t="str">
        <f t="shared" si="227"/>
        <v/>
      </c>
      <c r="CA347" s="42" t="str">
        <f t="shared" si="228"/>
        <v/>
      </c>
      <c r="CB347" s="46" t="str">
        <f t="shared" si="229"/>
        <v/>
      </c>
      <c r="CC347" s="43" t="str">
        <f t="shared" si="230"/>
        <v/>
      </c>
      <c r="CD347" s="46" t="str">
        <f t="shared" si="231"/>
        <v/>
      </c>
      <c r="CE347" s="46" t="str">
        <f t="shared" si="232"/>
        <v/>
      </c>
      <c r="CF347" s="46" t="str">
        <f t="shared" si="233"/>
        <v/>
      </c>
      <c r="CG347" s="46" t="str">
        <f t="shared" si="234"/>
        <v/>
      </c>
      <c r="CH347" s="46" t="str">
        <f t="shared" si="235"/>
        <v/>
      </c>
      <c r="CI347" s="46" t="str">
        <f t="shared" si="236"/>
        <v/>
      </c>
      <c r="CJ347" s="46" t="str">
        <f t="shared" si="237"/>
        <v/>
      </c>
      <c r="CK347" s="46" t="str">
        <f t="shared" si="238"/>
        <v/>
      </c>
      <c r="CL347" s="43" t="str">
        <f t="shared" si="239"/>
        <v/>
      </c>
      <c r="CM347" s="46" t="str">
        <f t="shared" si="240"/>
        <v/>
      </c>
      <c r="CN347" s="46" t="str">
        <f t="shared" si="241"/>
        <v/>
      </c>
      <c r="CO347" s="46" t="str">
        <f t="shared" si="242"/>
        <v/>
      </c>
      <c r="CP347" s="46" t="str">
        <f t="shared" si="243"/>
        <v/>
      </c>
      <c r="CQ347" s="46" t="str">
        <f t="shared" si="244"/>
        <v/>
      </c>
      <c r="CR347" s="46" t="str">
        <f t="shared" si="245"/>
        <v/>
      </c>
      <c r="CS347" s="46" t="str">
        <f t="shared" si="246"/>
        <v/>
      </c>
      <c r="CT347" s="47" t="str">
        <f t="shared" si="247"/>
        <v/>
      </c>
      <c r="CU347" s="43" t="str">
        <f t="shared" si="248"/>
        <v/>
      </c>
      <c r="CV347" s="43" t="str">
        <f t="shared" si="249"/>
        <v/>
      </c>
      <c r="CW347" s="43" t="str">
        <f t="shared" si="250"/>
        <v/>
      </c>
      <c r="CX347" s="43" t="str">
        <f t="shared" si="251"/>
        <v/>
      </c>
    </row>
    <row r="348" spans="1:102" ht="16.8" x14ac:dyDescent="0.4">
      <c r="A348" s="7"/>
      <c r="B348" s="19"/>
      <c r="C348" s="19"/>
      <c r="D348" s="19"/>
      <c r="E348" s="19"/>
      <c r="F348" s="19"/>
      <c r="G348" s="10"/>
      <c r="H348" s="14"/>
      <c r="I348" s="19"/>
      <c r="J348" s="19"/>
      <c r="K348" s="10"/>
      <c r="L348" s="19"/>
      <c r="M348" s="19"/>
      <c r="N348" s="19"/>
      <c r="O348" s="19"/>
      <c r="P348" s="19"/>
      <c r="Q348" s="25"/>
      <c r="R348" s="14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30"/>
      <c r="AL348" s="30"/>
      <c r="AM348" s="7"/>
      <c r="AN348" s="7"/>
      <c r="AO348" s="7"/>
      <c r="AP348" s="19"/>
      <c r="AQ348" s="19"/>
      <c r="AR348" s="19"/>
      <c r="AS348" s="14"/>
      <c r="AT348" s="19"/>
      <c r="AU348" s="19"/>
      <c r="AV348" s="19"/>
      <c r="AW348" s="14"/>
      <c r="AX348" s="19"/>
      <c r="AY348" s="19"/>
      <c r="AZ348" s="19"/>
      <c r="BA348" s="19"/>
      <c r="BB348" s="19"/>
      <c r="BC348" s="19"/>
      <c r="BD348" s="19"/>
      <c r="BE348" s="19"/>
      <c r="BF348" s="14"/>
      <c r="BG348" s="10"/>
      <c r="BH348" s="19"/>
      <c r="BI348" s="36" t="str">
        <f t="shared" si="210"/>
        <v/>
      </c>
      <c r="BJ348" s="37" t="str">
        <f t="shared" si="211"/>
        <v/>
      </c>
      <c r="BK348" s="37" t="str">
        <f t="shared" si="212"/>
        <v/>
      </c>
      <c r="BL348" s="37" t="str">
        <f t="shared" si="213"/>
        <v/>
      </c>
      <c r="BM348" s="37" t="str">
        <f t="shared" si="214"/>
        <v/>
      </c>
      <c r="BN348" s="37" t="str">
        <f t="shared" si="215"/>
        <v/>
      </c>
      <c r="BO348" s="37" t="str">
        <f t="shared" si="216"/>
        <v/>
      </c>
      <c r="BP348" s="37" t="str">
        <f t="shared" si="217"/>
        <v/>
      </c>
      <c r="BQ348" s="42" t="str">
        <f t="shared" si="218"/>
        <v/>
      </c>
      <c r="BR348" s="43" t="str">
        <f t="shared" si="219"/>
        <v/>
      </c>
      <c r="BS348" s="46" t="str">
        <f t="shared" si="220"/>
        <v/>
      </c>
      <c r="BT348" s="46" t="str">
        <f t="shared" si="221"/>
        <v/>
      </c>
      <c r="BU348" s="46" t="str">
        <f t="shared" si="222"/>
        <v/>
      </c>
      <c r="BV348" s="46" t="str">
        <f t="shared" si="223"/>
        <v/>
      </c>
      <c r="BW348" s="46" t="str">
        <f t="shared" si="224"/>
        <v/>
      </c>
      <c r="BX348" s="46" t="str">
        <f t="shared" si="225"/>
        <v/>
      </c>
      <c r="BY348" s="46" t="str">
        <f t="shared" si="226"/>
        <v/>
      </c>
      <c r="BZ348" s="46" t="str">
        <f t="shared" si="227"/>
        <v/>
      </c>
      <c r="CA348" s="42" t="str">
        <f t="shared" si="228"/>
        <v/>
      </c>
      <c r="CB348" s="46" t="str">
        <f t="shared" si="229"/>
        <v/>
      </c>
      <c r="CC348" s="43" t="str">
        <f t="shared" si="230"/>
        <v/>
      </c>
      <c r="CD348" s="46" t="str">
        <f t="shared" si="231"/>
        <v/>
      </c>
      <c r="CE348" s="46" t="str">
        <f t="shared" si="232"/>
        <v/>
      </c>
      <c r="CF348" s="46" t="str">
        <f t="shared" si="233"/>
        <v/>
      </c>
      <c r="CG348" s="46" t="str">
        <f t="shared" si="234"/>
        <v/>
      </c>
      <c r="CH348" s="46" t="str">
        <f t="shared" si="235"/>
        <v/>
      </c>
      <c r="CI348" s="46" t="str">
        <f t="shared" si="236"/>
        <v/>
      </c>
      <c r="CJ348" s="46" t="str">
        <f t="shared" si="237"/>
        <v/>
      </c>
      <c r="CK348" s="46" t="str">
        <f t="shared" si="238"/>
        <v/>
      </c>
      <c r="CL348" s="43" t="str">
        <f t="shared" si="239"/>
        <v/>
      </c>
      <c r="CM348" s="46" t="str">
        <f t="shared" si="240"/>
        <v/>
      </c>
      <c r="CN348" s="46" t="str">
        <f t="shared" si="241"/>
        <v/>
      </c>
      <c r="CO348" s="46" t="str">
        <f t="shared" si="242"/>
        <v/>
      </c>
      <c r="CP348" s="46" t="str">
        <f t="shared" si="243"/>
        <v/>
      </c>
      <c r="CQ348" s="46" t="str">
        <f t="shared" si="244"/>
        <v/>
      </c>
      <c r="CR348" s="46" t="str">
        <f t="shared" si="245"/>
        <v/>
      </c>
      <c r="CS348" s="46" t="str">
        <f t="shared" si="246"/>
        <v/>
      </c>
      <c r="CT348" s="47" t="str">
        <f t="shared" si="247"/>
        <v/>
      </c>
      <c r="CU348" s="43" t="str">
        <f t="shared" si="248"/>
        <v/>
      </c>
      <c r="CV348" s="43" t="str">
        <f t="shared" si="249"/>
        <v/>
      </c>
      <c r="CW348" s="43" t="str">
        <f t="shared" si="250"/>
        <v/>
      </c>
      <c r="CX348" s="43" t="str">
        <f t="shared" si="251"/>
        <v/>
      </c>
    </row>
    <row r="349" spans="1:102" ht="16.8" x14ac:dyDescent="0.4">
      <c r="A349" s="7"/>
      <c r="B349" s="19"/>
      <c r="C349" s="19"/>
      <c r="D349" s="19"/>
      <c r="E349" s="19"/>
      <c r="F349" s="19"/>
      <c r="G349" s="10"/>
      <c r="H349" s="14"/>
      <c r="I349" s="19"/>
      <c r="J349" s="19"/>
      <c r="K349" s="10"/>
      <c r="L349" s="19"/>
      <c r="M349" s="19"/>
      <c r="N349" s="19"/>
      <c r="O349" s="19"/>
      <c r="P349" s="19"/>
      <c r="Q349" s="25"/>
      <c r="R349" s="14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30"/>
      <c r="AL349" s="30"/>
      <c r="AM349" s="7"/>
      <c r="AN349" s="7"/>
      <c r="AO349" s="7"/>
      <c r="AP349" s="19"/>
      <c r="AQ349" s="19"/>
      <c r="AR349" s="19"/>
      <c r="AS349" s="14"/>
      <c r="AT349" s="19"/>
      <c r="AU349" s="19"/>
      <c r="AV349" s="19"/>
      <c r="AW349" s="14"/>
      <c r="AX349" s="19"/>
      <c r="AY349" s="19"/>
      <c r="AZ349" s="19"/>
      <c r="BA349" s="19"/>
      <c r="BB349" s="19"/>
      <c r="BC349" s="19"/>
      <c r="BD349" s="19"/>
      <c r="BE349" s="19"/>
      <c r="BF349" s="14"/>
      <c r="BG349" s="10"/>
      <c r="BH349" s="19"/>
      <c r="BI349" s="36" t="str">
        <f t="shared" si="210"/>
        <v/>
      </c>
      <c r="BJ349" s="37" t="str">
        <f t="shared" si="211"/>
        <v/>
      </c>
      <c r="BK349" s="37" t="str">
        <f t="shared" si="212"/>
        <v/>
      </c>
      <c r="BL349" s="37" t="str">
        <f t="shared" si="213"/>
        <v/>
      </c>
      <c r="BM349" s="37" t="str">
        <f t="shared" si="214"/>
        <v/>
      </c>
      <c r="BN349" s="37" t="str">
        <f t="shared" si="215"/>
        <v/>
      </c>
      <c r="BO349" s="37" t="str">
        <f t="shared" si="216"/>
        <v/>
      </c>
      <c r="BP349" s="37" t="str">
        <f t="shared" si="217"/>
        <v/>
      </c>
      <c r="BQ349" s="42" t="str">
        <f t="shared" si="218"/>
        <v/>
      </c>
      <c r="BR349" s="43" t="str">
        <f t="shared" si="219"/>
        <v/>
      </c>
      <c r="BS349" s="46" t="str">
        <f t="shared" si="220"/>
        <v/>
      </c>
      <c r="BT349" s="46" t="str">
        <f t="shared" si="221"/>
        <v/>
      </c>
      <c r="BU349" s="46" t="str">
        <f t="shared" si="222"/>
        <v/>
      </c>
      <c r="BV349" s="46" t="str">
        <f t="shared" si="223"/>
        <v/>
      </c>
      <c r="BW349" s="46" t="str">
        <f t="shared" si="224"/>
        <v/>
      </c>
      <c r="BX349" s="46" t="str">
        <f t="shared" si="225"/>
        <v/>
      </c>
      <c r="BY349" s="46" t="str">
        <f t="shared" si="226"/>
        <v/>
      </c>
      <c r="BZ349" s="46" t="str">
        <f t="shared" si="227"/>
        <v/>
      </c>
      <c r="CA349" s="42" t="str">
        <f t="shared" si="228"/>
        <v/>
      </c>
      <c r="CB349" s="46" t="str">
        <f t="shared" si="229"/>
        <v/>
      </c>
      <c r="CC349" s="43" t="str">
        <f t="shared" si="230"/>
        <v/>
      </c>
      <c r="CD349" s="46" t="str">
        <f t="shared" si="231"/>
        <v/>
      </c>
      <c r="CE349" s="46" t="str">
        <f t="shared" si="232"/>
        <v/>
      </c>
      <c r="CF349" s="46" t="str">
        <f t="shared" si="233"/>
        <v/>
      </c>
      <c r="CG349" s="46" t="str">
        <f t="shared" si="234"/>
        <v/>
      </c>
      <c r="CH349" s="46" t="str">
        <f t="shared" si="235"/>
        <v/>
      </c>
      <c r="CI349" s="46" t="str">
        <f t="shared" si="236"/>
        <v/>
      </c>
      <c r="CJ349" s="46" t="str">
        <f t="shared" si="237"/>
        <v/>
      </c>
      <c r="CK349" s="46" t="str">
        <f t="shared" si="238"/>
        <v/>
      </c>
      <c r="CL349" s="43" t="str">
        <f t="shared" si="239"/>
        <v/>
      </c>
      <c r="CM349" s="46" t="str">
        <f t="shared" si="240"/>
        <v/>
      </c>
      <c r="CN349" s="46" t="str">
        <f t="shared" si="241"/>
        <v/>
      </c>
      <c r="CO349" s="46" t="str">
        <f t="shared" si="242"/>
        <v/>
      </c>
      <c r="CP349" s="46" t="str">
        <f t="shared" si="243"/>
        <v/>
      </c>
      <c r="CQ349" s="46" t="str">
        <f t="shared" si="244"/>
        <v/>
      </c>
      <c r="CR349" s="46" t="str">
        <f t="shared" si="245"/>
        <v/>
      </c>
      <c r="CS349" s="46" t="str">
        <f t="shared" si="246"/>
        <v/>
      </c>
      <c r="CT349" s="47" t="str">
        <f t="shared" si="247"/>
        <v/>
      </c>
      <c r="CU349" s="43" t="str">
        <f t="shared" si="248"/>
        <v/>
      </c>
      <c r="CV349" s="43" t="str">
        <f t="shared" si="249"/>
        <v/>
      </c>
      <c r="CW349" s="43" t="str">
        <f t="shared" si="250"/>
        <v/>
      </c>
      <c r="CX349" s="43" t="str">
        <f t="shared" si="251"/>
        <v/>
      </c>
    </row>
    <row r="350" spans="1:102" ht="16.8" x14ac:dyDescent="0.4">
      <c r="A350" s="7"/>
      <c r="B350" s="19"/>
      <c r="C350" s="19"/>
      <c r="D350" s="19"/>
      <c r="E350" s="19"/>
      <c r="F350" s="19"/>
      <c r="G350" s="10"/>
      <c r="H350" s="14"/>
      <c r="I350" s="19"/>
      <c r="J350" s="19"/>
      <c r="K350" s="10"/>
      <c r="L350" s="19"/>
      <c r="M350" s="19"/>
      <c r="N350" s="19"/>
      <c r="O350" s="19"/>
      <c r="P350" s="19"/>
      <c r="Q350" s="25"/>
      <c r="R350" s="14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30"/>
      <c r="AL350" s="30"/>
      <c r="AM350" s="7"/>
      <c r="AN350" s="7"/>
      <c r="AO350" s="7"/>
      <c r="AP350" s="19"/>
      <c r="AQ350" s="19"/>
      <c r="AR350" s="19"/>
      <c r="AS350" s="14"/>
      <c r="AT350" s="19"/>
      <c r="AU350" s="19"/>
      <c r="AV350" s="19"/>
      <c r="AW350" s="14"/>
      <c r="AX350" s="19"/>
      <c r="AY350" s="19"/>
      <c r="AZ350" s="19"/>
      <c r="BA350" s="19"/>
      <c r="BB350" s="19"/>
      <c r="BC350" s="19"/>
      <c r="BD350" s="19"/>
      <c r="BE350" s="19"/>
      <c r="BF350" s="14"/>
      <c r="BG350" s="10"/>
      <c r="BH350" s="19"/>
      <c r="BI350" s="36" t="str">
        <f t="shared" si="210"/>
        <v/>
      </c>
      <c r="BJ350" s="37" t="str">
        <f t="shared" si="211"/>
        <v/>
      </c>
      <c r="BK350" s="37" t="str">
        <f t="shared" si="212"/>
        <v/>
      </c>
      <c r="BL350" s="37" t="str">
        <f t="shared" si="213"/>
        <v/>
      </c>
      <c r="BM350" s="37" t="str">
        <f t="shared" si="214"/>
        <v/>
      </c>
      <c r="BN350" s="37" t="str">
        <f t="shared" si="215"/>
        <v/>
      </c>
      <c r="BO350" s="37" t="str">
        <f t="shared" si="216"/>
        <v/>
      </c>
      <c r="BP350" s="37" t="str">
        <f t="shared" si="217"/>
        <v/>
      </c>
      <c r="BQ350" s="42" t="str">
        <f t="shared" si="218"/>
        <v/>
      </c>
      <c r="BR350" s="43" t="str">
        <f t="shared" si="219"/>
        <v/>
      </c>
      <c r="BS350" s="46" t="str">
        <f t="shared" si="220"/>
        <v/>
      </c>
      <c r="BT350" s="46" t="str">
        <f t="shared" si="221"/>
        <v/>
      </c>
      <c r="BU350" s="46" t="str">
        <f t="shared" si="222"/>
        <v/>
      </c>
      <c r="BV350" s="46" t="str">
        <f t="shared" si="223"/>
        <v/>
      </c>
      <c r="BW350" s="46" t="str">
        <f t="shared" si="224"/>
        <v/>
      </c>
      <c r="BX350" s="46" t="str">
        <f t="shared" si="225"/>
        <v/>
      </c>
      <c r="BY350" s="46" t="str">
        <f t="shared" si="226"/>
        <v/>
      </c>
      <c r="BZ350" s="46" t="str">
        <f t="shared" si="227"/>
        <v/>
      </c>
      <c r="CA350" s="42" t="str">
        <f t="shared" si="228"/>
        <v/>
      </c>
      <c r="CB350" s="46" t="str">
        <f t="shared" si="229"/>
        <v/>
      </c>
      <c r="CC350" s="43" t="str">
        <f t="shared" si="230"/>
        <v/>
      </c>
      <c r="CD350" s="46" t="str">
        <f t="shared" si="231"/>
        <v/>
      </c>
      <c r="CE350" s="46" t="str">
        <f t="shared" si="232"/>
        <v/>
      </c>
      <c r="CF350" s="46" t="str">
        <f t="shared" si="233"/>
        <v/>
      </c>
      <c r="CG350" s="46" t="str">
        <f t="shared" si="234"/>
        <v/>
      </c>
      <c r="CH350" s="46" t="str">
        <f t="shared" si="235"/>
        <v/>
      </c>
      <c r="CI350" s="46" t="str">
        <f t="shared" si="236"/>
        <v/>
      </c>
      <c r="CJ350" s="46" t="str">
        <f t="shared" si="237"/>
        <v/>
      </c>
      <c r="CK350" s="46" t="str">
        <f t="shared" si="238"/>
        <v/>
      </c>
      <c r="CL350" s="43" t="str">
        <f t="shared" si="239"/>
        <v/>
      </c>
      <c r="CM350" s="46" t="str">
        <f t="shared" si="240"/>
        <v/>
      </c>
      <c r="CN350" s="46" t="str">
        <f t="shared" si="241"/>
        <v/>
      </c>
      <c r="CO350" s="46" t="str">
        <f t="shared" si="242"/>
        <v/>
      </c>
      <c r="CP350" s="46" t="str">
        <f t="shared" si="243"/>
        <v/>
      </c>
      <c r="CQ350" s="46" t="str">
        <f t="shared" si="244"/>
        <v/>
      </c>
      <c r="CR350" s="46" t="str">
        <f t="shared" si="245"/>
        <v/>
      </c>
      <c r="CS350" s="46" t="str">
        <f t="shared" si="246"/>
        <v/>
      </c>
      <c r="CT350" s="47" t="str">
        <f t="shared" si="247"/>
        <v/>
      </c>
      <c r="CU350" s="43" t="str">
        <f t="shared" si="248"/>
        <v/>
      </c>
      <c r="CV350" s="43" t="str">
        <f t="shared" si="249"/>
        <v/>
      </c>
      <c r="CW350" s="43" t="str">
        <f t="shared" si="250"/>
        <v/>
      </c>
      <c r="CX350" s="43" t="str">
        <f t="shared" si="251"/>
        <v/>
      </c>
    </row>
    <row r="351" spans="1:102" ht="16.8" x14ac:dyDescent="0.4">
      <c r="A351" s="7"/>
      <c r="B351" s="19"/>
      <c r="C351" s="19"/>
      <c r="D351" s="19"/>
      <c r="E351" s="19"/>
      <c r="F351" s="19"/>
      <c r="G351" s="10"/>
      <c r="H351" s="14"/>
      <c r="I351" s="19"/>
      <c r="J351" s="19"/>
      <c r="K351" s="10"/>
      <c r="L351" s="19"/>
      <c r="M351" s="19"/>
      <c r="N351" s="19"/>
      <c r="O351" s="19"/>
      <c r="P351" s="19"/>
      <c r="Q351" s="25"/>
      <c r="R351" s="14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30"/>
      <c r="AL351" s="30"/>
      <c r="AM351" s="7"/>
      <c r="AN351" s="7"/>
      <c r="AO351" s="7"/>
      <c r="AP351" s="19"/>
      <c r="AQ351" s="19"/>
      <c r="AR351" s="19"/>
      <c r="AS351" s="14"/>
      <c r="AT351" s="19"/>
      <c r="AU351" s="19"/>
      <c r="AV351" s="19"/>
      <c r="AW351" s="14"/>
      <c r="AX351" s="19"/>
      <c r="AY351" s="19"/>
      <c r="AZ351" s="19"/>
      <c r="BA351" s="19"/>
      <c r="BB351" s="19"/>
      <c r="BC351" s="19"/>
      <c r="BD351" s="19"/>
      <c r="BE351" s="19"/>
      <c r="BF351" s="14"/>
      <c r="BG351" s="10"/>
      <c r="BH351" s="19"/>
      <c r="BI351" s="36" t="str">
        <f t="shared" si="210"/>
        <v/>
      </c>
      <c r="BJ351" s="37" t="str">
        <f t="shared" si="211"/>
        <v/>
      </c>
      <c r="BK351" s="37" t="str">
        <f t="shared" si="212"/>
        <v/>
      </c>
      <c r="BL351" s="37" t="str">
        <f t="shared" si="213"/>
        <v/>
      </c>
      <c r="BM351" s="37" t="str">
        <f t="shared" si="214"/>
        <v/>
      </c>
      <c r="BN351" s="37" t="str">
        <f t="shared" si="215"/>
        <v/>
      </c>
      <c r="BO351" s="37" t="str">
        <f t="shared" si="216"/>
        <v/>
      </c>
      <c r="BP351" s="37" t="str">
        <f t="shared" si="217"/>
        <v/>
      </c>
      <c r="BQ351" s="42" t="str">
        <f t="shared" si="218"/>
        <v/>
      </c>
      <c r="BR351" s="43" t="str">
        <f t="shared" si="219"/>
        <v/>
      </c>
      <c r="BS351" s="46" t="str">
        <f t="shared" si="220"/>
        <v/>
      </c>
      <c r="BT351" s="46" t="str">
        <f t="shared" si="221"/>
        <v/>
      </c>
      <c r="BU351" s="46" t="str">
        <f t="shared" si="222"/>
        <v/>
      </c>
      <c r="BV351" s="46" t="str">
        <f t="shared" si="223"/>
        <v/>
      </c>
      <c r="BW351" s="46" t="str">
        <f t="shared" si="224"/>
        <v/>
      </c>
      <c r="BX351" s="46" t="str">
        <f t="shared" si="225"/>
        <v/>
      </c>
      <c r="BY351" s="46" t="str">
        <f t="shared" si="226"/>
        <v/>
      </c>
      <c r="BZ351" s="46" t="str">
        <f t="shared" si="227"/>
        <v/>
      </c>
      <c r="CA351" s="42" t="str">
        <f t="shared" si="228"/>
        <v/>
      </c>
      <c r="CB351" s="46" t="str">
        <f t="shared" si="229"/>
        <v/>
      </c>
      <c r="CC351" s="43" t="str">
        <f t="shared" si="230"/>
        <v/>
      </c>
      <c r="CD351" s="46" t="str">
        <f t="shared" si="231"/>
        <v/>
      </c>
      <c r="CE351" s="46" t="str">
        <f t="shared" si="232"/>
        <v/>
      </c>
      <c r="CF351" s="46" t="str">
        <f t="shared" si="233"/>
        <v/>
      </c>
      <c r="CG351" s="46" t="str">
        <f t="shared" si="234"/>
        <v/>
      </c>
      <c r="CH351" s="46" t="str">
        <f t="shared" si="235"/>
        <v/>
      </c>
      <c r="CI351" s="46" t="str">
        <f t="shared" si="236"/>
        <v/>
      </c>
      <c r="CJ351" s="46" t="str">
        <f t="shared" si="237"/>
        <v/>
      </c>
      <c r="CK351" s="46" t="str">
        <f t="shared" si="238"/>
        <v/>
      </c>
      <c r="CL351" s="43" t="str">
        <f t="shared" si="239"/>
        <v/>
      </c>
      <c r="CM351" s="46" t="str">
        <f t="shared" si="240"/>
        <v/>
      </c>
      <c r="CN351" s="46" t="str">
        <f t="shared" si="241"/>
        <v/>
      </c>
      <c r="CO351" s="46" t="str">
        <f t="shared" si="242"/>
        <v/>
      </c>
      <c r="CP351" s="46" t="str">
        <f t="shared" si="243"/>
        <v/>
      </c>
      <c r="CQ351" s="46" t="str">
        <f t="shared" si="244"/>
        <v/>
      </c>
      <c r="CR351" s="46" t="str">
        <f t="shared" si="245"/>
        <v/>
      </c>
      <c r="CS351" s="46" t="str">
        <f t="shared" si="246"/>
        <v/>
      </c>
      <c r="CT351" s="47" t="str">
        <f t="shared" si="247"/>
        <v/>
      </c>
      <c r="CU351" s="43" t="str">
        <f t="shared" si="248"/>
        <v/>
      </c>
      <c r="CV351" s="43" t="str">
        <f t="shared" si="249"/>
        <v/>
      </c>
      <c r="CW351" s="43" t="str">
        <f t="shared" si="250"/>
        <v/>
      </c>
      <c r="CX351" s="43" t="str">
        <f t="shared" si="251"/>
        <v/>
      </c>
    </row>
    <row r="352" spans="1:102" ht="16.8" x14ac:dyDescent="0.4">
      <c r="A352" s="7"/>
      <c r="B352" s="19"/>
      <c r="C352" s="19"/>
      <c r="D352" s="19"/>
      <c r="E352" s="19"/>
      <c r="F352" s="19"/>
      <c r="G352" s="10"/>
      <c r="H352" s="14"/>
      <c r="I352" s="19"/>
      <c r="J352" s="19"/>
      <c r="K352" s="10"/>
      <c r="L352" s="19"/>
      <c r="M352" s="19"/>
      <c r="N352" s="19"/>
      <c r="O352" s="19"/>
      <c r="P352" s="19"/>
      <c r="Q352" s="25"/>
      <c r="R352" s="14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30"/>
      <c r="AL352" s="30"/>
      <c r="AM352" s="7"/>
      <c r="AN352" s="7"/>
      <c r="AO352" s="7"/>
      <c r="AP352" s="19"/>
      <c r="AQ352" s="19"/>
      <c r="AR352" s="19"/>
      <c r="AS352" s="14"/>
      <c r="AT352" s="19"/>
      <c r="AU352" s="19"/>
      <c r="AV352" s="19"/>
      <c r="AW352" s="14"/>
      <c r="AX352" s="19"/>
      <c r="AY352" s="19"/>
      <c r="AZ352" s="19"/>
      <c r="BA352" s="19"/>
      <c r="BB352" s="19"/>
      <c r="BC352" s="19"/>
      <c r="BD352" s="19"/>
      <c r="BE352" s="19"/>
      <c r="BF352" s="14"/>
      <c r="BG352" s="10"/>
      <c r="BH352" s="19"/>
      <c r="BI352" s="36" t="str">
        <f t="shared" si="210"/>
        <v/>
      </c>
      <c r="BJ352" s="37" t="str">
        <f t="shared" si="211"/>
        <v/>
      </c>
      <c r="BK352" s="37" t="str">
        <f t="shared" si="212"/>
        <v/>
      </c>
      <c r="BL352" s="37" t="str">
        <f t="shared" si="213"/>
        <v/>
      </c>
      <c r="BM352" s="37" t="str">
        <f t="shared" si="214"/>
        <v/>
      </c>
      <c r="BN352" s="37" t="str">
        <f t="shared" si="215"/>
        <v/>
      </c>
      <c r="BO352" s="37" t="str">
        <f t="shared" si="216"/>
        <v/>
      </c>
      <c r="BP352" s="37" t="str">
        <f t="shared" si="217"/>
        <v/>
      </c>
      <c r="BQ352" s="42" t="str">
        <f t="shared" si="218"/>
        <v/>
      </c>
      <c r="BR352" s="43" t="str">
        <f t="shared" si="219"/>
        <v/>
      </c>
      <c r="BS352" s="46" t="str">
        <f t="shared" si="220"/>
        <v/>
      </c>
      <c r="BT352" s="46" t="str">
        <f t="shared" si="221"/>
        <v/>
      </c>
      <c r="BU352" s="46" t="str">
        <f t="shared" si="222"/>
        <v/>
      </c>
      <c r="BV352" s="46" t="str">
        <f t="shared" si="223"/>
        <v/>
      </c>
      <c r="BW352" s="46" t="str">
        <f t="shared" si="224"/>
        <v/>
      </c>
      <c r="BX352" s="46" t="str">
        <f t="shared" si="225"/>
        <v/>
      </c>
      <c r="BY352" s="46" t="str">
        <f t="shared" si="226"/>
        <v/>
      </c>
      <c r="BZ352" s="46" t="str">
        <f t="shared" si="227"/>
        <v/>
      </c>
      <c r="CA352" s="42" t="str">
        <f t="shared" si="228"/>
        <v/>
      </c>
      <c r="CB352" s="46" t="str">
        <f t="shared" si="229"/>
        <v/>
      </c>
      <c r="CC352" s="43" t="str">
        <f t="shared" si="230"/>
        <v/>
      </c>
      <c r="CD352" s="46" t="str">
        <f t="shared" si="231"/>
        <v/>
      </c>
      <c r="CE352" s="46" t="str">
        <f t="shared" si="232"/>
        <v/>
      </c>
      <c r="CF352" s="46" t="str">
        <f t="shared" si="233"/>
        <v/>
      </c>
      <c r="CG352" s="46" t="str">
        <f t="shared" si="234"/>
        <v/>
      </c>
      <c r="CH352" s="46" t="str">
        <f t="shared" si="235"/>
        <v/>
      </c>
      <c r="CI352" s="46" t="str">
        <f t="shared" si="236"/>
        <v/>
      </c>
      <c r="CJ352" s="46" t="str">
        <f t="shared" si="237"/>
        <v/>
      </c>
      <c r="CK352" s="46" t="str">
        <f t="shared" si="238"/>
        <v/>
      </c>
      <c r="CL352" s="43" t="str">
        <f t="shared" si="239"/>
        <v/>
      </c>
      <c r="CM352" s="46" t="str">
        <f t="shared" si="240"/>
        <v/>
      </c>
      <c r="CN352" s="46" t="str">
        <f t="shared" si="241"/>
        <v/>
      </c>
      <c r="CO352" s="46" t="str">
        <f t="shared" si="242"/>
        <v/>
      </c>
      <c r="CP352" s="46" t="str">
        <f t="shared" si="243"/>
        <v/>
      </c>
      <c r="CQ352" s="46" t="str">
        <f t="shared" si="244"/>
        <v/>
      </c>
      <c r="CR352" s="46" t="str">
        <f t="shared" si="245"/>
        <v/>
      </c>
      <c r="CS352" s="46" t="str">
        <f t="shared" si="246"/>
        <v/>
      </c>
      <c r="CT352" s="47" t="str">
        <f t="shared" si="247"/>
        <v/>
      </c>
      <c r="CU352" s="43" t="str">
        <f t="shared" si="248"/>
        <v/>
      </c>
      <c r="CV352" s="43" t="str">
        <f t="shared" si="249"/>
        <v/>
      </c>
      <c r="CW352" s="43" t="str">
        <f t="shared" si="250"/>
        <v/>
      </c>
      <c r="CX352" s="43" t="str">
        <f t="shared" si="251"/>
        <v/>
      </c>
    </row>
    <row r="353" spans="1:102" ht="16.8" x14ac:dyDescent="0.4">
      <c r="A353" s="7"/>
      <c r="B353" s="19"/>
      <c r="C353" s="19"/>
      <c r="D353" s="19"/>
      <c r="E353" s="19"/>
      <c r="F353" s="19"/>
      <c r="G353" s="10"/>
      <c r="H353" s="14"/>
      <c r="I353" s="19"/>
      <c r="J353" s="19"/>
      <c r="K353" s="10"/>
      <c r="L353" s="19"/>
      <c r="M353" s="19"/>
      <c r="N353" s="19"/>
      <c r="O353" s="19"/>
      <c r="P353" s="19"/>
      <c r="Q353" s="25"/>
      <c r="R353" s="14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30"/>
      <c r="AL353" s="30"/>
      <c r="AM353" s="7"/>
      <c r="AN353" s="7"/>
      <c r="AO353" s="7"/>
      <c r="AP353" s="19"/>
      <c r="AQ353" s="19"/>
      <c r="AR353" s="19"/>
      <c r="AS353" s="14"/>
      <c r="AT353" s="19"/>
      <c r="AU353" s="19"/>
      <c r="AV353" s="19"/>
      <c r="AW353" s="14"/>
      <c r="AX353" s="19"/>
      <c r="AY353" s="19"/>
      <c r="AZ353" s="19"/>
      <c r="BA353" s="19"/>
      <c r="BB353" s="19"/>
      <c r="BC353" s="19"/>
      <c r="BD353" s="19"/>
      <c r="BE353" s="19"/>
      <c r="BF353" s="14"/>
      <c r="BG353" s="10"/>
      <c r="BH353" s="19"/>
      <c r="BI353" s="36" t="str">
        <f t="shared" si="210"/>
        <v/>
      </c>
      <c r="BJ353" s="37" t="str">
        <f t="shared" si="211"/>
        <v/>
      </c>
      <c r="BK353" s="37" t="str">
        <f t="shared" si="212"/>
        <v/>
      </c>
      <c r="BL353" s="37" t="str">
        <f t="shared" si="213"/>
        <v/>
      </c>
      <c r="BM353" s="37" t="str">
        <f t="shared" si="214"/>
        <v/>
      </c>
      <c r="BN353" s="37" t="str">
        <f t="shared" si="215"/>
        <v/>
      </c>
      <c r="BO353" s="37" t="str">
        <f t="shared" si="216"/>
        <v/>
      </c>
      <c r="BP353" s="37" t="str">
        <f t="shared" si="217"/>
        <v/>
      </c>
      <c r="BQ353" s="42" t="str">
        <f t="shared" si="218"/>
        <v/>
      </c>
      <c r="BR353" s="43" t="str">
        <f t="shared" si="219"/>
        <v/>
      </c>
      <c r="BS353" s="46" t="str">
        <f t="shared" si="220"/>
        <v/>
      </c>
      <c r="BT353" s="46" t="str">
        <f t="shared" si="221"/>
        <v/>
      </c>
      <c r="BU353" s="46" t="str">
        <f t="shared" si="222"/>
        <v/>
      </c>
      <c r="BV353" s="46" t="str">
        <f t="shared" si="223"/>
        <v/>
      </c>
      <c r="BW353" s="46" t="str">
        <f t="shared" si="224"/>
        <v/>
      </c>
      <c r="BX353" s="46" t="str">
        <f t="shared" si="225"/>
        <v/>
      </c>
      <c r="BY353" s="46" t="str">
        <f t="shared" si="226"/>
        <v/>
      </c>
      <c r="BZ353" s="46" t="str">
        <f t="shared" si="227"/>
        <v/>
      </c>
      <c r="CA353" s="42" t="str">
        <f t="shared" si="228"/>
        <v/>
      </c>
      <c r="CB353" s="46" t="str">
        <f t="shared" si="229"/>
        <v/>
      </c>
      <c r="CC353" s="43" t="str">
        <f t="shared" si="230"/>
        <v/>
      </c>
      <c r="CD353" s="46" t="str">
        <f t="shared" si="231"/>
        <v/>
      </c>
      <c r="CE353" s="46" t="str">
        <f t="shared" si="232"/>
        <v/>
      </c>
      <c r="CF353" s="46" t="str">
        <f t="shared" si="233"/>
        <v/>
      </c>
      <c r="CG353" s="46" t="str">
        <f t="shared" si="234"/>
        <v/>
      </c>
      <c r="CH353" s="46" t="str">
        <f t="shared" si="235"/>
        <v/>
      </c>
      <c r="CI353" s="46" t="str">
        <f t="shared" si="236"/>
        <v/>
      </c>
      <c r="CJ353" s="46" t="str">
        <f t="shared" si="237"/>
        <v/>
      </c>
      <c r="CK353" s="46" t="str">
        <f t="shared" si="238"/>
        <v/>
      </c>
      <c r="CL353" s="43" t="str">
        <f t="shared" si="239"/>
        <v/>
      </c>
      <c r="CM353" s="46" t="str">
        <f t="shared" si="240"/>
        <v/>
      </c>
      <c r="CN353" s="46" t="str">
        <f t="shared" si="241"/>
        <v/>
      </c>
      <c r="CO353" s="46" t="str">
        <f t="shared" si="242"/>
        <v/>
      </c>
      <c r="CP353" s="46" t="str">
        <f t="shared" si="243"/>
        <v/>
      </c>
      <c r="CQ353" s="46" t="str">
        <f t="shared" si="244"/>
        <v/>
      </c>
      <c r="CR353" s="46" t="str">
        <f t="shared" si="245"/>
        <v/>
      </c>
      <c r="CS353" s="46" t="str">
        <f t="shared" si="246"/>
        <v/>
      </c>
      <c r="CT353" s="47" t="str">
        <f t="shared" si="247"/>
        <v/>
      </c>
      <c r="CU353" s="43" t="str">
        <f t="shared" si="248"/>
        <v/>
      </c>
      <c r="CV353" s="43" t="str">
        <f t="shared" si="249"/>
        <v/>
      </c>
      <c r="CW353" s="43" t="str">
        <f t="shared" si="250"/>
        <v/>
      </c>
      <c r="CX353" s="43" t="str">
        <f t="shared" si="251"/>
        <v/>
      </c>
    </row>
    <row r="354" spans="1:102" ht="16.8" x14ac:dyDescent="0.4">
      <c r="A354" s="7"/>
      <c r="B354" s="19"/>
      <c r="C354" s="19"/>
      <c r="D354" s="19"/>
      <c r="E354" s="19"/>
      <c r="F354" s="19"/>
      <c r="G354" s="10"/>
      <c r="H354" s="14"/>
      <c r="I354" s="19"/>
      <c r="J354" s="19"/>
      <c r="K354" s="10"/>
      <c r="L354" s="19"/>
      <c r="M354" s="19"/>
      <c r="N354" s="19"/>
      <c r="O354" s="19"/>
      <c r="P354" s="19"/>
      <c r="Q354" s="25"/>
      <c r="R354" s="14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30"/>
      <c r="AL354" s="30"/>
      <c r="AM354" s="7"/>
      <c r="AN354" s="7"/>
      <c r="AO354" s="7"/>
      <c r="AP354" s="19"/>
      <c r="AQ354" s="19"/>
      <c r="AR354" s="19"/>
      <c r="AS354" s="14"/>
      <c r="AT354" s="19"/>
      <c r="AU354" s="19"/>
      <c r="AV354" s="19"/>
      <c r="AW354" s="14"/>
      <c r="AX354" s="19"/>
      <c r="AY354" s="19"/>
      <c r="AZ354" s="19"/>
      <c r="BA354" s="19"/>
      <c r="BB354" s="19"/>
      <c r="BC354" s="19"/>
      <c r="BD354" s="19"/>
      <c r="BE354" s="19"/>
      <c r="BF354" s="14"/>
      <c r="BG354" s="10"/>
      <c r="BH354" s="19"/>
      <c r="BI354" s="36" t="str">
        <f t="shared" si="210"/>
        <v/>
      </c>
      <c r="BJ354" s="37" t="str">
        <f t="shared" si="211"/>
        <v/>
      </c>
      <c r="BK354" s="37" t="str">
        <f t="shared" si="212"/>
        <v/>
      </c>
      <c r="BL354" s="37" t="str">
        <f t="shared" si="213"/>
        <v/>
      </c>
      <c r="BM354" s="37" t="str">
        <f t="shared" si="214"/>
        <v/>
      </c>
      <c r="BN354" s="37" t="str">
        <f t="shared" si="215"/>
        <v/>
      </c>
      <c r="BO354" s="37" t="str">
        <f t="shared" si="216"/>
        <v/>
      </c>
      <c r="BP354" s="37" t="str">
        <f t="shared" si="217"/>
        <v/>
      </c>
      <c r="BQ354" s="42" t="str">
        <f t="shared" si="218"/>
        <v/>
      </c>
      <c r="BR354" s="43" t="str">
        <f t="shared" si="219"/>
        <v/>
      </c>
      <c r="BS354" s="46" t="str">
        <f t="shared" si="220"/>
        <v/>
      </c>
      <c r="BT354" s="46" t="str">
        <f t="shared" si="221"/>
        <v/>
      </c>
      <c r="BU354" s="46" t="str">
        <f t="shared" si="222"/>
        <v/>
      </c>
      <c r="BV354" s="46" t="str">
        <f t="shared" si="223"/>
        <v/>
      </c>
      <c r="BW354" s="46" t="str">
        <f t="shared" si="224"/>
        <v/>
      </c>
      <c r="BX354" s="46" t="str">
        <f t="shared" si="225"/>
        <v/>
      </c>
      <c r="BY354" s="46" t="str">
        <f t="shared" si="226"/>
        <v/>
      </c>
      <c r="BZ354" s="46" t="str">
        <f t="shared" si="227"/>
        <v/>
      </c>
      <c r="CA354" s="42" t="str">
        <f t="shared" si="228"/>
        <v/>
      </c>
      <c r="CB354" s="46" t="str">
        <f t="shared" si="229"/>
        <v/>
      </c>
      <c r="CC354" s="43" t="str">
        <f t="shared" si="230"/>
        <v/>
      </c>
      <c r="CD354" s="46" t="str">
        <f t="shared" si="231"/>
        <v/>
      </c>
      <c r="CE354" s="46" t="str">
        <f t="shared" si="232"/>
        <v/>
      </c>
      <c r="CF354" s="46" t="str">
        <f t="shared" si="233"/>
        <v/>
      </c>
      <c r="CG354" s="46" t="str">
        <f t="shared" si="234"/>
        <v/>
      </c>
      <c r="CH354" s="46" t="str">
        <f t="shared" si="235"/>
        <v/>
      </c>
      <c r="CI354" s="46" t="str">
        <f t="shared" si="236"/>
        <v/>
      </c>
      <c r="CJ354" s="46" t="str">
        <f t="shared" si="237"/>
        <v/>
      </c>
      <c r="CK354" s="46" t="str">
        <f t="shared" si="238"/>
        <v/>
      </c>
      <c r="CL354" s="43" t="str">
        <f t="shared" si="239"/>
        <v/>
      </c>
      <c r="CM354" s="46" t="str">
        <f t="shared" si="240"/>
        <v/>
      </c>
      <c r="CN354" s="46" t="str">
        <f t="shared" si="241"/>
        <v/>
      </c>
      <c r="CO354" s="46" t="str">
        <f t="shared" si="242"/>
        <v/>
      </c>
      <c r="CP354" s="46" t="str">
        <f t="shared" si="243"/>
        <v/>
      </c>
      <c r="CQ354" s="46" t="str">
        <f t="shared" si="244"/>
        <v/>
      </c>
      <c r="CR354" s="46" t="str">
        <f t="shared" si="245"/>
        <v/>
      </c>
      <c r="CS354" s="46" t="str">
        <f t="shared" si="246"/>
        <v/>
      </c>
      <c r="CT354" s="47" t="str">
        <f t="shared" si="247"/>
        <v/>
      </c>
      <c r="CU354" s="43" t="str">
        <f t="shared" si="248"/>
        <v/>
      </c>
      <c r="CV354" s="43" t="str">
        <f t="shared" si="249"/>
        <v/>
      </c>
      <c r="CW354" s="43" t="str">
        <f t="shared" si="250"/>
        <v/>
      </c>
      <c r="CX354" s="43" t="str">
        <f t="shared" si="251"/>
        <v/>
      </c>
    </row>
    <row r="355" spans="1:102" ht="16.8" x14ac:dyDescent="0.4">
      <c r="A355" s="7"/>
      <c r="B355" s="19"/>
      <c r="C355" s="19"/>
      <c r="D355" s="19"/>
      <c r="E355" s="19"/>
      <c r="F355" s="19"/>
      <c r="G355" s="10"/>
      <c r="H355" s="14"/>
      <c r="I355" s="19"/>
      <c r="J355" s="19"/>
      <c r="K355" s="10"/>
      <c r="L355" s="19"/>
      <c r="M355" s="19"/>
      <c r="N355" s="19"/>
      <c r="O355" s="19"/>
      <c r="P355" s="19"/>
      <c r="Q355" s="25"/>
      <c r="R355" s="14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30"/>
      <c r="AL355" s="30"/>
      <c r="AM355" s="7"/>
      <c r="AN355" s="7"/>
      <c r="AO355" s="7"/>
      <c r="AP355" s="19"/>
      <c r="AQ355" s="19"/>
      <c r="AR355" s="19"/>
      <c r="AS355" s="14"/>
      <c r="AT355" s="19"/>
      <c r="AU355" s="19"/>
      <c r="AV355" s="19"/>
      <c r="AW355" s="14"/>
      <c r="AX355" s="19"/>
      <c r="AY355" s="19"/>
      <c r="AZ355" s="19"/>
      <c r="BA355" s="19"/>
      <c r="BB355" s="19"/>
      <c r="BC355" s="19"/>
      <c r="BD355" s="19"/>
      <c r="BE355" s="19"/>
      <c r="BF355" s="14"/>
      <c r="BG355" s="10"/>
      <c r="BH355" s="19"/>
      <c r="BI355" s="36" t="str">
        <f t="shared" si="210"/>
        <v/>
      </c>
      <c r="BJ355" s="37" t="str">
        <f t="shared" si="211"/>
        <v/>
      </c>
      <c r="BK355" s="37" t="str">
        <f t="shared" si="212"/>
        <v/>
      </c>
      <c r="BL355" s="37" t="str">
        <f t="shared" si="213"/>
        <v/>
      </c>
      <c r="BM355" s="37" t="str">
        <f t="shared" si="214"/>
        <v/>
      </c>
      <c r="BN355" s="37" t="str">
        <f t="shared" si="215"/>
        <v/>
      </c>
      <c r="BO355" s="37" t="str">
        <f t="shared" si="216"/>
        <v/>
      </c>
      <c r="BP355" s="37" t="str">
        <f t="shared" si="217"/>
        <v/>
      </c>
      <c r="BQ355" s="42" t="str">
        <f t="shared" si="218"/>
        <v/>
      </c>
      <c r="BR355" s="43" t="str">
        <f t="shared" si="219"/>
        <v/>
      </c>
      <c r="BS355" s="46" t="str">
        <f t="shared" si="220"/>
        <v/>
      </c>
      <c r="BT355" s="46" t="str">
        <f t="shared" si="221"/>
        <v/>
      </c>
      <c r="BU355" s="46" t="str">
        <f t="shared" si="222"/>
        <v/>
      </c>
      <c r="BV355" s="46" t="str">
        <f t="shared" si="223"/>
        <v/>
      </c>
      <c r="BW355" s="46" t="str">
        <f t="shared" si="224"/>
        <v/>
      </c>
      <c r="BX355" s="46" t="str">
        <f t="shared" si="225"/>
        <v/>
      </c>
      <c r="BY355" s="46" t="str">
        <f t="shared" si="226"/>
        <v/>
      </c>
      <c r="BZ355" s="46" t="str">
        <f t="shared" si="227"/>
        <v/>
      </c>
      <c r="CA355" s="42" t="str">
        <f t="shared" si="228"/>
        <v/>
      </c>
      <c r="CB355" s="46" t="str">
        <f t="shared" si="229"/>
        <v/>
      </c>
      <c r="CC355" s="43" t="str">
        <f t="shared" si="230"/>
        <v/>
      </c>
      <c r="CD355" s="46" t="str">
        <f t="shared" si="231"/>
        <v/>
      </c>
      <c r="CE355" s="46" t="str">
        <f t="shared" si="232"/>
        <v/>
      </c>
      <c r="CF355" s="46" t="str">
        <f t="shared" si="233"/>
        <v/>
      </c>
      <c r="CG355" s="46" t="str">
        <f t="shared" si="234"/>
        <v/>
      </c>
      <c r="CH355" s="46" t="str">
        <f t="shared" si="235"/>
        <v/>
      </c>
      <c r="CI355" s="46" t="str">
        <f t="shared" si="236"/>
        <v/>
      </c>
      <c r="CJ355" s="46" t="str">
        <f t="shared" si="237"/>
        <v/>
      </c>
      <c r="CK355" s="46" t="str">
        <f t="shared" si="238"/>
        <v/>
      </c>
      <c r="CL355" s="43" t="str">
        <f t="shared" si="239"/>
        <v/>
      </c>
      <c r="CM355" s="46" t="str">
        <f t="shared" si="240"/>
        <v/>
      </c>
      <c r="CN355" s="46" t="str">
        <f t="shared" si="241"/>
        <v/>
      </c>
      <c r="CO355" s="46" t="str">
        <f t="shared" si="242"/>
        <v/>
      </c>
      <c r="CP355" s="46" t="str">
        <f t="shared" si="243"/>
        <v/>
      </c>
      <c r="CQ355" s="46" t="str">
        <f t="shared" si="244"/>
        <v/>
      </c>
      <c r="CR355" s="46" t="str">
        <f t="shared" si="245"/>
        <v/>
      </c>
      <c r="CS355" s="46" t="str">
        <f t="shared" si="246"/>
        <v/>
      </c>
      <c r="CT355" s="47" t="str">
        <f t="shared" si="247"/>
        <v/>
      </c>
      <c r="CU355" s="43" t="str">
        <f t="shared" si="248"/>
        <v/>
      </c>
      <c r="CV355" s="43" t="str">
        <f t="shared" si="249"/>
        <v/>
      </c>
      <c r="CW355" s="43" t="str">
        <f t="shared" si="250"/>
        <v/>
      </c>
      <c r="CX355" s="43" t="str">
        <f t="shared" si="251"/>
        <v/>
      </c>
    </row>
    <row r="356" spans="1:102" ht="16.8" x14ac:dyDescent="0.4">
      <c r="A356" s="7"/>
      <c r="B356" s="19"/>
      <c r="C356" s="19"/>
      <c r="D356" s="19"/>
      <c r="E356" s="19"/>
      <c r="F356" s="19"/>
      <c r="G356" s="10"/>
      <c r="H356" s="14"/>
      <c r="I356" s="19"/>
      <c r="J356" s="19"/>
      <c r="K356" s="10"/>
      <c r="L356" s="19"/>
      <c r="M356" s="19"/>
      <c r="N356" s="19"/>
      <c r="O356" s="19"/>
      <c r="P356" s="19"/>
      <c r="Q356" s="25"/>
      <c r="R356" s="14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30"/>
      <c r="AL356" s="30"/>
      <c r="AM356" s="7"/>
      <c r="AN356" s="7"/>
      <c r="AO356" s="7"/>
      <c r="AP356" s="19"/>
      <c r="AQ356" s="19"/>
      <c r="AR356" s="19"/>
      <c r="AS356" s="14"/>
      <c r="AT356" s="19"/>
      <c r="AU356" s="19"/>
      <c r="AV356" s="19"/>
      <c r="AW356" s="14"/>
      <c r="AX356" s="19"/>
      <c r="AY356" s="19"/>
      <c r="AZ356" s="19"/>
      <c r="BA356" s="19"/>
      <c r="BB356" s="19"/>
      <c r="BC356" s="19"/>
      <c r="BD356" s="19"/>
      <c r="BE356" s="19"/>
      <c r="BF356" s="14"/>
      <c r="BG356" s="10"/>
      <c r="BH356" s="19"/>
      <c r="BI356" s="36" t="str">
        <f t="shared" si="210"/>
        <v/>
      </c>
      <c r="BJ356" s="37" t="str">
        <f t="shared" si="211"/>
        <v/>
      </c>
      <c r="BK356" s="37" t="str">
        <f t="shared" si="212"/>
        <v/>
      </c>
      <c r="BL356" s="37" t="str">
        <f t="shared" si="213"/>
        <v/>
      </c>
      <c r="BM356" s="37" t="str">
        <f t="shared" si="214"/>
        <v/>
      </c>
      <c r="BN356" s="37" t="str">
        <f t="shared" si="215"/>
        <v/>
      </c>
      <c r="BO356" s="37" t="str">
        <f t="shared" si="216"/>
        <v/>
      </c>
      <c r="BP356" s="37" t="str">
        <f t="shared" si="217"/>
        <v/>
      </c>
      <c r="BQ356" s="42" t="str">
        <f t="shared" si="218"/>
        <v/>
      </c>
      <c r="BR356" s="43" t="str">
        <f t="shared" si="219"/>
        <v/>
      </c>
      <c r="BS356" s="46" t="str">
        <f t="shared" si="220"/>
        <v/>
      </c>
      <c r="BT356" s="46" t="str">
        <f t="shared" si="221"/>
        <v/>
      </c>
      <c r="BU356" s="46" t="str">
        <f t="shared" si="222"/>
        <v/>
      </c>
      <c r="BV356" s="46" t="str">
        <f t="shared" si="223"/>
        <v/>
      </c>
      <c r="BW356" s="46" t="str">
        <f t="shared" si="224"/>
        <v/>
      </c>
      <c r="BX356" s="46" t="str">
        <f t="shared" si="225"/>
        <v/>
      </c>
      <c r="BY356" s="46" t="str">
        <f t="shared" si="226"/>
        <v/>
      </c>
      <c r="BZ356" s="46" t="str">
        <f t="shared" si="227"/>
        <v/>
      </c>
      <c r="CA356" s="42" t="str">
        <f t="shared" si="228"/>
        <v/>
      </c>
      <c r="CB356" s="46" t="str">
        <f t="shared" si="229"/>
        <v/>
      </c>
      <c r="CC356" s="43" t="str">
        <f t="shared" si="230"/>
        <v/>
      </c>
      <c r="CD356" s="46" t="str">
        <f t="shared" si="231"/>
        <v/>
      </c>
      <c r="CE356" s="46" t="str">
        <f t="shared" si="232"/>
        <v/>
      </c>
      <c r="CF356" s="46" t="str">
        <f t="shared" si="233"/>
        <v/>
      </c>
      <c r="CG356" s="46" t="str">
        <f t="shared" si="234"/>
        <v/>
      </c>
      <c r="CH356" s="46" t="str">
        <f t="shared" si="235"/>
        <v/>
      </c>
      <c r="CI356" s="46" t="str">
        <f t="shared" si="236"/>
        <v/>
      </c>
      <c r="CJ356" s="46" t="str">
        <f t="shared" si="237"/>
        <v/>
      </c>
      <c r="CK356" s="46" t="str">
        <f t="shared" si="238"/>
        <v/>
      </c>
      <c r="CL356" s="43" t="str">
        <f t="shared" si="239"/>
        <v/>
      </c>
      <c r="CM356" s="46" t="str">
        <f t="shared" si="240"/>
        <v/>
      </c>
      <c r="CN356" s="46" t="str">
        <f t="shared" si="241"/>
        <v/>
      </c>
      <c r="CO356" s="46" t="str">
        <f t="shared" si="242"/>
        <v/>
      </c>
      <c r="CP356" s="46" t="str">
        <f t="shared" si="243"/>
        <v/>
      </c>
      <c r="CQ356" s="46" t="str">
        <f t="shared" si="244"/>
        <v/>
      </c>
      <c r="CR356" s="46" t="str">
        <f t="shared" si="245"/>
        <v/>
      </c>
      <c r="CS356" s="46" t="str">
        <f t="shared" si="246"/>
        <v/>
      </c>
      <c r="CT356" s="47" t="str">
        <f t="shared" si="247"/>
        <v/>
      </c>
      <c r="CU356" s="43" t="str">
        <f t="shared" si="248"/>
        <v/>
      </c>
      <c r="CV356" s="43" t="str">
        <f t="shared" si="249"/>
        <v/>
      </c>
      <c r="CW356" s="43" t="str">
        <f t="shared" si="250"/>
        <v/>
      </c>
      <c r="CX356" s="43" t="str">
        <f t="shared" si="251"/>
        <v/>
      </c>
    </row>
    <row r="357" spans="1:102" ht="16.8" x14ac:dyDescent="0.4">
      <c r="A357" s="7"/>
      <c r="B357" s="19"/>
      <c r="C357" s="19"/>
      <c r="D357" s="19"/>
      <c r="E357" s="19"/>
      <c r="F357" s="19"/>
      <c r="G357" s="10"/>
      <c r="H357" s="14"/>
      <c r="I357" s="19"/>
      <c r="J357" s="19"/>
      <c r="K357" s="10"/>
      <c r="L357" s="19"/>
      <c r="M357" s="19"/>
      <c r="N357" s="19"/>
      <c r="O357" s="19"/>
      <c r="P357" s="19"/>
      <c r="Q357" s="25"/>
      <c r="R357" s="14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30"/>
      <c r="AL357" s="30"/>
      <c r="AM357" s="7"/>
      <c r="AN357" s="7"/>
      <c r="AO357" s="7"/>
      <c r="AP357" s="19"/>
      <c r="AQ357" s="19"/>
      <c r="AR357" s="19"/>
      <c r="AS357" s="14"/>
      <c r="AT357" s="19"/>
      <c r="AU357" s="19"/>
      <c r="AV357" s="19"/>
      <c r="AW357" s="14"/>
      <c r="AX357" s="19"/>
      <c r="AY357" s="19"/>
      <c r="AZ357" s="19"/>
      <c r="BA357" s="19"/>
      <c r="BB357" s="19"/>
      <c r="BC357" s="19"/>
      <c r="BD357" s="19"/>
      <c r="BE357" s="19"/>
      <c r="BF357" s="14"/>
      <c r="BG357" s="10"/>
      <c r="BH357" s="19"/>
      <c r="BI357" s="36" t="str">
        <f t="shared" si="210"/>
        <v/>
      </c>
      <c r="BJ357" s="37" t="str">
        <f t="shared" si="211"/>
        <v/>
      </c>
      <c r="BK357" s="37" t="str">
        <f t="shared" si="212"/>
        <v/>
      </c>
      <c r="BL357" s="37" t="str">
        <f t="shared" si="213"/>
        <v/>
      </c>
      <c r="BM357" s="37" t="str">
        <f t="shared" si="214"/>
        <v/>
      </c>
      <c r="BN357" s="37" t="str">
        <f t="shared" si="215"/>
        <v/>
      </c>
      <c r="BO357" s="37" t="str">
        <f t="shared" si="216"/>
        <v/>
      </c>
      <c r="BP357" s="37" t="str">
        <f t="shared" si="217"/>
        <v/>
      </c>
      <c r="BQ357" s="42" t="str">
        <f t="shared" si="218"/>
        <v/>
      </c>
      <c r="BR357" s="43" t="str">
        <f t="shared" si="219"/>
        <v/>
      </c>
      <c r="BS357" s="46" t="str">
        <f t="shared" si="220"/>
        <v/>
      </c>
      <c r="BT357" s="46" t="str">
        <f t="shared" si="221"/>
        <v/>
      </c>
      <c r="BU357" s="46" t="str">
        <f t="shared" si="222"/>
        <v/>
      </c>
      <c r="BV357" s="46" t="str">
        <f t="shared" si="223"/>
        <v/>
      </c>
      <c r="BW357" s="46" t="str">
        <f t="shared" si="224"/>
        <v/>
      </c>
      <c r="BX357" s="46" t="str">
        <f t="shared" si="225"/>
        <v/>
      </c>
      <c r="BY357" s="46" t="str">
        <f t="shared" si="226"/>
        <v/>
      </c>
      <c r="BZ357" s="46" t="str">
        <f t="shared" si="227"/>
        <v/>
      </c>
      <c r="CA357" s="42" t="str">
        <f t="shared" si="228"/>
        <v/>
      </c>
      <c r="CB357" s="46" t="str">
        <f t="shared" si="229"/>
        <v/>
      </c>
      <c r="CC357" s="43" t="str">
        <f t="shared" si="230"/>
        <v/>
      </c>
      <c r="CD357" s="46" t="str">
        <f t="shared" si="231"/>
        <v/>
      </c>
      <c r="CE357" s="46" t="str">
        <f t="shared" si="232"/>
        <v/>
      </c>
      <c r="CF357" s="46" t="str">
        <f t="shared" si="233"/>
        <v/>
      </c>
      <c r="CG357" s="46" t="str">
        <f t="shared" si="234"/>
        <v/>
      </c>
      <c r="CH357" s="46" t="str">
        <f t="shared" si="235"/>
        <v/>
      </c>
      <c r="CI357" s="46" t="str">
        <f t="shared" si="236"/>
        <v/>
      </c>
      <c r="CJ357" s="46" t="str">
        <f t="shared" si="237"/>
        <v/>
      </c>
      <c r="CK357" s="46" t="str">
        <f t="shared" si="238"/>
        <v/>
      </c>
      <c r="CL357" s="43" t="str">
        <f t="shared" si="239"/>
        <v/>
      </c>
      <c r="CM357" s="46" t="str">
        <f t="shared" si="240"/>
        <v/>
      </c>
      <c r="CN357" s="46" t="str">
        <f t="shared" si="241"/>
        <v/>
      </c>
      <c r="CO357" s="46" t="str">
        <f t="shared" si="242"/>
        <v/>
      </c>
      <c r="CP357" s="46" t="str">
        <f t="shared" si="243"/>
        <v/>
      </c>
      <c r="CQ357" s="46" t="str">
        <f t="shared" si="244"/>
        <v/>
      </c>
      <c r="CR357" s="46" t="str">
        <f t="shared" si="245"/>
        <v/>
      </c>
      <c r="CS357" s="46" t="str">
        <f t="shared" si="246"/>
        <v/>
      </c>
      <c r="CT357" s="47" t="str">
        <f t="shared" si="247"/>
        <v/>
      </c>
      <c r="CU357" s="43" t="str">
        <f t="shared" si="248"/>
        <v/>
      </c>
      <c r="CV357" s="43" t="str">
        <f t="shared" si="249"/>
        <v/>
      </c>
      <c r="CW357" s="43" t="str">
        <f t="shared" si="250"/>
        <v/>
      </c>
      <c r="CX357" s="43" t="str">
        <f t="shared" si="251"/>
        <v/>
      </c>
    </row>
    <row r="358" spans="1:102" ht="16.8" x14ac:dyDescent="0.4">
      <c r="A358" s="7"/>
      <c r="B358" s="19"/>
      <c r="C358" s="19"/>
      <c r="D358" s="19"/>
      <c r="E358" s="19"/>
      <c r="F358" s="19"/>
      <c r="G358" s="10"/>
      <c r="H358" s="14"/>
      <c r="I358" s="19"/>
      <c r="J358" s="19"/>
      <c r="K358" s="10"/>
      <c r="L358" s="19"/>
      <c r="M358" s="19"/>
      <c r="N358" s="19"/>
      <c r="O358" s="19"/>
      <c r="P358" s="19"/>
      <c r="Q358" s="25"/>
      <c r="R358" s="14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30"/>
      <c r="AL358" s="30"/>
      <c r="AM358" s="7"/>
      <c r="AN358" s="7"/>
      <c r="AO358" s="7"/>
      <c r="AP358" s="19"/>
      <c r="AQ358" s="19"/>
      <c r="AR358" s="19"/>
      <c r="AS358" s="14"/>
      <c r="AT358" s="19"/>
      <c r="AU358" s="19"/>
      <c r="AV358" s="19"/>
      <c r="AW358" s="14"/>
      <c r="AX358" s="19"/>
      <c r="AY358" s="19"/>
      <c r="AZ358" s="19"/>
      <c r="BA358" s="19"/>
      <c r="BB358" s="19"/>
      <c r="BC358" s="19"/>
      <c r="BD358" s="19"/>
      <c r="BE358" s="19"/>
      <c r="BF358" s="14"/>
      <c r="BG358" s="10"/>
      <c r="BH358" s="19"/>
      <c r="BI358" s="36" t="str">
        <f t="shared" si="210"/>
        <v/>
      </c>
      <c r="BJ358" s="37" t="str">
        <f t="shared" si="211"/>
        <v/>
      </c>
      <c r="BK358" s="37" t="str">
        <f t="shared" si="212"/>
        <v/>
      </c>
      <c r="BL358" s="37" t="str">
        <f t="shared" si="213"/>
        <v/>
      </c>
      <c r="BM358" s="37" t="str">
        <f t="shared" si="214"/>
        <v/>
      </c>
      <c r="BN358" s="37" t="str">
        <f t="shared" si="215"/>
        <v/>
      </c>
      <c r="BO358" s="37" t="str">
        <f t="shared" si="216"/>
        <v/>
      </c>
      <c r="BP358" s="37" t="str">
        <f t="shared" si="217"/>
        <v/>
      </c>
      <c r="BQ358" s="42" t="str">
        <f t="shared" si="218"/>
        <v/>
      </c>
      <c r="BR358" s="43" t="str">
        <f t="shared" si="219"/>
        <v/>
      </c>
      <c r="BS358" s="46" t="str">
        <f t="shared" si="220"/>
        <v/>
      </c>
      <c r="BT358" s="46" t="str">
        <f t="shared" si="221"/>
        <v/>
      </c>
      <c r="BU358" s="46" t="str">
        <f t="shared" si="222"/>
        <v/>
      </c>
      <c r="BV358" s="46" t="str">
        <f t="shared" si="223"/>
        <v/>
      </c>
      <c r="BW358" s="46" t="str">
        <f t="shared" si="224"/>
        <v/>
      </c>
      <c r="BX358" s="46" t="str">
        <f t="shared" si="225"/>
        <v/>
      </c>
      <c r="BY358" s="46" t="str">
        <f t="shared" si="226"/>
        <v/>
      </c>
      <c r="BZ358" s="46" t="str">
        <f t="shared" si="227"/>
        <v/>
      </c>
      <c r="CA358" s="42" t="str">
        <f t="shared" si="228"/>
        <v/>
      </c>
      <c r="CB358" s="46" t="str">
        <f t="shared" si="229"/>
        <v/>
      </c>
      <c r="CC358" s="43" t="str">
        <f t="shared" si="230"/>
        <v/>
      </c>
      <c r="CD358" s="46" t="str">
        <f t="shared" si="231"/>
        <v/>
      </c>
      <c r="CE358" s="46" t="str">
        <f t="shared" si="232"/>
        <v/>
      </c>
      <c r="CF358" s="46" t="str">
        <f t="shared" si="233"/>
        <v/>
      </c>
      <c r="CG358" s="46" t="str">
        <f t="shared" si="234"/>
        <v/>
      </c>
      <c r="CH358" s="46" t="str">
        <f t="shared" si="235"/>
        <v/>
      </c>
      <c r="CI358" s="46" t="str">
        <f t="shared" si="236"/>
        <v/>
      </c>
      <c r="CJ358" s="46" t="str">
        <f t="shared" si="237"/>
        <v/>
      </c>
      <c r="CK358" s="46" t="str">
        <f t="shared" si="238"/>
        <v/>
      </c>
      <c r="CL358" s="43" t="str">
        <f t="shared" si="239"/>
        <v/>
      </c>
      <c r="CM358" s="46" t="str">
        <f t="shared" si="240"/>
        <v/>
      </c>
      <c r="CN358" s="46" t="str">
        <f t="shared" si="241"/>
        <v/>
      </c>
      <c r="CO358" s="46" t="str">
        <f t="shared" si="242"/>
        <v/>
      </c>
      <c r="CP358" s="46" t="str">
        <f t="shared" si="243"/>
        <v/>
      </c>
      <c r="CQ358" s="46" t="str">
        <f t="shared" si="244"/>
        <v/>
      </c>
      <c r="CR358" s="46" t="str">
        <f t="shared" si="245"/>
        <v/>
      </c>
      <c r="CS358" s="46" t="str">
        <f t="shared" si="246"/>
        <v/>
      </c>
      <c r="CT358" s="47" t="str">
        <f t="shared" si="247"/>
        <v/>
      </c>
      <c r="CU358" s="43" t="str">
        <f t="shared" si="248"/>
        <v/>
      </c>
      <c r="CV358" s="43" t="str">
        <f t="shared" si="249"/>
        <v/>
      </c>
      <c r="CW358" s="43" t="str">
        <f t="shared" si="250"/>
        <v/>
      </c>
      <c r="CX358" s="43" t="str">
        <f t="shared" si="251"/>
        <v/>
      </c>
    </row>
    <row r="359" spans="1:102" ht="16.8" x14ac:dyDescent="0.4">
      <c r="A359" s="7"/>
      <c r="B359" s="19"/>
      <c r="C359" s="19"/>
      <c r="D359" s="19"/>
      <c r="E359" s="19"/>
      <c r="F359" s="19"/>
      <c r="G359" s="10"/>
      <c r="H359" s="14"/>
      <c r="I359" s="19"/>
      <c r="J359" s="19"/>
      <c r="K359" s="10"/>
      <c r="L359" s="19"/>
      <c r="M359" s="19"/>
      <c r="N359" s="19"/>
      <c r="O359" s="19"/>
      <c r="P359" s="19"/>
      <c r="Q359" s="25"/>
      <c r="R359" s="14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30"/>
      <c r="AL359" s="30"/>
      <c r="AM359" s="7"/>
      <c r="AN359" s="7"/>
      <c r="AO359" s="7"/>
      <c r="AP359" s="19"/>
      <c r="AQ359" s="19"/>
      <c r="AR359" s="19"/>
      <c r="AS359" s="14"/>
      <c r="AT359" s="19"/>
      <c r="AU359" s="19"/>
      <c r="AV359" s="19"/>
      <c r="AW359" s="14"/>
      <c r="AX359" s="19"/>
      <c r="AY359" s="19"/>
      <c r="AZ359" s="19"/>
      <c r="BA359" s="19"/>
      <c r="BB359" s="19"/>
      <c r="BC359" s="19"/>
      <c r="BD359" s="19"/>
      <c r="BE359" s="19"/>
      <c r="BF359" s="14"/>
      <c r="BG359" s="10"/>
      <c r="BH359" s="19"/>
      <c r="BI359" s="36" t="str">
        <f t="shared" si="210"/>
        <v/>
      </c>
      <c r="BJ359" s="37" t="str">
        <f t="shared" si="211"/>
        <v/>
      </c>
      <c r="BK359" s="37" t="str">
        <f t="shared" si="212"/>
        <v/>
      </c>
      <c r="BL359" s="37" t="str">
        <f t="shared" si="213"/>
        <v/>
      </c>
      <c r="BM359" s="37" t="str">
        <f t="shared" si="214"/>
        <v/>
      </c>
      <c r="BN359" s="37" t="str">
        <f t="shared" si="215"/>
        <v/>
      </c>
      <c r="BO359" s="37" t="str">
        <f t="shared" si="216"/>
        <v/>
      </c>
      <c r="BP359" s="37" t="str">
        <f t="shared" si="217"/>
        <v/>
      </c>
      <c r="BQ359" s="42" t="str">
        <f t="shared" si="218"/>
        <v/>
      </c>
      <c r="BR359" s="43" t="str">
        <f t="shared" si="219"/>
        <v/>
      </c>
      <c r="BS359" s="46" t="str">
        <f t="shared" si="220"/>
        <v/>
      </c>
      <c r="BT359" s="46" t="str">
        <f t="shared" si="221"/>
        <v/>
      </c>
      <c r="BU359" s="46" t="str">
        <f t="shared" si="222"/>
        <v/>
      </c>
      <c r="BV359" s="46" t="str">
        <f t="shared" si="223"/>
        <v/>
      </c>
      <c r="BW359" s="46" t="str">
        <f t="shared" si="224"/>
        <v/>
      </c>
      <c r="BX359" s="46" t="str">
        <f t="shared" si="225"/>
        <v/>
      </c>
      <c r="BY359" s="46" t="str">
        <f t="shared" si="226"/>
        <v/>
      </c>
      <c r="BZ359" s="46" t="str">
        <f t="shared" si="227"/>
        <v/>
      </c>
      <c r="CA359" s="42" t="str">
        <f t="shared" si="228"/>
        <v/>
      </c>
      <c r="CB359" s="46" t="str">
        <f t="shared" si="229"/>
        <v/>
      </c>
      <c r="CC359" s="43" t="str">
        <f t="shared" si="230"/>
        <v/>
      </c>
      <c r="CD359" s="46" t="str">
        <f t="shared" si="231"/>
        <v/>
      </c>
      <c r="CE359" s="46" t="str">
        <f t="shared" si="232"/>
        <v/>
      </c>
      <c r="CF359" s="46" t="str">
        <f t="shared" si="233"/>
        <v/>
      </c>
      <c r="CG359" s="46" t="str">
        <f t="shared" si="234"/>
        <v/>
      </c>
      <c r="CH359" s="46" t="str">
        <f t="shared" si="235"/>
        <v/>
      </c>
      <c r="CI359" s="46" t="str">
        <f t="shared" si="236"/>
        <v/>
      </c>
      <c r="CJ359" s="46" t="str">
        <f t="shared" si="237"/>
        <v/>
      </c>
      <c r="CK359" s="46" t="str">
        <f t="shared" si="238"/>
        <v/>
      </c>
      <c r="CL359" s="43" t="str">
        <f t="shared" si="239"/>
        <v/>
      </c>
      <c r="CM359" s="46" t="str">
        <f t="shared" si="240"/>
        <v/>
      </c>
      <c r="CN359" s="46" t="str">
        <f t="shared" si="241"/>
        <v/>
      </c>
      <c r="CO359" s="46" t="str">
        <f t="shared" si="242"/>
        <v/>
      </c>
      <c r="CP359" s="46" t="str">
        <f t="shared" si="243"/>
        <v/>
      </c>
      <c r="CQ359" s="46" t="str">
        <f t="shared" si="244"/>
        <v/>
      </c>
      <c r="CR359" s="46" t="str">
        <f t="shared" si="245"/>
        <v/>
      </c>
      <c r="CS359" s="46" t="str">
        <f t="shared" si="246"/>
        <v/>
      </c>
      <c r="CT359" s="47" t="str">
        <f t="shared" si="247"/>
        <v/>
      </c>
      <c r="CU359" s="43" t="str">
        <f t="shared" si="248"/>
        <v/>
      </c>
      <c r="CV359" s="43" t="str">
        <f t="shared" si="249"/>
        <v/>
      </c>
      <c r="CW359" s="43" t="str">
        <f t="shared" si="250"/>
        <v/>
      </c>
      <c r="CX359" s="43" t="str">
        <f t="shared" si="251"/>
        <v/>
      </c>
    </row>
    <row r="360" spans="1:102" ht="16.8" x14ac:dyDescent="0.4">
      <c r="A360" s="7"/>
      <c r="B360" s="19"/>
      <c r="C360" s="19"/>
      <c r="D360" s="19"/>
      <c r="E360" s="19"/>
      <c r="F360" s="19"/>
      <c r="G360" s="10"/>
      <c r="H360" s="14"/>
      <c r="I360" s="19"/>
      <c r="J360" s="19"/>
      <c r="K360" s="10"/>
      <c r="L360" s="19"/>
      <c r="M360" s="19"/>
      <c r="N360" s="19"/>
      <c r="O360" s="19"/>
      <c r="P360" s="19"/>
      <c r="Q360" s="25"/>
      <c r="R360" s="14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30"/>
      <c r="AL360" s="30"/>
      <c r="AM360" s="7"/>
      <c r="AN360" s="7"/>
      <c r="AO360" s="7"/>
      <c r="AP360" s="19"/>
      <c r="AQ360" s="19"/>
      <c r="AR360" s="19"/>
      <c r="AS360" s="14"/>
      <c r="AT360" s="19"/>
      <c r="AU360" s="19"/>
      <c r="AV360" s="19"/>
      <c r="AW360" s="14"/>
      <c r="AX360" s="19"/>
      <c r="AY360" s="19"/>
      <c r="AZ360" s="19"/>
      <c r="BA360" s="19"/>
      <c r="BB360" s="19"/>
      <c r="BC360" s="19"/>
      <c r="BD360" s="19"/>
      <c r="BE360" s="19"/>
      <c r="BF360" s="14"/>
      <c r="BG360" s="10"/>
      <c r="BH360" s="19"/>
      <c r="BI360" s="36" t="str">
        <f t="shared" si="210"/>
        <v/>
      </c>
      <c r="BJ360" s="37" t="str">
        <f t="shared" si="211"/>
        <v/>
      </c>
      <c r="BK360" s="37" t="str">
        <f t="shared" si="212"/>
        <v/>
      </c>
      <c r="BL360" s="37" t="str">
        <f t="shared" si="213"/>
        <v/>
      </c>
      <c r="BM360" s="37" t="str">
        <f t="shared" si="214"/>
        <v/>
      </c>
      <c r="BN360" s="37" t="str">
        <f t="shared" si="215"/>
        <v/>
      </c>
      <c r="BO360" s="37" t="str">
        <f t="shared" si="216"/>
        <v/>
      </c>
      <c r="BP360" s="37" t="str">
        <f t="shared" si="217"/>
        <v/>
      </c>
      <c r="BQ360" s="42" t="str">
        <f t="shared" si="218"/>
        <v/>
      </c>
      <c r="BR360" s="43" t="str">
        <f t="shared" si="219"/>
        <v/>
      </c>
      <c r="BS360" s="46" t="str">
        <f t="shared" si="220"/>
        <v/>
      </c>
      <c r="BT360" s="46" t="str">
        <f t="shared" si="221"/>
        <v/>
      </c>
      <c r="BU360" s="46" t="str">
        <f t="shared" si="222"/>
        <v/>
      </c>
      <c r="BV360" s="46" t="str">
        <f t="shared" si="223"/>
        <v/>
      </c>
      <c r="BW360" s="46" t="str">
        <f t="shared" si="224"/>
        <v/>
      </c>
      <c r="BX360" s="46" t="str">
        <f t="shared" si="225"/>
        <v/>
      </c>
      <c r="BY360" s="46" t="str">
        <f t="shared" si="226"/>
        <v/>
      </c>
      <c r="BZ360" s="46" t="str">
        <f t="shared" si="227"/>
        <v/>
      </c>
      <c r="CA360" s="42" t="str">
        <f t="shared" si="228"/>
        <v/>
      </c>
      <c r="CB360" s="46" t="str">
        <f t="shared" si="229"/>
        <v/>
      </c>
      <c r="CC360" s="43" t="str">
        <f t="shared" si="230"/>
        <v/>
      </c>
      <c r="CD360" s="46" t="str">
        <f t="shared" si="231"/>
        <v/>
      </c>
      <c r="CE360" s="46" t="str">
        <f t="shared" si="232"/>
        <v/>
      </c>
      <c r="CF360" s="46" t="str">
        <f t="shared" si="233"/>
        <v/>
      </c>
      <c r="CG360" s="46" t="str">
        <f t="shared" si="234"/>
        <v/>
      </c>
      <c r="CH360" s="46" t="str">
        <f t="shared" si="235"/>
        <v/>
      </c>
      <c r="CI360" s="46" t="str">
        <f t="shared" si="236"/>
        <v/>
      </c>
      <c r="CJ360" s="46" t="str">
        <f t="shared" si="237"/>
        <v/>
      </c>
      <c r="CK360" s="46" t="str">
        <f t="shared" si="238"/>
        <v/>
      </c>
      <c r="CL360" s="43" t="str">
        <f t="shared" si="239"/>
        <v/>
      </c>
      <c r="CM360" s="46" t="str">
        <f t="shared" si="240"/>
        <v/>
      </c>
      <c r="CN360" s="46" t="str">
        <f t="shared" si="241"/>
        <v/>
      </c>
      <c r="CO360" s="46" t="str">
        <f t="shared" si="242"/>
        <v/>
      </c>
      <c r="CP360" s="46" t="str">
        <f t="shared" si="243"/>
        <v/>
      </c>
      <c r="CQ360" s="46" t="str">
        <f t="shared" si="244"/>
        <v/>
      </c>
      <c r="CR360" s="46" t="str">
        <f t="shared" si="245"/>
        <v/>
      </c>
      <c r="CS360" s="46" t="str">
        <f t="shared" si="246"/>
        <v/>
      </c>
      <c r="CT360" s="47" t="str">
        <f t="shared" si="247"/>
        <v/>
      </c>
      <c r="CU360" s="43" t="str">
        <f t="shared" si="248"/>
        <v/>
      </c>
      <c r="CV360" s="43" t="str">
        <f t="shared" si="249"/>
        <v/>
      </c>
      <c r="CW360" s="43" t="str">
        <f t="shared" si="250"/>
        <v/>
      </c>
      <c r="CX360" s="43" t="str">
        <f t="shared" si="251"/>
        <v/>
      </c>
    </row>
    <row r="361" spans="1:102" ht="16.8" x14ac:dyDescent="0.4">
      <c r="A361" s="7"/>
      <c r="B361" s="19"/>
      <c r="C361" s="19"/>
      <c r="D361" s="19"/>
      <c r="E361" s="19"/>
      <c r="F361" s="19"/>
      <c r="G361" s="10"/>
      <c r="H361" s="14"/>
      <c r="I361" s="19"/>
      <c r="J361" s="19"/>
      <c r="K361" s="10"/>
      <c r="L361" s="19"/>
      <c r="M361" s="19"/>
      <c r="N361" s="19"/>
      <c r="O361" s="19"/>
      <c r="P361" s="19"/>
      <c r="Q361" s="25"/>
      <c r="R361" s="14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30"/>
      <c r="AL361" s="30"/>
      <c r="AM361" s="7"/>
      <c r="AN361" s="7"/>
      <c r="AO361" s="7"/>
      <c r="AP361" s="19"/>
      <c r="AQ361" s="19"/>
      <c r="AR361" s="19"/>
      <c r="AS361" s="14"/>
      <c r="AT361" s="19"/>
      <c r="AU361" s="19"/>
      <c r="AV361" s="19"/>
      <c r="AW361" s="14"/>
      <c r="AX361" s="19"/>
      <c r="AY361" s="19"/>
      <c r="AZ361" s="19"/>
      <c r="BA361" s="19"/>
      <c r="BB361" s="19"/>
      <c r="BC361" s="19"/>
      <c r="BD361" s="19"/>
      <c r="BE361" s="19"/>
      <c r="BF361" s="14"/>
      <c r="BG361" s="10"/>
      <c r="BH361" s="19"/>
      <c r="BI361" s="36" t="str">
        <f t="shared" si="210"/>
        <v/>
      </c>
      <c r="BJ361" s="37" t="str">
        <f t="shared" si="211"/>
        <v/>
      </c>
      <c r="BK361" s="37" t="str">
        <f t="shared" si="212"/>
        <v/>
      </c>
      <c r="BL361" s="37" t="str">
        <f t="shared" si="213"/>
        <v/>
      </c>
      <c r="BM361" s="37" t="str">
        <f t="shared" si="214"/>
        <v/>
      </c>
      <c r="BN361" s="37" t="str">
        <f t="shared" si="215"/>
        <v/>
      </c>
      <c r="BO361" s="37" t="str">
        <f t="shared" si="216"/>
        <v/>
      </c>
      <c r="BP361" s="37" t="str">
        <f t="shared" si="217"/>
        <v/>
      </c>
      <c r="BQ361" s="42" t="str">
        <f t="shared" si="218"/>
        <v/>
      </c>
      <c r="BR361" s="43" t="str">
        <f t="shared" si="219"/>
        <v/>
      </c>
      <c r="BS361" s="46" t="str">
        <f t="shared" si="220"/>
        <v/>
      </c>
      <c r="BT361" s="46" t="str">
        <f t="shared" si="221"/>
        <v/>
      </c>
      <c r="BU361" s="46" t="str">
        <f t="shared" si="222"/>
        <v/>
      </c>
      <c r="BV361" s="46" t="str">
        <f t="shared" si="223"/>
        <v/>
      </c>
      <c r="BW361" s="46" t="str">
        <f t="shared" si="224"/>
        <v/>
      </c>
      <c r="BX361" s="46" t="str">
        <f t="shared" si="225"/>
        <v/>
      </c>
      <c r="BY361" s="46" t="str">
        <f t="shared" si="226"/>
        <v/>
      </c>
      <c r="BZ361" s="46" t="str">
        <f t="shared" si="227"/>
        <v/>
      </c>
      <c r="CA361" s="42" t="str">
        <f t="shared" si="228"/>
        <v/>
      </c>
      <c r="CB361" s="46" t="str">
        <f t="shared" si="229"/>
        <v/>
      </c>
      <c r="CC361" s="43" t="str">
        <f t="shared" si="230"/>
        <v/>
      </c>
      <c r="CD361" s="46" t="str">
        <f t="shared" si="231"/>
        <v/>
      </c>
      <c r="CE361" s="46" t="str">
        <f t="shared" si="232"/>
        <v/>
      </c>
      <c r="CF361" s="46" t="str">
        <f t="shared" si="233"/>
        <v/>
      </c>
      <c r="CG361" s="46" t="str">
        <f t="shared" si="234"/>
        <v/>
      </c>
      <c r="CH361" s="46" t="str">
        <f t="shared" si="235"/>
        <v/>
      </c>
      <c r="CI361" s="46" t="str">
        <f t="shared" si="236"/>
        <v/>
      </c>
      <c r="CJ361" s="46" t="str">
        <f t="shared" si="237"/>
        <v/>
      </c>
      <c r="CK361" s="46" t="str">
        <f t="shared" si="238"/>
        <v/>
      </c>
      <c r="CL361" s="43" t="str">
        <f t="shared" si="239"/>
        <v/>
      </c>
      <c r="CM361" s="46" t="str">
        <f t="shared" si="240"/>
        <v/>
      </c>
      <c r="CN361" s="46" t="str">
        <f t="shared" si="241"/>
        <v/>
      </c>
      <c r="CO361" s="46" t="str">
        <f t="shared" si="242"/>
        <v/>
      </c>
      <c r="CP361" s="46" t="str">
        <f t="shared" si="243"/>
        <v/>
      </c>
      <c r="CQ361" s="46" t="str">
        <f t="shared" si="244"/>
        <v/>
      </c>
      <c r="CR361" s="46" t="str">
        <f t="shared" si="245"/>
        <v/>
      </c>
      <c r="CS361" s="46" t="str">
        <f t="shared" si="246"/>
        <v/>
      </c>
      <c r="CT361" s="47" t="str">
        <f t="shared" si="247"/>
        <v/>
      </c>
      <c r="CU361" s="43" t="str">
        <f t="shared" si="248"/>
        <v/>
      </c>
      <c r="CV361" s="43" t="str">
        <f t="shared" si="249"/>
        <v/>
      </c>
      <c r="CW361" s="43" t="str">
        <f t="shared" si="250"/>
        <v/>
      </c>
      <c r="CX361" s="43" t="str">
        <f t="shared" si="251"/>
        <v/>
      </c>
    </row>
    <row r="362" spans="1:102" ht="16.8" x14ac:dyDescent="0.4">
      <c r="A362" s="7"/>
      <c r="B362" s="19"/>
      <c r="C362" s="19"/>
      <c r="D362" s="19"/>
      <c r="E362" s="19"/>
      <c r="F362" s="19"/>
      <c r="G362" s="10"/>
      <c r="H362" s="14"/>
      <c r="I362" s="19"/>
      <c r="J362" s="19"/>
      <c r="K362" s="10"/>
      <c r="L362" s="19"/>
      <c r="M362" s="19"/>
      <c r="N362" s="19"/>
      <c r="O362" s="19"/>
      <c r="P362" s="19"/>
      <c r="Q362" s="25"/>
      <c r="R362" s="14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30"/>
      <c r="AL362" s="30"/>
      <c r="AM362" s="7"/>
      <c r="AN362" s="7"/>
      <c r="AO362" s="7"/>
      <c r="AP362" s="19"/>
      <c r="AQ362" s="19"/>
      <c r="AR362" s="19"/>
      <c r="AS362" s="14"/>
      <c r="AT362" s="19"/>
      <c r="AU362" s="19"/>
      <c r="AV362" s="19"/>
      <c r="AW362" s="14"/>
      <c r="AX362" s="19"/>
      <c r="AY362" s="19"/>
      <c r="AZ362" s="19"/>
      <c r="BA362" s="19"/>
      <c r="BB362" s="19"/>
      <c r="BC362" s="19"/>
      <c r="BD362" s="19"/>
      <c r="BE362" s="19"/>
      <c r="BF362" s="14"/>
      <c r="BG362" s="10"/>
      <c r="BH362" s="19"/>
      <c r="BI362" s="36" t="str">
        <f t="shared" si="210"/>
        <v/>
      </c>
      <c r="BJ362" s="37" t="str">
        <f t="shared" si="211"/>
        <v/>
      </c>
      <c r="BK362" s="37" t="str">
        <f t="shared" si="212"/>
        <v/>
      </c>
      <c r="BL362" s="37" t="str">
        <f t="shared" si="213"/>
        <v/>
      </c>
      <c r="BM362" s="37" t="str">
        <f t="shared" si="214"/>
        <v/>
      </c>
      <c r="BN362" s="37" t="str">
        <f t="shared" si="215"/>
        <v/>
      </c>
      <c r="BO362" s="37" t="str">
        <f t="shared" si="216"/>
        <v/>
      </c>
      <c r="BP362" s="37" t="str">
        <f t="shared" si="217"/>
        <v/>
      </c>
      <c r="BQ362" s="42" t="str">
        <f t="shared" si="218"/>
        <v/>
      </c>
      <c r="BR362" s="43" t="str">
        <f t="shared" si="219"/>
        <v/>
      </c>
      <c r="BS362" s="46" t="str">
        <f t="shared" si="220"/>
        <v/>
      </c>
      <c r="BT362" s="46" t="str">
        <f t="shared" si="221"/>
        <v/>
      </c>
      <c r="BU362" s="46" t="str">
        <f t="shared" si="222"/>
        <v/>
      </c>
      <c r="BV362" s="46" t="str">
        <f t="shared" si="223"/>
        <v/>
      </c>
      <c r="BW362" s="46" t="str">
        <f t="shared" si="224"/>
        <v/>
      </c>
      <c r="BX362" s="46" t="str">
        <f t="shared" si="225"/>
        <v/>
      </c>
      <c r="BY362" s="46" t="str">
        <f t="shared" si="226"/>
        <v/>
      </c>
      <c r="BZ362" s="46" t="str">
        <f t="shared" si="227"/>
        <v/>
      </c>
      <c r="CA362" s="42" t="str">
        <f t="shared" si="228"/>
        <v/>
      </c>
      <c r="CB362" s="46" t="str">
        <f t="shared" si="229"/>
        <v/>
      </c>
      <c r="CC362" s="43" t="str">
        <f t="shared" si="230"/>
        <v/>
      </c>
      <c r="CD362" s="46" t="str">
        <f t="shared" si="231"/>
        <v/>
      </c>
      <c r="CE362" s="46" t="str">
        <f t="shared" si="232"/>
        <v/>
      </c>
      <c r="CF362" s="46" t="str">
        <f t="shared" si="233"/>
        <v/>
      </c>
      <c r="CG362" s="46" t="str">
        <f t="shared" si="234"/>
        <v/>
      </c>
      <c r="CH362" s="46" t="str">
        <f t="shared" si="235"/>
        <v/>
      </c>
      <c r="CI362" s="46" t="str">
        <f t="shared" si="236"/>
        <v/>
      </c>
      <c r="CJ362" s="46" t="str">
        <f t="shared" si="237"/>
        <v/>
      </c>
      <c r="CK362" s="46" t="str">
        <f t="shared" si="238"/>
        <v/>
      </c>
      <c r="CL362" s="43" t="str">
        <f t="shared" si="239"/>
        <v/>
      </c>
      <c r="CM362" s="46" t="str">
        <f t="shared" si="240"/>
        <v/>
      </c>
      <c r="CN362" s="46" t="str">
        <f t="shared" si="241"/>
        <v/>
      </c>
      <c r="CO362" s="46" t="str">
        <f t="shared" si="242"/>
        <v/>
      </c>
      <c r="CP362" s="46" t="str">
        <f t="shared" si="243"/>
        <v/>
      </c>
      <c r="CQ362" s="46" t="str">
        <f t="shared" si="244"/>
        <v/>
      </c>
      <c r="CR362" s="46" t="str">
        <f t="shared" si="245"/>
        <v/>
      </c>
      <c r="CS362" s="46" t="str">
        <f t="shared" si="246"/>
        <v/>
      </c>
      <c r="CT362" s="47" t="str">
        <f t="shared" si="247"/>
        <v/>
      </c>
      <c r="CU362" s="43" t="str">
        <f t="shared" si="248"/>
        <v/>
      </c>
      <c r="CV362" s="43" t="str">
        <f t="shared" si="249"/>
        <v/>
      </c>
      <c r="CW362" s="43" t="str">
        <f t="shared" si="250"/>
        <v/>
      </c>
      <c r="CX362" s="43" t="str">
        <f t="shared" si="251"/>
        <v/>
      </c>
    </row>
    <row r="363" spans="1:102" ht="16.8" x14ac:dyDescent="0.4">
      <c r="A363" s="7"/>
      <c r="B363" s="19"/>
      <c r="C363" s="19"/>
      <c r="D363" s="19"/>
      <c r="E363" s="19"/>
      <c r="F363" s="19"/>
      <c r="G363" s="10"/>
      <c r="H363" s="14"/>
      <c r="I363" s="19"/>
      <c r="J363" s="19"/>
      <c r="K363" s="10"/>
      <c r="L363" s="19"/>
      <c r="M363" s="19"/>
      <c r="N363" s="19"/>
      <c r="O363" s="19"/>
      <c r="P363" s="19"/>
      <c r="Q363" s="25"/>
      <c r="R363" s="14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30"/>
      <c r="AL363" s="30"/>
      <c r="AM363" s="7"/>
      <c r="AN363" s="7"/>
      <c r="AO363" s="7"/>
      <c r="AP363" s="19"/>
      <c r="AQ363" s="19"/>
      <c r="AR363" s="19"/>
      <c r="AS363" s="14"/>
      <c r="AT363" s="19"/>
      <c r="AU363" s="19"/>
      <c r="AV363" s="19"/>
      <c r="AW363" s="14"/>
      <c r="AX363" s="19"/>
      <c r="AY363" s="19"/>
      <c r="AZ363" s="19"/>
      <c r="BA363" s="19"/>
      <c r="BB363" s="19"/>
      <c r="BC363" s="19"/>
      <c r="BD363" s="19"/>
      <c r="BE363" s="19"/>
      <c r="BF363" s="14"/>
      <c r="BG363" s="10"/>
      <c r="BH363" s="19"/>
      <c r="BI363" s="36" t="str">
        <f t="shared" si="210"/>
        <v/>
      </c>
      <c r="BJ363" s="37" t="str">
        <f t="shared" si="211"/>
        <v/>
      </c>
      <c r="BK363" s="37" t="str">
        <f t="shared" si="212"/>
        <v/>
      </c>
      <c r="BL363" s="37" t="str">
        <f t="shared" si="213"/>
        <v/>
      </c>
      <c r="BM363" s="37" t="str">
        <f t="shared" si="214"/>
        <v/>
      </c>
      <c r="BN363" s="37" t="str">
        <f t="shared" si="215"/>
        <v/>
      </c>
      <c r="BO363" s="37" t="str">
        <f t="shared" si="216"/>
        <v/>
      </c>
      <c r="BP363" s="37" t="str">
        <f t="shared" si="217"/>
        <v/>
      </c>
      <c r="BQ363" s="42" t="str">
        <f t="shared" si="218"/>
        <v/>
      </c>
      <c r="BR363" s="43" t="str">
        <f t="shared" si="219"/>
        <v/>
      </c>
      <c r="BS363" s="46" t="str">
        <f t="shared" si="220"/>
        <v/>
      </c>
      <c r="BT363" s="46" t="str">
        <f t="shared" si="221"/>
        <v/>
      </c>
      <c r="BU363" s="46" t="str">
        <f t="shared" si="222"/>
        <v/>
      </c>
      <c r="BV363" s="46" t="str">
        <f t="shared" si="223"/>
        <v/>
      </c>
      <c r="BW363" s="46" t="str">
        <f t="shared" si="224"/>
        <v/>
      </c>
      <c r="BX363" s="46" t="str">
        <f t="shared" si="225"/>
        <v/>
      </c>
      <c r="BY363" s="46" t="str">
        <f t="shared" si="226"/>
        <v/>
      </c>
      <c r="BZ363" s="46" t="str">
        <f t="shared" si="227"/>
        <v/>
      </c>
      <c r="CA363" s="42" t="str">
        <f t="shared" si="228"/>
        <v/>
      </c>
      <c r="CB363" s="46" t="str">
        <f t="shared" si="229"/>
        <v/>
      </c>
      <c r="CC363" s="43" t="str">
        <f t="shared" si="230"/>
        <v/>
      </c>
      <c r="CD363" s="46" t="str">
        <f t="shared" si="231"/>
        <v/>
      </c>
      <c r="CE363" s="46" t="str">
        <f t="shared" si="232"/>
        <v/>
      </c>
      <c r="CF363" s="46" t="str">
        <f t="shared" si="233"/>
        <v/>
      </c>
      <c r="CG363" s="46" t="str">
        <f t="shared" si="234"/>
        <v/>
      </c>
      <c r="CH363" s="46" t="str">
        <f t="shared" si="235"/>
        <v/>
      </c>
      <c r="CI363" s="46" t="str">
        <f t="shared" si="236"/>
        <v/>
      </c>
      <c r="CJ363" s="46" t="str">
        <f t="shared" si="237"/>
        <v/>
      </c>
      <c r="CK363" s="46" t="str">
        <f t="shared" si="238"/>
        <v/>
      </c>
      <c r="CL363" s="43" t="str">
        <f t="shared" si="239"/>
        <v/>
      </c>
      <c r="CM363" s="46" t="str">
        <f t="shared" si="240"/>
        <v/>
      </c>
      <c r="CN363" s="46" t="str">
        <f t="shared" si="241"/>
        <v/>
      </c>
      <c r="CO363" s="46" t="str">
        <f t="shared" si="242"/>
        <v/>
      </c>
      <c r="CP363" s="46" t="str">
        <f t="shared" si="243"/>
        <v/>
      </c>
      <c r="CQ363" s="46" t="str">
        <f t="shared" si="244"/>
        <v/>
      </c>
      <c r="CR363" s="46" t="str">
        <f t="shared" si="245"/>
        <v/>
      </c>
      <c r="CS363" s="46" t="str">
        <f t="shared" si="246"/>
        <v/>
      </c>
      <c r="CT363" s="47" t="str">
        <f t="shared" si="247"/>
        <v/>
      </c>
      <c r="CU363" s="43" t="str">
        <f t="shared" si="248"/>
        <v/>
      </c>
      <c r="CV363" s="43" t="str">
        <f t="shared" si="249"/>
        <v/>
      </c>
      <c r="CW363" s="43" t="str">
        <f t="shared" si="250"/>
        <v/>
      </c>
      <c r="CX363" s="43" t="str">
        <f t="shared" si="251"/>
        <v/>
      </c>
    </row>
    <row r="364" spans="1:102" ht="16.8" x14ac:dyDescent="0.4">
      <c r="A364" s="7"/>
      <c r="B364" s="19"/>
      <c r="C364" s="19"/>
      <c r="D364" s="19"/>
      <c r="E364" s="19"/>
      <c r="F364" s="19"/>
      <c r="G364" s="10"/>
      <c r="H364" s="14"/>
      <c r="I364" s="19"/>
      <c r="J364" s="19"/>
      <c r="K364" s="10"/>
      <c r="L364" s="19"/>
      <c r="M364" s="19"/>
      <c r="N364" s="19"/>
      <c r="O364" s="19"/>
      <c r="P364" s="19"/>
      <c r="Q364" s="25"/>
      <c r="R364" s="14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30"/>
      <c r="AL364" s="30"/>
      <c r="AM364" s="7"/>
      <c r="AN364" s="7"/>
      <c r="AO364" s="7"/>
      <c r="AP364" s="19"/>
      <c r="AQ364" s="19"/>
      <c r="AR364" s="19"/>
      <c r="AS364" s="14"/>
      <c r="AT364" s="19"/>
      <c r="AU364" s="19"/>
      <c r="AV364" s="19"/>
      <c r="AW364" s="14"/>
      <c r="AX364" s="19"/>
      <c r="AY364" s="19"/>
      <c r="AZ364" s="19"/>
      <c r="BA364" s="19"/>
      <c r="BB364" s="19"/>
      <c r="BC364" s="19"/>
      <c r="BD364" s="19"/>
      <c r="BE364" s="19"/>
      <c r="BF364" s="14"/>
      <c r="BG364" s="10"/>
      <c r="BH364" s="19"/>
      <c r="BI364" s="36" t="str">
        <f t="shared" si="210"/>
        <v/>
      </c>
      <c r="BJ364" s="37" t="str">
        <f t="shared" si="211"/>
        <v/>
      </c>
      <c r="BK364" s="37" t="str">
        <f t="shared" si="212"/>
        <v/>
      </c>
      <c r="BL364" s="37" t="str">
        <f t="shared" si="213"/>
        <v/>
      </c>
      <c r="BM364" s="37" t="str">
        <f t="shared" si="214"/>
        <v/>
      </c>
      <c r="BN364" s="37" t="str">
        <f t="shared" si="215"/>
        <v/>
      </c>
      <c r="BO364" s="37" t="str">
        <f t="shared" si="216"/>
        <v/>
      </c>
      <c r="BP364" s="37" t="str">
        <f t="shared" si="217"/>
        <v/>
      </c>
      <c r="BQ364" s="42" t="str">
        <f t="shared" si="218"/>
        <v/>
      </c>
      <c r="BR364" s="43" t="str">
        <f t="shared" si="219"/>
        <v/>
      </c>
      <c r="BS364" s="46" t="str">
        <f t="shared" si="220"/>
        <v/>
      </c>
      <c r="BT364" s="46" t="str">
        <f t="shared" si="221"/>
        <v/>
      </c>
      <c r="BU364" s="46" t="str">
        <f t="shared" si="222"/>
        <v/>
      </c>
      <c r="BV364" s="46" t="str">
        <f t="shared" si="223"/>
        <v/>
      </c>
      <c r="BW364" s="46" t="str">
        <f t="shared" si="224"/>
        <v/>
      </c>
      <c r="BX364" s="46" t="str">
        <f t="shared" si="225"/>
        <v/>
      </c>
      <c r="BY364" s="46" t="str">
        <f t="shared" si="226"/>
        <v/>
      </c>
      <c r="BZ364" s="46" t="str">
        <f t="shared" si="227"/>
        <v/>
      </c>
      <c r="CA364" s="42" t="str">
        <f t="shared" si="228"/>
        <v/>
      </c>
      <c r="CB364" s="46" t="str">
        <f t="shared" si="229"/>
        <v/>
      </c>
      <c r="CC364" s="43" t="str">
        <f t="shared" si="230"/>
        <v/>
      </c>
      <c r="CD364" s="46" t="str">
        <f t="shared" si="231"/>
        <v/>
      </c>
      <c r="CE364" s="46" t="str">
        <f t="shared" si="232"/>
        <v/>
      </c>
      <c r="CF364" s="46" t="str">
        <f t="shared" si="233"/>
        <v/>
      </c>
      <c r="CG364" s="46" t="str">
        <f t="shared" si="234"/>
        <v/>
      </c>
      <c r="CH364" s="46" t="str">
        <f t="shared" si="235"/>
        <v/>
      </c>
      <c r="CI364" s="46" t="str">
        <f t="shared" si="236"/>
        <v/>
      </c>
      <c r="CJ364" s="46" t="str">
        <f t="shared" si="237"/>
        <v/>
      </c>
      <c r="CK364" s="46" t="str">
        <f t="shared" si="238"/>
        <v/>
      </c>
      <c r="CL364" s="43" t="str">
        <f t="shared" si="239"/>
        <v/>
      </c>
      <c r="CM364" s="46" t="str">
        <f t="shared" si="240"/>
        <v/>
      </c>
      <c r="CN364" s="46" t="str">
        <f t="shared" si="241"/>
        <v/>
      </c>
      <c r="CO364" s="46" t="str">
        <f t="shared" si="242"/>
        <v/>
      </c>
      <c r="CP364" s="46" t="str">
        <f t="shared" si="243"/>
        <v/>
      </c>
      <c r="CQ364" s="46" t="str">
        <f t="shared" si="244"/>
        <v/>
      </c>
      <c r="CR364" s="46" t="str">
        <f t="shared" si="245"/>
        <v/>
      </c>
      <c r="CS364" s="46" t="str">
        <f t="shared" si="246"/>
        <v/>
      </c>
      <c r="CT364" s="47" t="str">
        <f t="shared" si="247"/>
        <v/>
      </c>
      <c r="CU364" s="43" t="str">
        <f t="shared" si="248"/>
        <v/>
      </c>
      <c r="CV364" s="43" t="str">
        <f t="shared" si="249"/>
        <v/>
      </c>
      <c r="CW364" s="43" t="str">
        <f t="shared" si="250"/>
        <v/>
      </c>
      <c r="CX364" s="43" t="str">
        <f t="shared" si="251"/>
        <v/>
      </c>
    </row>
    <row r="365" spans="1:102" ht="16.8" x14ac:dyDescent="0.4">
      <c r="A365" s="7"/>
      <c r="B365" s="19"/>
      <c r="C365" s="19"/>
      <c r="D365" s="19"/>
      <c r="E365" s="19"/>
      <c r="F365" s="19"/>
      <c r="G365" s="10"/>
      <c r="H365" s="14"/>
      <c r="I365" s="19"/>
      <c r="J365" s="19"/>
      <c r="K365" s="10"/>
      <c r="L365" s="19"/>
      <c r="M365" s="19"/>
      <c r="N365" s="19"/>
      <c r="O365" s="19"/>
      <c r="P365" s="19"/>
      <c r="Q365" s="25"/>
      <c r="R365" s="14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30"/>
      <c r="AL365" s="30"/>
      <c r="AM365" s="7"/>
      <c r="AN365" s="7"/>
      <c r="AO365" s="7"/>
      <c r="AP365" s="19"/>
      <c r="AQ365" s="19"/>
      <c r="AR365" s="19"/>
      <c r="AS365" s="14"/>
      <c r="AT365" s="19"/>
      <c r="AU365" s="19"/>
      <c r="AV365" s="19"/>
      <c r="AW365" s="14"/>
      <c r="AX365" s="19"/>
      <c r="AY365" s="19"/>
      <c r="AZ365" s="19"/>
      <c r="BA365" s="19"/>
      <c r="BB365" s="19"/>
      <c r="BC365" s="19"/>
      <c r="BD365" s="19"/>
      <c r="BE365" s="19"/>
      <c r="BF365" s="14"/>
      <c r="BG365" s="10"/>
      <c r="BH365" s="19"/>
      <c r="BI365" s="36" t="str">
        <f t="shared" si="210"/>
        <v/>
      </c>
      <c r="BJ365" s="37" t="str">
        <f t="shared" si="211"/>
        <v/>
      </c>
      <c r="BK365" s="37" t="str">
        <f t="shared" si="212"/>
        <v/>
      </c>
      <c r="BL365" s="37" t="str">
        <f t="shared" si="213"/>
        <v/>
      </c>
      <c r="BM365" s="37" t="str">
        <f t="shared" si="214"/>
        <v/>
      </c>
      <c r="BN365" s="37" t="str">
        <f t="shared" si="215"/>
        <v/>
      </c>
      <c r="BO365" s="37" t="str">
        <f t="shared" si="216"/>
        <v/>
      </c>
      <c r="BP365" s="37" t="str">
        <f t="shared" si="217"/>
        <v/>
      </c>
      <c r="BQ365" s="42" t="str">
        <f t="shared" si="218"/>
        <v/>
      </c>
      <c r="BR365" s="43" t="str">
        <f t="shared" si="219"/>
        <v/>
      </c>
      <c r="BS365" s="46" t="str">
        <f t="shared" si="220"/>
        <v/>
      </c>
      <c r="BT365" s="46" t="str">
        <f t="shared" si="221"/>
        <v/>
      </c>
      <c r="BU365" s="46" t="str">
        <f t="shared" si="222"/>
        <v/>
      </c>
      <c r="BV365" s="46" t="str">
        <f t="shared" si="223"/>
        <v/>
      </c>
      <c r="BW365" s="46" t="str">
        <f t="shared" si="224"/>
        <v/>
      </c>
      <c r="BX365" s="46" t="str">
        <f t="shared" si="225"/>
        <v/>
      </c>
      <c r="BY365" s="46" t="str">
        <f t="shared" si="226"/>
        <v/>
      </c>
      <c r="BZ365" s="46" t="str">
        <f t="shared" si="227"/>
        <v/>
      </c>
      <c r="CA365" s="42" t="str">
        <f t="shared" si="228"/>
        <v/>
      </c>
      <c r="CB365" s="46" t="str">
        <f t="shared" si="229"/>
        <v/>
      </c>
      <c r="CC365" s="43" t="str">
        <f t="shared" si="230"/>
        <v/>
      </c>
      <c r="CD365" s="46" t="str">
        <f t="shared" si="231"/>
        <v/>
      </c>
      <c r="CE365" s="46" t="str">
        <f t="shared" si="232"/>
        <v/>
      </c>
      <c r="CF365" s="46" t="str">
        <f t="shared" si="233"/>
        <v/>
      </c>
      <c r="CG365" s="46" t="str">
        <f t="shared" si="234"/>
        <v/>
      </c>
      <c r="CH365" s="46" t="str">
        <f t="shared" si="235"/>
        <v/>
      </c>
      <c r="CI365" s="46" t="str">
        <f t="shared" si="236"/>
        <v/>
      </c>
      <c r="CJ365" s="46" t="str">
        <f t="shared" si="237"/>
        <v/>
      </c>
      <c r="CK365" s="46" t="str">
        <f t="shared" si="238"/>
        <v/>
      </c>
      <c r="CL365" s="43" t="str">
        <f t="shared" si="239"/>
        <v/>
      </c>
      <c r="CM365" s="46" t="str">
        <f t="shared" si="240"/>
        <v/>
      </c>
      <c r="CN365" s="46" t="str">
        <f t="shared" si="241"/>
        <v/>
      </c>
      <c r="CO365" s="46" t="str">
        <f t="shared" si="242"/>
        <v/>
      </c>
      <c r="CP365" s="46" t="str">
        <f t="shared" si="243"/>
        <v/>
      </c>
      <c r="CQ365" s="46" t="str">
        <f t="shared" si="244"/>
        <v/>
      </c>
      <c r="CR365" s="46" t="str">
        <f t="shared" si="245"/>
        <v/>
      </c>
      <c r="CS365" s="46" t="str">
        <f t="shared" si="246"/>
        <v/>
      </c>
      <c r="CT365" s="47" t="str">
        <f t="shared" si="247"/>
        <v/>
      </c>
      <c r="CU365" s="43" t="str">
        <f t="shared" si="248"/>
        <v/>
      </c>
      <c r="CV365" s="43" t="str">
        <f t="shared" si="249"/>
        <v/>
      </c>
      <c r="CW365" s="43" t="str">
        <f t="shared" si="250"/>
        <v/>
      </c>
      <c r="CX365" s="43" t="str">
        <f t="shared" si="251"/>
        <v/>
      </c>
    </row>
    <row r="366" spans="1:102" ht="16.8" x14ac:dyDescent="0.4">
      <c r="A366" s="7"/>
      <c r="B366" s="19"/>
      <c r="C366" s="19"/>
      <c r="D366" s="19"/>
      <c r="E366" s="19"/>
      <c r="F366" s="19"/>
      <c r="G366" s="10"/>
      <c r="H366" s="14"/>
      <c r="I366" s="19"/>
      <c r="J366" s="19"/>
      <c r="K366" s="10"/>
      <c r="L366" s="19"/>
      <c r="M366" s="19"/>
      <c r="N366" s="19"/>
      <c r="O366" s="19"/>
      <c r="P366" s="19"/>
      <c r="Q366" s="25"/>
      <c r="R366" s="14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30"/>
      <c r="AL366" s="30"/>
      <c r="AM366" s="7"/>
      <c r="AN366" s="7"/>
      <c r="AO366" s="7"/>
      <c r="AP366" s="19"/>
      <c r="AQ366" s="19"/>
      <c r="AR366" s="19"/>
      <c r="AS366" s="14"/>
      <c r="AT366" s="19"/>
      <c r="AU366" s="19"/>
      <c r="AV366" s="19"/>
      <c r="AW366" s="14"/>
      <c r="AX366" s="19"/>
      <c r="AY366" s="19"/>
      <c r="AZ366" s="19"/>
      <c r="BA366" s="19"/>
      <c r="BB366" s="19"/>
      <c r="BC366" s="19"/>
      <c r="BD366" s="19"/>
      <c r="BE366" s="19"/>
      <c r="BF366" s="14"/>
      <c r="BG366" s="10"/>
      <c r="BH366" s="19"/>
      <c r="BI366" s="36" t="str">
        <f t="shared" si="210"/>
        <v/>
      </c>
      <c r="BJ366" s="37" t="str">
        <f t="shared" si="211"/>
        <v/>
      </c>
      <c r="BK366" s="37" t="str">
        <f t="shared" si="212"/>
        <v/>
      </c>
      <c r="BL366" s="37" t="str">
        <f t="shared" si="213"/>
        <v/>
      </c>
      <c r="BM366" s="37" t="str">
        <f t="shared" si="214"/>
        <v/>
      </c>
      <c r="BN366" s="37" t="str">
        <f t="shared" si="215"/>
        <v/>
      </c>
      <c r="BO366" s="37" t="str">
        <f t="shared" si="216"/>
        <v/>
      </c>
      <c r="BP366" s="37" t="str">
        <f t="shared" si="217"/>
        <v/>
      </c>
      <c r="BQ366" s="42" t="str">
        <f t="shared" si="218"/>
        <v/>
      </c>
      <c r="BR366" s="43" t="str">
        <f t="shared" si="219"/>
        <v/>
      </c>
      <c r="BS366" s="46" t="str">
        <f t="shared" si="220"/>
        <v/>
      </c>
      <c r="BT366" s="46" t="str">
        <f t="shared" si="221"/>
        <v/>
      </c>
      <c r="BU366" s="46" t="str">
        <f t="shared" si="222"/>
        <v/>
      </c>
      <c r="BV366" s="46" t="str">
        <f t="shared" si="223"/>
        <v/>
      </c>
      <c r="BW366" s="46" t="str">
        <f t="shared" si="224"/>
        <v/>
      </c>
      <c r="BX366" s="46" t="str">
        <f t="shared" si="225"/>
        <v/>
      </c>
      <c r="BY366" s="46" t="str">
        <f t="shared" si="226"/>
        <v/>
      </c>
      <c r="BZ366" s="46" t="str">
        <f t="shared" si="227"/>
        <v/>
      </c>
      <c r="CA366" s="42" t="str">
        <f t="shared" si="228"/>
        <v/>
      </c>
      <c r="CB366" s="46" t="str">
        <f t="shared" si="229"/>
        <v/>
      </c>
      <c r="CC366" s="43" t="str">
        <f t="shared" si="230"/>
        <v/>
      </c>
      <c r="CD366" s="46" t="str">
        <f t="shared" si="231"/>
        <v/>
      </c>
      <c r="CE366" s="46" t="str">
        <f t="shared" si="232"/>
        <v/>
      </c>
      <c r="CF366" s="46" t="str">
        <f t="shared" si="233"/>
        <v/>
      </c>
      <c r="CG366" s="46" t="str">
        <f t="shared" si="234"/>
        <v/>
      </c>
      <c r="CH366" s="46" t="str">
        <f t="shared" si="235"/>
        <v/>
      </c>
      <c r="CI366" s="46" t="str">
        <f t="shared" si="236"/>
        <v/>
      </c>
      <c r="CJ366" s="46" t="str">
        <f t="shared" si="237"/>
        <v/>
      </c>
      <c r="CK366" s="46" t="str">
        <f t="shared" si="238"/>
        <v/>
      </c>
      <c r="CL366" s="43" t="str">
        <f t="shared" si="239"/>
        <v/>
      </c>
      <c r="CM366" s="46" t="str">
        <f t="shared" si="240"/>
        <v/>
      </c>
      <c r="CN366" s="46" t="str">
        <f t="shared" si="241"/>
        <v/>
      </c>
      <c r="CO366" s="46" t="str">
        <f t="shared" si="242"/>
        <v/>
      </c>
      <c r="CP366" s="46" t="str">
        <f t="shared" si="243"/>
        <v/>
      </c>
      <c r="CQ366" s="46" t="str">
        <f t="shared" si="244"/>
        <v/>
      </c>
      <c r="CR366" s="46" t="str">
        <f t="shared" si="245"/>
        <v/>
      </c>
      <c r="CS366" s="46" t="str">
        <f t="shared" si="246"/>
        <v/>
      </c>
      <c r="CT366" s="47" t="str">
        <f t="shared" si="247"/>
        <v/>
      </c>
      <c r="CU366" s="43" t="str">
        <f t="shared" si="248"/>
        <v/>
      </c>
      <c r="CV366" s="43" t="str">
        <f t="shared" si="249"/>
        <v/>
      </c>
      <c r="CW366" s="43" t="str">
        <f t="shared" si="250"/>
        <v/>
      </c>
      <c r="CX366" s="43" t="str">
        <f t="shared" si="251"/>
        <v/>
      </c>
    </row>
    <row r="367" spans="1:102" ht="16.8" x14ac:dyDescent="0.4">
      <c r="A367" s="7"/>
      <c r="B367" s="19"/>
      <c r="C367" s="19"/>
      <c r="D367" s="19"/>
      <c r="E367" s="19"/>
      <c r="F367" s="19"/>
      <c r="G367" s="10"/>
      <c r="H367" s="14"/>
      <c r="I367" s="19"/>
      <c r="J367" s="19"/>
      <c r="K367" s="10"/>
      <c r="L367" s="19"/>
      <c r="M367" s="19"/>
      <c r="N367" s="19"/>
      <c r="O367" s="19"/>
      <c r="P367" s="19"/>
      <c r="Q367" s="25"/>
      <c r="R367" s="14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30"/>
      <c r="AL367" s="30"/>
      <c r="AM367" s="7"/>
      <c r="AN367" s="7"/>
      <c r="AO367" s="7"/>
      <c r="AP367" s="19"/>
      <c r="AQ367" s="19"/>
      <c r="AR367" s="19"/>
      <c r="AS367" s="14"/>
      <c r="AT367" s="19"/>
      <c r="AU367" s="19"/>
      <c r="AV367" s="19"/>
      <c r="AW367" s="14"/>
      <c r="AX367" s="19"/>
      <c r="AY367" s="19"/>
      <c r="AZ367" s="19"/>
      <c r="BA367" s="19"/>
      <c r="BB367" s="19"/>
      <c r="BC367" s="19"/>
      <c r="BD367" s="19"/>
      <c r="BE367" s="19"/>
      <c r="BF367" s="14"/>
      <c r="BG367" s="10"/>
      <c r="BH367" s="19"/>
      <c r="BI367" s="36" t="str">
        <f t="shared" si="210"/>
        <v/>
      </c>
      <c r="BJ367" s="37" t="str">
        <f t="shared" si="211"/>
        <v/>
      </c>
      <c r="BK367" s="37" t="str">
        <f t="shared" si="212"/>
        <v/>
      </c>
      <c r="BL367" s="37" t="str">
        <f t="shared" si="213"/>
        <v/>
      </c>
      <c r="BM367" s="37" t="str">
        <f t="shared" si="214"/>
        <v/>
      </c>
      <c r="BN367" s="37" t="str">
        <f t="shared" si="215"/>
        <v/>
      </c>
      <c r="BO367" s="37" t="str">
        <f t="shared" si="216"/>
        <v/>
      </c>
      <c r="BP367" s="37" t="str">
        <f t="shared" si="217"/>
        <v/>
      </c>
      <c r="BQ367" s="42" t="str">
        <f t="shared" si="218"/>
        <v/>
      </c>
      <c r="BR367" s="43" t="str">
        <f t="shared" si="219"/>
        <v/>
      </c>
      <c r="BS367" s="46" t="str">
        <f t="shared" si="220"/>
        <v/>
      </c>
      <c r="BT367" s="46" t="str">
        <f t="shared" si="221"/>
        <v/>
      </c>
      <c r="BU367" s="46" t="str">
        <f t="shared" si="222"/>
        <v/>
      </c>
      <c r="BV367" s="46" t="str">
        <f t="shared" si="223"/>
        <v/>
      </c>
      <c r="BW367" s="46" t="str">
        <f t="shared" si="224"/>
        <v/>
      </c>
      <c r="BX367" s="46" t="str">
        <f t="shared" si="225"/>
        <v/>
      </c>
      <c r="BY367" s="46" t="str">
        <f t="shared" si="226"/>
        <v/>
      </c>
      <c r="BZ367" s="46" t="str">
        <f t="shared" si="227"/>
        <v/>
      </c>
      <c r="CA367" s="42" t="str">
        <f t="shared" si="228"/>
        <v/>
      </c>
      <c r="CB367" s="46" t="str">
        <f t="shared" si="229"/>
        <v/>
      </c>
      <c r="CC367" s="43" t="str">
        <f t="shared" si="230"/>
        <v/>
      </c>
      <c r="CD367" s="46" t="str">
        <f t="shared" si="231"/>
        <v/>
      </c>
      <c r="CE367" s="46" t="str">
        <f t="shared" si="232"/>
        <v/>
      </c>
      <c r="CF367" s="46" t="str">
        <f t="shared" si="233"/>
        <v/>
      </c>
      <c r="CG367" s="46" t="str">
        <f t="shared" si="234"/>
        <v/>
      </c>
      <c r="CH367" s="46" t="str">
        <f t="shared" si="235"/>
        <v/>
      </c>
      <c r="CI367" s="46" t="str">
        <f t="shared" si="236"/>
        <v/>
      </c>
      <c r="CJ367" s="46" t="str">
        <f t="shared" si="237"/>
        <v/>
      </c>
      <c r="CK367" s="46" t="str">
        <f t="shared" si="238"/>
        <v/>
      </c>
      <c r="CL367" s="43" t="str">
        <f t="shared" si="239"/>
        <v/>
      </c>
      <c r="CM367" s="46" t="str">
        <f t="shared" si="240"/>
        <v/>
      </c>
      <c r="CN367" s="46" t="str">
        <f t="shared" si="241"/>
        <v/>
      </c>
      <c r="CO367" s="46" t="str">
        <f t="shared" si="242"/>
        <v/>
      </c>
      <c r="CP367" s="46" t="str">
        <f t="shared" si="243"/>
        <v/>
      </c>
      <c r="CQ367" s="46" t="str">
        <f t="shared" si="244"/>
        <v/>
      </c>
      <c r="CR367" s="46" t="str">
        <f t="shared" si="245"/>
        <v/>
      </c>
      <c r="CS367" s="46" t="str">
        <f t="shared" si="246"/>
        <v/>
      </c>
      <c r="CT367" s="47" t="str">
        <f t="shared" si="247"/>
        <v/>
      </c>
      <c r="CU367" s="43" t="str">
        <f t="shared" si="248"/>
        <v/>
      </c>
      <c r="CV367" s="43" t="str">
        <f t="shared" si="249"/>
        <v/>
      </c>
      <c r="CW367" s="43" t="str">
        <f t="shared" si="250"/>
        <v/>
      </c>
      <c r="CX367" s="43" t="str">
        <f t="shared" si="251"/>
        <v/>
      </c>
    </row>
    <row r="368" spans="1:102" ht="16.8" x14ac:dyDescent="0.4">
      <c r="A368" s="7"/>
      <c r="B368" s="19"/>
      <c r="C368" s="19"/>
      <c r="D368" s="19"/>
      <c r="E368" s="19"/>
      <c r="F368" s="19"/>
      <c r="G368" s="10"/>
      <c r="H368" s="14"/>
      <c r="I368" s="19"/>
      <c r="J368" s="19"/>
      <c r="K368" s="10"/>
      <c r="L368" s="19"/>
      <c r="M368" s="19"/>
      <c r="N368" s="19"/>
      <c r="O368" s="19"/>
      <c r="P368" s="19"/>
      <c r="Q368" s="25"/>
      <c r="R368" s="14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30"/>
      <c r="AL368" s="30"/>
      <c r="AM368" s="7"/>
      <c r="AN368" s="7"/>
      <c r="AO368" s="7"/>
      <c r="AP368" s="19"/>
      <c r="AQ368" s="19"/>
      <c r="AR368" s="19"/>
      <c r="AS368" s="14"/>
      <c r="AT368" s="19"/>
      <c r="AU368" s="19"/>
      <c r="AV368" s="19"/>
      <c r="AW368" s="14"/>
      <c r="AX368" s="19"/>
      <c r="AY368" s="19"/>
      <c r="AZ368" s="19"/>
      <c r="BA368" s="19"/>
      <c r="BB368" s="19"/>
      <c r="BC368" s="19"/>
      <c r="BD368" s="19"/>
      <c r="BE368" s="19"/>
      <c r="BF368" s="14"/>
      <c r="BG368" s="10"/>
      <c r="BH368" s="19"/>
      <c r="BI368" s="36" t="str">
        <f t="shared" si="210"/>
        <v/>
      </c>
      <c r="BJ368" s="37" t="str">
        <f t="shared" si="211"/>
        <v/>
      </c>
      <c r="BK368" s="37" t="str">
        <f t="shared" si="212"/>
        <v/>
      </c>
      <c r="BL368" s="37" t="str">
        <f t="shared" si="213"/>
        <v/>
      </c>
      <c r="BM368" s="37" t="str">
        <f t="shared" si="214"/>
        <v/>
      </c>
      <c r="BN368" s="37" t="str">
        <f t="shared" si="215"/>
        <v/>
      </c>
      <c r="BO368" s="37" t="str">
        <f t="shared" si="216"/>
        <v/>
      </c>
      <c r="BP368" s="37" t="str">
        <f t="shared" si="217"/>
        <v/>
      </c>
      <c r="BQ368" s="42" t="str">
        <f t="shared" si="218"/>
        <v/>
      </c>
      <c r="BR368" s="43" t="str">
        <f t="shared" si="219"/>
        <v/>
      </c>
      <c r="BS368" s="46" t="str">
        <f t="shared" si="220"/>
        <v/>
      </c>
      <c r="BT368" s="46" t="str">
        <f t="shared" si="221"/>
        <v/>
      </c>
      <c r="BU368" s="46" t="str">
        <f t="shared" si="222"/>
        <v/>
      </c>
      <c r="BV368" s="46" t="str">
        <f t="shared" si="223"/>
        <v/>
      </c>
      <c r="BW368" s="46" t="str">
        <f t="shared" si="224"/>
        <v/>
      </c>
      <c r="BX368" s="46" t="str">
        <f t="shared" si="225"/>
        <v/>
      </c>
      <c r="BY368" s="46" t="str">
        <f t="shared" si="226"/>
        <v/>
      </c>
      <c r="BZ368" s="46" t="str">
        <f t="shared" si="227"/>
        <v/>
      </c>
      <c r="CA368" s="42" t="str">
        <f t="shared" si="228"/>
        <v/>
      </c>
      <c r="CB368" s="46" t="str">
        <f t="shared" si="229"/>
        <v/>
      </c>
      <c r="CC368" s="43" t="str">
        <f t="shared" si="230"/>
        <v/>
      </c>
      <c r="CD368" s="46" t="str">
        <f t="shared" si="231"/>
        <v/>
      </c>
      <c r="CE368" s="46" t="str">
        <f t="shared" si="232"/>
        <v/>
      </c>
      <c r="CF368" s="46" t="str">
        <f t="shared" si="233"/>
        <v/>
      </c>
      <c r="CG368" s="46" t="str">
        <f t="shared" si="234"/>
        <v/>
      </c>
      <c r="CH368" s="46" t="str">
        <f t="shared" si="235"/>
        <v/>
      </c>
      <c r="CI368" s="46" t="str">
        <f t="shared" si="236"/>
        <v/>
      </c>
      <c r="CJ368" s="46" t="str">
        <f t="shared" si="237"/>
        <v/>
      </c>
      <c r="CK368" s="46" t="str">
        <f t="shared" si="238"/>
        <v/>
      </c>
      <c r="CL368" s="43" t="str">
        <f t="shared" si="239"/>
        <v/>
      </c>
      <c r="CM368" s="46" t="str">
        <f t="shared" si="240"/>
        <v/>
      </c>
      <c r="CN368" s="46" t="str">
        <f t="shared" si="241"/>
        <v/>
      </c>
      <c r="CO368" s="46" t="str">
        <f t="shared" si="242"/>
        <v/>
      </c>
      <c r="CP368" s="46" t="str">
        <f t="shared" si="243"/>
        <v/>
      </c>
      <c r="CQ368" s="46" t="str">
        <f t="shared" si="244"/>
        <v/>
      </c>
      <c r="CR368" s="46" t="str">
        <f t="shared" si="245"/>
        <v/>
      </c>
      <c r="CS368" s="46" t="str">
        <f t="shared" si="246"/>
        <v/>
      </c>
      <c r="CT368" s="47" t="str">
        <f t="shared" si="247"/>
        <v/>
      </c>
      <c r="CU368" s="43" t="str">
        <f t="shared" si="248"/>
        <v/>
      </c>
      <c r="CV368" s="43" t="str">
        <f t="shared" si="249"/>
        <v/>
      </c>
      <c r="CW368" s="43" t="str">
        <f t="shared" si="250"/>
        <v/>
      </c>
      <c r="CX368" s="43" t="str">
        <f t="shared" si="251"/>
        <v/>
      </c>
    </row>
    <row r="369" spans="1:102" ht="16.8" x14ac:dyDescent="0.4">
      <c r="A369" s="7"/>
      <c r="B369" s="19"/>
      <c r="C369" s="19"/>
      <c r="D369" s="19"/>
      <c r="E369" s="19"/>
      <c r="F369" s="19"/>
      <c r="G369" s="10"/>
      <c r="H369" s="14"/>
      <c r="I369" s="19"/>
      <c r="J369" s="19"/>
      <c r="K369" s="10"/>
      <c r="L369" s="19"/>
      <c r="M369" s="19"/>
      <c r="N369" s="19"/>
      <c r="O369" s="19"/>
      <c r="P369" s="19"/>
      <c r="Q369" s="25"/>
      <c r="R369" s="14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30"/>
      <c r="AL369" s="30"/>
      <c r="AM369" s="7"/>
      <c r="AN369" s="7"/>
      <c r="AO369" s="7"/>
      <c r="AP369" s="19"/>
      <c r="AQ369" s="19"/>
      <c r="AR369" s="19"/>
      <c r="AS369" s="14"/>
      <c r="AT369" s="19"/>
      <c r="AU369" s="19"/>
      <c r="AV369" s="19"/>
      <c r="AW369" s="14"/>
      <c r="AX369" s="19"/>
      <c r="AY369" s="19"/>
      <c r="AZ369" s="19"/>
      <c r="BA369" s="19"/>
      <c r="BB369" s="19"/>
      <c r="BC369" s="19"/>
      <c r="BD369" s="19"/>
      <c r="BE369" s="19"/>
      <c r="BF369" s="14"/>
      <c r="BG369" s="10"/>
      <c r="BH369" s="19"/>
      <c r="BI369" s="36" t="str">
        <f t="shared" si="210"/>
        <v/>
      </c>
      <c r="BJ369" s="37" t="str">
        <f t="shared" si="211"/>
        <v/>
      </c>
      <c r="BK369" s="37" t="str">
        <f t="shared" si="212"/>
        <v/>
      </c>
      <c r="BL369" s="37" t="str">
        <f t="shared" si="213"/>
        <v/>
      </c>
      <c r="BM369" s="37" t="str">
        <f t="shared" si="214"/>
        <v/>
      </c>
      <c r="BN369" s="37" t="str">
        <f t="shared" si="215"/>
        <v/>
      </c>
      <c r="BO369" s="37" t="str">
        <f t="shared" si="216"/>
        <v/>
      </c>
      <c r="BP369" s="37" t="str">
        <f t="shared" si="217"/>
        <v/>
      </c>
      <c r="BQ369" s="42" t="str">
        <f t="shared" si="218"/>
        <v/>
      </c>
      <c r="BR369" s="43" t="str">
        <f t="shared" si="219"/>
        <v/>
      </c>
      <c r="BS369" s="46" t="str">
        <f t="shared" si="220"/>
        <v/>
      </c>
      <c r="BT369" s="46" t="str">
        <f t="shared" si="221"/>
        <v/>
      </c>
      <c r="BU369" s="46" t="str">
        <f t="shared" si="222"/>
        <v/>
      </c>
      <c r="BV369" s="46" t="str">
        <f t="shared" si="223"/>
        <v/>
      </c>
      <c r="BW369" s="46" t="str">
        <f t="shared" si="224"/>
        <v/>
      </c>
      <c r="BX369" s="46" t="str">
        <f t="shared" si="225"/>
        <v/>
      </c>
      <c r="BY369" s="46" t="str">
        <f t="shared" si="226"/>
        <v/>
      </c>
      <c r="BZ369" s="46" t="str">
        <f t="shared" si="227"/>
        <v/>
      </c>
      <c r="CA369" s="42" t="str">
        <f t="shared" si="228"/>
        <v/>
      </c>
      <c r="CB369" s="46" t="str">
        <f t="shared" si="229"/>
        <v/>
      </c>
      <c r="CC369" s="43" t="str">
        <f t="shared" si="230"/>
        <v/>
      </c>
      <c r="CD369" s="46" t="str">
        <f t="shared" si="231"/>
        <v/>
      </c>
      <c r="CE369" s="46" t="str">
        <f t="shared" si="232"/>
        <v/>
      </c>
      <c r="CF369" s="46" t="str">
        <f t="shared" si="233"/>
        <v/>
      </c>
      <c r="CG369" s="46" t="str">
        <f t="shared" si="234"/>
        <v/>
      </c>
      <c r="CH369" s="46" t="str">
        <f t="shared" si="235"/>
        <v/>
      </c>
      <c r="CI369" s="46" t="str">
        <f t="shared" si="236"/>
        <v/>
      </c>
      <c r="CJ369" s="46" t="str">
        <f t="shared" si="237"/>
        <v/>
      </c>
      <c r="CK369" s="46" t="str">
        <f t="shared" si="238"/>
        <v/>
      </c>
      <c r="CL369" s="43" t="str">
        <f t="shared" si="239"/>
        <v/>
      </c>
      <c r="CM369" s="46" t="str">
        <f t="shared" si="240"/>
        <v/>
      </c>
      <c r="CN369" s="46" t="str">
        <f t="shared" si="241"/>
        <v/>
      </c>
      <c r="CO369" s="46" t="str">
        <f t="shared" si="242"/>
        <v/>
      </c>
      <c r="CP369" s="46" t="str">
        <f t="shared" si="243"/>
        <v/>
      </c>
      <c r="CQ369" s="46" t="str">
        <f t="shared" si="244"/>
        <v/>
      </c>
      <c r="CR369" s="46" t="str">
        <f t="shared" si="245"/>
        <v/>
      </c>
      <c r="CS369" s="46" t="str">
        <f t="shared" si="246"/>
        <v/>
      </c>
      <c r="CT369" s="47" t="str">
        <f t="shared" si="247"/>
        <v/>
      </c>
      <c r="CU369" s="43" t="str">
        <f t="shared" si="248"/>
        <v/>
      </c>
      <c r="CV369" s="43" t="str">
        <f t="shared" si="249"/>
        <v/>
      </c>
      <c r="CW369" s="43" t="str">
        <f t="shared" si="250"/>
        <v/>
      </c>
      <c r="CX369" s="43" t="str">
        <f t="shared" si="251"/>
        <v/>
      </c>
    </row>
    <row r="370" spans="1:102" ht="16.8" x14ac:dyDescent="0.4">
      <c r="A370" s="7"/>
      <c r="B370" s="19"/>
      <c r="C370" s="19"/>
      <c r="D370" s="19"/>
      <c r="E370" s="19"/>
      <c r="F370" s="19"/>
      <c r="G370" s="10"/>
      <c r="H370" s="14"/>
      <c r="I370" s="19"/>
      <c r="J370" s="19"/>
      <c r="K370" s="10"/>
      <c r="L370" s="19"/>
      <c r="M370" s="19"/>
      <c r="N370" s="19"/>
      <c r="O370" s="19"/>
      <c r="P370" s="19"/>
      <c r="Q370" s="25"/>
      <c r="R370" s="14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30"/>
      <c r="AL370" s="30"/>
      <c r="AM370" s="7"/>
      <c r="AN370" s="7"/>
      <c r="AO370" s="7"/>
      <c r="AP370" s="19"/>
      <c r="AQ370" s="19"/>
      <c r="AR370" s="19"/>
      <c r="AS370" s="14"/>
      <c r="AT370" s="19"/>
      <c r="AU370" s="19"/>
      <c r="AV370" s="19"/>
      <c r="AW370" s="14"/>
      <c r="AX370" s="19"/>
      <c r="AY370" s="19"/>
      <c r="AZ370" s="19"/>
      <c r="BA370" s="19"/>
      <c r="BB370" s="19"/>
      <c r="BC370" s="19"/>
      <c r="BD370" s="19"/>
      <c r="BE370" s="19"/>
      <c r="BF370" s="14"/>
      <c r="BG370" s="10"/>
      <c r="BH370" s="19"/>
      <c r="BI370" s="36" t="str">
        <f t="shared" si="210"/>
        <v/>
      </c>
      <c r="BJ370" s="37" t="str">
        <f t="shared" si="211"/>
        <v/>
      </c>
      <c r="BK370" s="37" t="str">
        <f t="shared" si="212"/>
        <v/>
      </c>
      <c r="BL370" s="37" t="str">
        <f t="shared" si="213"/>
        <v/>
      </c>
      <c r="BM370" s="37" t="str">
        <f t="shared" si="214"/>
        <v/>
      </c>
      <c r="BN370" s="37" t="str">
        <f t="shared" si="215"/>
        <v/>
      </c>
      <c r="BO370" s="37" t="str">
        <f t="shared" si="216"/>
        <v/>
      </c>
      <c r="BP370" s="37" t="str">
        <f t="shared" si="217"/>
        <v/>
      </c>
      <c r="BQ370" s="42" t="str">
        <f t="shared" si="218"/>
        <v/>
      </c>
      <c r="BR370" s="43" t="str">
        <f t="shared" si="219"/>
        <v/>
      </c>
      <c r="BS370" s="46" t="str">
        <f t="shared" si="220"/>
        <v/>
      </c>
      <c r="BT370" s="46" t="str">
        <f t="shared" si="221"/>
        <v/>
      </c>
      <c r="BU370" s="46" t="str">
        <f t="shared" si="222"/>
        <v/>
      </c>
      <c r="BV370" s="46" t="str">
        <f t="shared" si="223"/>
        <v/>
      </c>
      <c r="BW370" s="46" t="str">
        <f t="shared" si="224"/>
        <v/>
      </c>
      <c r="BX370" s="46" t="str">
        <f t="shared" si="225"/>
        <v/>
      </c>
      <c r="BY370" s="46" t="str">
        <f t="shared" si="226"/>
        <v/>
      </c>
      <c r="BZ370" s="46" t="str">
        <f t="shared" si="227"/>
        <v/>
      </c>
      <c r="CA370" s="42" t="str">
        <f t="shared" si="228"/>
        <v/>
      </c>
      <c r="CB370" s="46" t="str">
        <f t="shared" si="229"/>
        <v/>
      </c>
      <c r="CC370" s="43" t="str">
        <f t="shared" si="230"/>
        <v/>
      </c>
      <c r="CD370" s="46" t="str">
        <f t="shared" si="231"/>
        <v/>
      </c>
      <c r="CE370" s="46" t="str">
        <f t="shared" si="232"/>
        <v/>
      </c>
      <c r="CF370" s="46" t="str">
        <f t="shared" si="233"/>
        <v/>
      </c>
      <c r="CG370" s="46" t="str">
        <f t="shared" si="234"/>
        <v/>
      </c>
      <c r="CH370" s="46" t="str">
        <f t="shared" si="235"/>
        <v/>
      </c>
      <c r="CI370" s="46" t="str">
        <f t="shared" si="236"/>
        <v/>
      </c>
      <c r="CJ370" s="46" t="str">
        <f t="shared" si="237"/>
        <v/>
      </c>
      <c r="CK370" s="46" t="str">
        <f t="shared" si="238"/>
        <v/>
      </c>
      <c r="CL370" s="43" t="str">
        <f t="shared" si="239"/>
        <v/>
      </c>
      <c r="CM370" s="46" t="str">
        <f t="shared" si="240"/>
        <v/>
      </c>
      <c r="CN370" s="46" t="str">
        <f t="shared" si="241"/>
        <v/>
      </c>
      <c r="CO370" s="46" t="str">
        <f t="shared" si="242"/>
        <v/>
      </c>
      <c r="CP370" s="46" t="str">
        <f t="shared" si="243"/>
        <v/>
      </c>
      <c r="CQ370" s="46" t="str">
        <f t="shared" si="244"/>
        <v/>
      </c>
      <c r="CR370" s="46" t="str">
        <f t="shared" si="245"/>
        <v/>
      </c>
      <c r="CS370" s="46" t="str">
        <f t="shared" si="246"/>
        <v/>
      </c>
      <c r="CT370" s="47" t="str">
        <f t="shared" si="247"/>
        <v/>
      </c>
      <c r="CU370" s="43" t="str">
        <f t="shared" si="248"/>
        <v/>
      </c>
      <c r="CV370" s="43" t="str">
        <f t="shared" si="249"/>
        <v/>
      </c>
      <c r="CW370" s="43" t="str">
        <f t="shared" si="250"/>
        <v/>
      </c>
      <c r="CX370" s="43" t="str">
        <f t="shared" si="251"/>
        <v/>
      </c>
    </row>
    <row r="371" spans="1:102" ht="16.8" x14ac:dyDescent="0.4">
      <c r="A371" s="7"/>
      <c r="B371" s="19"/>
      <c r="C371" s="19"/>
      <c r="D371" s="19"/>
      <c r="E371" s="19"/>
      <c r="F371" s="19"/>
      <c r="G371" s="10"/>
      <c r="H371" s="14"/>
      <c r="I371" s="19"/>
      <c r="J371" s="19"/>
      <c r="K371" s="10"/>
      <c r="L371" s="19"/>
      <c r="M371" s="19"/>
      <c r="N371" s="19"/>
      <c r="O371" s="19"/>
      <c r="P371" s="19"/>
      <c r="Q371" s="25"/>
      <c r="R371" s="14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30"/>
      <c r="AL371" s="30"/>
      <c r="AM371" s="7"/>
      <c r="AN371" s="7"/>
      <c r="AO371" s="7"/>
      <c r="AP371" s="19"/>
      <c r="AQ371" s="19"/>
      <c r="AR371" s="19"/>
      <c r="AS371" s="14"/>
      <c r="AT371" s="19"/>
      <c r="AU371" s="19"/>
      <c r="AV371" s="19"/>
      <c r="AW371" s="14"/>
      <c r="AX371" s="19"/>
      <c r="AY371" s="19"/>
      <c r="AZ371" s="19"/>
      <c r="BA371" s="19"/>
      <c r="BB371" s="19"/>
      <c r="BC371" s="19"/>
      <c r="BD371" s="19"/>
      <c r="BE371" s="19"/>
      <c r="BF371" s="14"/>
      <c r="BG371" s="10"/>
      <c r="BH371" s="19"/>
      <c r="BI371" s="36" t="str">
        <f t="shared" si="210"/>
        <v/>
      </c>
      <c r="BJ371" s="37" t="str">
        <f t="shared" si="211"/>
        <v/>
      </c>
      <c r="BK371" s="37" t="str">
        <f t="shared" si="212"/>
        <v/>
      </c>
      <c r="BL371" s="37" t="str">
        <f t="shared" si="213"/>
        <v/>
      </c>
      <c r="BM371" s="37" t="str">
        <f t="shared" si="214"/>
        <v/>
      </c>
      <c r="BN371" s="37" t="str">
        <f t="shared" si="215"/>
        <v/>
      </c>
      <c r="BO371" s="37" t="str">
        <f t="shared" si="216"/>
        <v/>
      </c>
      <c r="BP371" s="37" t="str">
        <f t="shared" si="217"/>
        <v/>
      </c>
      <c r="BQ371" s="42" t="str">
        <f t="shared" si="218"/>
        <v/>
      </c>
      <c r="BR371" s="43" t="str">
        <f t="shared" si="219"/>
        <v/>
      </c>
      <c r="BS371" s="46" t="str">
        <f t="shared" si="220"/>
        <v/>
      </c>
      <c r="BT371" s="46" t="str">
        <f t="shared" si="221"/>
        <v/>
      </c>
      <c r="BU371" s="46" t="str">
        <f t="shared" si="222"/>
        <v/>
      </c>
      <c r="BV371" s="46" t="str">
        <f t="shared" si="223"/>
        <v/>
      </c>
      <c r="BW371" s="46" t="str">
        <f t="shared" si="224"/>
        <v/>
      </c>
      <c r="BX371" s="46" t="str">
        <f t="shared" si="225"/>
        <v/>
      </c>
      <c r="BY371" s="46" t="str">
        <f t="shared" si="226"/>
        <v/>
      </c>
      <c r="BZ371" s="46" t="str">
        <f t="shared" si="227"/>
        <v/>
      </c>
      <c r="CA371" s="42" t="str">
        <f t="shared" si="228"/>
        <v/>
      </c>
      <c r="CB371" s="46" t="str">
        <f t="shared" si="229"/>
        <v/>
      </c>
      <c r="CC371" s="43" t="str">
        <f t="shared" si="230"/>
        <v/>
      </c>
      <c r="CD371" s="46" t="str">
        <f t="shared" si="231"/>
        <v/>
      </c>
      <c r="CE371" s="46" t="str">
        <f t="shared" si="232"/>
        <v/>
      </c>
      <c r="CF371" s="46" t="str">
        <f t="shared" si="233"/>
        <v/>
      </c>
      <c r="CG371" s="46" t="str">
        <f t="shared" si="234"/>
        <v/>
      </c>
      <c r="CH371" s="46" t="str">
        <f t="shared" si="235"/>
        <v/>
      </c>
      <c r="CI371" s="46" t="str">
        <f t="shared" si="236"/>
        <v/>
      </c>
      <c r="CJ371" s="46" t="str">
        <f t="shared" si="237"/>
        <v/>
      </c>
      <c r="CK371" s="46" t="str">
        <f t="shared" si="238"/>
        <v/>
      </c>
      <c r="CL371" s="43" t="str">
        <f t="shared" si="239"/>
        <v/>
      </c>
      <c r="CM371" s="46" t="str">
        <f t="shared" si="240"/>
        <v/>
      </c>
      <c r="CN371" s="46" t="str">
        <f t="shared" si="241"/>
        <v/>
      </c>
      <c r="CO371" s="46" t="str">
        <f t="shared" si="242"/>
        <v/>
      </c>
      <c r="CP371" s="46" t="str">
        <f t="shared" si="243"/>
        <v/>
      </c>
      <c r="CQ371" s="46" t="str">
        <f t="shared" si="244"/>
        <v/>
      </c>
      <c r="CR371" s="46" t="str">
        <f t="shared" si="245"/>
        <v/>
      </c>
      <c r="CS371" s="46" t="str">
        <f t="shared" si="246"/>
        <v/>
      </c>
      <c r="CT371" s="47" t="str">
        <f t="shared" si="247"/>
        <v/>
      </c>
      <c r="CU371" s="43" t="str">
        <f t="shared" si="248"/>
        <v/>
      </c>
      <c r="CV371" s="43" t="str">
        <f t="shared" si="249"/>
        <v/>
      </c>
      <c r="CW371" s="43" t="str">
        <f t="shared" si="250"/>
        <v/>
      </c>
      <c r="CX371" s="43" t="str">
        <f t="shared" si="251"/>
        <v/>
      </c>
    </row>
    <row r="372" spans="1:102" ht="16.8" x14ac:dyDescent="0.4">
      <c r="A372" s="7"/>
      <c r="B372" s="19"/>
      <c r="C372" s="19"/>
      <c r="D372" s="19"/>
      <c r="E372" s="19"/>
      <c r="F372" s="19"/>
      <c r="G372" s="10"/>
      <c r="H372" s="14"/>
      <c r="I372" s="19"/>
      <c r="J372" s="19"/>
      <c r="K372" s="10"/>
      <c r="L372" s="19"/>
      <c r="M372" s="19"/>
      <c r="N372" s="19"/>
      <c r="O372" s="19"/>
      <c r="P372" s="19"/>
      <c r="Q372" s="25"/>
      <c r="R372" s="14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30"/>
      <c r="AL372" s="30"/>
      <c r="AM372" s="7"/>
      <c r="AN372" s="7"/>
      <c r="AO372" s="7"/>
      <c r="AP372" s="19"/>
      <c r="AQ372" s="19"/>
      <c r="AR372" s="19"/>
      <c r="AS372" s="14"/>
      <c r="AT372" s="19"/>
      <c r="AU372" s="19"/>
      <c r="AV372" s="19"/>
      <c r="AW372" s="14"/>
      <c r="AX372" s="19"/>
      <c r="AY372" s="19"/>
      <c r="AZ372" s="19"/>
      <c r="BA372" s="19"/>
      <c r="BB372" s="19"/>
      <c r="BC372" s="19"/>
      <c r="BD372" s="19"/>
      <c r="BE372" s="19"/>
      <c r="BF372" s="14"/>
      <c r="BG372" s="10"/>
      <c r="BH372" s="19"/>
      <c r="BI372" s="36" t="str">
        <f t="shared" si="210"/>
        <v/>
      </c>
      <c r="BJ372" s="37" t="str">
        <f t="shared" si="211"/>
        <v/>
      </c>
      <c r="BK372" s="37" t="str">
        <f t="shared" si="212"/>
        <v/>
      </c>
      <c r="BL372" s="37" t="str">
        <f t="shared" si="213"/>
        <v/>
      </c>
      <c r="BM372" s="37" t="str">
        <f t="shared" si="214"/>
        <v/>
      </c>
      <c r="BN372" s="37" t="str">
        <f t="shared" si="215"/>
        <v/>
      </c>
      <c r="BO372" s="37" t="str">
        <f t="shared" si="216"/>
        <v/>
      </c>
      <c r="BP372" s="37" t="str">
        <f t="shared" si="217"/>
        <v/>
      </c>
      <c r="BQ372" s="42" t="str">
        <f t="shared" si="218"/>
        <v/>
      </c>
      <c r="BR372" s="43" t="str">
        <f t="shared" si="219"/>
        <v/>
      </c>
      <c r="BS372" s="46" t="str">
        <f t="shared" si="220"/>
        <v/>
      </c>
      <c r="BT372" s="46" t="str">
        <f t="shared" si="221"/>
        <v/>
      </c>
      <c r="BU372" s="46" t="str">
        <f t="shared" si="222"/>
        <v/>
      </c>
      <c r="BV372" s="46" t="str">
        <f t="shared" si="223"/>
        <v/>
      </c>
      <c r="BW372" s="46" t="str">
        <f t="shared" si="224"/>
        <v/>
      </c>
      <c r="BX372" s="46" t="str">
        <f t="shared" si="225"/>
        <v/>
      </c>
      <c r="BY372" s="46" t="str">
        <f t="shared" si="226"/>
        <v/>
      </c>
      <c r="BZ372" s="46" t="str">
        <f t="shared" si="227"/>
        <v/>
      </c>
      <c r="CA372" s="42" t="str">
        <f t="shared" si="228"/>
        <v/>
      </c>
      <c r="CB372" s="46" t="str">
        <f t="shared" si="229"/>
        <v/>
      </c>
      <c r="CC372" s="43" t="str">
        <f t="shared" si="230"/>
        <v/>
      </c>
      <c r="CD372" s="46" t="str">
        <f t="shared" si="231"/>
        <v/>
      </c>
      <c r="CE372" s="46" t="str">
        <f t="shared" si="232"/>
        <v/>
      </c>
      <c r="CF372" s="46" t="str">
        <f t="shared" si="233"/>
        <v/>
      </c>
      <c r="CG372" s="46" t="str">
        <f t="shared" si="234"/>
        <v/>
      </c>
      <c r="CH372" s="46" t="str">
        <f t="shared" si="235"/>
        <v/>
      </c>
      <c r="CI372" s="46" t="str">
        <f t="shared" si="236"/>
        <v/>
      </c>
      <c r="CJ372" s="46" t="str">
        <f t="shared" si="237"/>
        <v/>
      </c>
      <c r="CK372" s="46" t="str">
        <f t="shared" si="238"/>
        <v/>
      </c>
      <c r="CL372" s="43" t="str">
        <f t="shared" si="239"/>
        <v/>
      </c>
      <c r="CM372" s="46" t="str">
        <f t="shared" si="240"/>
        <v/>
      </c>
      <c r="CN372" s="46" t="str">
        <f t="shared" si="241"/>
        <v/>
      </c>
      <c r="CO372" s="46" t="str">
        <f t="shared" si="242"/>
        <v/>
      </c>
      <c r="CP372" s="46" t="str">
        <f t="shared" si="243"/>
        <v/>
      </c>
      <c r="CQ372" s="46" t="str">
        <f t="shared" si="244"/>
        <v/>
      </c>
      <c r="CR372" s="46" t="str">
        <f t="shared" si="245"/>
        <v/>
      </c>
      <c r="CS372" s="46" t="str">
        <f t="shared" si="246"/>
        <v/>
      </c>
      <c r="CT372" s="47" t="str">
        <f t="shared" si="247"/>
        <v/>
      </c>
      <c r="CU372" s="43" t="str">
        <f t="shared" si="248"/>
        <v/>
      </c>
      <c r="CV372" s="43" t="str">
        <f t="shared" si="249"/>
        <v/>
      </c>
      <c r="CW372" s="43" t="str">
        <f t="shared" si="250"/>
        <v/>
      </c>
      <c r="CX372" s="43" t="str">
        <f t="shared" si="251"/>
        <v/>
      </c>
    </row>
    <row r="373" spans="1:102" ht="16.8" x14ac:dyDescent="0.4">
      <c r="A373" s="7"/>
      <c r="B373" s="19"/>
      <c r="C373" s="19"/>
      <c r="D373" s="19"/>
      <c r="E373" s="19"/>
      <c r="F373" s="19"/>
      <c r="G373" s="10"/>
      <c r="H373" s="14"/>
      <c r="I373" s="19"/>
      <c r="J373" s="19"/>
      <c r="K373" s="10"/>
      <c r="L373" s="19"/>
      <c r="M373" s="19"/>
      <c r="N373" s="19"/>
      <c r="O373" s="19"/>
      <c r="P373" s="19"/>
      <c r="Q373" s="25"/>
      <c r="R373" s="14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30"/>
      <c r="AL373" s="30"/>
      <c r="AM373" s="7"/>
      <c r="AN373" s="7"/>
      <c r="AO373" s="7"/>
      <c r="AP373" s="19"/>
      <c r="AQ373" s="19"/>
      <c r="AR373" s="19"/>
      <c r="AS373" s="14"/>
      <c r="AT373" s="19"/>
      <c r="AU373" s="19"/>
      <c r="AV373" s="19"/>
      <c r="AW373" s="14"/>
      <c r="AX373" s="19"/>
      <c r="AY373" s="19"/>
      <c r="AZ373" s="19"/>
      <c r="BA373" s="19"/>
      <c r="BB373" s="19"/>
      <c r="BC373" s="19"/>
      <c r="BD373" s="19"/>
      <c r="BE373" s="19"/>
      <c r="BF373" s="14"/>
      <c r="BG373" s="10"/>
      <c r="BH373" s="19"/>
      <c r="BI373" s="36" t="str">
        <f t="shared" si="210"/>
        <v/>
      </c>
      <c r="BJ373" s="37" t="str">
        <f t="shared" si="211"/>
        <v/>
      </c>
      <c r="BK373" s="37" t="str">
        <f t="shared" si="212"/>
        <v/>
      </c>
      <c r="BL373" s="37" t="str">
        <f t="shared" si="213"/>
        <v/>
      </c>
      <c r="BM373" s="37" t="str">
        <f t="shared" si="214"/>
        <v/>
      </c>
      <c r="BN373" s="37" t="str">
        <f t="shared" si="215"/>
        <v/>
      </c>
      <c r="BO373" s="37" t="str">
        <f t="shared" si="216"/>
        <v/>
      </c>
      <c r="BP373" s="37" t="str">
        <f t="shared" si="217"/>
        <v/>
      </c>
      <c r="BQ373" s="42" t="str">
        <f t="shared" si="218"/>
        <v/>
      </c>
      <c r="BR373" s="43" t="str">
        <f t="shared" si="219"/>
        <v/>
      </c>
      <c r="BS373" s="46" t="str">
        <f t="shared" si="220"/>
        <v/>
      </c>
      <c r="BT373" s="46" t="str">
        <f t="shared" si="221"/>
        <v/>
      </c>
      <c r="BU373" s="46" t="str">
        <f t="shared" si="222"/>
        <v/>
      </c>
      <c r="BV373" s="46" t="str">
        <f t="shared" si="223"/>
        <v/>
      </c>
      <c r="BW373" s="46" t="str">
        <f t="shared" si="224"/>
        <v/>
      </c>
      <c r="BX373" s="46" t="str">
        <f t="shared" si="225"/>
        <v/>
      </c>
      <c r="BY373" s="46" t="str">
        <f t="shared" si="226"/>
        <v/>
      </c>
      <c r="BZ373" s="46" t="str">
        <f t="shared" si="227"/>
        <v/>
      </c>
      <c r="CA373" s="42" t="str">
        <f t="shared" si="228"/>
        <v/>
      </c>
      <c r="CB373" s="46" t="str">
        <f t="shared" si="229"/>
        <v/>
      </c>
      <c r="CC373" s="43" t="str">
        <f t="shared" si="230"/>
        <v/>
      </c>
      <c r="CD373" s="46" t="str">
        <f t="shared" si="231"/>
        <v/>
      </c>
      <c r="CE373" s="46" t="str">
        <f t="shared" si="232"/>
        <v/>
      </c>
      <c r="CF373" s="46" t="str">
        <f t="shared" si="233"/>
        <v/>
      </c>
      <c r="CG373" s="46" t="str">
        <f t="shared" si="234"/>
        <v/>
      </c>
      <c r="CH373" s="46" t="str">
        <f t="shared" si="235"/>
        <v/>
      </c>
      <c r="CI373" s="46" t="str">
        <f t="shared" si="236"/>
        <v/>
      </c>
      <c r="CJ373" s="46" t="str">
        <f t="shared" si="237"/>
        <v/>
      </c>
      <c r="CK373" s="46" t="str">
        <f t="shared" si="238"/>
        <v/>
      </c>
      <c r="CL373" s="43" t="str">
        <f t="shared" si="239"/>
        <v/>
      </c>
      <c r="CM373" s="46" t="str">
        <f t="shared" si="240"/>
        <v/>
      </c>
      <c r="CN373" s="46" t="str">
        <f t="shared" si="241"/>
        <v/>
      </c>
      <c r="CO373" s="46" t="str">
        <f t="shared" si="242"/>
        <v/>
      </c>
      <c r="CP373" s="46" t="str">
        <f t="shared" si="243"/>
        <v/>
      </c>
      <c r="CQ373" s="46" t="str">
        <f t="shared" si="244"/>
        <v/>
      </c>
      <c r="CR373" s="46" t="str">
        <f t="shared" si="245"/>
        <v/>
      </c>
      <c r="CS373" s="46" t="str">
        <f t="shared" si="246"/>
        <v/>
      </c>
      <c r="CT373" s="47" t="str">
        <f t="shared" si="247"/>
        <v/>
      </c>
      <c r="CU373" s="43" t="str">
        <f t="shared" si="248"/>
        <v/>
      </c>
      <c r="CV373" s="43" t="str">
        <f t="shared" si="249"/>
        <v/>
      </c>
      <c r="CW373" s="43" t="str">
        <f t="shared" si="250"/>
        <v/>
      </c>
      <c r="CX373" s="43" t="str">
        <f t="shared" si="251"/>
        <v/>
      </c>
    </row>
    <row r="374" spans="1:102" ht="16.8" x14ac:dyDescent="0.4">
      <c r="A374" s="7"/>
      <c r="B374" s="19"/>
      <c r="C374" s="19"/>
      <c r="D374" s="19"/>
      <c r="E374" s="19"/>
      <c r="F374" s="19"/>
      <c r="G374" s="10"/>
      <c r="H374" s="14"/>
      <c r="I374" s="19"/>
      <c r="J374" s="19"/>
      <c r="K374" s="10"/>
      <c r="L374" s="19"/>
      <c r="M374" s="19"/>
      <c r="N374" s="19"/>
      <c r="O374" s="19"/>
      <c r="P374" s="19"/>
      <c r="Q374" s="25"/>
      <c r="R374" s="14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30"/>
      <c r="AL374" s="30"/>
      <c r="AM374" s="7"/>
      <c r="AN374" s="7"/>
      <c r="AO374" s="7"/>
      <c r="AP374" s="19"/>
      <c r="AQ374" s="19"/>
      <c r="AR374" s="19"/>
      <c r="AS374" s="14"/>
      <c r="AT374" s="19"/>
      <c r="AU374" s="19"/>
      <c r="AV374" s="19"/>
      <c r="AW374" s="14"/>
      <c r="AX374" s="19"/>
      <c r="AY374" s="19"/>
      <c r="AZ374" s="19"/>
      <c r="BA374" s="19"/>
      <c r="BB374" s="19"/>
      <c r="BC374" s="19"/>
      <c r="BD374" s="19"/>
      <c r="BE374" s="19"/>
      <c r="BF374" s="14"/>
      <c r="BG374" s="10"/>
      <c r="BH374" s="19"/>
      <c r="BI374" s="36" t="str">
        <f t="shared" si="210"/>
        <v/>
      </c>
      <c r="BJ374" s="37" t="str">
        <f t="shared" si="211"/>
        <v/>
      </c>
      <c r="BK374" s="37" t="str">
        <f t="shared" si="212"/>
        <v/>
      </c>
      <c r="BL374" s="37" t="str">
        <f t="shared" si="213"/>
        <v/>
      </c>
      <c r="BM374" s="37" t="str">
        <f t="shared" si="214"/>
        <v/>
      </c>
      <c r="BN374" s="37" t="str">
        <f t="shared" si="215"/>
        <v/>
      </c>
      <c r="BO374" s="37" t="str">
        <f t="shared" si="216"/>
        <v/>
      </c>
      <c r="BP374" s="37" t="str">
        <f t="shared" si="217"/>
        <v/>
      </c>
      <c r="BQ374" s="42" t="str">
        <f t="shared" si="218"/>
        <v/>
      </c>
      <c r="BR374" s="43" t="str">
        <f t="shared" si="219"/>
        <v/>
      </c>
      <c r="BS374" s="46" t="str">
        <f t="shared" si="220"/>
        <v/>
      </c>
      <c r="BT374" s="46" t="str">
        <f t="shared" si="221"/>
        <v/>
      </c>
      <c r="BU374" s="46" t="str">
        <f t="shared" si="222"/>
        <v/>
      </c>
      <c r="BV374" s="46" t="str">
        <f t="shared" si="223"/>
        <v/>
      </c>
      <c r="BW374" s="46" t="str">
        <f t="shared" si="224"/>
        <v/>
      </c>
      <c r="BX374" s="46" t="str">
        <f t="shared" si="225"/>
        <v/>
      </c>
      <c r="BY374" s="46" t="str">
        <f t="shared" si="226"/>
        <v/>
      </c>
      <c r="BZ374" s="46" t="str">
        <f t="shared" si="227"/>
        <v/>
      </c>
      <c r="CA374" s="42" t="str">
        <f t="shared" si="228"/>
        <v/>
      </c>
      <c r="CB374" s="46" t="str">
        <f t="shared" si="229"/>
        <v/>
      </c>
      <c r="CC374" s="43" t="str">
        <f t="shared" si="230"/>
        <v/>
      </c>
      <c r="CD374" s="46" t="str">
        <f t="shared" si="231"/>
        <v/>
      </c>
      <c r="CE374" s="46" t="str">
        <f t="shared" si="232"/>
        <v/>
      </c>
      <c r="CF374" s="46" t="str">
        <f t="shared" si="233"/>
        <v/>
      </c>
      <c r="CG374" s="46" t="str">
        <f t="shared" si="234"/>
        <v/>
      </c>
      <c r="CH374" s="46" t="str">
        <f t="shared" si="235"/>
        <v/>
      </c>
      <c r="CI374" s="46" t="str">
        <f t="shared" si="236"/>
        <v/>
      </c>
      <c r="CJ374" s="46" t="str">
        <f t="shared" si="237"/>
        <v/>
      </c>
      <c r="CK374" s="46" t="str">
        <f t="shared" si="238"/>
        <v/>
      </c>
      <c r="CL374" s="43" t="str">
        <f t="shared" si="239"/>
        <v/>
      </c>
      <c r="CM374" s="46" t="str">
        <f t="shared" si="240"/>
        <v/>
      </c>
      <c r="CN374" s="46" t="str">
        <f t="shared" si="241"/>
        <v/>
      </c>
      <c r="CO374" s="46" t="str">
        <f t="shared" si="242"/>
        <v/>
      </c>
      <c r="CP374" s="46" t="str">
        <f t="shared" si="243"/>
        <v/>
      </c>
      <c r="CQ374" s="46" t="str">
        <f t="shared" si="244"/>
        <v/>
      </c>
      <c r="CR374" s="46" t="str">
        <f t="shared" si="245"/>
        <v/>
      </c>
      <c r="CS374" s="46" t="str">
        <f t="shared" si="246"/>
        <v/>
      </c>
      <c r="CT374" s="47" t="str">
        <f t="shared" si="247"/>
        <v/>
      </c>
      <c r="CU374" s="43" t="str">
        <f t="shared" si="248"/>
        <v/>
      </c>
      <c r="CV374" s="43" t="str">
        <f t="shared" si="249"/>
        <v/>
      </c>
      <c r="CW374" s="43" t="str">
        <f t="shared" si="250"/>
        <v/>
      </c>
      <c r="CX374" s="43" t="str">
        <f t="shared" si="251"/>
        <v/>
      </c>
    </row>
    <row r="375" spans="1:102" ht="16.8" x14ac:dyDescent="0.4">
      <c r="A375" s="7"/>
      <c r="B375" s="19"/>
      <c r="C375" s="19"/>
      <c r="D375" s="19"/>
      <c r="E375" s="19"/>
      <c r="F375" s="19"/>
      <c r="G375" s="10"/>
      <c r="H375" s="14"/>
      <c r="I375" s="19"/>
      <c r="J375" s="19"/>
      <c r="K375" s="10"/>
      <c r="L375" s="19"/>
      <c r="M375" s="19"/>
      <c r="N375" s="19"/>
      <c r="O375" s="19"/>
      <c r="P375" s="19"/>
      <c r="Q375" s="25"/>
      <c r="R375" s="14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30"/>
      <c r="AL375" s="30"/>
      <c r="AM375" s="7"/>
      <c r="AN375" s="7"/>
      <c r="AO375" s="7"/>
      <c r="AP375" s="19"/>
      <c r="AQ375" s="19"/>
      <c r="AR375" s="19"/>
      <c r="AS375" s="14"/>
      <c r="AT375" s="19"/>
      <c r="AU375" s="19"/>
      <c r="AV375" s="19"/>
      <c r="AW375" s="14"/>
      <c r="AX375" s="19"/>
      <c r="AY375" s="19"/>
      <c r="AZ375" s="19"/>
      <c r="BA375" s="19"/>
      <c r="BB375" s="19"/>
      <c r="BC375" s="19"/>
      <c r="BD375" s="19"/>
      <c r="BE375" s="19"/>
      <c r="BF375" s="14"/>
      <c r="BG375" s="10"/>
      <c r="BH375" s="19"/>
      <c r="BI375" s="36" t="str">
        <f t="shared" si="210"/>
        <v/>
      </c>
      <c r="BJ375" s="37" t="str">
        <f t="shared" si="211"/>
        <v/>
      </c>
      <c r="BK375" s="37" t="str">
        <f t="shared" si="212"/>
        <v/>
      </c>
      <c r="BL375" s="37" t="str">
        <f t="shared" si="213"/>
        <v/>
      </c>
      <c r="BM375" s="37" t="str">
        <f t="shared" si="214"/>
        <v/>
      </c>
      <c r="BN375" s="37" t="str">
        <f t="shared" si="215"/>
        <v/>
      </c>
      <c r="BO375" s="37" t="str">
        <f t="shared" si="216"/>
        <v/>
      </c>
      <c r="BP375" s="37" t="str">
        <f t="shared" si="217"/>
        <v/>
      </c>
      <c r="BQ375" s="42" t="str">
        <f t="shared" si="218"/>
        <v/>
      </c>
      <c r="BR375" s="43" t="str">
        <f t="shared" si="219"/>
        <v/>
      </c>
      <c r="BS375" s="46" t="str">
        <f t="shared" si="220"/>
        <v/>
      </c>
      <c r="BT375" s="46" t="str">
        <f t="shared" si="221"/>
        <v/>
      </c>
      <c r="BU375" s="46" t="str">
        <f t="shared" si="222"/>
        <v/>
      </c>
      <c r="BV375" s="46" t="str">
        <f t="shared" si="223"/>
        <v/>
      </c>
      <c r="BW375" s="46" t="str">
        <f t="shared" si="224"/>
        <v/>
      </c>
      <c r="BX375" s="46" t="str">
        <f t="shared" si="225"/>
        <v/>
      </c>
      <c r="BY375" s="46" t="str">
        <f t="shared" si="226"/>
        <v/>
      </c>
      <c r="BZ375" s="46" t="str">
        <f t="shared" si="227"/>
        <v/>
      </c>
      <c r="CA375" s="42" t="str">
        <f t="shared" si="228"/>
        <v/>
      </c>
      <c r="CB375" s="46" t="str">
        <f t="shared" si="229"/>
        <v/>
      </c>
      <c r="CC375" s="43" t="str">
        <f t="shared" si="230"/>
        <v/>
      </c>
      <c r="CD375" s="46" t="str">
        <f t="shared" si="231"/>
        <v/>
      </c>
      <c r="CE375" s="46" t="str">
        <f t="shared" si="232"/>
        <v/>
      </c>
      <c r="CF375" s="46" t="str">
        <f t="shared" si="233"/>
        <v/>
      </c>
      <c r="CG375" s="46" t="str">
        <f t="shared" si="234"/>
        <v/>
      </c>
      <c r="CH375" s="46" t="str">
        <f t="shared" si="235"/>
        <v/>
      </c>
      <c r="CI375" s="46" t="str">
        <f t="shared" si="236"/>
        <v/>
      </c>
      <c r="CJ375" s="46" t="str">
        <f t="shared" si="237"/>
        <v/>
      </c>
      <c r="CK375" s="46" t="str">
        <f t="shared" si="238"/>
        <v/>
      </c>
      <c r="CL375" s="43" t="str">
        <f t="shared" si="239"/>
        <v/>
      </c>
      <c r="CM375" s="46" t="str">
        <f t="shared" si="240"/>
        <v/>
      </c>
      <c r="CN375" s="46" t="str">
        <f t="shared" si="241"/>
        <v/>
      </c>
      <c r="CO375" s="46" t="str">
        <f t="shared" si="242"/>
        <v/>
      </c>
      <c r="CP375" s="46" t="str">
        <f t="shared" si="243"/>
        <v/>
      </c>
      <c r="CQ375" s="46" t="str">
        <f t="shared" si="244"/>
        <v/>
      </c>
      <c r="CR375" s="46" t="str">
        <f t="shared" si="245"/>
        <v/>
      </c>
      <c r="CS375" s="46" t="str">
        <f t="shared" si="246"/>
        <v/>
      </c>
      <c r="CT375" s="47" t="str">
        <f t="shared" si="247"/>
        <v/>
      </c>
      <c r="CU375" s="43" t="str">
        <f t="shared" si="248"/>
        <v/>
      </c>
      <c r="CV375" s="43" t="str">
        <f t="shared" si="249"/>
        <v/>
      </c>
      <c r="CW375" s="43" t="str">
        <f t="shared" si="250"/>
        <v/>
      </c>
      <c r="CX375" s="43" t="str">
        <f t="shared" si="251"/>
        <v/>
      </c>
    </row>
    <row r="376" spans="1:102" ht="16.8" x14ac:dyDescent="0.4">
      <c r="A376" s="7"/>
      <c r="B376" s="19"/>
      <c r="C376" s="19"/>
      <c r="D376" s="19"/>
      <c r="E376" s="19"/>
      <c r="F376" s="19"/>
      <c r="G376" s="10"/>
      <c r="H376" s="14"/>
      <c r="I376" s="19"/>
      <c r="J376" s="19"/>
      <c r="K376" s="10"/>
      <c r="L376" s="19"/>
      <c r="M376" s="19"/>
      <c r="N376" s="19"/>
      <c r="O376" s="19"/>
      <c r="P376" s="19"/>
      <c r="Q376" s="25"/>
      <c r="R376" s="14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30"/>
      <c r="AL376" s="30"/>
      <c r="AM376" s="7"/>
      <c r="AN376" s="7"/>
      <c r="AO376" s="7"/>
      <c r="AP376" s="19"/>
      <c r="AQ376" s="19"/>
      <c r="AR376" s="19"/>
      <c r="AS376" s="14"/>
      <c r="AT376" s="19"/>
      <c r="AU376" s="19"/>
      <c r="AV376" s="19"/>
      <c r="AW376" s="14"/>
      <c r="AX376" s="19"/>
      <c r="AY376" s="19"/>
      <c r="AZ376" s="19"/>
      <c r="BA376" s="19"/>
      <c r="BB376" s="19"/>
      <c r="BC376" s="19"/>
      <c r="BD376" s="19"/>
      <c r="BE376" s="19"/>
      <c r="BF376" s="14"/>
      <c r="BG376" s="10"/>
      <c r="BH376" s="19"/>
      <c r="BI376" s="36" t="str">
        <f t="shared" si="210"/>
        <v/>
      </c>
      <c r="BJ376" s="37" t="str">
        <f t="shared" si="211"/>
        <v/>
      </c>
      <c r="BK376" s="37" t="str">
        <f t="shared" si="212"/>
        <v/>
      </c>
      <c r="BL376" s="37" t="str">
        <f t="shared" si="213"/>
        <v/>
      </c>
      <c r="BM376" s="37" t="str">
        <f t="shared" si="214"/>
        <v/>
      </c>
      <c r="BN376" s="37" t="str">
        <f t="shared" si="215"/>
        <v/>
      </c>
      <c r="BO376" s="37" t="str">
        <f t="shared" si="216"/>
        <v/>
      </c>
      <c r="BP376" s="37" t="str">
        <f t="shared" si="217"/>
        <v/>
      </c>
      <c r="BQ376" s="42" t="str">
        <f t="shared" si="218"/>
        <v/>
      </c>
      <c r="BR376" s="43" t="str">
        <f t="shared" si="219"/>
        <v/>
      </c>
      <c r="BS376" s="46" t="str">
        <f t="shared" si="220"/>
        <v/>
      </c>
      <c r="BT376" s="46" t="str">
        <f t="shared" si="221"/>
        <v/>
      </c>
      <c r="BU376" s="46" t="str">
        <f t="shared" si="222"/>
        <v/>
      </c>
      <c r="BV376" s="46" t="str">
        <f t="shared" si="223"/>
        <v/>
      </c>
      <c r="BW376" s="46" t="str">
        <f t="shared" si="224"/>
        <v/>
      </c>
      <c r="BX376" s="46" t="str">
        <f t="shared" si="225"/>
        <v/>
      </c>
      <c r="BY376" s="46" t="str">
        <f t="shared" si="226"/>
        <v/>
      </c>
      <c r="BZ376" s="46" t="str">
        <f t="shared" si="227"/>
        <v/>
      </c>
      <c r="CA376" s="42" t="str">
        <f t="shared" si="228"/>
        <v/>
      </c>
      <c r="CB376" s="46" t="str">
        <f t="shared" si="229"/>
        <v/>
      </c>
      <c r="CC376" s="43" t="str">
        <f t="shared" si="230"/>
        <v/>
      </c>
      <c r="CD376" s="46" t="str">
        <f t="shared" si="231"/>
        <v/>
      </c>
      <c r="CE376" s="46" t="str">
        <f t="shared" si="232"/>
        <v/>
      </c>
      <c r="CF376" s="46" t="str">
        <f t="shared" si="233"/>
        <v/>
      </c>
      <c r="CG376" s="46" t="str">
        <f t="shared" si="234"/>
        <v/>
      </c>
      <c r="CH376" s="46" t="str">
        <f t="shared" si="235"/>
        <v/>
      </c>
      <c r="CI376" s="46" t="str">
        <f t="shared" si="236"/>
        <v/>
      </c>
      <c r="CJ376" s="46" t="str">
        <f t="shared" si="237"/>
        <v/>
      </c>
      <c r="CK376" s="46" t="str">
        <f t="shared" si="238"/>
        <v/>
      </c>
      <c r="CL376" s="43" t="str">
        <f t="shared" si="239"/>
        <v/>
      </c>
      <c r="CM376" s="46" t="str">
        <f t="shared" si="240"/>
        <v/>
      </c>
      <c r="CN376" s="46" t="str">
        <f t="shared" si="241"/>
        <v/>
      </c>
      <c r="CO376" s="46" t="str">
        <f t="shared" si="242"/>
        <v/>
      </c>
      <c r="CP376" s="46" t="str">
        <f t="shared" si="243"/>
        <v/>
      </c>
      <c r="CQ376" s="46" t="str">
        <f t="shared" si="244"/>
        <v/>
      </c>
      <c r="CR376" s="46" t="str">
        <f t="shared" si="245"/>
        <v/>
      </c>
      <c r="CS376" s="46" t="str">
        <f t="shared" si="246"/>
        <v/>
      </c>
      <c r="CT376" s="47" t="str">
        <f t="shared" si="247"/>
        <v/>
      </c>
      <c r="CU376" s="43" t="str">
        <f t="shared" si="248"/>
        <v/>
      </c>
      <c r="CV376" s="43" t="str">
        <f t="shared" si="249"/>
        <v/>
      </c>
      <c r="CW376" s="43" t="str">
        <f t="shared" si="250"/>
        <v/>
      </c>
      <c r="CX376" s="43" t="str">
        <f t="shared" si="251"/>
        <v/>
      </c>
    </row>
    <row r="377" spans="1:102" ht="16.8" x14ac:dyDescent="0.4">
      <c r="A377" s="7"/>
      <c r="B377" s="19"/>
      <c r="C377" s="19"/>
      <c r="D377" s="19"/>
      <c r="E377" s="19"/>
      <c r="F377" s="19"/>
      <c r="G377" s="10"/>
      <c r="H377" s="14"/>
      <c r="I377" s="19"/>
      <c r="J377" s="19"/>
      <c r="K377" s="10"/>
      <c r="L377" s="19"/>
      <c r="M377" s="19"/>
      <c r="N377" s="19"/>
      <c r="O377" s="19"/>
      <c r="P377" s="19"/>
      <c r="Q377" s="25"/>
      <c r="R377" s="14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30"/>
      <c r="AL377" s="30"/>
      <c r="AM377" s="7"/>
      <c r="AN377" s="7"/>
      <c r="AO377" s="7"/>
      <c r="AP377" s="19"/>
      <c r="AQ377" s="19"/>
      <c r="AR377" s="19"/>
      <c r="AS377" s="14"/>
      <c r="AT377" s="19"/>
      <c r="AU377" s="19"/>
      <c r="AV377" s="19"/>
      <c r="AW377" s="14"/>
      <c r="AX377" s="19"/>
      <c r="AY377" s="19"/>
      <c r="AZ377" s="19"/>
      <c r="BA377" s="19"/>
      <c r="BB377" s="19"/>
      <c r="BC377" s="19"/>
      <c r="BD377" s="19"/>
      <c r="BE377" s="19"/>
      <c r="BF377" s="14"/>
      <c r="BG377" s="10"/>
      <c r="BH377" s="19"/>
      <c r="BI377" s="36" t="str">
        <f t="shared" si="210"/>
        <v/>
      </c>
      <c r="BJ377" s="37" t="str">
        <f t="shared" si="211"/>
        <v/>
      </c>
      <c r="BK377" s="37" t="str">
        <f t="shared" si="212"/>
        <v/>
      </c>
      <c r="BL377" s="37" t="str">
        <f t="shared" si="213"/>
        <v/>
      </c>
      <c r="BM377" s="37" t="str">
        <f t="shared" si="214"/>
        <v/>
      </c>
      <c r="BN377" s="37" t="str">
        <f t="shared" si="215"/>
        <v/>
      </c>
      <c r="BO377" s="37" t="str">
        <f t="shared" si="216"/>
        <v/>
      </c>
      <c r="BP377" s="37" t="str">
        <f t="shared" si="217"/>
        <v/>
      </c>
      <c r="BQ377" s="42" t="str">
        <f t="shared" si="218"/>
        <v/>
      </c>
      <c r="BR377" s="43" t="str">
        <f t="shared" si="219"/>
        <v/>
      </c>
      <c r="BS377" s="46" t="str">
        <f t="shared" si="220"/>
        <v/>
      </c>
      <c r="BT377" s="46" t="str">
        <f t="shared" si="221"/>
        <v/>
      </c>
      <c r="BU377" s="46" t="str">
        <f t="shared" si="222"/>
        <v/>
      </c>
      <c r="BV377" s="46" t="str">
        <f t="shared" si="223"/>
        <v/>
      </c>
      <c r="BW377" s="46" t="str">
        <f t="shared" si="224"/>
        <v/>
      </c>
      <c r="BX377" s="46" t="str">
        <f t="shared" si="225"/>
        <v/>
      </c>
      <c r="BY377" s="46" t="str">
        <f t="shared" si="226"/>
        <v/>
      </c>
      <c r="BZ377" s="46" t="str">
        <f t="shared" si="227"/>
        <v/>
      </c>
      <c r="CA377" s="42" t="str">
        <f t="shared" si="228"/>
        <v/>
      </c>
      <c r="CB377" s="46" t="str">
        <f t="shared" si="229"/>
        <v/>
      </c>
      <c r="CC377" s="43" t="str">
        <f t="shared" si="230"/>
        <v/>
      </c>
      <c r="CD377" s="46" t="str">
        <f t="shared" si="231"/>
        <v/>
      </c>
      <c r="CE377" s="46" t="str">
        <f t="shared" si="232"/>
        <v/>
      </c>
      <c r="CF377" s="46" t="str">
        <f t="shared" si="233"/>
        <v/>
      </c>
      <c r="CG377" s="46" t="str">
        <f t="shared" si="234"/>
        <v/>
      </c>
      <c r="CH377" s="46" t="str">
        <f t="shared" si="235"/>
        <v/>
      </c>
      <c r="CI377" s="46" t="str">
        <f t="shared" si="236"/>
        <v/>
      </c>
      <c r="CJ377" s="46" t="str">
        <f t="shared" si="237"/>
        <v/>
      </c>
      <c r="CK377" s="46" t="str">
        <f t="shared" si="238"/>
        <v/>
      </c>
      <c r="CL377" s="43" t="str">
        <f t="shared" si="239"/>
        <v/>
      </c>
      <c r="CM377" s="46" t="str">
        <f t="shared" si="240"/>
        <v/>
      </c>
      <c r="CN377" s="46" t="str">
        <f t="shared" si="241"/>
        <v/>
      </c>
      <c r="CO377" s="46" t="str">
        <f t="shared" si="242"/>
        <v/>
      </c>
      <c r="CP377" s="46" t="str">
        <f t="shared" si="243"/>
        <v/>
      </c>
      <c r="CQ377" s="46" t="str">
        <f t="shared" si="244"/>
        <v/>
      </c>
      <c r="CR377" s="46" t="str">
        <f t="shared" si="245"/>
        <v/>
      </c>
      <c r="CS377" s="46" t="str">
        <f t="shared" si="246"/>
        <v/>
      </c>
      <c r="CT377" s="47" t="str">
        <f t="shared" si="247"/>
        <v/>
      </c>
      <c r="CU377" s="43" t="str">
        <f t="shared" si="248"/>
        <v/>
      </c>
      <c r="CV377" s="43" t="str">
        <f t="shared" si="249"/>
        <v/>
      </c>
      <c r="CW377" s="43" t="str">
        <f t="shared" si="250"/>
        <v/>
      </c>
      <c r="CX377" s="43" t="str">
        <f t="shared" si="251"/>
        <v/>
      </c>
    </row>
    <row r="378" spans="1:102" ht="16.8" x14ac:dyDescent="0.4">
      <c r="A378" s="7"/>
      <c r="B378" s="19"/>
      <c r="C378" s="19"/>
      <c r="D378" s="19"/>
      <c r="E378" s="19"/>
      <c r="F378" s="19"/>
      <c r="G378" s="10"/>
      <c r="H378" s="14"/>
      <c r="I378" s="19"/>
      <c r="J378" s="19"/>
      <c r="K378" s="10"/>
      <c r="L378" s="19"/>
      <c r="M378" s="19"/>
      <c r="N378" s="19"/>
      <c r="O378" s="19"/>
      <c r="P378" s="19"/>
      <c r="Q378" s="25"/>
      <c r="R378" s="14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30"/>
      <c r="AL378" s="30"/>
      <c r="AM378" s="7"/>
      <c r="AN378" s="7"/>
      <c r="AO378" s="7"/>
      <c r="AP378" s="19"/>
      <c r="AQ378" s="19"/>
      <c r="AR378" s="19"/>
      <c r="AS378" s="14"/>
      <c r="AT378" s="19"/>
      <c r="AU378" s="19"/>
      <c r="AV378" s="19"/>
      <c r="AW378" s="14"/>
      <c r="AX378" s="19"/>
      <c r="AY378" s="19"/>
      <c r="AZ378" s="19"/>
      <c r="BA378" s="19"/>
      <c r="BB378" s="19"/>
      <c r="BC378" s="19"/>
      <c r="BD378" s="19"/>
      <c r="BE378" s="19"/>
      <c r="BF378" s="14"/>
      <c r="BG378" s="10"/>
      <c r="BH378" s="19"/>
      <c r="BI378" s="36" t="str">
        <f t="shared" si="210"/>
        <v/>
      </c>
      <c r="BJ378" s="37" t="str">
        <f t="shared" si="211"/>
        <v/>
      </c>
      <c r="BK378" s="37" t="str">
        <f t="shared" si="212"/>
        <v/>
      </c>
      <c r="BL378" s="37" t="str">
        <f t="shared" si="213"/>
        <v/>
      </c>
      <c r="BM378" s="37" t="str">
        <f t="shared" si="214"/>
        <v/>
      </c>
      <c r="BN378" s="37" t="str">
        <f t="shared" si="215"/>
        <v/>
      </c>
      <c r="BO378" s="37" t="str">
        <f t="shared" si="216"/>
        <v/>
      </c>
      <c r="BP378" s="37" t="str">
        <f t="shared" si="217"/>
        <v/>
      </c>
      <c r="BQ378" s="42" t="str">
        <f t="shared" si="218"/>
        <v/>
      </c>
      <c r="BR378" s="43" t="str">
        <f t="shared" si="219"/>
        <v/>
      </c>
      <c r="BS378" s="46" t="str">
        <f t="shared" si="220"/>
        <v/>
      </c>
      <c r="BT378" s="46" t="str">
        <f t="shared" si="221"/>
        <v/>
      </c>
      <c r="BU378" s="46" t="str">
        <f t="shared" si="222"/>
        <v/>
      </c>
      <c r="BV378" s="46" t="str">
        <f t="shared" si="223"/>
        <v/>
      </c>
      <c r="BW378" s="46" t="str">
        <f t="shared" si="224"/>
        <v/>
      </c>
      <c r="BX378" s="46" t="str">
        <f t="shared" si="225"/>
        <v/>
      </c>
      <c r="BY378" s="46" t="str">
        <f t="shared" si="226"/>
        <v/>
      </c>
      <c r="BZ378" s="46" t="str">
        <f t="shared" si="227"/>
        <v/>
      </c>
      <c r="CA378" s="42" t="str">
        <f t="shared" si="228"/>
        <v/>
      </c>
      <c r="CB378" s="46" t="str">
        <f t="shared" si="229"/>
        <v/>
      </c>
      <c r="CC378" s="43" t="str">
        <f t="shared" si="230"/>
        <v/>
      </c>
      <c r="CD378" s="46" t="str">
        <f t="shared" si="231"/>
        <v/>
      </c>
      <c r="CE378" s="46" t="str">
        <f t="shared" si="232"/>
        <v/>
      </c>
      <c r="CF378" s="46" t="str">
        <f t="shared" si="233"/>
        <v/>
      </c>
      <c r="CG378" s="46" t="str">
        <f t="shared" si="234"/>
        <v/>
      </c>
      <c r="CH378" s="46" t="str">
        <f t="shared" si="235"/>
        <v/>
      </c>
      <c r="CI378" s="46" t="str">
        <f t="shared" si="236"/>
        <v/>
      </c>
      <c r="CJ378" s="46" t="str">
        <f t="shared" si="237"/>
        <v/>
      </c>
      <c r="CK378" s="46" t="str">
        <f t="shared" si="238"/>
        <v/>
      </c>
      <c r="CL378" s="43" t="str">
        <f t="shared" si="239"/>
        <v/>
      </c>
      <c r="CM378" s="46" t="str">
        <f t="shared" si="240"/>
        <v/>
      </c>
      <c r="CN378" s="46" t="str">
        <f t="shared" si="241"/>
        <v/>
      </c>
      <c r="CO378" s="46" t="str">
        <f t="shared" si="242"/>
        <v/>
      </c>
      <c r="CP378" s="46" t="str">
        <f t="shared" si="243"/>
        <v/>
      </c>
      <c r="CQ378" s="46" t="str">
        <f t="shared" si="244"/>
        <v/>
      </c>
      <c r="CR378" s="46" t="str">
        <f t="shared" si="245"/>
        <v/>
      </c>
      <c r="CS378" s="46" t="str">
        <f t="shared" si="246"/>
        <v/>
      </c>
      <c r="CT378" s="47" t="str">
        <f t="shared" si="247"/>
        <v/>
      </c>
      <c r="CU378" s="43" t="str">
        <f t="shared" si="248"/>
        <v/>
      </c>
      <c r="CV378" s="43" t="str">
        <f t="shared" si="249"/>
        <v/>
      </c>
      <c r="CW378" s="43" t="str">
        <f t="shared" si="250"/>
        <v/>
      </c>
      <c r="CX378" s="43" t="str">
        <f t="shared" si="251"/>
        <v/>
      </c>
    </row>
    <row r="379" spans="1:102" ht="16.8" x14ac:dyDescent="0.4">
      <c r="A379" s="7"/>
      <c r="B379" s="19"/>
      <c r="C379" s="19"/>
      <c r="D379" s="19"/>
      <c r="E379" s="19"/>
      <c r="F379" s="19"/>
      <c r="G379" s="10"/>
      <c r="H379" s="14"/>
      <c r="I379" s="19"/>
      <c r="J379" s="19"/>
      <c r="K379" s="10"/>
      <c r="L379" s="19"/>
      <c r="M379" s="19"/>
      <c r="N379" s="19"/>
      <c r="O379" s="19"/>
      <c r="P379" s="19"/>
      <c r="Q379" s="25"/>
      <c r="R379" s="14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30"/>
      <c r="AL379" s="30"/>
      <c r="AM379" s="7"/>
      <c r="AN379" s="7"/>
      <c r="AO379" s="7"/>
      <c r="AP379" s="19"/>
      <c r="AQ379" s="19"/>
      <c r="AR379" s="19"/>
      <c r="AS379" s="14"/>
      <c r="AT379" s="19"/>
      <c r="AU379" s="19"/>
      <c r="AV379" s="19"/>
      <c r="AW379" s="14"/>
      <c r="AX379" s="19"/>
      <c r="AY379" s="19"/>
      <c r="AZ379" s="19"/>
      <c r="BA379" s="19"/>
      <c r="BB379" s="19"/>
      <c r="BC379" s="19"/>
      <c r="BD379" s="19"/>
      <c r="BE379" s="19"/>
      <c r="BF379" s="14"/>
      <c r="BG379" s="10"/>
      <c r="BH379" s="19"/>
      <c r="BI379" s="36" t="str">
        <f t="shared" si="210"/>
        <v/>
      </c>
      <c r="BJ379" s="37" t="str">
        <f t="shared" si="211"/>
        <v/>
      </c>
      <c r="BK379" s="37" t="str">
        <f t="shared" si="212"/>
        <v/>
      </c>
      <c r="BL379" s="37" t="str">
        <f t="shared" si="213"/>
        <v/>
      </c>
      <c r="BM379" s="37" t="str">
        <f t="shared" si="214"/>
        <v/>
      </c>
      <c r="BN379" s="37" t="str">
        <f t="shared" si="215"/>
        <v/>
      </c>
      <c r="BO379" s="37" t="str">
        <f t="shared" si="216"/>
        <v/>
      </c>
      <c r="BP379" s="37" t="str">
        <f t="shared" si="217"/>
        <v/>
      </c>
      <c r="BQ379" s="42" t="str">
        <f t="shared" si="218"/>
        <v/>
      </c>
      <c r="BR379" s="43" t="str">
        <f t="shared" si="219"/>
        <v/>
      </c>
      <c r="BS379" s="46" t="str">
        <f t="shared" si="220"/>
        <v/>
      </c>
      <c r="BT379" s="46" t="str">
        <f t="shared" si="221"/>
        <v/>
      </c>
      <c r="BU379" s="46" t="str">
        <f t="shared" si="222"/>
        <v/>
      </c>
      <c r="BV379" s="46" t="str">
        <f t="shared" si="223"/>
        <v/>
      </c>
      <c r="BW379" s="46" t="str">
        <f t="shared" si="224"/>
        <v/>
      </c>
      <c r="BX379" s="46" t="str">
        <f t="shared" si="225"/>
        <v/>
      </c>
      <c r="BY379" s="46" t="str">
        <f t="shared" si="226"/>
        <v/>
      </c>
      <c r="BZ379" s="46" t="str">
        <f t="shared" si="227"/>
        <v/>
      </c>
      <c r="CA379" s="42" t="str">
        <f t="shared" si="228"/>
        <v/>
      </c>
      <c r="CB379" s="46" t="str">
        <f t="shared" si="229"/>
        <v/>
      </c>
      <c r="CC379" s="43" t="str">
        <f t="shared" si="230"/>
        <v/>
      </c>
      <c r="CD379" s="46" t="str">
        <f t="shared" si="231"/>
        <v/>
      </c>
      <c r="CE379" s="46" t="str">
        <f t="shared" si="232"/>
        <v/>
      </c>
      <c r="CF379" s="46" t="str">
        <f t="shared" si="233"/>
        <v/>
      </c>
      <c r="CG379" s="46" t="str">
        <f t="shared" si="234"/>
        <v/>
      </c>
      <c r="CH379" s="46" t="str">
        <f t="shared" si="235"/>
        <v/>
      </c>
      <c r="CI379" s="46" t="str">
        <f t="shared" si="236"/>
        <v/>
      </c>
      <c r="CJ379" s="46" t="str">
        <f t="shared" si="237"/>
        <v/>
      </c>
      <c r="CK379" s="46" t="str">
        <f t="shared" si="238"/>
        <v/>
      </c>
      <c r="CL379" s="43" t="str">
        <f t="shared" si="239"/>
        <v/>
      </c>
      <c r="CM379" s="46" t="str">
        <f t="shared" si="240"/>
        <v/>
      </c>
      <c r="CN379" s="46" t="str">
        <f t="shared" si="241"/>
        <v/>
      </c>
      <c r="CO379" s="46" t="str">
        <f t="shared" si="242"/>
        <v/>
      </c>
      <c r="CP379" s="46" t="str">
        <f t="shared" si="243"/>
        <v/>
      </c>
      <c r="CQ379" s="46" t="str">
        <f t="shared" si="244"/>
        <v/>
      </c>
      <c r="CR379" s="46" t="str">
        <f t="shared" si="245"/>
        <v/>
      </c>
      <c r="CS379" s="46" t="str">
        <f t="shared" si="246"/>
        <v/>
      </c>
      <c r="CT379" s="47" t="str">
        <f t="shared" si="247"/>
        <v/>
      </c>
      <c r="CU379" s="43" t="str">
        <f t="shared" si="248"/>
        <v/>
      </c>
      <c r="CV379" s="43" t="str">
        <f t="shared" si="249"/>
        <v/>
      </c>
      <c r="CW379" s="43" t="str">
        <f t="shared" si="250"/>
        <v/>
      </c>
      <c r="CX379" s="43" t="str">
        <f t="shared" si="251"/>
        <v/>
      </c>
    </row>
    <row r="380" spans="1:102" ht="16.8" x14ac:dyDescent="0.4">
      <c r="A380" s="7"/>
      <c r="B380" s="19"/>
      <c r="C380" s="19"/>
      <c r="D380" s="19"/>
      <c r="E380" s="19"/>
      <c r="F380" s="19"/>
      <c r="G380" s="10"/>
      <c r="H380" s="14"/>
      <c r="I380" s="19"/>
      <c r="J380" s="19"/>
      <c r="K380" s="10"/>
      <c r="L380" s="19"/>
      <c r="M380" s="19"/>
      <c r="N380" s="19"/>
      <c r="O380" s="19"/>
      <c r="P380" s="19"/>
      <c r="Q380" s="25"/>
      <c r="R380" s="14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30"/>
      <c r="AL380" s="30"/>
      <c r="AM380" s="7"/>
      <c r="AN380" s="7"/>
      <c r="AO380" s="7"/>
      <c r="AP380" s="19"/>
      <c r="AQ380" s="19"/>
      <c r="AR380" s="19"/>
      <c r="AS380" s="14"/>
      <c r="AT380" s="19"/>
      <c r="AU380" s="19"/>
      <c r="AV380" s="19"/>
      <c r="AW380" s="14"/>
      <c r="AX380" s="19"/>
      <c r="AY380" s="19"/>
      <c r="AZ380" s="19"/>
      <c r="BA380" s="19"/>
      <c r="BB380" s="19"/>
      <c r="BC380" s="19"/>
      <c r="BD380" s="19"/>
      <c r="BE380" s="19"/>
      <c r="BF380" s="14"/>
      <c r="BG380" s="10"/>
      <c r="BH380" s="19"/>
      <c r="BI380" s="36" t="str">
        <f t="shared" si="210"/>
        <v/>
      </c>
      <c r="BJ380" s="37" t="str">
        <f t="shared" si="211"/>
        <v/>
      </c>
      <c r="BK380" s="37" t="str">
        <f t="shared" si="212"/>
        <v/>
      </c>
      <c r="BL380" s="37" t="str">
        <f t="shared" si="213"/>
        <v/>
      </c>
      <c r="BM380" s="37" t="str">
        <f t="shared" si="214"/>
        <v/>
      </c>
      <c r="BN380" s="37" t="str">
        <f t="shared" si="215"/>
        <v/>
      </c>
      <c r="BO380" s="37" t="str">
        <f t="shared" si="216"/>
        <v/>
      </c>
      <c r="BP380" s="37" t="str">
        <f t="shared" si="217"/>
        <v/>
      </c>
      <c r="BQ380" s="42" t="str">
        <f t="shared" si="218"/>
        <v/>
      </c>
      <c r="BR380" s="43" t="str">
        <f t="shared" si="219"/>
        <v/>
      </c>
      <c r="BS380" s="46" t="str">
        <f t="shared" si="220"/>
        <v/>
      </c>
      <c r="BT380" s="46" t="str">
        <f t="shared" si="221"/>
        <v/>
      </c>
      <c r="BU380" s="46" t="str">
        <f t="shared" si="222"/>
        <v/>
      </c>
      <c r="BV380" s="46" t="str">
        <f t="shared" si="223"/>
        <v/>
      </c>
      <c r="BW380" s="46" t="str">
        <f t="shared" si="224"/>
        <v/>
      </c>
      <c r="BX380" s="46" t="str">
        <f t="shared" si="225"/>
        <v/>
      </c>
      <c r="BY380" s="46" t="str">
        <f t="shared" si="226"/>
        <v/>
      </c>
      <c r="BZ380" s="46" t="str">
        <f t="shared" si="227"/>
        <v/>
      </c>
      <c r="CA380" s="42" t="str">
        <f t="shared" si="228"/>
        <v/>
      </c>
      <c r="CB380" s="46" t="str">
        <f t="shared" si="229"/>
        <v/>
      </c>
      <c r="CC380" s="43" t="str">
        <f t="shared" si="230"/>
        <v/>
      </c>
      <c r="CD380" s="46" t="str">
        <f t="shared" si="231"/>
        <v/>
      </c>
      <c r="CE380" s="46" t="str">
        <f t="shared" si="232"/>
        <v/>
      </c>
      <c r="CF380" s="46" t="str">
        <f t="shared" si="233"/>
        <v/>
      </c>
      <c r="CG380" s="46" t="str">
        <f t="shared" si="234"/>
        <v/>
      </c>
      <c r="CH380" s="46" t="str">
        <f t="shared" si="235"/>
        <v/>
      </c>
      <c r="CI380" s="46" t="str">
        <f t="shared" si="236"/>
        <v/>
      </c>
      <c r="CJ380" s="46" t="str">
        <f t="shared" si="237"/>
        <v/>
      </c>
      <c r="CK380" s="46" t="str">
        <f t="shared" si="238"/>
        <v/>
      </c>
      <c r="CL380" s="43" t="str">
        <f t="shared" si="239"/>
        <v/>
      </c>
      <c r="CM380" s="46" t="str">
        <f t="shared" si="240"/>
        <v/>
      </c>
      <c r="CN380" s="46" t="str">
        <f t="shared" si="241"/>
        <v/>
      </c>
      <c r="CO380" s="46" t="str">
        <f t="shared" si="242"/>
        <v/>
      </c>
      <c r="CP380" s="46" t="str">
        <f t="shared" si="243"/>
        <v/>
      </c>
      <c r="CQ380" s="46" t="str">
        <f t="shared" si="244"/>
        <v/>
      </c>
      <c r="CR380" s="46" t="str">
        <f t="shared" si="245"/>
        <v/>
      </c>
      <c r="CS380" s="46" t="str">
        <f t="shared" si="246"/>
        <v/>
      </c>
      <c r="CT380" s="47" t="str">
        <f t="shared" si="247"/>
        <v/>
      </c>
      <c r="CU380" s="43" t="str">
        <f t="shared" si="248"/>
        <v/>
      </c>
      <c r="CV380" s="43" t="str">
        <f t="shared" si="249"/>
        <v/>
      </c>
      <c r="CW380" s="43" t="str">
        <f t="shared" si="250"/>
        <v/>
      </c>
      <c r="CX380" s="43" t="str">
        <f t="shared" si="251"/>
        <v/>
      </c>
    </row>
    <row r="381" spans="1:102" ht="16.8" x14ac:dyDescent="0.4">
      <c r="A381" s="7"/>
      <c r="B381" s="19"/>
      <c r="C381" s="19"/>
      <c r="D381" s="19"/>
      <c r="E381" s="19"/>
      <c r="F381" s="19"/>
      <c r="G381" s="10"/>
      <c r="H381" s="14"/>
      <c r="I381" s="19"/>
      <c r="J381" s="19"/>
      <c r="K381" s="10"/>
      <c r="L381" s="19"/>
      <c r="M381" s="19"/>
      <c r="N381" s="19"/>
      <c r="O381" s="19"/>
      <c r="P381" s="19"/>
      <c r="Q381" s="25"/>
      <c r="R381" s="14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30"/>
      <c r="AL381" s="30"/>
      <c r="AM381" s="7"/>
      <c r="AN381" s="7"/>
      <c r="AO381" s="7"/>
      <c r="AP381" s="19"/>
      <c r="AQ381" s="19"/>
      <c r="AR381" s="19"/>
      <c r="AS381" s="14"/>
      <c r="AT381" s="19"/>
      <c r="AU381" s="19"/>
      <c r="AV381" s="19"/>
      <c r="AW381" s="14"/>
      <c r="AX381" s="19"/>
      <c r="AY381" s="19"/>
      <c r="AZ381" s="19"/>
      <c r="BA381" s="19"/>
      <c r="BB381" s="19"/>
      <c r="BC381" s="19"/>
      <c r="BD381" s="19"/>
      <c r="BE381" s="19"/>
      <c r="BF381" s="14"/>
      <c r="BG381" s="10"/>
      <c r="BH381" s="19"/>
      <c r="BI381" s="36" t="str">
        <f t="shared" si="210"/>
        <v/>
      </c>
      <c r="BJ381" s="37" t="str">
        <f t="shared" si="211"/>
        <v/>
      </c>
      <c r="BK381" s="37" t="str">
        <f t="shared" si="212"/>
        <v/>
      </c>
      <c r="BL381" s="37" t="str">
        <f t="shared" si="213"/>
        <v/>
      </c>
      <c r="BM381" s="37" t="str">
        <f t="shared" si="214"/>
        <v/>
      </c>
      <c r="BN381" s="37" t="str">
        <f t="shared" si="215"/>
        <v/>
      </c>
      <c r="BO381" s="37" t="str">
        <f t="shared" si="216"/>
        <v/>
      </c>
      <c r="BP381" s="37" t="str">
        <f t="shared" si="217"/>
        <v/>
      </c>
      <c r="BQ381" s="42" t="str">
        <f t="shared" si="218"/>
        <v/>
      </c>
      <c r="BR381" s="43" t="str">
        <f t="shared" si="219"/>
        <v/>
      </c>
      <c r="BS381" s="46" t="str">
        <f t="shared" si="220"/>
        <v/>
      </c>
      <c r="BT381" s="46" t="str">
        <f t="shared" si="221"/>
        <v/>
      </c>
      <c r="BU381" s="46" t="str">
        <f t="shared" si="222"/>
        <v/>
      </c>
      <c r="BV381" s="46" t="str">
        <f t="shared" si="223"/>
        <v/>
      </c>
      <c r="BW381" s="46" t="str">
        <f t="shared" si="224"/>
        <v/>
      </c>
      <c r="BX381" s="46" t="str">
        <f t="shared" si="225"/>
        <v/>
      </c>
      <c r="BY381" s="46" t="str">
        <f t="shared" si="226"/>
        <v/>
      </c>
      <c r="BZ381" s="46" t="str">
        <f t="shared" si="227"/>
        <v/>
      </c>
      <c r="CA381" s="42" t="str">
        <f t="shared" si="228"/>
        <v/>
      </c>
      <c r="CB381" s="46" t="str">
        <f t="shared" si="229"/>
        <v/>
      </c>
      <c r="CC381" s="43" t="str">
        <f t="shared" si="230"/>
        <v/>
      </c>
      <c r="CD381" s="46" t="str">
        <f t="shared" si="231"/>
        <v/>
      </c>
      <c r="CE381" s="46" t="str">
        <f t="shared" si="232"/>
        <v/>
      </c>
      <c r="CF381" s="46" t="str">
        <f t="shared" si="233"/>
        <v/>
      </c>
      <c r="CG381" s="46" t="str">
        <f t="shared" si="234"/>
        <v/>
      </c>
      <c r="CH381" s="46" t="str">
        <f t="shared" si="235"/>
        <v/>
      </c>
      <c r="CI381" s="46" t="str">
        <f t="shared" si="236"/>
        <v/>
      </c>
      <c r="CJ381" s="46" t="str">
        <f t="shared" si="237"/>
        <v/>
      </c>
      <c r="CK381" s="46" t="str">
        <f t="shared" si="238"/>
        <v/>
      </c>
      <c r="CL381" s="43" t="str">
        <f t="shared" si="239"/>
        <v/>
      </c>
      <c r="CM381" s="46" t="str">
        <f t="shared" si="240"/>
        <v/>
      </c>
      <c r="CN381" s="46" t="str">
        <f t="shared" si="241"/>
        <v/>
      </c>
      <c r="CO381" s="46" t="str">
        <f t="shared" si="242"/>
        <v/>
      </c>
      <c r="CP381" s="46" t="str">
        <f t="shared" si="243"/>
        <v/>
      </c>
      <c r="CQ381" s="46" t="str">
        <f t="shared" si="244"/>
        <v/>
      </c>
      <c r="CR381" s="46" t="str">
        <f t="shared" si="245"/>
        <v/>
      </c>
      <c r="CS381" s="46" t="str">
        <f t="shared" si="246"/>
        <v/>
      </c>
      <c r="CT381" s="47" t="str">
        <f t="shared" si="247"/>
        <v/>
      </c>
      <c r="CU381" s="43" t="str">
        <f t="shared" si="248"/>
        <v/>
      </c>
      <c r="CV381" s="43" t="str">
        <f t="shared" si="249"/>
        <v/>
      </c>
      <c r="CW381" s="43" t="str">
        <f t="shared" si="250"/>
        <v/>
      </c>
      <c r="CX381" s="43" t="str">
        <f t="shared" si="251"/>
        <v/>
      </c>
    </row>
    <row r="382" spans="1:102" ht="16.8" x14ac:dyDescent="0.4">
      <c r="A382" s="7"/>
      <c r="B382" s="19"/>
      <c r="C382" s="19"/>
      <c r="D382" s="19"/>
      <c r="E382" s="19"/>
      <c r="F382" s="19"/>
      <c r="G382" s="10"/>
      <c r="H382" s="14"/>
      <c r="I382" s="19"/>
      <c r="J382" s="19"/>
      <c r="K382" s="10"/>
      <c r="L382" s="19"/>
      <c r="M382" s="19"/>
      <c r="N382" s="19"/>
      <c r="O382" s="19"/>
      <c r="P382" s="19"/>
      <c r="Q382" s="25"/>
      <c r="R382" s="14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30"/>
      <c r="AL382" s="30"/>
      <c r="AM382" s="7"/>
      <c r="AN382" s="7"/>
      <c r="AO382" s="7"/>
      <c r="AP382" s="19"/>
      <c r="AQ382" s="19"/>
      <c r="AR382" s="19"/>
      <c r="AS382" s="14"/>
      <c r="AT382" s="19"/>
      <c r="AU382" s="19"/>
      <c r="AV382" s="19"/>
      <c r="AW382" s="14"/>
      <c r="AX382" s="19"/>
      <c r="AY382" s="19"/>
      <c r="AZ382" s="19"/>
      <c r="BA382" s="19"/>
      <c r="BB382" s="19"/>
      <c r="BC382" s="19"/>
      <c r="BD382" s="19"/>
      <c r="BE382" s="19"/>
      <c r="BF382" s="14"/>
      <c r="BG382" s="10"/>
      <c r="BH382" s="19"/>
      <c r="BI382" s="36" t="str">
        <f t="shared" si="210"/>
        <v/>
      </c>
      <c r="BJ382" s="37" t="str">
        <f t="shared" si="211"/>
        <v/>
      </c>
      <c r="BK382" s="37" t="str">
        <f t="shared" si="212"/>
        <v/>
      </c>
      <c r="BL382" s="37" t="str">
        <f t="shared" si="213"/>
        <v/>
      </c>
      <c r="BM382" s="37" t="str">
        <f t="shared" si="214"/>
        <v/>
      </c>
      <c r="BN382" s="37" t="str">
        <f t="shared" si="215"/>
        <v/>
      </c>
      <c r="BO382" s="37" t="str">
        <f t="shared" si="216"/>
        <v/>
      </c>
      <c r="BP382" s="37" t="str">
        <f t="shared" si="217"/>
        <v/>
      </c>
      <c r="BQ382" s="42" t="str">
        <f t="shared" si="218"/>
        <v/>
      </c>
      <c r="BR382" s="43" t="str">
        <f t="shared" si="219"/>
        <v/>
      </c>
      <c r="BS382" s="46" t="str">
        <f t="shared" si="220"/>
        <v/>
      </c>
      <c r="BT382" s="46" t="str">
        <f t="shared" si="221"/>
        <v/>
      </c>
      <c r="BU382" s="46" t="str">
        <f t="shared" si="222"/>
        <v/>
      </c>
      <c r="BV382" s="46" t="str">
        <f t="shared" si="223"/>
        <v/>
      </c>
      <c r="BW382" s="46" t="str">
        <f t="shared" si="224"/>
        <v/>
      </c>
      <c r="BX382" s="46" t="str">
        <f t="shared" si="225"/>
        <v/>
      </c>
      <c r="BY382" s="46" t="str">
        <f t="shared" si="226"/>
        <v/>
      </c>
      <c r="BZ382" s="46" t="str">
        <f t="shared" si="227"/>
        <v/>
      </c>
      <c r="CA382" s="42" t="str">
        <f t="shared" si="228"/>
        <v/>
      </c>
      <c r="CB382" s="46" t="str">
        <f t="shared" si="229"/>
        <v/>
      </c>
      <c r="CC382" s="43" t="str">
        <f t="shared" si="230"/>
        <v/>
      </c>
      <c r="CD382" s="46" t="str">
        <f t="shared" si="231"/>
        <v/>
      </c>
      <c r="CE382" s="46" t="str">
        <f t="shared" si="232"/>
        <v/>
      </c>
      <c r="CF382" s="46" t="str">
        <f t="shared" si="233"/>
        <v/>
      </c>
      <c r="CG382" s="46" t="str">
        <f t="shared" si="234"/>
        <v/>
      </c>
      <c r="CH382" s="46" t="str">
        <f t="shared" si="235"/>
        <v/>
      </c>
      <c r="CI382" s="46" t="str">
        <f t="shared" si="236"/>
        <v/>
      </c>
      <c r="CJ382" s="46" t="str">
        <f t="shared" si="237"/>
        <v/>
      </c>
      <c r="CK382" s="46" t="str">
        <f t="shared" si="238"/>
        <v/>
      </c>
      <c r="CL382" s="43" t="str">
        <f t="shared" si="239"/>
        <v/>
      </c>
      <c r="CM382" s="46" t="str">
        <f t="shared" si="240"/>
        <v/>
      </c>
      <c r="CN382" s="46" t="str">
        <f t="shared" si="241"/>
        <v/>
      </c>
      <c r="CO382" s="46" t="str">
        <f t="shared" si="242"/>
        <v/>
      </c>
      <c r="CP382" s="46" t="str">
        <f t="shared" si="243"/>
        <v/>
      </c>
      <c r="CQ382" s="46" t="str">
        <f t="shared" si="244"/>
        <v/>
      </c>
      <c r="CR382" s="46" t="str">
        <f t="shared" si="245"/>
        <v/>
      </c>
      <c r="CS382" s="46" t="str">
        <f t="shared" si="246"/>
        <v/>
      </c>
      <c r="CT382" s="47" t="str">
        <f t="shared" si="247"/>
        <v/>
      </c>
      <c r="CU382" s="43" t="str">
        <f t="shared" si="248"/>
        <v/>
      </c>
      <c r="CV382" s="43" t="str">
        <f t="shared" si="249"/>
        <v/>
      </c>
      <c r="CW382" s="43" t="str">
        <f t="shared" si="250"/>
        <v/>
      </c>
      <c r="CX382" s="43" t="str">
        <f t="shared" si="251"/>
        <v/>
      </c>
    </row>
    <row r="383" spans="1:102" ht="16.8" x14ac:dyDescent="0.4">
      <c r="A383" s="7"/>
      <c r="B383" s="19"/>
      <c r="C383" s="19"/>
      <c r="D383" s="19"/>
      <c r="E383" s="19"/>
      <c r="F383" s="19"/>
      <c r="G383" s="10"/>
      <c r="H383" s="14"/>
      <c r="I383" s="19"/>
      <c r="J383" s="19"/>
      <c r="K383" s="10"/>
      <c r="L383" s="19"/>
      <c r="M383" s="19"/>
      <c r="N383" s="19"/>
      <c r="O383" s="19"/>
      <c r="P383" s="19"/>
      <c r="Q383" s="25"/>
      <c r="R383" s="14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30"/>
      <c r="AL383" s="30"/>
      <c r="AM383" s="7"/>
      <c r="AN383" s="7"/>
      <c r="AO383" s="7"/>
      <c r="AP383" s="19"/>
      <c r="AQ383" s="19"/>
      <c r="AR383" s="19"/>
      <c r="AS383" s="14"/>
      <c r="AT383" s="19"/>
      <c r="AU383" s="19"/>
      <c r="AV383" s="19"/>
      <c r="AW383" s="14"/>
      <c r="AX383" s="19"/>
      <c r="AY383" s="19"/>
      <c r="AZ383" s="19"/>
      <c r="BA383" s="19"/>
      <c r="BB383" s="19"/>
      <c r="BC383" s="19"/>
      <c r="BD383" s="19"/>
      <c r="BE383" s="19"/>
      <c r="BF383" s="14"/>
      <c r="BG383" s="10"/>
      <c r="BH383" s="19"/>
      <c r="BI383" s="36" t="str">
        <f t="shared" si="210"/>
        <v/>
      </c>
      <c r="BJ383" s="37" t="str">
        <f t="shared" si="211"/>
        <v/>
      </c>
      <c r="BK383" s="37" t="str">
        <f t="shared" si="212"/>
        <v/>
      </c>
      <c r="BL383" s="37" t="str">
        <f t="shared" si="213"/>
        <v/>
      </c>
      <c r="BM383" s="37" t="str">
        <f t="shared" si="214"/>
        <v/>
      </c>
      <c r="BN383" s="37" t="str">
        <f t="shared" si="215"/>
        <v/>
      </c>
      <c r="BO383" s="37" t="str">
        <f t="shared" si="216"/>
        <v/>
      </c>
      <c r="BP383" s="37" t="str">
        <f t="shared" si="217"/>
        <v/>
      </c>
      <c r="BQ383" s="42" t="str">
        <f t="shared" si="218"/>
        <v/>
      </c>
      <c r="BR383" s="43" t="str">
        <f t="shared" si="219"/>
        <v/>
      </c>
      <c r="BS383" s="46" t="str">
        <f t="shared" si="220"/>
        <v/>
      </c>
      <c r="BT383" s="46" t="str">
        <f t="shared" si="221"/>
        <v/>
      </c>
      <c r="BU383" s="46" t="str">
        <f t="shared" si="222"/>
        <v/>
      </c>
      <c r="BV383" s="46" t="str">
        <f t="shared" si="223"/>
        <v/>
      </c>
      <c r="BW383" s="46" t="str">
        <f t="shared" si="224"/>
        <v/>
      </c>
      <c r="BX383" s="46" t="str">
        <f t="shared" si="225"/>
        <v/>
      </c>
      <c r="BY383" s="46" t="str">
        <f t="shared" si="226"/>
        <v/>
      </c>
      <c r="BZ383" s="46" t="str">
        <f t="shared" si="227"/>
        <v/>
      </c>
      <c r="CA383" s="42" t="str">
        <f t="shared" si="228"/>
        <v/>
      </c>
      <c r="CB383" s="46" t="str">
        <f t="shared" si="229"/>
        <v/>
      </c>
      <c r="CC383" s="43" t="str">
        <f t="shared" si="230"/>
        <v/>
      </c>
      <c r="CD383" s="46" t="str">
        <f t="shared" si="231"/>
        <v/>
      </c>
      <c r="CE383" s="46" t="str">
        <f t="shared" si="232"/>
        <v/>
      </c>
      <c r="CF383" s="46" t="str">
        <f t="shared" si="233"/>
        <v/>
      </c>
      <c r="CG383" s="46" t="str">
        <f t="shared" si="234"/>
        <v/>
      </c>
      <c r="CH383" s="46" t="str">
        <f t="shared" si="235"/>
        <v/>
      </c>
      <c r="CI383" s="46" t="str">
        <f t="shared" si="236"/>
        <v/>
      </c>
      <c r="CJ383" s="46" t="str">
        <f t="shared" si="237"/>
        <v/>
      </c>
      <c r="CK383" s="46" t="str">
        <f t="shared" si="238"/>
        <v/>
      </c>
      <c r="CL383" s="43" t="str">
        <f t="shared" si="239"/>
        <v/>
      </c>
      <c r="CM383" s="46" t="str">
        <f t="shared" si="240"/>
        <v/>
      </c>
      <c r="CN383" s="46" t="str">
        <f t="shared" si="241"/>
        <v/>
      </c>
      <c r="CO383" s="46" t="str">
        <f t="shared" si="242"/>
        <v/>
      </c>
      <c r="CP383" s="46" t="str">
        <f t="shared" si="243"/>
        <v/>
      </c>
      <c r="CQ383" s="46" t="str">
        <f t="shared" si="244"/>
        <v/>
      </c>
      <c r="CR383" s="46" t="str">
        <f t="shared" si="245"/>
        <v/>
      </c>
      <c r="CS383" s="46" t="str">
        <f t="shared" si="246"/>
        <v/>
      </c>
      <c r="CT383" s="47" t="str">
        <f t="shared" si="247"/>
        <v/>
      </c>
      <c r="CU383" s="43" t="str">
        <f t="shared" si="248"/>
        <v/>
      </c>
      <c r="CV383" s="43" t="str">
        <f t="shared" si="249"/>
        <v/>
      </c>
      <c r="CW383" s="43" t="str">
        <f t="shared" si="250"/>
        <v/>
      </c>
      <c r="CX383" s="43" t="str">
        <f t="shared" si="251"/>
        <v/>
      </c>
    </row>
    <row r="384" spans="1:102" ht="16.8" x14ac:dyDescent="0.4">
      <c r="A384" s="7"/>
      <c r="B384" s="19"/>
      <c r="C384" s="19"/>
      <c r="D384" s="19"/>
      <c r="E384" s="19"/>
      <c r="F384" s="19"/>
      <c r="G384" s="10"/>
      <c r="H384" s="14"/>
      <c r="I384" s="19"/>
      <c r="J384" s="19"/>
      <c r="K384" s="10"/>
      <c r="L384" s="19"/>
      <c r="M384" s="19"/>
      <c r="N384" s="19"/>
      <c r="O384" s="19"/>
      <c r="P384" s="19"/>
      <c r="Q384" s="25"/>
      <c r="R384" s="14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30"/>
      <c r="AL384" s="30"/>
      <c r="AM384" s="7"/>
      <c r="AN384" s="7"/>
      <c r="AO384" s="7"/>
      <c r="AP384" s="19"/>
      <c r="AQ384" s="19"/>
      <c r="AR384" s="19"/>
      <c r="AS384" s="14"/>
      <c r="AT384" s="19"/>
      <c r="AU384" s="19"/>
      <c r="AV384" s="19"/>
      <c r="AW384" s="14"/>
      <c r="AX384" s="19"/>
      <c r="AY384" s="19"/>
      <c r="AZ384" s="19"/>
      <c r="BA384" s="19"/>
      <c r="BB384" s="19"/>
      <c r="BC384" s="19"/>
      <c r="BD384" s="19"/>
      <c r="BE384" s="19"/>
      <c r="BF384" s="14"/>
      <c r="BG384" s="10"/>
      <c r="BH384" s="19"/>
      <c r="BI384" s="36" t="str">
        <f t="shared" si="210"/>
        <v/>
      </c>
      <c r="BJ384" s="37" t="str">
        <f t="shared" si="211"/>
        <v/>
      </c>
      <c r="BK384" s="37" t="str">
        <f t="shared" si="212"/>
        <v/>
      </c>
      <c r="BL384" s="37" t="str">
        <f t="shared" si="213"/>
        <v/>
      </c>
      <c r="BM384" s="37" t="str">
        <f t="shared" si="214"/>
        <v/>
      </c>
      <c r="BN384" s="37" t="str">
        <f t="shared" si="215"/>
        <v/>
      </c>
      <c r="BO384" s="37" t="str">
        <f t="shared" si="216"/>
        <v/>
      </c>
      <c r="BP384" s="37" t="str">
        <f t="shared" si="217"/>
        <v/>
      </c>
      <c r="BQ384" s="42" t="str">
        <f t="shared" si="218"/>
        <v/>
      </c>
      <c r="BR384" s="43" t="str">
        <f t="shared" si="219"/>
        <v/>
      </c>
      <c r="BS384" s="46" t="str">
        <f t="shared" si="220"/>
        <v/>
      </c>
      <c r="BT384" s="46" t="str">
        <f t="shared" si="221"/>
        <v/>
      </c>
      <c r="BU384" s="46" t="str">
        <f t="shared" si="222"/>
        <v/>
      </c>
      <c r="BV384" s="46" t="str">
        <f t="shared" si="223"/>
        <v/>
      </c>
      <c r="BW384" s="46" t="str">
        <f t="shared" si="224"/>
        <v/>
      </c>
      <c r="BX384" s="46" t="str">
        <f t="shared" si="225"/>
        <v/>
      </c>
      <c r="BY384" s="46" t="str">
        <f t="shared" si="226"/>
        <v/>
      </c>
      <c r="BZ384" s="46" t="str">
        <f t="shared" si="227"/>
        <v/>
      </c>
      <c r="CA384" s="42" t="str">
        <f t="shared" si="228"/>
        <v/>
      </c>
      <c r="CB384" s="46" t="str">
        <f t="shared" si="229"/>
        <v/>
      </c>
      <c r="CC384" s="43" t="str">
        <f t="shared" si="230"/>
        <v/>
      </c>
      <c r="CD384" s="46" t="str">
        <f t="shared" si="231"/>
        <v/>
      </c>
      <c r="CE384" s="46" t="str">
        <f t="shared" si="232"/>
        <v/>
      </c>
      <c r="CF384" s="46" t="str">
        <f t="shared" si="233"/>
        <v/>
      </c>
      <c r="CG384" s="46" t="str">
        <f t="shared" si="234"/>
        <v/>
      </c>
      <c r="CH384" s="46" t="str">
        <f t="shared" si="235"/>
        <v/>
      </c>
      <c r="CI384" s="46" t="str">
        <f t="shared" si="236"/>
        <v/>
      </c>
      <c r="CJ384" s="46" t="str">
        <f t="shared" si="237"/>
        <v/>
      </c>
      <c r="CK384" s="46" t="str">
        <f t="shared" si="238"/>
        <v/>
      </c>
      <c r="CL384" s="43" t="str">
        <f t="shared" si="239"/>
        <v/>
      </c>
      <c r="CM384" s="46" t="str">
        <f t="shared" si="240"/>
        <v/>
      </c>
      <c r="CN384" s="46" t="str">
        <f t="shared" si="241"/>
        <v/>
      </c>
      <c r="CO384" s="46" t="str">
        <f t="shared" si="242"/>
        <v/>
      </c>
      <c r="CP384" s="46" t="str">
        <f t="shared" si="243"/>
        <v/>
      </c>
      <c r="CQ384" s="46" t="str">
        <f t="shared" si="244"/>
        <v/>
      </c>
      <c r="CR384" s="46" t="str">
        <f t="shared" si="245"/>
        <v/>
      </c>
      <c r="CS384" s="46" t="str">
        <f t="shared" si="246"/>
        <v/>
      </c>
      <c r="CT384" s="47" t="str">
        <f t="shared" si="247"/>
        <v/>
      </c>
      <c r="CU384" s="43" t="str">
        <f t="shared" si="248"/>
        <v/>
      </c>
      <c r="CV384" s="43" t="str">
        <f t="shared" si="249"/>
        <v/>
      </c>
      <c r="CW384" s="43" t="str">
        <f t="shared" si="250"/>
        <v/>
      </c>
      <c r="CX384" s="43" t="str">
        <f t="shared" si="251"/>
        <v/>
      </c>
    </row>
    <row r="385" spans="1:102" ht="16.8" x14ac:dyDescent="0.4">
      <c r="A385" s="7"/>
      <c r="B385" s="19"/>
      <c r="C385" s="19"/>
      <c r="D385" s="19"/>
      <c r="E385" s="19"/>
      <c r="F385" s="19"/>
      <c r="G385" s="10"/>
      <c r="H385" s="14"/>
      <c r="I385" s="19"/>
      <c r="J385" s="19"/>
      <c r="K385" s="10"/>
      <c r="L385" s="19"/>
      <c r="M385" s="19"/>
      <c r="N385" s="19"/>
      <c r="O385" s="19"/>
      <c r="P385" s="19"/>
      <c r="Q385" s="25"/>
      <c r="R385" s="14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30"/>
      <c r="AL385" s="30"/>
      <c r="AM385" s="7"/>
      <c r="AN385" s="7"/>
      <c r="AO385" s="7"/>
      <c r="AP385" s="19"/>
      <c r="AQ385" s="19"/>
      <c r="AR385" s="19"/>
      <c r="AS385" s="14"/>
      <c r="AT385" s="19"/>
      <c r="AU385" s="19"/>
      <c r="AV385" s="19"/>
      <c r="AW385" s="14"/>
      <c r="AX385" s="19"/>
      <c r="AY385" s="19"/>
      <c r="AZ385" s="19"/>
      <c r="BA385" s="19"/>
      <c r="BB385" s="19"/>
      <c r="BC385" s="19"/>
      <c r="BD385" s="19"/>
      <c r="BE385" s="19"/>
      <c r="BF385" s="14"/>
      <c r="BG385" s="10"/>
      <c r="BH385" s="19"/>
      <c r="BI385" s="36" t="str">
        <f t="shared" si="210"/>
        <v/>
      </c>
      <c r="BJ385" s="37" t="str">
        <f t="shared" si="211"/>
        <v/>
      </c>
      <c r="BK385" s="37" t="str">
        <f t="shared" si="212"/>
        <v/>
      </c>
      <c r="BL385" s="37" t="str">
        <f t="shared" si="213"/>
        <v/>
      </c>
      <c r="BM385" s="37" t="str">
        <f t="shared" si="214"/>
        <v/>
      </c>
      <c r="BN385" s="37" t="str">
        <f t="shared" si="215"/>
        <v/>
      </c>
      <c r="BO385" s="37" t="str">
        <f t="shared" si="216"/>
        <v/>
      </c>
      <c r="BP385" s="37" t="str">
        <f t="shared" si="217"/>
        <v/>
      </c>
      <c r="BQ385" s="42" t="str">
        <f t="shared" si="218"/>
        <v/>
      </c>
      <c r="BR385" s="43" t="str">
        <f t="shared" si="219"/>
        <v/>
      </c>
      <c r="BS385" s="46" t="str">
        <f t="shared" si="220"/>
        <v/>
      </c>
      <c r="BT385" s="46" t="str">
        <f t="shared" si="221"/>
        <v/>
      </c>
      <c r="BU385" s="46" t="str">
        <f t="shared" si="222"/>
        <v/>
      </c>
      <c r="BV385" s="46" t="str">
        <f t="shared" si="223"/>
        <v/>
      </c>
      <c r="BW385" s="46" t="str">
        <f t="shared" si="224"/>
        <v/>
      </c>
      <c r="BX385" s="46" t="str">
        <f t="shared" si="225"/>
        <v/>
      </c>
      <c r="BY385" s="46" t="str">
        <f t="shared" si="226"/>
        <v/>
      </c>
      <c r="BZ385" s="46" t="str">
        <f t="shared" si="227"/>
        <v/>
      </c>
      <c r="CA385" s="42" t="str">
        <f t="shared" si="228"/>
        <v/>
      </c>
      <c r="CB385" s="46" t="str">
        <f t="shared" si="229"/>
        <v/>
      </c>
      <c r="CC385" s="43" t="str">
        <f t="shared" si="230"/>
        <v/>
      </c>
      <c r="CD385" s="46" t="str">
        <f t="shared" si="231"/>
        <v/>
      </c>
      <c r="CE385" s="46" t="str">
        <f t="shared" si="232"/>
        <v/>
      </c>
      <c r="CF385" s="46" t="str">
        <f t="shared" si="233"/>
        <v/>
      </c>
      <c r="CG385" s="46" t="str">
        <f t="shared" si="234"/>
        <v/>
      </c>
      <c r="CH385" s="46" t="str">
        <f t="shared" si="235"/>
        <v/>
      </c>
      <c r="CI385" s="46" t="str">
        <f t="shared" si="236"/>
        <v/>
      </c>
      <c r="CJ385" s="46" t="str">
        <f t="shared" si="237"/>
        <v/>
      </c>
      <c r="CK385" s="46" t="str">
        <f t="shared" si="238"/>
        <v/>
      </c>
      <c r="CL385" s="43" t="str">
        <f t="shared" si="239"/>
        <v/>
      </c>
      <c r="CM385" s="46" t="str">
        <f t="shared" si="240"/>
        <v/>
      </c>
      <c r="CN385" s="46" t="str">
        <f t="shared" si="241"/>
        <v/>
      </c>
      <c r="CO385" s="46" t="str">
        <f t="shared" si="242"/>
        <v/>
      </c>
      <c r="CP385" s="46" t="str">
        <f t="shared" si="243"/>
        <v/>
      </c>
      <c r="CQ385" s="46" t="str">
        <f t="shared" si="244"/>
        <v/>
      </c>
      <c r="CR385" s="46" t="str">
        <f t="shared" si="245"/>
        <v/>
      </c>
      <c r="CS385" s="46" t="str">
        <f t="shared" si="246"/>
        <v/>
      </c>
      <c r="CT385" s="47" t="str">
        <f t="shared" si="247"/>
        <v/>
      </c>
      <c r="CU385" s="43" t="str">
        <f t="shared" si="248"/>
        <v/>
      </c>
      <c r="CV385" s="43" t="str">
        <f t="shared" si="249"/>
        <v/>
      </c>
      <c r="CW385" s="43" t="str">
        <f t="shared" si="250"/>
        <v/>
      </c>
      <c r="CX385" s="43" t="str">
        <f t="shared" si="251"/>
        <v/>
      </c>
    </row>
    <row r="386" spans="1:102" ht="16.8" x14ac:dyDescent="0.4">
      <c r="A386" s="7"/>
      <c r="B386" s="19"/>
      <c r="C386" s="19"/>
      <c r="D386" s="19"/>
      <c r="E386" s="19"/>
      <c r="F386" s="19"/>
      <c r="G386" s="10"/>
      <c r="H386" s="14"/>
      <c r="I386" s="19"/>
      <c r="J386" s="19"/>
      <c r="K386" s="10"/>
      <c r="L386" s="19"/>
      <c r="M386" s="19"/>
      <c r="N386" s="19"/>
      <c r="O386" s="19"/>
      <c r="P386" s="19"/>
      <c r="Q386" s="25"/>
      <c r="R386" s="14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30"/>
      <c r="AL386" s="30"/>
      <c r="AM386" s="7"/>
      <c r="AN386" s="7"/>
      <c r="AO386" s="7"/>
      <c r="AP386" s="19"/>
      <c r="AQ386" s="19"/>
      <c r="AR386" s="19"/>
      <c r="AS386" s="14"/>
      <c r="AT386" s="19"/>
      <c r="AU386" s="19"/>
      <c r="AV386" s="19"/>
      <c r="AW386" s="14"/>
      <c r="AX386" s="19"/>
      <c r="AY386" s="19"/>
      <c r="AZ386" s="19"/>
      <c r="BA386" s="19"/>
      <c r="BB386" s="19"/>
      <c r="BC386" s="19"/>
      <c r="BD386" s="19"/>
      <c r="BE386" s="19"/>
      <c r="BF386" s="14"/>
      <c r="BG386" s="10"/>
      <c r="BH386" s="19"/>
      <c r="BI386" s="36" t="str">
        <f t="shared" si="210"/>
        <v/>
      </c>
      <c r="BJ386" s="37" t="str">
        <f t="shared" si="211"/>
        <v/>
      </c>
      <c r="BK386" s="37" t="str">
        <f t="shared" si="212"/>
        <v/>
      </c>
      <c r="BL386" s="37" t="str">
        <f t="shared" si="213"/>
        <v/>
      </c>
      <c r="BM386" s="37" t="str">
        <f t="shared" si="214"/>
        <v/>
      </c>
      <c r="BN386" s="37" t="str">
        <f t="shared" si="215"/>
        <v/>
      </c>
      <c r="BO386" s="37" t="str">
        <f t="shared" si="216"/>
        <v/>
      </c>
      <c r="BP386" s="37" t="str">
        <f t="shared" si="217"/>
        <v/>
      </c>
      <c r="BQ386" s="42" t="str">
        <f t="shared" si="218"/>
        <v/>
      </c>
      <c r="BR386" s="43" t="str">
        <f t="shared" si="219"/>
        <v/>
      </c>
      <c r="BS386" s="46" t="str">
        <f t="shared" si="220"/>
        <v/>
      </c>
      <c r="BT386" s="46" t="str">
        <f t="shared" si="221"/>
        <v/>
      </c>
      <c r="BU386" s="46" t="str">
        <f t="shared" si="222"/>
        <v/>
      </c>
      <c r="BV386" s="46" t="str">
        <f t="shared" si="223"/>
        <v/>
      </c>
      <c r="BW386" s="46" t="str">
        <f t="shared" si="224"/>
        <v/>
      </c>
      <c r="BX386" s="46" t="str">
        <f t="shared" si="225"/>
        <v/>
      </c>
      <c r="BY386" s="46" t="str">
        <f t="shared" si="226"/>
        <v/>
      </c>
      <c r="BZ386" s="46" t="str">
        <f t="shared" si="227"/>
        <v/>
      </c>
      <c r="CA386" s="42" t="str">
        <f t="shared" si="228"/>
        <v/>
      </c>
      <c r="CB386" s="46" t="str">
        <f t="shared" si="229"/>
        <v/>
      </c>
      <c r="CC386" s="43" t="str">
        <f t="shared" si="230"/>
        <v/>
      </c>
      <c r="CD386" s="46" t="str">
        <f t="shared" si="231"/>
        <v/>
      </c>
      <c r="CE386" s="46" t="str">
        <f t="shared" si="232"/>
        <v/>
      </c>
      <c r="CF386" s="46" t="str">
        <f t="shared" si="233"/>
        <v/>
      </c>
      <c r="CG386" s="46" t="str">
        <f t="shared" si="234"/>
        <v/>
      </c>
      <c r="CH386" s="46" t="str">
        <f t="shared" si="235"/>
        <v/>
      </c>
      <c r="CI386" s="46" t="str">
        <f t="shared" si="236"/>
        <v/>
      </c>
      <c r="CJ386" s="46" t="str">
        <f t="shared" si="237"/>
        <v/>
      </c>
      <c r="CK386" s="46" t="str">
        <f t="shared" si="238"/>
        <v/>
      </c>
      <c r="CL386" s="43" t="str">
        <f t="shared" si="239"/>
        <v/>
      </c>
      <c r="CM386" s="46" t="str">
        <f t="shared" si="240"/>
        <v/>
      </c>
      <c r="CN386" s="46" t="str">
        <f t="shared" si="241"/>
        <v/>
      </c>
      <c r="CO386" s="46" t="str">
        <f t="shared" si="242"/>
        <v/>
      </c>
      <c r="CP386" s="46" t="str">
        <f t="shared" si="243"/>
        <v/>
      </c>
      <c r="CQ386" s="46" t="str">
        <f t="shared" si="244"/>
        <v/>
      </c>
      <c r="CR386" s="46" t="str">
        <f t="shared" si="245"/>
        <v/>
      </c>
      <c r="CS386" s="46" t="str">
        <f t="shared" si="246"/>
        <v/>
      </c>
      <c r="CT386" s="47" t="str">
        <f t="shared" si="247"/>
        <v/>
      </c>
      <c r="CU386" s="43" t="str">
        <f t="shared" si="248"/>
        <v/>
      </c>
      <c r="CV386" s="43" t="str">
        <f t="shared" si="249"/>
        <v/>
      </c>
      <c r="CW386" s="43" t="str">
        <f t="shared" si="250"/>
        <v/>
      </c>
      <c r="CX386" s="43" t="str">
        <f t="shared" si="251"/>
        <v/>
      </c>
    </row>
    <row r="387" spans="1:102" ht="16.8" x14ac:dyDescent="0.4">
      <c r="A387" s="7"/>
      <c r="B387" s="19"/>
      <c r="C387" s="19"/>
      <c r="D387" s="19"/>
      <c r="E387" s="19"/>
      <c r="F387" s="19"/>
      <c r="G387" s="10"/>
      <c r="H387" s="14"/>
      <c r="I387" s="19"/>
      <c r="J387" s="19"/>
      <c r="K387" s="10"/>
      <c r="L387" s="19"/>
      <c r="M387" s="19"/>
      <c r="N387" s="19"/>
      <c r="O387" s="19"/>
      <c r="P387" s="19"/>
      <c r="Q387" s="25"/>
      <c r="R387" s="14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30"/>
      <c r="AL387" s="30"/>
      <c r="AM387" s="7"/>
      <c r="AN387" s="7"/>
      <c r="AO387" s="7"/>
      <c r="AP387" s="19"/>
      <c r="AQ387" s="19"/>
      <c r="AR387" s="19"/>
      <c r="AS387" s="14"/>
      <c r="AT387" s="19"/>
      <c r="AU387" s="19"/>
      <c r="AV387" s="19"/>
      <c r="AW387" s="14"/>
      <c r="AX387" s="19"/>
      <c r="AY387" s="19"/>
      <c r="AZ387" s="19"/>
      <c r="BA387" s="19"/>
      <c r="BB387" s="19"/>
      <c r="BC387" s="19"/>
      <c r="BD387" s="19"/>
      <c r="BE387" s="19"/>
      <c r="BF387" s="14"/>
      <c r="BG387" s="10"/>
      <c r="BH387" s="19"/>
      <c r="BI387" s="36" t="str">
        <f t="shared" si="210"/>
        <v/>
      </c>
      <c r="BJ387" s="37" t="str">
        <f t="shared" si="211"/>
        <v/>
      </c>
      <c r="BK387" s="37" t="str">
        <f t="shared" si="212"/>
        <v/>
      </c>
      <c r="BL387" s="37" t="str">
        <f t="shared" si="213"/>
        <v/>
      </c>
      <c r="BM387" s="37" t="str">
        <f t="shared" si="214"/>
        <v/>
      </c>
      <c r="BN387" s="37" t="str">
        <f t="shared" si="215"/>
        <v/>
      </c>
      <c r="BO387" s="37" t="str">
        <f t="shared" si="216"/>
        <v/>
      </c>
      <c r="BP387" s="37" t="str">
        <f t="shared" si="217"/>
        <v/>
      </c>
      <c r="BQ387" s="42" t="str">
        <f t="shared" si="218"/>
        <v/>
      </c>
      <c r="BR387" s="43" t="str">
        <f t="shared" si="219"/>
        <v/>
      </c>
      <c r="BS387" s="46" t="str">
        <f t="shared" si="220"/>
        <v/>
      </c>
      <c r="BT387" s="46" t="str">
        <f t="shared" si="221"/>
        <v/>
      </c>
      <c r="BU387" s="46" t="str">
        <f t="shared" si="222"/>
        <v/>
      </c>
      <c r="BV387" s="46" t="str">
        <f t="shared" si="223"/>
        <v/>
      </c>
      <c r="BW387" s="46" t="str">
        <f t="shared" si="224"/>
        <v/>
      </c>
      <c r="BX387" s="46" t="str">
        <f t="shared" si="225"/>
        <v/>
      </c>
      <c r="BY387" s="46" t="str">
        <f t="shared" si="226"/>
        <v/>
      </c>
      <c r="BZ387" s="46" t="str">
        <f t="shared" si="227"/>
        <v/>
      </c>
      <c r="CA387" s="42" t="str">
        <f t="shared" si="228"/>
        <v/>
      </c>
      <c r="CB387" s="46" t="str">
        <f t="shared" si="229"/>
        <v/>
      </c>
      <c r="CC387" s="43" t="str">
        <f t="shared" si="230"/>
        <v/>
      </c>
      <c r="CD387" s="46" t="str">
        <f t="shared" si="231"/>
        <v/>
      </c>
      <c r="CE387" s="46" t="str">
        <f t="shared" si="232"/>
        <v/>
      </c>
      <c r="CF387" s="46" t="str">
        <f t="shared" si="233"/>
        <v/>
      </c>
      <c r="CG387" s="46" t="str">
        <f t="shared" si="234"/>
        <v/>
      </c>
      <c r="CH387" s="46" t="str">
        <f t="shared" si="235"/>
        <v/>
      </c>
      <c r="CI387" s="46" t="str">
        <f t="shared" si="236"/>
        <v/>
      </c>
      <c r="CJ387" s="46" t="str">
        <f t="shared" si="237"/>
        <v/>
      </c>
      <c r="CK387" s="46" t="str">
        <f t="shared" si="238"/>
        <v/>
      </c>
      <c r="CL387" s="43" t="str">
        <f t="shared" si="239"/>
        <v/>
      </c>
      <c r="CM387" s="46" t="str">
        <f t="shared" si="240"/>
        <v/>
      </c>
      <c r="CN387" s="46" t="str">
        <f t="shared" si="241"/>
        <v/>
      </c>
      <c r="CO387" s="46" t="str">
        <f t="shared" si="242"/>
        <v/>
      </c>
      <c r="CP387" s="46" t="str">
        <f t="shared" si="243"/>
        <v/>
      </c>
      <c r="CQ387" s="46" t="str">
        <f t="shared" si="244"/>
        <v/>
      </c>
      <c r="CR387" s="46" t="str">
        <f t="shared" si="245"/>
        <v/>
      </c>
      <c r="CS387" s="46" t="str">
        <f t="shared" si="246"/>
        <v/>
      </c>
      <c r="CT387" s="47" t="str">
        <f t="shared" si="247"/>
        <v/>
      </c>
      <c r="CU387" s="43" t="str">
        <f t="shared" si="248"/>
        <v/>
      </c>
      <c r="CV387" s="43" t="str">
        <f t="shared" si="249"/>
        <v/>
      </c>
      <c r="CW387" s="43" t="str">
        <f t="shared" si="250"/>
        <v/>
      </c>
      <c r="CX387" s="43" t="str">
        <f t="shared" si="251"/>
        <v/>
      </c>
    </row>
    <row r="388" spans="1:102" ht="16.8" x14ac:dyDescent="0.4">
      <c r="A388" s="7"/>
      <c r="B388" s="19"/>
      <c r="C388" s="19"/>
      <c r="D388" s="19"/>
      <c r="E388" s="19"/>
      <c r="F388" s="19"/>
      <c r="G388" s="10"/>
      <c r="H388" s="14"/>
      <c r="I388" s="19"/>
      <c r="J388" s="19"/>
      <c r="K388" s="10"/>
      <c r="L388" s="19"/>
      <c r="M388" s="19"/>
      <c r="N388" s="19"/>
      <c r="O388" s="19"/>
      <c r="P388" s="19"/>
      <c r="Q388" s="25"/>
      <c r="R388" s="14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30"/>
      <c r="AL388" s="30"/>
      <c r="AM388" s="7"/>
      <c r="AN388" s="7"/>
      <c r="AO388" s="7"/>
      <c r="AP388" s="19"/>
      <c r="AQ388" s="19"/>
      <c r="AR388" s="19"/>
      <c r="AS388" s="14"/>
      <c r="AT388" s="19"/>
      <c r="AU388" s="19"/>
      <c r="AV388" s="19"/>
      <c r="AW388" s="14"/>
      <c r="AX388" s="19"/>
      <c r="AY388" s="19"/>
      <c r="AZ388" s="19"/>
      <c r="BA388" s="19"/>
      <c r="BB388" s="19"/>
      <c r="BC388" s="19"/>
      <c r="BD388" s="19"/>
      <c r="BE388" s="19"/>
      <c r="BF388" s="14"/>
      <c r="BG388" s="10"/>
      <c r="BH388" s="19"/>
      <c r="BI388" s="36" t="str">
        <f t="shared" ref="BI388:BI451" si="252">IF(BB388&lt;&gt;"","&lt;a href='https://www.inaturalist.org/observations/"&amp;BB388&amp;" 'target='_blank' style='color: blue'&gt;iNaturalist Record: "&amp;BB388&amp;"&lt;/a&gt; ","")</f>
        <v/>
      </c>
      <c r="BJ388" s="37" t="str">
        <f t="shared" ref="BJ388:BJ451" si="253">IF(AT388&lt;&gt;"",AT388&amp;". ","")</f>
        <v/>
      </c>
      <c r="BK388" s="37" t="str">
        <f t="shared" ref="BK388:BK451" si="254">IF(AV388&lt;&gt;"","Land use/disturbance history: "&amp;AV388&amp;". ","")</f>
        <v/>
      </c>
      <c r="BL388" s="37" t="str">
        <f t="shared" ref="BL388:BL451" si="255">IF(AW388&lt;&gt;"","Slope in degrees: "&amp;AW388&amp;". ","")</f>
        <v/>
      </c>
      <c r="BM388" s="37" t="str">
        <f t="shared" ref="BM388:BM451" si="256">IF(AX388&lt;&gt;"","Slope aspect: "&amp;AX388&amp;". ","")</f>
        <v/>
      </c>
      <c r="BN388" s="37" t="str">
        <f t="shared" ref="BN388:BN451" si="257">IF(AY388&lt;&gt;"","Soil description: "&amp;AY388&amp;". ","")</f>
        <v/>
      </c>
      <c r="BO388" s="37" t="str">
        <f t="shared" ref="BO388:BO451" si="258">IF(BA388&lt;&gt;"","Terrain: "&amp;BA388&amp;". ","")</f>
        <v/>
      </c>
      <c r="BP388" s="37" t="str">
        <f t="shared" ref="BP388:BP451" si="259">TRIM(BJ388&amp;BK388&amp;BL388&amp;BM388&amp;BN388&amp;BO388&amp;CD388)</f>
        <v/>
      </c>
      <c r="BQ388" s="42" t="str">
        <f t="shared" ref="BQ388:BQ451" si="260">SUBSTITUTE(BP388,"..",".")</f>
        <v/>
      </c>
      <c r="BR388" s="43" t="str">
        <f t="shared" ref="BR388:BR451" si="261">IF(BD388&lt;&gt;"","Permit: "&amp;BD388,"")</f>
        <v/>
      </c>
      <c r="BS388" s="46" t="str">
        <f t="shared" ref="BS388:BS451" si="262">IF(AA388="Abundant","Estimated frequency within viewshed: Abundant (&gt;500).",IF(AA388="Common","Estimated frequency within viewshed: Common (101-500).",IF(AA388="Frequent","Estimated frequency within viewshed: Frequent (11-100).",IF(AA388="Occasional","Estimated frequency within viewshed: Occasional (6-10).",IF(AA388="Rare","Estimated frequency within viewshed: Rare (1-5).","")))))</f>
        <v/>
      </c>
      <c r="BT388" s="46" t="str">
        <f t="shared" ref="BT388:BT451" si="263">IF(B388&lt;&gt;"",B388&amp;". ","")</f>
        <v/>
      </c>
      <c r="BU388" s="46" t="str">
        <f t="shared" ref="BU388:BU451" si="264">IF(M388="Same individual","Tissue sample collected.",IF(M388="Same population","Tissue sample collected from another individual in the same population.",""))</f>
        <v/>
      </c>
      <c r="BV388" s="46" t="str">
        <f t="shared" ref="BV388:BV451" si="265">IF(R388&lt;&gt;"","Seed sample collected from "&amp;R388&amp;" plants within the same population.","")</f>
        <v/>
      </c>
      <c r="BW388" s="46" t="str">
        <f t="shared" ref="BW388:BW451" si="266">IF(AB388&lt;&gt;"",AB388&amp;". ","")</f>
        <v/>
      </c>
      <c r="BX388" s="46" t="str">
        <f t="shared" ref="BX388:BX451" si="267">IF(AE388&lt;&gt;"","Landowner: "&amp;AE388&amp;".","")</f>
        <v/>
      </c>
      <c r="BY388" s="46" t="str">
        <f t="shared" ref="BY388:BY451" si="268">IF(AF388&lt;&gt;"","Element Occurrence ID: "&amp;AF388&amp;".","")</f>
        <v/>
      </c>
      <c r="BZ388" s="46" t="str">
        <f t="shared" ref="BZ388:BZ451" si="269">TRIM(BX388&amp;" "&amp;BY388)</f>
        <v/>
      </c>
      <c r="CA388" s="42" t="str">
        <f t="shared" ref="CA388:CA451" si="270">SUBSTITUTE(BZ388,"..",".")</f>
        <v/>
      </c>
      <c r="CB388" s="46" t="str">
        <f t="shared" ref="CB388:CB451" si="271">TRIM(BT388&amp;BS388&amp;BU388&amp;BV388&amp;BW388&amp;BI388)</f>
        <v/>
      </c>
      <c r="CC388" s="43" t="str">
        <f t="shared" ref="CC388:CC451" si="272">SUBSTITUTE(CB388,"..",".")</f>
        <v/>
      </c>
      <c r="CD388" s="46" t="str">
        <f t="shared" ref="CD388:CD451" si="273">IF(AU388&lt;&gt;"","Area immediately surrounding specimen: "&amp;AU388&amp;".","")</f>
        <v/>
      </c>
      <c r="CE388" s="46" t="str">
        <f t="shared" ref="CE388:CE451" si="274">IF(T388&lt;&gt;"","Habit: "&amp;T388&amp;".","")</f>
        <v/>
      </c>
      <c r="CF388" s="46" t="str">
        <f t="shared" ref="CF388:CF451" si="275">IF(U388&lt;&gt;"","Life history habit: "&amp;U388&amp;".","")</f>
        <v/>
      </c>
      <c r="CG388" s="46" t="str">
        <f t="shared" ref="CG388:CG451" si="276">IF(V388&lt;&gt;"","Graminoid habit: "&amp;V388&amp;".","")</f>
        <v/>
      </c>
      <c r="CH388" s="46" t="str">
        <f t="shared" ref="CH388:CH451" si="277">IF(W388&lt;&gt;"","Flower color: "&amp;W388&amp;".","")</f>
        <v/>
      </c>
      <c r="CI388" s="46" t="str">
        <f t="shared" ref="CI388:CI451" si="278">IF(X388&lt;&gt;"","Height in centimeters: "&amp;X388&amp;".","")</f>
        <v/>
      </c>
      <c r="CJ388" s="46" t="str">
        <f t="shared" ref="CJ388:CJ451" si="279">IF(Y388&lt;&gt;"",Y388&amp;".","")</f>
        <v/>
      </c>
      <c r="CK388" s="46" t="str">
        <f t="shared" ref="CK388:CK451" si="280">TRIM(CE388&amp;" "&amp;CF388&amp;" "&amp;CG388&amp;" "&amp;CH388&amp;" "&amp;CI388&amp;" "&amp;CJ388)</f>
        <v/>
      </c>
      <c r="CL388" s="43" t="str">
        <f t="shared" ref="CL388:CL451" si="281">SUBSTITUTE(CK388,"..",".")</f>
        <v/>
      </c>
      <c r="CM388" s="46" t="str">
        <f t="shared" ref="CM388:CM451" si="282">IF(T388&lt;&gt;"","''habit'':"&amp;"''"&amp;T388&amp;"'',","")</f>
        <v/>
      </c>
      <c r="CN388" s="46" t="str">
        <f t="shared" ref="CN388:CN451" si="283">IF(U388&lt;&gt;"","''life cycle habit'':"&amp;"''"&amp;U388&amp;"'',","")</f>
        <v/>
      </c>
      <c r="CO388" s="46" t="str">
        <f t="shared" ref="CO388:CO451" si="284">IF(V388&lt;&gt;"","''graminoidHabit'':"&amp;"''"&amp;V388&amp;"'',","")</f>
        <v/>
      </c>
      <c r="CP388" s="46" t="str">
        <f t="shared" ref="CP388:CP451" si="285">IF(W388&lt;&gt;"","''flower color'':"&amp;"''"&amp;W388&amp;"'',","")</f>
        <v/>
      </c>
      <c r="CQ388" s="46" t="str">
        <f t="shared" ref="CQ388:CQ451" si="286">IF(X388&lt;&gt;"","''heightInCentimeters'':"&amp;X388&amp;",","")</f>
        <v/>
      </c>
      <c r="CR388" s="46" t="str">
        <f t="shared" ref="CR388:CR451" si="287">IF(Y388&lt;&gt;"",Y388,"")</f>
        <v/>
      </c>
      <c r="CS388" s="46" t="str">
        <f t="shared" ref="CS388:CS451" si="288">TRIM(CM388&amp;CN388&amp;CO388&amp;CP388&amp;CQ388&amp;CR388)</f>
        <v/>
      </c>
      <c r="CT388" s="47" t="str">
        <f t="shared" ref="CT388:CT451" si="289">IF(AND(LEFT(CS388)=",",RIGHT(CS388)=","),MID(CS388,2,LEN(CS388)-2),IF(LEFT(CS388)=",",MID(CS388,2,LEN(CS388)),IF(RIGHT(CS388)=",",LEFT(CS388,LEN(CS388)-1),CS388)))</f>
        <v/>
      </c>
      <c r="CU388" s="43" t="str">
        <f t="shared" ref="CU388:CU451" si="290">IF(CT388&lt;&gt;"","{"&amp;CT388&amp;"}","")</f>
        <v/>
      </c>
      <c r="CV388" s="43" t="str">
        <f t="shared" ref="CV388:CV451" si="291">IF(L388="Y","tissue","")</f>
        <v/>
      </c>
      <c r="CW388" s="43" t="str">
        <f t="shared" ref="CW388:CW451" si="292">IF(L388="Y","in collection","")</f>
        <v/>
      </c>
      <c r="CX388" s="43" t="str">
        <f t="shared" ref="CX388:CX451" si="293">IF(L388="Y","dessicated","")</f>
        <v/>
      </c>
    </row>
    <row r="389" spans="1:102" ht="16.8" x14ac:dyDescent="0.4">
      <c r="A389" s="7"/>
      <c r="B389" s="19"/>
      <c r="C389" s="19"/>
      <c r="D389" s="19"/>
      <c r="E389" s="19"/>
      <c r="F389" s="19"/>
      <c r="G389" s="10"/>
      <c r="H389" s="14"/>
      <c r="I389" s="19"/>
      <c r="J389" s="19"/>
      <c r="K389" s="10"/>
      <c r="L389" s="19"/>
      <c r="M389" s="19"/>
      <c r="N389" s="19"/>
      <c r="O389" s="19"/>
      <c r="P389" s="19"/>
      <c r="Q389" s="25"/>
      <c r="R389" s="14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30"/>
      <c r="AL389" s="30"/>
      <c r="AM389" s="7"/>
      <c r="AN389" s="7"/>
      <c r="AO389" s="7"/>
      <c r="AP389" s="19"/>
      <c r="AQ389" s="19"/>
      <c r="AR389" s="19"/>
      <c r="AS389" s="14"/>
      <c r="AT389" s="19"/>
      <c r="AU389" s="19"/>
      <c r="AV389" s="19"/>
      <c r="AW389" s="14"/>
      <c r="AX389" s="19"/>
      <c r="AY389" s="19"/>
      <c r="AZ389" s="19"/>
      <c r="BA389" s="19"/>
      <c r="BB389" s="19"/>
      <c r="BC389" s="19"/>
      <c r="BD389" s="19"/>
      <c r="BE389" s="19"/>
      <c r="BF389" s="14"/>
      <c r="BG389" s="10"/>
      <c r="BH389" s="19"/>
      <c r="BI389" s="36" t="str">
        <f t="shared" si="252"/>
        <v/>
      </c>
      <c r="BJ389" s="37" t="str">
        <f t="shared" si="253"/>
        <v/>
      </c>
      <c r="BK389" s="37" t="str">
        <f t="shared" si="254"/>
        <v/>
      </c>
      <c r="BL389" s="37" t="str">
        <f t="shared" si="255"/>
        <v/>
      </c>
      <c r="BM389" s="37" t="str">
        <f t="shared" si="256"/>
        <v/>
      </c>
      <c r="BN389" s="37" t="str">
        <f t="shared" si="257"/>
        <v/>
      </c>
      <c r="BO389" s="37" t="str">
        <f t="shared" si="258"/>
        <v/>
      </c>
      <c r="BP389" s="37" t="str">
        <f t="shared" si="259"/>
        <v/>
      </c>
      <c r="BQ389" s="42" t="str">
        <f t="shared" si="260"/>
        <v/>
      </c>
      <c r="BR389" s="43" t="str">
        <f t="shared" si="261"/>
        <v/>
      </c>
      <c r="BS389" s="46" t="str">
        <f t="shared" si="262"/>
        <v/>
      </c>
      <c r="BT389" s="46" t="str">
        <f t="shared" si="263"/>
        <v/>
      </c>
      <c r="BU389" s="46" t="str">
        <f t="shared" si="264"/>
        <v/>
      </c>
      <c r="BV389" s="46" t="str">
        <f t="shared" si="265"/>
        <v/>
      </c>
      <c r="BW389" s="46" t="str">
        <f t="shared" si="266"/>
        <v/>
      </c>
      <c r="BX389" s="46" t="str">
        <f t="shared" si="267"/>
        <v/>
      </c>
      <c r="BY389" s="46" t="str">
        <f t="shared" si="268"/>
        <v/>
      </c>
      <c r="BZ389" s="46" t="str">
        <f t="shared" si="269"/>
        <v/>
      </c>
      <c r="CA389" s="42" t="str">
        <f t="shared" si="270"/>
        <v/>
      </c>
      <c r="CB389" s="46" t="str">
        <f t="shared" si="271"/>
        <v/>
      </c>
      <c r="CC389" s="43" t="str">
        <f t="shared" si="272"/>
        <v/>
      </c>
      <c r="CD389" s="46" t="str">
        <f t="shared" si="273"/>
        <v/>
      </c>
      <c r="CE389" s="46" t="str">
        <f t="shared" si="274"/>
        <v/>
      </c>
      <c r="CF389" s="46" t="str">
        <f t="shared" si="275"/>
        <v/>
      </c>
      <c r="CG389" s="46" t="str">
        <f t="shared" si="276"/>
        <v/>
      </c>
      <c r="CH389" s="46" t="str">
        <f t="shared" si="277"/>
        <v/>
      </c>
      <c r="CI389" s="46" t="str">
        <f t="shared" si="278"/>
        <v/>
      </c>
      <c r="CJ389" s="46" t="str">
        <f t="shared" si="279"/>
        <v/>
      </c>
      <c r="CK389" s="46" t="str">
        <f t="shared" si="280"/>
        <v/>
      </c>
      <c r="CL389" s="43" t="str">
        <f t="shared" si="281"/>
        <v/>
      </c>
      <c r="CM389" s="46" t="str">
        <f t="shared" si="282"/>
        <v/>
      </c>
      <c r="CN389" s="46" t="str">
        <f t="shared" si="283"/>
        <v/>
      </c>
      <c r="CO389" s="46" t="str">
        <f t="shared" si="284"/>
        <v/>
      </c>
      <c r="CP389" s="46" t="str">
        <f t="shared" si="285"/>
        <v/>
      </c>
      <c r="CQ389" s="46" t="str">
        <f t="shared" si="286"/>
        <v/>
      </c>
      <c r="CR389" s="46" t="str">
        <f t="shared" si="287"/>
        <v/>
      </c>
      <c r="CS389" s="46" t="str">
        <f t="shared" si="288"/>
        <v/>
      </c>
      <c r="CT389" s="47" t="str">
        <f t="shared" si="289"/>
        <v/>
      </c>
      <c r="CU389" s="43" t="str">
        <f t="shared" si="290"/>
        <v/>
      </c>
      <c r="CV389" s="43" t="str">
        <f t="shared" si="291"/>
        <v/>
      </c>
      <c r="CW389" s="43" t="str">
        <f t="shared" si="292"/>
        <v/>
      </c>
      <c r="CX389" s="43" t="str">
        <f t="shared" si="293"/>
        <v/>
      </c>
    </row>
    <row r="390" spans="1:102" ht="16.8" x14ac:dyDescent="0.4">
      <c r="A390" s="7"/>
      <c r="B390" s="19"/>
      <c r="C390" s="19"/>
      <c r="D390" s="19"/>
      <c r="E390" s="19"/>
      <c r="F390" s="19"/>
      <c r="G390" s="10"/>
      <c r="H390" s="14"/>
      <c r="I390" s="19"/>
      <c r="J390" s="19"/>
      <c r="K390" s="10"/>
      <c r="L390" s="19"/>
      <c r="M390" s="19"/>
      <c r="N390" s="19"/>
      <c r="O390" s="19"/>
      <c r="P390" s="19"/>
      <c r="Q390" s="25"/>
      <c r="R390" s="14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30"/>
      <c r="AL390" s="30"/>
      <c r="AM390" s="7"/>
      <c r="AN390" s="7"/>
      <c r="AO390" s="7"/>
      <c r="AP390" s="19"/>
      <c r="AQ390" s="19"/>
      <c r="AR390" s="19"/>
      <c r="AS390" s="14"/>
      <c r="AT390" s="19"/>
      <c r="AU390" s="19"/>
      <c r="AV390" s="19"/>
      <c r="AW390" s="14"/>
      <c r="AX390" s="19"/>
      <c r="AY390" s="19"/>
      <c r="AZ390" s="19"/>
      <c r="BA390" s="19"/>
      <c r="BB390" s="19"/>
      <c r="BC390" s="19"/>
      <c r="BD390" s="19"/>
      <c r="BE390" s="19"/>
      <c r="BF390" s="14"/>
      <c r="BG390" s="10"/>
      <c r="BH390" s="19"/>
      <c r="BI390" s="36" t="str">
        <f t="shared" si="252"/>
        <v/>
      </c>
      <c r="BJ390" s="37" t="str">
        <f t="shared" si="253"/>
        <v/>
      </c>
      <c r="BK390" s="37" t="str">
        <f t="shared" si="254"/>
        <v/>
      </c>
      <c r="BL390" s="37" t="str">
        <f t="shared" si="255"/>
        <v/>
      </c>
      <c r="BM390" s="37" t="str">
        <f t="shared" si="256"/>
        <v/>
      </c>
      <c r="BN390" s="37" t="str">
        <f t="shared" si="257"/>
        <v/>
      </c>
      <c r="BO390" s="37" t="str">
        <f t="shared" si="258"/>
        <v/>
      </c>
      <c r="BP390" s="37" t="str">
        <f t="shared" si="259"/>
        <v/>
      </c>
      <c r="BQ390" s="42" t="str">
        <f t="shared" si="260"/>
        <v/>
      </c>
      <c r="BR390" s="43" t="str">
        <f t="shared" si="261"/>
        <v/>
      </c>
      <c r="BS390" s="46" t="str">
        <f t="shared" si="262"/>
        <v/>
      </c>
      <c r="BT390" s="46" t="str">
        <f t="shared" si="263"/>
        <v/>
      </c>
      <c r="BU390" s="46" t="str">
        <f t="shared" si="264"/>
        <v/>
      </c>
      <c r="BV390" s="46" t="str">
        <f t="shared" si="265"/>
        <v/>
      </c>
      <c r="BW390" s="46" t="str">
        <f t="shared" si="266"/>
        <v/>
      </c>
      <c r="BX390" s="46" t="str">
        <f t="shared" si="267"/>
        <v/>
      </c>
      <c r="BY390" s="46" t="str">
        <f t="shared" si="268"/>
        <v/>
      </c>
      <c r="BZ390" s="46" t="str">
        <f t="shared" si="269"/>
        <v/>
      </c>
      <c r="CA390" s="42" t="str">
        <f t="shared" si="270"/>
        <v/>
      </c>
      <c r="CB390" s="46" t="str">
        <f t="shared" si="271"/>
        <v/>
      </c>
      <c r="CC390" s="43" t="str">
        <f t="shared" si="272"/>
        <v/>
      </c>
      <c r="CD390" s="46" t="str">
        <f t="shared" si="273"/>
        <v/>
      </c>
      <c r="CE390" s="46" t="str">
        <f t="shared" si="274"/>
        <v/>
      </c>
      <c r="CF390" s="46" t="str">
        <f t="shared" si="275"/>
        <v/>
      </c>
      <c r="CG390" s="46" t="str">
        <f t="shared" si="276"/>
        <v/>
      </c>
      <c r="CH390" s="46" t="str">
        <f t="shared" si="277"/>
        <v/>
      </c>
      <c r="CI390" s="46" t="str">
        <f t="shared" si="278"/>
        <v/>
      </c>
      <c r="CJ390" s="46" t="str">
        <f t="shared" si="279"/>
        <v/>
      </c>
      <c r="CK390" s="46" t="str">
        <f t="shared" si="280"/>
        <v/>
      </c>
      <c r="CL390" s="43" t="str">
        <f t="shared" si="281"/>
        <v/>
      </c>
      <c r="CM390" s="46" t="str">
        <f t="shared" si="282"/>
        <v/>
      </c>
      <c r="CN390" s="46" t="str">
        <f t="shared" si="283"/>
        <v/>
      </c>
      <c r="CO390" s="46" t="str">
        <f t="shared" si="284"/>
        <v/>
      </c>
      <c r="CP390" s="46" t="str">
        <f t="shared" si="285"/>
        <v/>
      </c>
      <c r="CQ390" s="46" t="str">
        <f t="shared" si="286"/>
        <v/>
      </c>
      <c r="CR390" s="46" t="str">
        <f t="shared" si="287"/>
        <v/>
      </c>
      <c r="CS390" s="46" t="str">
        <f t="shared" si="288"/>
        <v/>
      </c>
      <c r="CT390" s="47" t="str">
        <f t="shared" si="289"/>
        <v/>
      </c>
      <c r="CU390" s="43" t="str">
        <f t="shared" si="290"/>
        <v/>
      </c>
      <c r="CV390" s="43" t="str">
        <f t="shared" si="291"/>
        <v/>
      </c>
      <c r="CW390" s="43" t="str">
        <f t="shared" si="292"/>
        <v/>
      </c>
      <c r="CX390" s="43" t="str">
        <f t="shared" si="293"/>
        <v/>
      </c>
    </row>
    <row r="391" spans="1:102" ht="16.8" x14ac:dyDescent="0.4">
      <c r="A391" s="7"/>
      <c r="B391" s="19"/>
      <c r="C391" s="19"/>
      <c r="D391" s="19"/>
      <c r="E391" s="19"/>
      <c r="F391" s="19"/>
      <c r="G391" s="10"/>
      <c r="H391" s="14"/>
      <c r="I391" s="19"/>
      <c r="J391" s="19"/>
      <c r="K391" s="10"/>
      <c r="L391" s="19"/>
      <c r="M391" s="19"/>
      <c r="N391" s="19"/>
      <c r="O391" s="19"/>
      <c r="P391" s="19"/>
      <c r="Q391" s="25"/>
      <c r="R391" s="14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30"/>
      <c r="AL391" s="30"/>
      <c r="AM391" s="7"/>
      <c r="AN391" s="7"/>
      <c r="AO391" s="7"/>
      <c r="AP391" s="19"/>
      <c r="AQ391" s="19"/>
      <c r="AR391" s="19"/>
      <c r="AS391" s="14"/>
      <c r="AT391" s="19"/>
      <c r="AU391" s="19"/>
      <c r="AV391" s="19"/>
      <c r="AW391" s="14"/>
      <c r="AX391" s="19"/>
      <c r="AY391" s="19"/>
      <c r="AZ391" s="19"/>
      <c r="BA391" s="19"/>
      <c r="BB391" s="19"/>
      <c r="BC391" s="19"/>
      <c r="BD391" s="19"/>
      <c r="BE391" s="19"/>
      <c r="BF391" s="14"/>
      <c r="BG391" s="10"/>
      <c r="BH391" s="19"/>
      <c r="BI391" s="36" t="str">
        <f t="shared" si="252"/>
        <v/>
      </c>
      <c r="BJ391" s="37" t="str">
        <f t="shared" si="253"/>
        <v/>
      </c>
      <c r="BK391" s="37" t="str">
        <f t="shared" si="254"/>
        <v/>
      </c>
      <c r="BL391" s="37" t="str">
        <f t="shared" si="255"/>
        <v/>
      </c>
      <c r="BM391" s="37" t="str">
        <f t="shared" si="256"/>
        <v/>
      </c>
      <c r="BN391" s="37" t="str">
        <f t="shared" si="257"/>
        <v/>
      </c>
      <c r="BO391" s="37" t="str">
        <f t="shared" si="258"/>
        <v/>
      </c>
      <c r="BP391" s="37" t="str">
        <f t="shared" si="259"/>
        <v/>
      </c>
      <c r="BQ391" s="42" t="str">
        <f t="shared" si="260"/>
        <v/>
      </c>
      <c r="BR391" s="43" t="str">
        <f t="shared" si="261"/>
        <v/>
      </c>
      <c r="BS391" s="46" t="str">
        <f t="shared" si="262"/>
        <v/>
      </c>
      <c r="BT391" s="46" t="str">
        <f t="shared" si="263"/>
        <v/>
      </c>
      <c r="BU391" s="46" t="str">
        <f t="shared" si="264"/>
        <v/>
      </c>
      <c r="BV391" s="46" t="str">
        <f t="shared" si="265"/>
        <v/>
      </c>
      <c r="BW391" s="46" t="str">
        <f t="shared" si="266"/>
        <v/>
      </c>
      <c r="BX391" s="46" t="str">
        <f t="shared" si="267"/>
        <v/>
      </c>
      <c r="BY391" s="46" t="str">
        <f t="shared" si="268"/>
        <v/>
      </c>
      <c r="BZ391" s="46" t="str">
        <f t="shared" si="269"/>
        <v/>
      </c>
      <c r="CA391" s="42" t="str">
        <f t="shared" si="270"/>
        <v/>
      </c>
      <c r="CB391" s="46" t="str">
        <f t="shared" si="271"/>
        <v/>
      </c>
      <c r="CC391" s="43" t="str">
        <f t="shared" si="272"/>
        <v/>
      </c>
      <c r="CD391" s="46" t="str">
        <f t="shared" si="273"/>
        <v/>
      </c>
      <c r="CE391" s="46" t="str">
        <f t="shared" si="274"/>
        <v/>
      </c>
      <c r="CF391" s="46" t="str">
        <f t="shared" si="275"/>
        <v/>
      </c>
      <c r="CG391" s="46" t="str">
        <f t="shared" si="276"/>
        <v/>
      </c>
      <c r="CH391" s="46" t="str">
        <f t="shared" si="277"/>
        <v/>
      </c>
      <c r="CI391" s="46" t="str">
        <f t="shared" si="278"/>
        <v/>
      </c>
      <c r="CJ391" s="46" t="str">
        <f t="shared" si="279"/>
        <v/>
      </c>
      <c r="CK391" s="46" t="str">
        <f t="shared" si="280"/>
        <v/>
      </c>
      <c r="CL391" s="43" t="str">
        <f t="shared" si="281"/>
        <v/>
      </c>
      <c r="CM391" s="46" t="str">
        <f t="shared" si="282"/>
        <v/>
      </c>
      <c r="CN391" s="46" t="str">
        <f t="shared" si="283"/>
        <v/>
      </c>
      <c r="CO391" s="46" t="str">
        <f t="shared" si="284"/>
        <v/>
      </c>
      <c r="CP391" s="46" t="str">
        <f t="shared" si="285"/>
        <v/>
      </c>
      <c r="CQ391" s="46" t="str">
        <f t="shared" si="286"/>
        <v/>
      </c>
      <c r="CR391" s="46" t="str">
        <f t="shared" si="287"/>
        <v/>
      </c>
      <c r="CS391" s="46" t="str">
        <f t="shared" si="288"/>
        <v/>
      </c>
      <c r="CT391" s="47" t="str">
        <f t="shared" si="289"/>
        <v/>
      </c>
      <c r="CU391" s="43" t="str">
        <f t="shared" si="290"/>
        <v/>
      </c>
      <c r="CV391" s="43" t="str">
        <f t="shared" si="291"/>
        <v/>
      </c>
      <c r="CW391" s="43" t="str">
        <f t="shared" si="292"/>
        <v/>
      </c>
      <c r="CX391" s="43" t="str">
        <f t="shared" si="293"/>
        <v/>
      </c>
    </row>
    <row r="392" spans="1:102" ht="16.8" x14ac:dyDescent="0.4">
      <c r="A392" s="7"/>
      <c r="B392" s="19"/>
      <c r="C392" s="19"/>
      <c r="D392" s="19"/>
      <c r="E392" s="19"/>
      <c r="F392" s="19"/>
      <c r="G392" s="10"/>
      <c r="H392" s="14"/>
      <c r="I392" s="19"/>
      <c r="J392" s="19"/>
      <c r="K392" s="10"/>
      <c r="L392" s="19"/>
      <c r="M392" s="19"/>
      <c r="N392" s="19"/>
      <c r="O392" s="19"/>
      <c r="P392" s="19"/>
      <c r="Q392" s="25"/>
      <c r="R392" s="14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30"/>
      <c r="AL392" s="30"/>
      <c r="AM392" s="7"/>
      <c r="AN392" s="7"/>
      <c r="AO392" s="7"/>
      <c r="AP392" s="19"/>
      <c r="AQ392" s="19"/>
      <c r="AR392" s="19"/>
      <c r="AS392" s="14"/>
      <c r="AT392" s="19"/>
      <c r="AU392" s="19"/>
      <c r="AV392" s="19"/>
      <c r="AW392" s="14"/>
      <c r="AX392" s="19"/>
      <c r="AY392" s="19"/>
      <c r="AZ392" s="19"/>
      <c r="BA392" s="19"/>
      <c r="BB392" s="19"/>
      <c r="BC392" s="19"/>
      <c r="BD392" s="19"/>
      <c r="BE392" s="19"/>
      <c r="BF392" s="14"/>
      <c r="BG392" s="10"/>
      <c r="BH392" s="19"/>
      <c r="BI392" s="36" t="str">
        <f t="shared" si="252"/>
        <v/>
      </c>
      <c r="BJ392" s="37" t="str">
        <f t="shared" si="253"/>
        <v/>
      </c>
      <c r="BK392" s="37" t="str">
        <f t="shared" si="254"/>
        <v/>
      </c>
      <c r="BL392" s="37" t="str">
        <f t="shared" si="255"/>
        <v/>
      </c>
      <c r="BM392" s="37" t="str">
        <f t="shared" si="256"/>
        <v/>
      </c>
      <c r="BN392" s="37" t="str">
        <f t="shared" si="257"/>
        <v/>
      </c>
      <c r="BO392" s="37" t="str">
        <f t="shared" si="258"/>
        <v/>
      </c>
      <c r="BP392" s="37" t="str">
        <f t="shared" si="259"/>
        <v/>
      </c>
      <c r="BQ392" s="42" t="str">
        <f t="shared" si="260"/>
        <v/>
      </c>
      <c r="BR392" s="43" t="str">
        <f t="shared" si="261"/>
        <v/>
      </c>
      <c r="BS392" s="46" t="str">
        <f t="shared" si="262"/>
        <v/>
      </c>
      <c r="BT392" s="46" t="str">
        <f t="shared" si="263"/>
        <v/>
      </c>
      <c r="BU392" s="46" t="str">
        <f t="shared" si="264"/>
        <v/>
      </c>
      <c r="BV392" s="46" t="str">
        <f t="shared" si="265"/>
        <v/>
      </c>
      <c r="BW392" s="46" t="str">
        <f t="shared" si="266"/>
        <v/>
      </c>
      <c r="BX392" s="46" t="str">
        <f t="shared" si="267"/>
        <v/>
      </c>
      <c r="BY392" s="46" t="str">
        <f t="shared" si="268"/>
        <v/>
      </c>
      <c r="BZ392" s="46" t="str">
        <f t="shared" si="269"/>
        <v/>
      </c>
      <c r="CA392" s="42" t="str">
        <f t="shared" si="270"/>
        <v/>
      </c>
      <c r="CB392" s="46" t="str">
        <f t="shared" si="271"/>
        <v/>
      </c>
      <c r="CC392" s="43" t="str">
        <f t="shared" si="272"/>
        <v/>
      </c>
      <c r="CD392" s="46" t="str">
        <f t="shared" si="273"/>
        <v/>
      </c>
      <c r="CE392" s="46" t="str">
        <f t="shared" si="274"/>
        <v/>
      </c>
      <c r="CF392" s="46" t="str">
        <f t="shared" si="275"/>
        <v/>
      </c>
      <c r="CG392" s="46" t="str">
        <f t="shared" si="276"/>
        <v/>
      </c>
      <c r="CH392" s="46" t="str">
        <f t="shared" si="277"/>
        <v/>
      </c>
      <c r="CI392" s="46" t="str">
        <f t="shared" si="278"/>
        <v/>
      </c>
      <c r="CJ392" s="46" t="str">
        <f t="shared" si="279"/>
        <v/>
      </c>
      <c r="CK392" s="46" t="str">
        <f t="shared" si="280"/>
        <v/>
      </c>
      <c r="CL392" s="43" t="str">
        <f t="shared" si="281"/>
        <v/>
      </c>
      <c r="CM392" s="46" t="str">
        <f t="shared" si="282"/>
        <v/>
      </c>
      <c r="CN392" s="46" t="str">
        <f t="shared" si="283"/>
        <v/>
      </c>
      <c r="CO392" s="46" t="str">
        <f t="shared" si="284"/>
        <v/>
      </c>
      <c r="CP392" s="46" t="str">
        <f t="shared" si="285"/>
        <v/>
      </c>
      <c r="CQ392" s="46" t="str">
        <f t="shared" si="286"/>
        <v/>
      </c>
      <c r="CR392" s="46" t="str">
        <f t="shared" si="287"/>
        <v/>
      </c>
      <c r="CS392" s="46" t="str">
        <f t="shared" si="288"/>
        <v/>
      </c>
      <c r="CT392" s="47" t="str">
        <f t="shared" si="289"/>
        <v/>
      </c>
      <c r="CU392" s="43" t="str">
        <f t="shared" si="290"/>
        <v/>
      </c>
      <c r="CV392" s="43" t="str">
        <f t="shared" si="291"/>
        <v/>
      </c>
      <c r="CW392" s="43" t="str">
        <f t="shared" si="292"/>
        <v/>
      </c>
      <c r="CX392" s="43" t="str">
        <f t="shared" si="293"/>
        <v/>
      </c>
    </row>
    <row r="393" spans="1:102" ht="16.8" x14ac:dyDescent="0.4">
      <c r="A393" s="7"/>
      <c r="B393" s="19"/>
      <c r="C393" s="19"/>
      <c r="D393" s="19"/>
      <c r="E393" s="19"/>
      <c r="F393" s="19"/>
      <c r="G393" s="10"/>
      <c r="H393" s="14"/>
      <c r="I393" s="19"/>
      <c r="J393" s="19"/>
      <c r="K393" s="10"/>
      <c r="L393" s="19"/>
      <c r="M393" s="19"/>
      <c r="N393" s="19"/>
      <c r="O393" s="19"/>
      <c r="P393" s="19"/>
      <c r="Q393" s="25"/>
      <c r="R393" s="14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30"/>
      <c r="AL393" s="30"/>
      <c r="AM393" s="7"/>
      <c r="AN393" s="7"/>
      <c r="AO393" s="7"/>
      <c r="AP393" s="19"/>
      <c r="AQ393" s="19"/>
      <c r="AR393" s="19"/>
      <c r="AS393" s="14"/>
      <c r="AT393" s="19"/>
      <c r="AU393" s="19"/>
      <c r="AV393" s="19"/>
      <c r="AW393" s="14"/>
      <c r="AX393" s="19"/>
      <c r="AY393" s="19"/>
      <c r="AZ393" s="19"/>
      <c r="BA393" s="19"/>
      <c r="BB393" s="19"/>
      <c r="BC393" s="19"/>
      <c r="BD393" s="19"/>
      <c r="BE393" s="19"/>
      <c r="BF393" s="14"/>
      <c r="BG393" s="10"/>
      <c r="BH393" s="19"/>
      <c r="BI393" s="36" t="str">
        <f t="shared" si="252"/>
        <v/>
      </c>
      <c r="BJ393" s="37" t="str">
        <f t="shared" si="253"/>
        <v/>
      </c>
      <c r="BK393" s="37" t="str">
        <f t="shared" si="254"/>
        <v/>
      </c>
      <c r="BL393" s="37" t="str">
        <f t="shared" si="255"/>
        <v/>
      </c>
      <c r="BM393" s="37" t="str">
        <f t="shared" si="256"/>
        <v/>
      </c>
      <c r="BN393" s="37" t="str">
        <f t="shared" si="257"/>
        <v/>
      </c>
      <c r="BO393" s="37" t="str">
        <f t="shared" si="258"/>
        <v/>
      </c>
      <c r="BP393" s="37" t="str">
        <f t="shared" si="259"/>
        <v/>
      </c>
      <c r="BQ393" s="42" t="str">
        <f t="shared" si="260"/>
        <v/>
      </c>
      <c r="BR393" s="43" t="str">
        <f t="shared" si="261"/>
        <v/>
      </c>
      <c r="BS393" s="46" t="str">
        <f t="shared" si="262"/>
        <v/>
      </c>
      <c r="BT393" s="46" t="str">
        <f t="shared" si="263"/>
        <v/>
      </c>
      <c r="BU393" s="46" t="str">
        <f t="shared" si="264"/>
        <v/>
      </c>
      <c r="BV393" s="46" t="str">
        <f t="shared" si="265"/>
        <v/>
      </c>
      <c r="BW393" s="46" t="str">
        <f t="shared" si="266"/>
        <v/>
      </c>
      <c r="BX393" s="46" t="str">
        <f t="shared" si="267"/>
        <v/>
      </c>
      <c r="BY393" s="46" t="str">
        <f t="shared" si="268"/>
        <v/>
      </c>
      <c r="BZ393" s="46" t="str">
        <f t="shared" si="269"/>
        <v/>
      </c>
      <c r="CA393" s="42" t="str">
        <f t="shared" si="270"/>
        <v/>
      </c>
      <c r="CB393" s="46" t="str">
        <f t="shared" si="271"/>
        <v/>
      </c>
      <c r="CC393" s="43" t="str">
        <f t="shared" si="272"/>
        <v/>
      </c>
      <c r="CD393" s="46" t="str">
        <f t="shared" si="273"/>
        <v/>
      </c>
      <c r="CE393" s="46" t="str">
        <f t="shared" si="274"/>
        <v/>
      </c>
      <c r="CF393" s="46" t="str">
        <f t="shared" si="275"/>
        <v/>
      </c>
      <c r="CG393" s="46" t="str">
        <f t="shared" si="276"/>
        <v/>
      </c>
      <c r="CH393" s="46" t="str">
        <f t="shared" si="277"/>
        <v/>
      </c>
      <c r="CI393" s="46" t="str">
        <f t="shared" si="278"/>
        <v/>
      </c>
      <c r="CJ393" s="46" t="str">
        <f t="shared" si="279"/>
        <v/>
      </c>
      <c r="CK393" s="46" t="str">
        <f t="shared" si="280"/>
        <v/>
      </c>
      <c r="CL393" s="43" t="str">
        <f t="shared" si="281"/>
        <v/>
      </c>
      <c r="CM393" s="46" t="str">
        <f t="shared" si="282"/>
        <v/>
      </c>
      <c r="CN393" s="46" t="str">
        <f t="shared" si="283"/>
        <v/>
      </c>
      <c r="CO393" s="46" t="str">
        <f t="shared" si="284"/>
        <v/>
      </c>
      <c r="CP393" s="46" t="str">
        <f t="shared" si="285"/>
        <v/>
      </c>
      <c r="CQ393" s="46" t="str">
        <f t="shared" si="286"/>
        <v/>
      </c>
      <c r="CR393" s="46" t="str">
        <f t="shared" si="287"/>
        <v/>
      </c>
      <c r="CS393" s="46" t="str">
        <f t="shared" si="288"/>
        <v/>
      </c>
      <c r="CT393" s="47" t="str">
        <f t="shared" si="289"/>
        <v/>
      </c>
      <c r="CU393" s="43" t="str">
        <f t="shared" si="290"/>
        <v/>
      </c>
      <c r="CV393" s="43" t="str">
        <f t="shared" si="291"/>
        <v/>
      </c>
      <c r="CW393" s="43" t="str">
        <f t="shared" si="292"/>
        <v/>
      </c>
      <c r="CX393" s="43" t="str">
        <f t="shared" si="293"/>
        <v/>
      </c>
    </row>
    <row r="394" spans="1:102" ht="16.8" x14ac:dyDescent="0.4">
      <c r="A394" s="7"/>
      <c r="B394" s="19"/>
      <c r="C394" s="19"/>
      <c r="D394" s="19"/>
      <c r="E394" s="19"/>
      <c r="F394" s="19"/>
      <c r="G394" s="10"/>
      <c r="H394" s="14"/>
      <c r="I394" s="19"/>
      <c r="J394" s="19"/>
      <c r="K394" s="10"/>
      <c r="L394" s="19"/>
      <c r="M394" s="19"/>
      <c r="N394" s="19"/>
      <c r="O394" s="19"/>
      <c r="P394" s="19"/>
      <c r="Q394" s="25"/>
      <c r="R394" s="14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30"/>
      <c r="AL394" s="30"/>
      <c r="AM394" s="7"/>
      <c r="AN394" s="7"/>
      <c r="AO394" s="7"/>
      <c r="AP394" s="19"/>
      <c r="AQ394" s="19"/>
      <c r="AR394" s="19"/>
      <c r="AS394" s="14"/>
      <c r="AT394" s="19"/>
      <c r="AU394" s="19"/>
      <c r="AV394" s="19"/>
      <c r="AW394" s="14"/>
      <c r="AX394" s="19"/>
      <c r="AY394" s="19"/>
      <c r="AZ394" s="19"/>
      <c r="BA394" s="19"/>
      <c r="BB394" s="19"/>
      <c r="BC394" s="19"/>
      <c r="BD394" s="19"/>
      <c r="BE394" s="19"/>
      <c r="BF394" s="14"/>
      <c r="BG394" s="10"/>
      <c r="BH394" s="19"/>
      <c r="BI394" s="36" t="str">
        <f t="shared" si="252"/>
        <v/>
      </c>
      <c r="BJ394" s="37" t="str">
        <f t="shared" si="253"/>
        <v/>
      </c>
      <c r="BK394" s="37" t="str">
        <f t="shared" si="254"/>
        <v/>
      </c>
      <c r="BL394" s="37" t="str">
        <f t="shared" si="255"/>
        <v/>
      </c>
      <c r="BM394" s="37" t="str">
        <f t="shared" si="256"/>
        <v/>
      </c>
      <c r="BN394" s="37" t="str">
        <f t="shared" si="257"/>
        <v/>
      </c>
      <c r="BO394" s="37" t="str">
        <f t="shared" si="258"/>
        <v/>
      </c>
      <c r="BP394" s="37" t="str">
        <f t="shared" si="259"/>
        <v/>
      </c>
      <c r="BQ394" s="42" t="str">
        <f t="shared" si="260"/>
        <v/>
      </c>
      <c r="BR394" s="43" t="str">
        <f t="shared" si="261"/>
        <v/>
      </c>
      <c r="BS394" s="46" t="str">
        <f t="shared" si="262"/>
        <v/>
      </c>
      <c r="BT394" s="46" t="str">
        <f t="shared" si="263"/>
        <v/>
      </c>
      <c r="BU394" s="46" t="str">
        <f t="shared" si="264"/>
        <v/>
      </c>
      <c r="BV394" s="46" t="str">
        <f t="shared" si="265"/>
        <v/>
      </c>
      <c r="BW394" s="46" t="str">
        <f t="shared" si="266"/>
        <v/>
      </c>
      <c r="BX394" s="46" t="str">
        <f t="shared" si="267"/>
        <v/>
      </c>
      <c r="BY394" s="46" t="str">
        <f t="shared" si="268"/>
        <v/>
      </c>
      <c r="BZ394" s="46" t="str">
        <f t="shared" si="269"/>
        <v/>
      </c>
      <c r="CA394" s="42" t="str">
        <f t="shared" si="270"/>
        <v/>
      </c>
      <c r="CB394" s="46" t="str">
        <f t="shared" si="271"/>
        <v/>
      </c>
      <c r="CC394" s="43" t="str">
        <f t="shared" si="272"/>
        <v/>
      </c>
      <c r="CD394" s="46" t="str">
        <f t="shared" si="273"/>
        <v/>
      </c>
      <c r="CE394" s="46" t="str">
        <f t="shared" si="274"/>
        <v/>
      </c>
      <c r="CF394" s="46" t="str">
        <f t="shared" si="275"/>
        <v/>
      </c>
      <c r="CG394" s="46" t="str">
        <f t="shared" si="276"/>
        <v/>
      </c>
      <c r="CH394" s="46" t="str">
        <f t="shared" si="277"/>
        <v/>
      </c>
      <c r="CI394" s="46" t="str">
        <f t="shared" si="278"/>
        <v/>
      </c>
      <c r="CJ394" s="46" t="str">
        <f t="shared" si="279"/>
        <v/>
      </c>
      <c r="CK394" s="46" t="str">
        <f t="shared" si="280"/>
        <v/>
      </c>
      <c r="CL394" s="43" t="str">
        <f t="shared" si="281"/>
        <v/>
      </c>
      <c r="CM394" s="46" t="str">
        <f t="shared" si="282"/>
        <v/>
      </c>
      <c r="CN394" s="46" t="str">
        <f t="shared" si="283"/>
        <v/>
      </c>
      <c r="CO394" s="46" t="str">
        <f t="shared" si="284"/>
        <v/>
      </c>
      <c r="CP394" s="46" t="str">
        <f t="shared" si="285"/>
        <v/>
      </c>
      <c r="CQ394" s="46" t="str">
        <f t="shared" si="286"/>
        <v/>
      </c>
      <c r="CR394" s="46" t="str">
        <f t="shared" si="287"/>
        <v/>
      </c>
      <c r="CS394" s="46" t="str">
        <f t="shared" si="288"/>
        <v/>
      </c>
      <c r="CT394" s="47" t="str">
        <f t="shared" si="289"/>
        <v/>
      </c>
      <c r="CU394" s="43" t="str">
        <f t="shared" si="290"/>
        <v/>
      </c>
      <c r="CV394" s="43" t="str">
        <f t="shared" si="291"/>
        <v/>
      </c>
      <c r="CW394" s="43" t="str">
        <f t="shared" si="292"/>
        <v/>
      </c>
      <c r="CX394" s="43" t="str">
        <f t="shared" si="293"/>
        <v/>
      </c>
    </row>
    <row r="395" spans="1:102" ht="16.8" x14ac:dyDescent="0.4">
      <c r="A395" s="7"/>
      <c r="B395" s="19"/>
      <c r="C395" s="19"/>
      <c r="D395" s="19"/>
      <c r="E395" s="19"/>
      <c r="F395" s="19"/>
      <c r="G395" s="10"/>
      <c r="H395" s="14"/>
      <c r="I395" s="19"/>
      <c r="J395" s="19"/>
      <c r="K395" s="10"/>
      <c r="L395" s="19"/>
      <c r="M395" s="19"/>
      <c r="N395" s="19"/>
      <c r="O395" s="19"/>
      <c r="P395" s="19"/>
      <c r="Q395" s="25"/>
      <c r="R395" s="14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30"/>
      <c r="AL395" s="30"/>
      <c r="AM395" s="7"/>
      <c r="AN395" s="7"/>
      <c r="AO395" s="7"/>
      <c r="AP395" s="19"/>
      <c r="AQ395" s="19"/>
      <c r="AR395" s="19"/>
      <c r="AS395" s="14"/>
      <c r="AT395" s="19"/>
      <c r="AU395" s="19"/>
      <c r="AV395" s="19"/>
      <c r="AW395" s="14"/>
      <c r="AX395" s="19"/>
      <c r="AY395" s="19"/>
      <c r="AZ395" s="19"/>
      <c r="BA395" s="19"/>
      <c r="BB395" s="19"/>
      <c r="BC395" s="19"/>
      <c r="BD395" s="19"/>
      <c r="BE395" s="19"/>
      <c r="BF395" s="14"/>
      <c r="BG395" s="10"/>
      <c r="BH395" s="19"/>
      <c r="BI395" s="36" t="str">
        <f t="shared" si="252"/>
        <v/>
      </c>
      <c r="BJ395" s="37" t="str">
        <f t="shared" si="253"/>
        <v/>
      </c>
      <c r="BK395" s="37" t="str">
        <f t="shared" si="254"/>
        <v/>
      </c>
      <c r="BL395" s="37" t="str">
        <f t="shared" si="255"/>
        <v/>
      </c>
      <c r="BM395" s="37" t="str">
        <f t="shared" si="256"/>
        <v/>
      </c>
      <c r="BN395" s="37" t="str">
        <f t="shared" si="257"/>
        <v/>
      </c>
      <c r="BO395" s="37" t="str">
        <f t="shared" si="258"/>
        <v/>
      </c>
      <c r="BP395" s="37" t="str">
        <f t="shared" si="259"/>
        <v/>
      </c>
      <c r="BQ395" s="42" t="str">
        <f t="shared" si="260"/>
        <v/>
      </c>
      <c r="BR395" s="43" t="str">
        <f t="shared" si="261"/>
        <v/>
      </c>
      <c r="BS395" s="46" t="str">
        <f t="shared" si="262"/>
        <v/>
      </c>
      <c r="BT395" s="46" t="str">
        <f t="shared" si="263"/>
        <v/>
      </c>
      <c r="BU395" s="46" t="str">
        <f t="shared" si="264"/>
        <v/>
      </c>
      <c r="BV395" s="46" t="str">
        <f t="shared" si="265"/>
        <v/>
      </c>
      <c r="BW395" s="46" t="str">
        <f t="shared" si="266"/>
        <v/>
      </c>
      <c r="BX395" s="46" t="str">
        <f t="shared" si="267"/>
        <v/>
      </c>
      <c r="BY395" s="46" t="str">
        <f t="shared" si="268"/>
        <v/>
      </c>
      <c r="BZ395" s="46" t="str">
        <f t="shared" si="269"/>
        <v/>
      </c>
      <c r="CA395" s="42" t="str">
        <f t="shared" si="270"/>
        <v/>
      </c>
      <c r="CB395" s="46" t="str">
        <f t="shared" si="271"/>
        <v/>
      </c>
      <c r="CC395" s="43" t="str">
        <f t="shared" si="272"/>
        <v/>
      </c>
      <c r="CD395" s="46" t="str">
        <f t="shared" si="273"/>
        <v/>
      </c>
      <c r="CE395" s="46" t="str">
        <f t="shared" si="274"/>
        <v/>
      </c>
      <c r="CF395" s="46" t="str">
        <f t="shared" si="275"/>
        <v/>
      </c>
      <c r="CG395" s="46" t="str">
        <f t="shared" si="276"/>
        <v/>
      </c>
      <c r="CH395" s="46" t="str">
        <f t="shared" si="277"/>
        <v/>
      </c>
      <c r="CI395" s="46" t="str">
        <f t="shared" si="278"/>
        <v/>
      </c>
      <c r="CJ395" s="46" t="str">
        <f t="shared" si="279"/>
        <v/>
      </c>
      <c r="CK395" s="46" t="str">
        <f t="shared" si="280"/>
        <v/>
      </c>
      <c r="CL395" s="43" t="str">
        <f t="shared" si="281"/>
        <v/>
      </c>
      <c r="CM395" s="46" t="str">
        <f t="shared" si="282"/>
        <v/>
      </c>
      <c r="CN395" s="46" t="str">
        <f t="shared" si="283"/>
        <v/>
      </c>
      <c r="CO395" s="46" t="str">
        <f t="shared" si="284"/>
        <v/>
      </c>
      <c r="CP395" s="46" t="str">
        <f t="shared" si="285"/>
        <v/>
      </c>
      <c r="CQ395" s="46" t="str">
        <f t="shared" si="286"/>
        <v/>
      </c>
      <c r="CR395" s="46" t="str">
        <f t="shared" si="287"/>
        <v/>
      </c>
      <c r="CS395" s="46" t="str">
        <f t="shared" si="288"/>
        <v/>
      </c>
      <c r="CT395" s="47" t="str">
        <f t="shared" si="289"/>
        <v/>
      </c>
      <c r="CU395" s="43" t="str">
        <f t="shared" si="290"/>
        <v/>
      </c>
      <c r="CV395" s="43" t="str">
        <f t="shared" si="291"/>
        <v/>
      </c>
      <c r="CW395" s="43" t="str">
        <f t="shared" si="292"/>
        <v/>
      </c>
      <c r="CX395" s="43" t="str">
        <f t="shared" si="293"/>
        <v/>
      </c>
    </row>
    <row r="396" spans="1:102" ht="16.8" x14ac:dyDescent="0.4">
      <c r="A396" s="7"/>
      <c r="B396" s="19"/>
      <c r="C396" s="19"/>
      <c r="D396" s="19"/>
      <c r="E396" s="19"/>
      <c r="F396" s="19"/>
      <c r="G396" s="10"/>
      <c r="H396" s="14"/>
      <c r="I396" s="19"/>
      <c r="J396" s="19"/>
      <c r="K396" s="10"/>
      <c r="L396" s="19"/>
      <c r="M396" s="19"/>
      <c r="N396" s="19"/>
      <c r="O396" s="19"/>
      <c r="P396" s="19"/>
      <c r="Q396" s="25"/>
      <c r="R396" s="14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30"/>
      <c r="AL396" s="30"/>
      <c r="AM396" s="7"/>
      <c r="AN396" s="7"/>
      <c r="AO396" s="7"/>
      <c r="AP396" s="19"/>
      <c r="AQ396" s="19"/>
      <c r="AR396" s="19"/>
      <c r="AS396" s="14"/>
      <c r="AT396" s="19"/>
      <c r="AU396" s="19"/>
      <c r="AV396" s="19"/>
      <c r="AW396" s="14"/>
      <c r="AX396" s="19"/>
      <c r="AY396" s="19"/>
      <c r="AZ396" s="19"/>
      <c r="BA396" s="19"/>
      <c r="BB396" s="19"/>
      <c r="BC396" s="19"/>
      <c r="BD396" s="19"/>
      <c r="BE396" s="19"/>
      <c r="BF396" s="14"/>
      <c r="BG396" s="10"/>
      <c r="BH396" s="19"/>
      <c r="BI396" s="36" t="str">
        <f t="shared" si="252"/>
        <v/>
      </c>
      <c r="BJ396" s="37" t="str">
        <f t="shared" si="253"/>
        <v/>
      </c>
      <c r="BK396" s="37" t="str">
        <f t="shared" si="254"/>
        <v/>
      </c>
      <c r="BL396" s="37" t="str">
        <f t="shared" si="255"/>
        <v/>
      </c>
      <c r="BM396" s="37" t="str">
        <f t="shared" si="256"/>
        <v/>
      </c>
      <c r="BN396" s="37" t="str">
        <f t="shared" si="257"/>
        <v/>
      </c>
      <c r="BO396" s="37" t="str">
        <f t="shared" si="258"/>
        <v/>
      </c>
      <c r="BP396" s="37" t="str">
        <f t="shared" si="259"/>
        <v/>
      </c>
      <c r="BQ396" s="42" t="str">
        <f t="shared" si="260"/>
        <v/>
      </c>
      <c r="BR396" s="43" t="str">
        <f t="shared" si="261"/>
        <v/>
      </c>
      <c r="BS396" s="46" t="str">
        <f t="shared" si="262"/>
        <v/>
      </c>
      <c r="BT396" s="46" t="str">
        <f t="shared" si="263"/>
        <v/>
      </c>
      <c r="BU396" s="46" t="str">
        <f t="shared" si="264"/>
        <v/>
      </c>
      <c r="BV396" s="46" t="str">
        <f t="shared" si="265"/>
        <v/>
      </c>
      <c r="BW396" s="46" t="str">
        <f t="shared" si="266"/>
        <v/>
      </c>
      <c r="BX396" s="46" t="str">
        <f t="shared" si="267"/>
        <v/>
      </c>
      <c r="BY396" s="46" t="str">
        <f t="shared" si="268"/>
        <v/>
      </c>
      <c r="BZ396" s="46" t="str">
        <f t="shared" si="269"/>
        <v/>
      </c>
      <c r="CA396" s="42" t="str">
        <f t="shared" si="270"/>
        <v/>
      </c>
      <c r="CB396" s="46" t="str">
        <f t="shared" si="271"/>
        <v/>
      </c>
      <c r="CC396" s="43" t="str">
        <f t="shared" si="272"/>
        <v/>
      </c>
      <c r="CD396" s="46" t="str">
        <f t="shared" si="273"/>
        <v/>
      </c>
      <c r="CE396" s="46" t="str">
        <f t="shared" si="274"/>
        <v/>
      </c>
      <c r="CF396" s="46" t="str">
        <f t="shared" si="275"/>
        <v/>
      </c>
      <c r="CG396" s="46" t="str">
        <f t="shared" si="276"/>
        <v/>
      </c>
      <c r="CH396" s="46" t="str">
        <f t="shared" si="277"/>
        <v/>
      </c>
      <c r="CI396" s="46" t="str">
        <f t="shared" si="278"/>
        <v/>
      </c>
      <c r="CJ396" s="46" t="str">
        <f t="shared" si="279"/>
        <v/>
      </c>
      <c r="CK396" s="46" t="str">
        <f t="shared" si="280"/>
        <v/>
      </c>
      <c r="CL396" s="43" t="str">
        <f t="shared" si="281"/>
        <v/>
      </c>
      <c r="CM396" s="46" t="str">
        <f t="shared" si="282"/>
        <v/>
      </c>
      <c r="CN396" s="46" t="str">
        <f t="shared" si="283"/>
        <v/>
      </c>
      <c r="CO396" s="46" t="str">
        <f t="shared" si="284"/>
        <v/>
      </c>
      <c r="CP396" s="46" t="str">
        <f t="shared" si="285"/>
        <v/>
      </c>
      <c r="CQ396" s="46" t="str">
        <f t="shared" si="286"/>
        <v/>
      </c>
      <c r="CR396" s="46" t="str">
        <f t="shared" si="287"/>
        <v/>
      </c>
      <c r="CS396" s="46" t="str">
        <f t="shared" si="288"/>
        <v/>
      </c>
      <c r="CT396" s="47" t="str">
        <f t="shared" si="289"/>
        <v/>
      </c>
      <c r="CU396" s="43" t="str">
        <f t="shared" si="290"/>
        <v/>
      </c>
      <c r="CV396" s="43" t="str">
        <f t="shared" si="291"/>
        <v/>
      </c>
      <c r="CW396" s="43" t="str">
        <f t="shared" si="292"/>
        <v/>
      </c>
      <c r="CX396" s="43" t="str">
        <f t="shared" si="293"/>
        <v/>
      </c>
    </row>
    <row r="397" spans="1:102" ht="16.8" x14ac:dyDescent="0.4">
      <c r="A397" s="7"/>
      <c r="B397" s="19"/>
      <c r="C397" s="19"/>
      <c r="D397" s="19"/>
      <c r="E397" s="19"/>
      <c r="F397" s="19"/>
      <c r="G397" s="10"/>
      <c r="H397" s="14"/>
      <c r="I397" s="19"/>
      <c r="J397" s="19"/>
      <c r="K397" s="10"/>
      <c r="L397" s="19"/>
      <c r="M397" s="19"/>
      <c r="N397" s="19"/>
      <c r="O397" s="19"/>
      <c r="P397" s="19"/>
      <c r="Q397" s="25"/>
      <c r="R397" s="14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30"/>
      <c r="AL397" s="30"/>
      <c r="AM397" s="7"/>
      <c r="AN397" s="7"/>
      <c r="AO397" s="7"/>
      <c r="AP397" s="19"/>
      <c r="AQ397" s="19"/>
      <c r="AR397" s="19"/>
      <c r="AS397" s="14"/>
      <c r="AT397" s="19"/>
      <c r="AU397" s="19"/>
      <c r="AV397" s="19"/>
      <c r="AW397" s="14"/>
      <c r="AX397" s="19"/>
      <c r="AY397" s="19"/>
      <c r="AZ397" s="19"/>
      <c r="BA397" s="19"/>
      <c r="BB397" s="19"/>
      <c r="BC397" s="19"/>
      <c r="BD397" s="19"/>
      <c r="BE397" s="19"/>
      <c r="BF397" s="14"/>
      <c r="BG397" s="10"/>
      <c r="BH397" s="19"/>
      <c r="BI397" s="36" t="str">
        <f t="shared" si="252"/>
        <v/>
      </c>
      <c r="BJ397" s="37" t="str">
        <f t="shared" si="253"/>
        <v/>
      </c>
      <c r="BK397" s="37" t="str">
        <f t="shared" si="254"/>
        <v/>
      </c>
      <c r="BL397" s="37" t="str">
        <f t="shared" si="255"/>
        <v/>
      </c>
      <c r="BM397" s="37" t="str">
        <f t="shared" si="256"/>
        <v/>
      </c>
      <c r="BN397" s="37" t="str">
        <f t="shared" si="257"/>
        <v/>
      </c>
      <c r="BO397" s="37" t="str">
        <f t="shared" si="258"/>
        <v/>
      </c>
      <c r="BP397" s="37" t="str">
        <f t="shared" si="259"/>
        <v/>
      </c>
      <c r="BQ397" s="42" t="str">
        <f t="shared" si="260"/>
        <v/>
      </c>
      <c r="BR397" s="43" t="str">
        <f t="shared" si="261"/>
        <v/>
      </c>
      <c r="BS397" s="46" t="str">
        <f t="shared" si="262"/>
        <v/>
      </c>
      <c r="BT397" s="46" t="str">
        <f t="shared" si="263"/>
        <v/>
      </c>
      <c r="BU397" s="46" t="str">
        <f t="shared" si="264"/>
        <v/>
      </c>
      <c r="BV397" s="46" t="str">
        <f t="shared" si="265"/>
        <v/>
      </c>
      <c r="BW397" s="46" t="str">
        <f t="shared" si="266"/>
        <v/>
      </c>
      <c r="BX397" s="46" t="str">
        <f t="shared" si="267"/>
        <v/>
      </c>
      <c r="BY397" s="46" t="str">
        <f t="shared" si="268"/>
        <v/>
      </c>
      <c r="BZ397" s="46" t="str">
        <f t="shared" si="269"/>
        <v/>
      </c>
      <c r="CA397" s="42" t="str">
        <f t="shared" si="270"/>
        <v/>
      </c>
      <c r="CB397" s="46" t="str">
        <f t="shared" si="271"/>
        <v/>
      </c>
      <c r="CC397" s="43" t="str">
        <f t="shared" si="272"/>
        <v/>
      </c>
      <c r="CD397" s="46" t="str">
        <f t="shared" si="273"/>
        <v/>
      </c>
      <c r="CE397" s="46" t="str">
        <f t="shared" si="274"/>
        <v/>
      </c>
      <c r="CF397" s="46" t="str">
        <f t="shared" si="275"/>
        <v/>
      </c>
      <c r="CG397" s="46" t="str">
        <f t="shared" si="276"/>
        <v/>
      </c>
      <c r="CH397" s="46" t="str">
        <f t="shared" si="277"/>
        <v/>
      </c>
      <c r="CI397" s="46" t="str">
        <f t="shared" si="278"/>
        <v/>
      </c>
      <c r="CJ397" s="46" t="str">
        <f t="shared" si="279"/>
        <v/>
      </c>
      <c r="CK397" s="46" t="str">
        <f t="shared" si="280"/>
        <v/>
      </c>
      <c r="CL397" s="43" t="str">
        <f t="shared" si="281"/>
        <v/>
      </c>
      <c r="CM397" s="46" t="str">
        <f t="shared" si="282"/>
        <v/>
      </c>
      <c r="CN397" s="46" t="str">
        <f t="shared" si="283"/>
        <v/>
      </c>
      <c r="CO397" s="46" t="str">
        <f t="shared" si="284"/>
        <v/>
      </c>
      <c r="CP397" s="46" t="str">
        <f t="shared" si="285"/>
        <v/>
      </c>
      <c r="CQ397" s="46" t="str">
        <f t="shared" si="286"/>
        <v/>
      </c>
      <c r="CR397" s="46" t="str">
        <f t="shared" si="287"/>
        <v/>
      </c>
      <c r="CS397" s="46" t="str">
        <f t="shared" si="288"/>
        <v/>
      </c>
      <c r="CT397" s="47" t="str">
        <f t="shared" si="289"/>
        <v/>
      </c>
      <c r="CU397" s="43" t="str">
        <f t="shared" si="290"/>
        <v/>
      </c>
      <c r="CV397" s="43" t="str">
        <f t="shared" si="291"/>
        <v/>
      </c>
      <c r="CW397" s="43" t="str">
        <f t="shared" si="292"/>
        <v/>
      </c>
      <c r="CX397" s="43" t="str">
        <f t="shared" si="293"/>
        <v/>
      </c>
    </row>
    <row r="398" spans="1:102" ht="16.8" x14ac:dyDescent="0.4">
      <c r="A398" s="7"/>
      <c r="B398" s="19"/>
      <c r="C398" s="19"/>
      <c r="D398" s="19"/>
      <c r="E398" s="19"/>
      <c r="F398" s="19"/>
      <c r="G398" s="10"/>
      <c r="H398" s="14"/>
      <c r="I398" s="19"/>
      <c r="J398" s="19"/>
      <c r="K398" s="10"/>
      <c r="L398" s="19"/>
      <c r="M398" s="19"/>
      <c r="N398" s="19"/>
      <c r="O398" s="19"/>
      <c r="P398" s="19"/>
      <c r="Q398" s="25"/>
      <c r="R398" s="14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30"/>
      <c r="AL398" s="30"/>
      <c r="AM398" s="7"/>
      <c r="AN398" s="7"/>
      <c r="AO398" s="7"/>
      <c r="AP398" s="19"/>
      <c r="AQ398" s="19"/>
      <c r="AR398" s="19"/>
      <c r="AS398" s="14"/>
      <c r="AT398" s="19"/>
      <c r="AU398" s="19"/>
      <c r="AV398" s="19"/>
      <c r="AW398" s="14"/>
      <c r="AX398" s="19"/>
      <c r="AY398" s="19"/>
      <c r="AZ398" s="19"/>
      <c r="BA398" s="19"/>
      <c r="BB398" s="19"/>
      <c r="BC398" s="19"/>
      <c r="BD398" s="19"/>
      <c r="BE398" s="19"/>
      <c r="BF398" s="14"/>
      <c r="BG398" s="10"/>
      <c r="BH398" s="19"/>
      <c r="BI398" s="36" t="str">
        <f t="shared" si="252"/>
        <v/>
      </c>
      <c r="BJ398" s="37" t="str">
        <f t="shared" si="253"/>
        <v/>
      </c>
      <c r="BK398" s="37" t="str">
        <f t="shared" si="254"/>
        <v/>
      </c>
      <c r="BL398" s="37" t="str">
        <f t="shared" si="255"/>
        <v/>
      </c>
      <c r="BM398" s="37" t="str">
        <f t="shared" si="256"/>
        <v/>
      </c>
      <c r="BN398" s="37" t="str">
        <f t="shared" si="257"/>
        <v/>
      </c>
      <c r="BO398" s="37" t="str">
        <f t="shared" si="258"/>
        <v/>
      </c>
      <c r="BP398" s="37" t="str">
        <f t="shared" si="259"/>
        <v/>
      </c>
      <c r="BQ398" s="42" t="str">
        <f t="shared" si="260"/>
        <v/>
      </c>
      <c r="BR398" s="43" t="str">
        <f t="shared" si="261"/>
        <v/>
      </c>
      <c r="BS398" s="46" t="str">
        <f t="shared" si="262"/>
        <v/>
      </c>
      <c r="BT398" s="46" t="str">
        <f t="shared" si="263"/>
        <v/>
      </c>
      <c r="BU398" s="46" t="str">
        <f t="shared" si="264"/>
        <v/>
      </c>
      <c r="BV398" s="46" t="str">
        <f t="shared" si="265"/>
        <v/>
      </c>
      <c r="BW398" s="46" t="str">
        <f t="shared" si="266"/>
        <v/>
      </c>
      <c r="BX398" s="46" t="str">
        <f t="shared" si="267"/>
        <v/>
      </c>
      <c r="BY398" s="46" t="str">
        <f t="shared" si="268"/>
        <v/>
      </c>
      <c r="BZ398" s="46" t="str">
        <f t="shared" si="269"/>
        <v/>
      </c>
      <c r="CA398" s="42" t="str">
        <f t="shared" si="270"/>
        <v/>
      </c>
      <c r="CB398" s="46" t="str">
        <f t="shared" si="271"/>
        <v/>
      </c>
      <c r="CC398" s="43" t="str">
        <f t="shared" si="272"/>
        <v/>
      </c>
      <c r="CD398" s="46" t="str">
        <f t="shared" si="273"/>
        <v/>
      </c>
      <c r="CE398" s="46" t="str">
        <f t="shared" si="274"/>
        <v/>
      </c>
      <c r="CF398" s="46" t="str">
        <f t="shared" si="275"/>
        <v/>
      </c>
      <c r="CG398" s="46" t="str">
        <f t="shared" si="276"/>
        <v/>
      </c>
      <c r="CH398" s="46" t="str">
        <f t="shared" si="277"/>
        <v/>
      </c>
      <c r="CI398" s="46" t="str">
        <f t="shared" si="278"/>
        <v/>
      </c>
      <c r="CJ398" s="46" t="str">
        <f t="shared" si="279"/>
        <v/>
      </c>
      <c r="CK398" s="46" t="str">
        <f t="shared" si="280"/>
        <v/>
      </c>
      <c r="CL398" s="43" t="str">
        <f t="shared" si="281"/>
        <v/>
      </c>
      <c r="CM398" s="46" t="str">
        <f t="shared" si="282"/>
        <v/>
      </c>
      <c r="CN398" s="46" t="str">
        <f t="shared" si="283"/>
        <v/>
      </c>
      <c r="CO398" s="46" t="str">
        <f t="shared" si="284"/>
        <v/>
      </c>
      <c r="CP398" s="46" t="str">
        <f t="shared" si="285"/>
        <v/>
      </c>
      <c r="CQ398" s="46" t="str">
        <f t="shared" si="286"/>
        <v/>
      </c>
      <c r="CR398" s="46" t="str">
        <f t="shared" si="287"/>
        <v/>
      </c>
      <c r="CS398" s="46" t="str">
        <f t="shared" si="288"/>
        <v/>
      </c>
      <c r="CT398" s="47" t="str">
        <f t="shared" si="289"/>
        <v/>
      </c>
      <c r="CU398" s="43" t="str">
        <f t="shared" si="290"/>
        <v/>
      </c>
      <c r="CV398" s="43" t="str">
        <f t="shared" si="291"/>
        <v/>
      </c>
      <c r="CW398" s="43" t="str">
        <f t="shared" si="292"/>
        <v/>
      </c>
      <c r="CX398" s="43" t="str">
        <f t="shared" si="293"/>
        <v/>
      </c>
    </row>
    <row r="399" spans="1:102" ht="16.8" x14ac:dyDescent="0.4">
      <c r="A399" s="7"/>
      <c r="B399" s="19"/>
      <c r="C399" s="19"/>
      <c r="D399" s="19"/>
      <c r="E399" s="19"/>
      <c r="F399" s="19"/>
      <c r="G399" s="10"/>
      <c r="H399" s="14"/>
      <c r="I399" s="19"/>
      <c r="J399" s="19"/>
      <c r="K399" s="10"/>
      <c r="L399" s="19"/>
      <c r="M399" s="19"/>
      <c r="N399" s="19"/>
      <c r="O399" s="19"/>
      <c r="P399" s="19"/>
      <c r="Q399" s="25"/>
      <c r="R399" s="14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30"/>
      <c r="AL399" s="30"/>
      <c r="AM399" s="7"/>
      <c r="AN399" s="7"/>
      <c r="AO399" s="7"/>
      <c r="AP399" s="19"/>
      <c r="AQ399" s="19"/>
      <c r="AR399" s="19"/>
      <c r="AS399" s="14"/>
      <c r="AT399" s="19"/>
      <c r="AU399" s="19"/>
      <c r="AV399" s="19"/>
      <c r="AW399" s="14"/>
      <c r="AX399" s="19"/>
      <c r="AY399" s="19"/>
      <c r="AZ399" s="19"/>
      <c r="BA399" s="19"/>
      <c r="BB399" s="19"/>
      <c r="BC399" s="19"/>
      <c r="BD399" s="19"/>
      <c r="BE399" s="19"/>
      <c r="BF399" s="14"/>
      <c r="BG399" s="10"/>
      <c r="BH399" s="19"/>
      <c r="BI399" s="36" t="str">
        <f t="shared" si="252"/>
        <v/>
      </c>
      <c r="BJ399" s="37" t="str">
        <f t="shared" si="253"/>
        <v/>
      </c>
      <c r="BK399" s="37" t="str">
        <f t="shared" si="254"/>
        <v/>
      </c>
      <c r="BL399" s="37" t="str">
        <f t="shared" si="255"/>
        <v/>
      </c>
      <c r="BM399" s="37" t="str">
        <f t="shared" si="256"/>
        <v/>
      </c>
      <c r="BN399" s="37" t="str">
        <f t="shared" si="257"/>
        <v/>
      </c>
      <c r="BO399" s="37" t="str">
        <f t="shared" si="258"/>
        <v/>
      </c>
      <c r="BP399" s="37" t="str">
        <f t="shared" si="259"/>
        <v/>
      </c>
      <c r="BQ399" s="42" t="str">
        <f t="shared" si="260"/>
        <v/>
      </c>
      <c r="BR399" s="43" t="str">
        <f t="shared" si="261"/>
        <v/>
      </c>
      <c r="BS399" s="46" t="str">
        <f t="shared" si="262"/>
        <v/>
      </c>
      <c r="BT399" s="46" t="str">
        <f t="shared" si="263"/>
        <v/>
      </c>
      <c r="BU399" s="46" t="str">
        <f t="shared" si="264"/>
        <v/>
      </c>
      <c r="BV399" s="46" t="str">
        <f t="shared" si="265"/>
        <v/>
      </c>
      <c r="BW399" s="46" t="str">
        <f t="shared" si="266"/>
        <v/>
      </c>
      <c r="BX399" s="46" t="str">
        <f t="shared" si="267"/>
        <v/>
      </c>
      <c r="BY399" s="46" t="str">
        <f t="shared" si="268"/>
        <v/>
      </c>
      <c r="BZ399" s="46" t="str">
        <f t="shared" si="269"/>
        <v/>
      </c>
      <c r="CA399" s="42" t="str">
        <f t="shared" si="270"/>
        <v/>
      </c>
      <c r="CB399" s="46" t="str">
        <f t="shared" si="271"/>
        <v/>
      </c>
      <c r="CC399" s="43" t="str">
        <f t="shared" si="272"/>
        <v/>
      </c>
      <c r="CD399" s="46" t="str">
        <f t="shared" si="273"/>
        <v/>
      </c>
      <c r="CE399" s="46" t="str">
        <f t="shared" si="274"/>
        <v/>
      </c>
      <c r="CF399" s="46" t="str">
        <f t="shared" si="275"/>
        <v/>
      </c>
      <c r="CG399" s="46" t="str">
        <f t="shared" si="276"/>
        <v/>
      </c>
      <c r="CH399" s="46" t="str">
        <f t="shared" si="277"/>
        <v/>
      </c>
      <c r="CI399" s="46" t="str">
        <f t="shared" si="278"/>
        <v/>
      </c>
      <c r="CJ399" s="46" t="str">
        <f t="shared" si="279"/>
        <v/>
      </c>
      <c r="CK399" s="46" t="str">
        <f t="shared" si="280"/>
        <v/>
      </c>
      <c r="CL399" s="43" t="str">
        <f t="shared" si="281"/>
        <v/>
      </c>
      <c r="CM399" s="46" t="str">
        <f t="shared" si="282"/>
        <v/>
      </c>
      <c r="CN399" s="46" t="str">
        <f t="shared" si="283"/>
        <v/>
      </c>
      <c r="CO399" s="46" t="str">
        <f t="shared" si="284"/>
        <v/>
      </c>
      <c r="CP399" s="46" t="str">
        <f t="shared" si="285"/>
        <v/>
      </c>
      <c r="CQ399" s="46" t="str">
        <f t="shared" si="286"/>
        <v/>
      </c>
      <c r="CR399" s="46" t="str">
        <f t="shared" si="287"/>
        <v/>
      </c>
      <c r="CS399" s="46" t="str">
        <f t="shared" si="288"/>
        <v/>
      </c>
      <c r="CT399" s="47" t="str">
        <f t="shared" si="289"/>
        <v/>
      </c>
      <c r="CU399" s="43" t="str">
        <f t="shared" si="290"/>
        <v/>
      </c>
      <c r="CV399" s="43" t="str">
        <f t="shared" si="291"/>
        <v/>
      </c>
      <c r="CW399" s="43" t="str">
        <f t="shared" si="292"/>
        <v/>
      </c>
      <c r="CX399" s="43" t="str">
        <f t="shared" si="293"/>
        <v/>
      </c>
    </row>
    <row r="400" spans="1:102" ht="16.8" x14ac:dyDescent="0.4">
      <c r="A400" s="7"/>
      <c r="B400" s="19"/>
      <c r="C400" s="19"/>
      <c r="D400" s="19"/>
      <c r="E400" s="19"/>
      <c r="F400" s="19"/>
      <c r="G400" s="10"/>
      <c r="H400" s="14"/>
      <c r="I400" s="19"/>
      <c r="J400" s="19"/>
      <c r="K400" s="10"/>
      <c r="L400" s="19"/>
      <c r="M400" s="19"/>
      <c r="N400" s="19"/>
      <c r="O400" s="19"/>
      <c r="P400" s="19"/>
      <c r="Q400" s="25"/>
      <c r="R400" s="14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30"/>
      <c r="AL400" s="30"/>
      <c r="AM400" s="7"/>
      <c r="AN400" s="7"/>
      <c r="AO400" s="7"/>
      <c r="AP400" s="19"/>
      <c r="AQ400" s="19"/>
      <c r="AR400" s="19"/>
      <c r="AS400" s="14"/>
      <c r="AT400" s="19"/>
      <c r="AU400" s="19"/>
      <c r="AV400" s="19"/>
      <c r="AW400" s="14"/>
      <c r="AX400" s="19"/>
      <c r="AY400" s="19"/>
      <c r="AZ400" s="19"/>
      <c r="BA400" s="19"/>
      <c r="BB400" s="19"/>
      <c r="BC400" s="19"/>
      <c r="BD400" s="19"/>
      <c r="BE400" s="19"/>
      <c r="BF400" s="14"/>
      <c r="BG400" s="10"/>
      <c r="BH400" s="19"/>
      <c r="BI400" s="36" t="str">
        <f t="shared" si="252"/>
        <v/>
      </c>
      <c r="BJ400" s="37" t="str">
        <f t="shared" si="253"/>
        <v/>
      </c>
      <c r="BK400" s="37" t="str">
        <f t="shared" si="254"/>
        <v/>
      </c>
      <c r="BL400" s="37" t="str">
        <f t="shared" si="255"/>
        <v/>
      </c>
      <c r="BM400" s="37" t="str">
        <f t="shared" si="256"/>
        <v/>
      </c>
      <c r="BN400" s="37" t="str">
        <f t="shared" si="257"/>
        <v/>
      </c>
      <c r="BO400" s="37" t="str">
        <f t="shared" si="258"/>
        <v/>
      </c>
      <c r="BP400" s="37" t="str">
        <f t="shared" si="259"/>
        <v/>
      </c>
      <c r="BQ400" s="42" t="str">
        <f t="shared" si="260"/>
        <v/>
      </c>
      <c r="BR400" s="43" t="str">
        <f t="shared" si="261"/>
        <v/>
      </c>
      <c r="BS400" s="46" t="str">
        <f t="shared" si="262"/>
        <v/>
      </c>
      <c r="BT400" s="46" t="str">
        <f t="shared" si="263"/>
        <v/>
      </c>
      <c r="BU400" s="46" t="str">
        <f t="shared" si="264"/>
        <v/>
      </c>
      <c r="BV400" s="46" t="str">
        <f t="shared" si="265"/>
        <v/>
      </c>
      <c r="BW400" s="46" t="str">
        <f t="shared" si="266"/>
        <v/>
      </c>
      <c r="BX400" s="46" t="str">
        <f t="shared" si="267"/>
        <v/>
      </c>
      <c r="BY400" s="46" t="str">
        <f t="shared" si="268"/>
        <v/>
      </c>
      <c r="BZ400" s="46" t="str">
        <f t="shared" si="269"/>
        <v/>
      </c>
      <c r="CA400" s="42" t="str">
        <f t="shared" si="270"/>
        <v/>
      </c>
      <c r="CB400" s="46" t="str">
        <f t="shared" si="271"/>
        <v/>
      </c>
      <c r="CC400" s="43" t="str">
        <f t="shared" si="272"/>
        <v/>
      </c>
      <c r="CD400" s="46" t="str">
        <f t="shared" si="273"/>
        <v/>
      </c>
      <c r="CE400" s="46" t="str">
        <f t="shared" si="274"/>
        <v/>
      </c>
      <c r="CF400" s="46" t="str">
        <f t="shared" si="275"/>
        <v/>
      </c>
      <c r="CG400" s="46" t="str">
        <f t="shared" si="276"/>
        <v/>
      </c>
      <c r="CH400" s="46" t="str">
        <f t="shared" si="277"/>
        <v/>
      </c>
      <c r="CI400" s="46" t="str">
        <f t="shared" si="278"/>
        <v/>
      </c>
      <c r="CJ400" s="46" t="str">
        <f t="shared" si="279"/>
        <v/>
      </c>
      <c r="CK400" s="46" t="str">
        <f t="shared" si="280"/>
        <v/>
      </c>
      <c r="CL400" s="43" t="str">
        <f t="shared" si="281"/>
        <v/>
      </c>
      <c r="CM400" s="46" t="str">
        <f t="shared" si="282"/>
        <v/>
      </c>
      <c r="CN400" s="46" t="str">
        <f t="shared" si="283"/>
        <v/>
      </c>
      <c r="CO400" s="46" t="str">
        <f t="shared" si="284"/>
        <v/>
      </c>
      <c r="CP400" s="46" t="str">
        <f t="shared" si="285"/>
        <v/>
      </c>
      <c r="CQ400" s="46" t="str">
        <f t="shared" si="286"/>
        <v/>
      </c>
      <c r="CR400" s="46" t="str">
        <f t="shared" si="287"/>
        <v/>
      </c>
      <c r="CS400" s="46" t="str">
        <f t="shared" si="288"/>
        <v/>
      </c>
      <c r="CT400" s="47" t="str">
        <f t="shared" si="289"/>
        <v/>
      </c>
      <c r="CU400" s="43" t="str">
        <f t="shared" si="290"/>
        <v/>
      </c>
      <c r="CV400" s="43" t="str">
        <f t="shared" si="291"/>
        <v/>
      </c>
      <c r="CW400" s="43" t="str">
        <f t="shared" si="292"/>
        <v/>
      </c>
      <c r="CX400" s="43" t="str">
        <f t="shared" si="293"/>
        <v/>
      </c>
    </row>
    <row r="401" spans="1:102" ht="16.8" x14ac:dyDescent="0.4">
      <c r="A401" s="7"/>
      <c r="B401" s="19"/>
      <c r="C401" s="19"/>
      <c r="D401" s="19"/>
      <c r="E401" s="19"/>
      <c r="F401" s="19"/>
      <c r="G401" s="10"/>
      <c r="H401" s="14"/>
      <c r="I401" s="19"/>
      <c r="J401" s="19"/>
      <c r="K401" s="10"/>
      <c r="L401" s="19"/>
      <c r="M401" s="19"/>
      <c r="N401" s="19"/>
      <c r="O401" s="19"/>
      <c r="P401" s="19"/>
      <c r="Q401" s="25"/>
      <c r="R401" s="14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30"/>
      <c r="AL401" s="30"/>
      <c r="AM401" s="7"/>
      <c r="AN401" s="7"/>
      <c r="AO401" s="7"/>
      <c r="AP401" s="19"/>
      <c r="AQ401" s="19"/>
      <c r="AR401" s="19"/>
      <c r="AS401" s="14"/>
      <c r="AT401" s="19"/>
      <c r="AU401" s="19"/>
      <c r="AV401" s="19"/>
      <c r="AW401" s="14"/>
      <c r="AX401" s="19"/>
      <c r="AY401" s="19"/>
      <c r="AZ401" s="19"/>
      <c r="BA401" s="19"/>
      <c r="BB401" s="19"/>
      <c r="BC401" s="19"/>
      <c r="BD401" s="19"/>
      <c r="BE401" s="19"/>
      <c r="BF401" s="14"/>
      <c r="BG401" s="10"/>
      <c r="BH401" s="19"/>
      <c r="BI401" s="36" t="str">
        <f t="shared" si="252"/>
        <v/>
      </c>
      <c r="BJ401" s="37" t="str">
        <f t="shared" si="253"/>
        <v/>
      </c>
      <c r="BK401" s="37" t="str">
        <f t="shared" si="254"/>
        <v/>
      </c>
      <c r="BL401" s="37" t="str">
        <f t="shared" si="255"/>
        <v/>
      </c>
      <c r="BM401" s="37" t="str">
        <f t="shared" si="256"/>
        <v/>
      </c>
      <c r="BN401" s="37" t="str">
        <f t="shared" si="257"/>
        <v/>
      </c>
      <c r="BO401" s="37" t="str">
        <f t="shared" si="258"/>
        <v/>
      </c>
      <c r="BP401" s="37" t="str">
        <f t="shared" si="259"/>
        <v/>
      </c>
      <c r="BQ401" s="42" t="str">
        <f t="shared" si="260"/>
        <v/>
      </c>
      <c r="BR401" s="43" t="str">
        <f t="shared" si="261"/>
        <v/>
      </c>
      <c r="BS401" s="46" t="str">
        <f t="shared" si="262"/>
        <v/>
      </c>
      <c r="BT401" s="46" t="str">
        <f t="shared" si="263"/>
        <v/>
      </c>
      <c r="BU401" s="46" t="str">
        <f t="shared" si="264"/>
        <v/>
      </c>
      <c r="BV401" s="46" t="str">
        <f t="shared" si="265"/>
        <v/>
      </c>
      <c r="BW401" s="46" t="str">
        <f t="shared" si="266"/>
        <v/>
      </c>
      <c r="BX401" s="46" t="str">
        <f t="shared" si="267"/>
        <v/>
      </c>
      <c r="BY401" s="46" t="str">
        <f t="shared" si="268"/>
        <v/>
      </c>
      <c r="BZ401" s="46" t="str">
        <f t="shared" si="269"/>
        <v/>
      </c>
      <c r="CA401" s="42" t="str">
        <f t="shared" si="270"/>
        <v/>
      </c>
      <c r="CB401" s="46" t="str">
        <f t="shared" si="271"/>
        <v/>
      </c>
      <c r="CC401" s="43" t="str">
        <f t="shared" si="272"/>
        <v/>
      </c>
      <c r="CD401" s="46" t="str">
        <f t="shared" si="273"/>
        <v/>
      </c>
      <c r="CE401" s="46" t="str">
        <f t="shared" si="274"/>
        <v/>
      </c>
      <c r="CF401" s="46" t="str">
        <f t="shared" si="275"/>
        <v/>
      </c>
      <c r="CG401" s="46" t="str">
        <f t="shared" si="276"/>
        <v/>
      </c>
      <c r="CH401" s="46" t="str">
        <f t="shared" si="277"/>
        <v/>
      </c>
      <c r="CI401" s="46" t="str">
        <f t="shared" si="278"/>
        <v/>
      </c>
      <c r="CJ401" s="46" t="str">
        <f t="shared" si="279"/>
        <v/>
      </c>
      <c r="CK401" s="46" t="str">
        <f t="shared" si="280"/>
        <v/>
      </c>
      <c r="CL401" s="43" t="str">
        <f t="shared" si="281"/>
        <v/>
      </c>
      <c r="CM401" s="46" t="str">
        <f t="shared" si="282"/>
        <v/>
      </c>
      <c r="CN401" s="46" t="str">
        <f t="shared" si="283"/>
        <v/>
      </c>
      <c r="CO401" s="46" t="str">
        <f t="shared" si="284"/>
        <v/>
      </c>
      <c r="CP401" s="46" t="str">
        <f t="shared" si="285"/>
        <v/>
      </c>
      <c r="CQ401" s="46" t="str">
        <f t="shared" si="286"/>
        <v/>
      </c>
      <c r="CR401" s="46" t="str">
        <f t="shared" si="287"/>
        <v/>
      </c>
      <c r="CS401" s="46" t="str">
        <f t="shared" si="288"/>
        <v/>
      </c>
      <c r="CT401" s="47" t="str">
        <f t="shared" si="289"/>
        <v/>
      </c>
      <c r="CU401" s="43" t="str">
        <f t="shared" si="290"/>
        <v/>
      </c>
      <c r="CV401" s="43" t="str">
        <f t="shared" si="291"/>
        <v/>
      </c>
      <c r="CW401" s="43" t="str">
        <f t="shared" si="292"/>
        <v/>
      </c>
      <c r="CX401" s="43" t="str">
        <f t="shared" si="293"/>
        <v/>
      </c>
    </row>
    <row r="402" spans="1:102" ht="16.8" x14ac:dyDescent="0.4">
      <c r="A402" s="7"/>
      <c r="B402" s="19"/>
      <c r="C402" s="19"/>
      <c r="D402" s="19"/>
      <c r="E402" s="19"/>
      <c r="F402" s="19"/>
      <c r="G402" s="10"/>
      <c r="H402" s="14"/>
      <c r="I402" s="19"/>
      <c r="J402" s="19"/>
      <c r="K402" s="10"/>
      <c r="L402" s="19"/>
      <c r="M402" s="19"/>
      <c r="N402" s="19"/>
      <c r="O402" s="19"/>
      <c r="P402" s="19"/>
      <c r="Q402" s="25"/>
      <c r="R402" s="14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30"/>
      <c r="AL402" s="30"/>
      <c r="AM402" s="7"/>
      <c r="AN402" s="7"/>
      <c r="AO402" s="7"/>
      <c r="AP402" s="19"/>
      <c r="AQ402" s="19"/>
      <c r="AR402" s="19"/>
      <c r="AS402" s="14"/>
      <c r="AT402" s="19"/>
      <c r="AU402" s="19"/>
      <c r="AV402" s="19"/>
      <c r="AW402" s="14"/>
      <c r="AX402" s="19"/>
      <c r="AY402" s="19"/>
      <c r="AZ402" s="19"/>
      <c r="BA402" s="19"/>
      <c r="BB402" s="19"/>
      <c r="BC402" s="19"/>
      <c r="BD402" s="19"/>
      <c r="BE402" s="19"/>
      <c r="BF402" s="14"/>
      <c r="BG402" s="10"/>
      <c r="BH402" s="19"/>
      <c r="BI402" s="36" t="str">
        <f t="shared" si="252"/>
        <v/>
      </c>
      <c r="BJ402" s="37" t="str">
        <f t="shared" si="253"/>
        <v/>
      </c>
      <c r="BK402" s="37" t="str">
        <f t="shared" si="254"/>
        <v/>
      </c>
      <c r="BL402" s="37" t="str">
        <f t="shared" si="255"/>
        <v/>
      </c>
      <c r="BM402" s="37" t="str">
        <f t="shared" si="256"/>
        <v/>
      </c>
      <c r="BN402" s="37" t="str">
        <f t="shared" si="257"/>
        <v/>
      </c>
      <c r="BO402" s="37" t="str">
        <f t="shared" si="258"/>
        <v/>
      </c>
      <c r="BP402" s="37" t="str">
        <f t="shared" si="259"/>
        <v/>
      </c>
      <c r="BQ402" s="42" t="str">
        <f t="shared" si="260"/>
        <v/>
      </c>
      <c r="BR402" s="43" t="str">
        <f t="shared" si="261"/>
        <v/>
      </c>
      <c r="BS402" s="46" t="str">
        <f t="shared" si="262"/>
        <v/>
      </c>
      <c r="BT402" s="46" t="str">
        <f t="shared" si="263"/>
        <v/>
      </c>
      <c r="BU402" s="46" t="str">
        <f t="shared" si="264"/>
        <v/>
      </c>
      <c r="BV402" s="46" t="str">
        <f t="shared" si="265"/>
        <v/>
      </c>
      <c r="BW402" s="46" t="str">
        <f t="shared" si="266"/>
        <v/>
      </c>
      <c r="BX402" s="46" t="str">
        <f t="shared" si="267"/>
        <v/>
      </c>
      <c r="BY402" s="46" t="str">
        <f t="shared" si="268"/>
        <v/>
      </c>
      <c r="BZ402" s="46" t="str">
        <f t="shared" si="269"/>
        <v/>
      </c>
      <c r="CA402" s="42" t="str">
        <f t="shared" si="270"/>
        <v/>
      </c>
      <c r="CB402" s="46" t="str">
        <f t="shared" si="271"/>
        <v/>
      </c>
      <c r="CC402" s="43" t="str">
        <f t="shared" si="272"/>
        <v/>
      </c>
      <c r="CD402" s="46" t="str">
        <f t="shared" si="273"/>
        <v/>
      </c>
      <c r="CE402" s="46" t="str">
        <f t="shared" si="274"/>
        <v/>
      </c>
      <c r="CF402" s="46" t="str">
        <f t="shared" si="275"/>
        <v/>
      </c>
      <c r="CG402" s="46" t="str">
        <f t="shared" si="276"/>
        <v/>
      </c>
      <c r="CH402" s="46" t="str">
        <f t="shared" si="277"/>
        <v/>
      </c>
      <c r="CI402" s="46" t="str">
        <f t="shared" si="278"/>
        <v/>
      </c>
      <c r="CJ402" s="46" t="str">
        <f t="shared" si="279"/>
        <v/>
      </c>
      <c r="CK402" s="46" t="str">
        <f t="shared" si="280"/>
        <v/>
      </c>
      <c r="CL402" s="43" t="str">
        <f t="shared" si="281"/>
        <v/>
      </c>
      <c r="CM402" s="46" t="str">
        <f t="shared" si="282"/>
        <v/>
      </c>
      <c r="CN402" s="46" t="str">
        <f t="shared" si="283"/>
        <v/>
      </c>
      <c r="CO402" s="46" t="str">
        <f t="shared" si="284"/>
        <v/>
      </c>
      <c r="CP402" s="46" t="str">
        <f t="shared" si="285"/>
        <v/>
      </c>
      <c r="CQ402" s="46" t="str">
        <f t="shared" si="286"/>
        <v/>
      </c>
      <c r="CR402" s="46" t="str">
        <f t="shared" si="287"/>
        <v/>
      </c>
      <c r="CS402" s="46" t="str">
        <f t="shared" si="288"/>
        <v/>
      </c>
      <c r="CT402" s="47" t="str">
        <f t="shared" si="289"/>
        <v/>
      </c>
      <c r="CU402" s="43" t="str">
        <f t="shared" si="290"/>
        <v/>
      </c>
      <c r="CV402" s="43" t="str">
        <f t="shared" si="291"/>
        <v/>
      </c>
      <c r="CW402" s="43" t="str">
        <f t="shared" si="292"/>
        <v/>
      </c>
      <c r="CX402" s="43" t="str">
        <f t="shared" si="293"/>
        <v/>
      </c>
    </row>
    <row r="403" spans="1:102" ht="16.8" x14ac:dyDescent="0.4">
      <c r="A403" s="7"/>
      <c r="B403" s="19"/>
      <c r="C403" s="19"/>
      <c r="D403" s="19"/>
      <c r="E403" s="19"/>
      <c r="F403" s="19"/>
      <c r="G403" s="10"/>
      <c r="H403" s="14"/>
      <c r="I403" s="19"/>
      <c r="J403" s="19"/>
      <c r="K403" s="10"/>
      <c r="L403" s="19"/>
      <c r="M403" s="19"/>
      <c r="N403" s="19"/>
      <c r="O403" s="19"/>
      <c r="P403" s="19"/>
      <c r="Q403" s="25"/>
      <c r="R403" s="14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30"/>
      <c r="AL403" s="30"/>
      <c r="AM403" s="7"/>
      <c r="AN403" s="7"/>
      <c r="AO403" s="7"/>
      <c r="AP403" s="19"/>
      <c r="AQ403" s="19"/>
      <c r="AR403" s="19"/>
      <c r="AS403" s="14"/>
      <c r="AT403" s="19"/>
      <c r="AU403" s="19"/>
      <c r="AV403" s="19"/>
      <c r="AW403" s="14"/>
      <c r="AX403" s="19"/>
      <c r="AY403" s="19"/>
      <c r="AZ403" s="19"/>
      <c r="BA403" s="19"/>
      <c r="BB403" s="19"/>
      <c r="BC403" s="19"/>
      <c r="BD403" s="19"/>
      <c r="BE403" s="19"/>
      <c r="BF403" s="14"/>
      <c r="BG403" s="10"/>
      <c r="BH403" s="19"/>
      <c r="BI403" s="36" t="str">
        <f t="shared" si="252"/>
        <v/>
      </c>
      <c r="BJ403" s="37" t="str">
        <f t="shared" si="253"/>
        <v/>
      </c>
      <c r="BK403" s="37" t="str">
        <f t="shared" si="254"/>
        <v/>
      </c>
      <c r="BL403" s="37" t="str">
        <f t="shared" si="255"/>
        <v/>
      </c>
      <c r="BM403" s="37" t="str">
        <f t="shared" si="256"/>
        <v/>
      </c>
      <c r="BN403" s="37" t="str">
        <f t="shared" si="257"/>
        <v/>
      </c>
      <c r="BO403" s="37" t="str">
        <f t="shared" si="258"/>
        <v/>
      </c>
      <c r="BP403" s="37" t="str">
        <f t="shared" si="259"/>
        <v/>
      </c>
      <c r="BQ403" s="42" t="str">
        <f t="shared" si="260"/>
        <v/>
      </c>
      <c r="BR403" s="43" t="str">
        <f t="shared" si="261"/>
        <v/>
      </c>
      <c r="BS403" s="46" t="str">
        <f t="shared" si="262"/>
        <v/>
      </c>
      <c r="BT403" s="46" t="str">
        <f t="shared" si="263"/>
        <v/>
      </c>
      <c r="BU403" s="46" t="str">
        <f t="shared" si="264"/>
        <v/>
      </c>
      <c r="BV403" s="46" t="str">
        <f t="shared" si="265"/>
        <v/>
      </c>
      <c r="BW403" s="46" t="str">
        <f t="shared" si="266"/>
        <v/>
      </c>
      <c r="BX403" s="46" t="str">
        <f t="shared" si="267"/>
        <v/>
      </c>
      <c r="BY403" s="46" t="str">
        <f t="shared" si="268"/>
        <v/>
      </c>
      <c r="BZ403" s="46" t="str">
        <f t="shared" si="269"/>
        <v/>
      </c>
      <c r="CA403" s="42" t="str">
        <f t="shared" si="270"/>
        <v/>
      </c>
      <c r="CB403" s="46" t="str">
        <f t="shared" si="271"/>
        <v/>
      </c>
      <c r="CC403" s="43" t="str">
        <f t="shared" si="272"/>
        <v/>
      </c>
      <c r="CD403" s="46" t="str">
        <f t="shared" si="273"/>
        <v/>
      </c>
      <c r="CE403" s="46" t="str">
        <f t="shared" si="274"/>
        <v/>
      </c>
      <c r="CF403" s="46" t="str">
        <f t="shared" si="275"/>
        <v/>
      </c>
      <c r="CG403" s="46" t="str">
        <f t="shared" si="276"/>
        <v/>
      </c>
      <c r="CH403" s="46" t="str">
        <f t="shared" si="277"/>
        <v/>
      </c>
      <c r="CI403" s="46" t="str">
        <f t="shared" si="278"/>
        <v/>
      </c>
      <c r="CJ403" s="46" t="str">
        <f t="shared" si="279"/>
        <v/>
      </c>
      <c r="CK403" s="46" t="str">
        <f t="shared" si="280"/>
        <v/>
      </c>
      <c r="CL403" s="43" t="str">
        <f t="shared" si="281"/>
        <v/>
      </c>
      <c r="CM403" s="46" t="str">
        <f t="shared" si="282"/>
        <v/>
      </c>
      <c r="CN403" s="46" t="str">
        <f t="shared" si="283"/>
        <v/>
      </c>
      <c r="CO403" s="46" t="str">
        <f t="shared" si="284"/>
        <v/>
      </c>
      <c r="CP403" s="46" t="str">
        <f t="shared" si="285"/>
        <v/>
      </c>
      <c r="CQ403" s="46" t="str">
        <f t="shared" si="286"/>
        <v/>
      </c>
      <c r="CR403" s="46" t="str">
        <f t="shared" si="287"/>
        <v/>
      </c>
      <c r="CS403" s="46" t="str">
        <f t="shared" si="288"/>
        <v/>
      </c>
      <c r="CT403" s="47" t="str">
        <f t="shared" si="289"/>
        <v/>
      </c>
      <c r="CU403" s="43" t="str">
        <f t="shared" si="290"/>
        <v/>
      </c>
      <c r="CV403" s="43" t="str">
        <f t="shared" si="291"/>
        <v/>
      </c>
      <c r="CW403" s="43" t="str">
        <f t="shared" si="292"/>
        <v/>
      </c>
      <c r="CX403" s="43" t="str">
        <f t="shared" si="293"/>
        <v/>
      </c>
    </row>
    <row r="404" spans="1:102" ht="16.8" x14ac:dyDescent="0.4">
      <c r="A404" s="7"/>
      <c r="B404" s="19"/>
      <c r="C404" s="19"/>
      <c r="D404" s="19"/>
      <c r="E404" s="19"/>
      <c r="F404" s="19"/>
      <c r="G404" s="10"/>
      <c r="H404" s="14"/>
      <c r="I404" s="19"/>
      <c r="J404" s="19"/>
      <c r="K404" s="10"/>
      <c r="L404" s="19"/>
      <c r="M404" s="19"/>
      <c r="N404" s="19"/>
      <c r="O404" s="19"/>
      <c r="P404" s="19"/>
      <c r="Q404" s="25"/>
      <c r="R404" s="14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30"/>
      <c r="AL404" s="30"/>
      <c r="AM404" s="7"/>
      <c r="AN404" s="7"/>
      <c r="AO404" s="7"/>
      <c r="AP404" s="19"/>
      <c r="AQ404" s="19"/>
      <c r="AR404" s="19"/>
      <c r="AS404" s="14"/>
      <c r="AT404" s="19"/>
      <c r="AU404" s="19"/>
      <c r="AV404" s="19"/>
      <c r="AW404" s="14"/>
      <c r="AX404" s="19"/>
      <c r="AY404" s="19"/>
      <c r="AZ404" s="19"/>
      <c r="BA404" s="19"/>
      <c r="BB404" s="19"/>
      <c r="BC404" s="19"/>
      <c r="BD404" s="19"/>
      <c r="BE404" s="19"/>
      <c r="BF404" s="14"/>
      <c r="BG404" s="10"/>
      <c r="BH404" s="19"/>
      <c r="BI404" s="36" t="str">
        <f t="shared" si="252"/>
        <v/>
      </c>
      <c r="BJ404" s="37" t="str">
        <f t="shared" si="253"/>
        <v/>
      </c>
      <c r="BK404" s="37" t="str">
        <f t="shared" si="254"/>
        <v/>
      </c>
      <c r="BL404" s="37" t="str">
        <f t="shared" si="255"/>
        <v/>
      </c>
      <c r="BM404" s="37" t="str">
        <f t="shared" si="256"/>
        <v/>
      </c>
      <c r="BN404" s="37" t="str">
        <f t="shared" si="257"/>
        <v/>
      </c>
      <c r="BO404" s="37" t="str">
        <f t="shared" si="258"/>
        <v/>
      </c>
      <c r="BP404" s="37" t="str">
        <f t="shared" si="259"/>
        <v/>
      </c>
      <c r="BQ404" s="42" t="str">
        <f t="shared" si="260"/>
        <v/>
      </c>
      <c r="BR404" s="43" t="str">
        <f t="shared" si="261"/>
        <v/>
      </c>
      <c r="BS404" s="46" t="str">
        <f t="shared" si="262"/>
        <v/>
      </c>
      <c r="BT404" s="46" t="str">
        <f t="shared" si="263"/>
        <v/>
      </c>
      <c r="BU404" s="46" t="str">
        <f t="shared" si="264"/>
        <v/>
      </c>
      <c r="BV404" s="46" t="str">
        <f t="shared" si="265"/>
        <v/>
      </c>
      <c r="BW404" s="46" t="str">
        <f t="shared" si="266"/>
        <v/>
      </c>
      <c r="BX404" s="46" t="str">
        <f t="shared" si="267"/>
        <v/>
      </c>
      <c r="BY404" s="46" t="str">
        <f t="shared" si="268"/>
        <v/>
      </c>
      <c r="BZ404" s="46" t="str">
        <f t="shared" si="269"/>
        <v/>
      </c>
      <c r="CA404" s="42" t="str">
        <f t="shared" si="270"/>
        <v/>
      </c>
      <c r="CB404" s="46" t="str">
        <f t="shared" si="271"/>
        <v/>
      </c>
      <c r="CC404" s="43" t="str">
        <f t="shared" si="272"/>
        <v/>
      </c>
      <c r="CD404" s="46" t="str">
        <f t="shared" si="273"/>
        <v/>
      </c>
      <c r="CE404" s="46" t="str">
        <f t="shared" si="274"/>
        <v/>
      </c>
      <c r="CF404" s="46" t="str">
        <f t="shared" si="275"/>
        <v/>
      </c>
      <c r="CG404" s="46" t="str">
        <f t="shared" si="276"/>
        <v/>
      </c>
      <c r="CH404" s="46" t="str">
        <f t="shared" si="277"/>
        <v/>
      </c>
      <c r="CI404" s="46" t="str">
        <f t="shared" si="278"/>
        <v/>
      </c>
      <c r="CJ404" s="46" t="str">
        <f t="shared" si="279"/>
        <v/>
      </c>
      <c r="CK404" s="46" t="str">
        <f t="shared" si="280"/>
        <v/>
      </c>
      <c r="CL404" s="43" t="str">
        <f t="shared" si="281"/>
        <v/>
      </c>
      <c r="CM404" s="46" t="str">
        <f t="shared" si="282"/>
        <v/>
      </c>
      <c r="CN404" s="46" t="str">
        <f t="shared" si="283"/>
        <v/>
      </c>
      <c r="CO404" s="46" t="str">
        <f t="shared" si="284"/>
        <v/>
      </c>
      <c r="CP404" s="46" t="str">
        <f t="shared" si="285"/>
        <v/>
      </c>
      <c r="CQ404" s="46" t="str">
        <f t="shared" si="286"/>
        <v/>
      </c>
      <c r="CR404" s="46" t="str">
        <f t="shared" si="287"/>
        <v/>
      </c>
      <c r="CS404" s="46" t="str">
        <f t="shared" si="288"/>
        <v/>
      </c>
      <c r="CT404" s="47" t="str">
        <f t="shared" si="289"/>
        <v/>
      </c>
      <c r="CU404" s="43" t="str">
        <f t="shared" si="290"/>
        <v/>
      </c>
      <c r="CV404" s="43" t="str">
        <f t="shared" si="291"/>
        <v/>
      </c>
      <c r="CW404" s="43" t="str">
        <f t="shared" si="292"/>
        <v/>
      </c>
      <c r="CX404" s="43" t="str">
        <f t="shared" si="293"/>
        <v/>
      </c>
    </row>
    <row r="405" spans="1:102" ht="16.8" x14ac:dyDescent="0.4">
      <c r="A405" s="7"/>
      <c r="B405" s="19"/>
      <c r="C405" s="19"/>
      <c r="D405" s="19"/>
      <c r="E405" s="19"/>
      <c r="F405" s="19"/>
      <c r="G405" s="10"/>
      <c r="H405" s="14"/>
      <c r="I405" s="19"/>
      <c r="J405" s="19"/>
      <c r="K405" s="10"/>
      <c r="L405" s="19"/>
      <c r="M405" s="19"/>
      <c r="N405" s="19"/>
      <c r="O405" s="19"/>
      <c r="P405" s="19"/>
      <c r="Q405" s="25"/>
      <c r="R405" s="14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30"/>
      <c r="AL405" s="30"/>
      <c r="AM405" s="7"/>
      <c r="AN405" s="7"/>
      <c r="AO405" s="7"/>
      <c r="AP405" s="19"/>
      <c r="AQ405" s="19"/>
      <c r="AR405" s="19"/>
      <c r="AS405" s="14"/>
      <c r="AT405" s="19"/>
      <c r="AU405" s="19"/>
      <c r="AV405" s="19"/>
      <c r="AW405" s="14"/>
      <c r="AX405" s="19"/>
      <c r="AY405" s="19"/>
      <c r="AZ405" s="19"/>
      <c r="BA405" s="19"/>
      <c r="BB405" s="19"/>
      <c r="BC405" s="19"/>
      <c r="BD405" s="19"/>
      <c r="BE405" s="19"/>
      <c r="BF405" s="14"/>
      <c r="BG405" s="10"/>
      <c r="BH405" s="19"/>
      <c r="BI405" s="36" t="str">
        <f t="shared" si="252"/>
        <v/>
      </c>
      <c r="BJ405" s="37" t="str">
        <f t="shared" si="253"/>
        <v/>
      </c>
      <c r="BK405" s="37" t="str">
        <f t="shared" si="254"/>
        <v/>
      </c>
      <c r="BL405" s="37" t="str">
        <f t="shared" si="255"/>
        <v/>
      </c>
      <c r="BM405" s="37" t="str">
        <f t="shared" si="256"/>
        <v/>
      </c>
      <c r="BN405" s="37" t="str">
        <f t="shared" si="257"/>
        <v/>
      </c>
      <c r="BO405" s="37" t="str">
        <f t="shared" si="258"/>
        <v/>
      </c>
      <c r="BP405" s="37" t="str">
        <f t="shared" si="259"/>
        <v/>
      </c>
      <c r="BQ405" s="42" t="str">
        <f t="shared" si="260"/>
        <v/>
      </c>
      <c r="BR405" s="43" t="str">
        <f t="shared" si="261"/>
        <v/>
      </c>
      <c r="BS405" s="46" t="str">
        <f t="shared" si="262"/>
        <v/>
      </c>
      <c r="BT405" s="46" t="str">
        <f t="shared" si="263"/>
        <v/>
      </c>
      <c r="BU405" s="46" t="str">
        <f t="shared" si="264"/>
        <v/>
      </c>
      <c r="BV405" s="46" t="str">
        <f t="shared" si="265"/>
        <v/>
      </c>
      <c r="BW405" s="46" t="str">
        <f t="shared" si="266"/>
        <v/>
      </c>
      <c r="BX405" s="46" t="str">
        <f t="shared" si="267"/>
        <v/>
      </c>
      <c r="BY405" s="46" t="str">
        <f t="shared" si="268"/>
        <v/>
      </c>
      <c r="BZ405" s="46" t="str">
        <f t="shared" si="269"/>
        <v/>
      </c>
      <c r="CA405" s="42" t="str">
        <f t="shared" si="270"/>
        <v/>
      </c>
      <c r="CB405" s="46" t="str">
        <f t="shared" si="271"/>
        <v/>
      </c>
      <c r="CC405" s="43" t="str">
        <f t="shared" si="272"/>
        <v/>
      </c>
      <c r="CD405" s="46" t="str">
        <f t="shared" si="273"/>
        <v/>
      </c>
      <c r="CE405" s="46" t="str">
        <f t="shared" si="274"/>
        <v/>
      </c>
      <c r="CF405" s="46" t="str">
        <f t="shared" si="275"/>
        <v/>
      </c>
      <c r="CG405" s="46" t="str">
        <f t="shared" si="276"/>
        <v/>
      </c>
      <c r="CH405" s="46" t="str">
        <f t="shared" si="277"/>
        <v/>
      </c>
      <c r="CI405" s="46" t="str">
        <f t="shared" si="278"/>
        <v/>
      </c>
      <c r="CJ405" s="46" t="str">
        <f t="shared" si="279"/>
        <v/>
      </c>
      <c r="CK405" s="46" t="str">
        <f t="shared" si="280"/>
        <v/>
      </c>
      <c r="CL405" s="43" t="str">
        <f t="shared" si="281"/>
        <v/>
      </c>
      <c r="CM405" s="46" t="str">
        <f t="shared" si="282"/>
        <v/>
      </c>
      <c r="CN405" s="46" t="str">
        <f t="shared" si="283"/>
        <v/>
      </c>
      <c r="CO405" s="46" t="str">
        <f t="shared" si="284"/>
        <v/>
      </c>
      <c r="CP405" s="46" t="str">
        <f t="shared" si="285"/>
        <v/>
      </c>
      <c r="CQ405" s="46" t="str">
        <f t="shared" si="286"/>
        <v/>
      </c>
      <c r="CR405" s="46" t="str">
        <f t="shared" si="287"/>
        <v/>
      </c>
      <c r="CS405" s="46" t="str">
        <f t="shared" si="288"/>
        <v/>
      </c>
      <c r="CT405" s="47" t="str">
        <f t="shared" si="289"/>
        <v/>
      </c>
      <c r="CU405" s="43" t="str">
        <f t="shared" si="290"/>
        <v/>
      </c>
      <c r="CV405" s="43" t="str">
        <f t="shared" si="291"/>
        <v/>
      </c>
      <c r="CW405" s="43" t="str">
        <f t="shared" si="292"/>
        <v/>
      </c>
      <c r="CX405" s="43" t="str">
        <f t="shared" si="293"/>
        <v/>
      </c>
    </row>
    <row r="406" spans="1:102" ht="16.8" x14ac:dyDescent="0.4">
      <c r="A406" s="7"/>
      <c r="B406" s="19"/>
      <c r="C406" s="19"/>
      <c r="D406" s="19"/>
      <c r="E406" s="19"/>
      <c r="F406" s="19"/>
      <c r="G406" s="10"/>
      <c r="H406" s="14"/>
      <c r="I406" s="19"/>
      <c r="J406" s="19"/>
      <c r="K406" s="10"/>
      <c r="L406" s="19"/>
      <c r="M406" s="19"/>
      <c r="N406" s="19"/>
      <c r="O406" s="19"/>
      <c r="P406" s="19"/>
      <c r="Q406" s="25"/>
      <c r="R406" s="14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30"/>
      <c r="AL406" s="30"/>
      <c r="AM406" s="7"/>
      <c r="AN406" s="7"/>
      <c r="AO406" s="7"/>
      <c r="AP406" s="19"/>
      <c r="AQ406" s="19"/>
      <c r="AR406" s="19"/>
      <c r="AS406" s="14"/>
      <c r="AT406" s="19"/>
      <c r="AU406" s="19"/>
      <c r="AV406" s="19"/>
      <c r="AW406" s="14"/>
      <c r="AX406" s="19"/>
      <c r="AY406" s="19"/>
      <c r="AZ406" s="19"/>
      <c r="BA406" s="19"/>
      <c r="BB406" s="19"/>
      <c r="BC406" s="19"/>
      <c r="BD406" s="19"/>
      <c r="BE406" s="19"/>
      <c r="BF406" s="14"/>
      <c r="BG406" s="10"/>
      <c r="BH406" s="19"/>
      <c r="BI406" s="36" t="str">
        <f t="shared" si="252"/>
        <v/>
      </c>
      <c r="BJ406" s="37" t="str">
        <f t="shared" si="253"/>
        <v/>
      </c>
      <c r="BK406" s="37" t="str">
        <f t="shared" si="254"/>
        <v/>
      </c>
      <c r="BL406" s="37" t="str">
        <f t="shared" si="255"/>
        <v/>
      </c>
      <c r="BM406" s="37" t="str">
        <f t="shared" si="256"/>
        <v/>
      </c>
      <c r="BN406" s="37" t="str">
        <f t="shared" si="257"/>
        <v/>
      </c>
      <c r="BO406" s="37" t="str">
        <f t="shared" si="258"/>
        <v/>
      </c>
      <c r="BP406" s="37" t="str">
        <f t="shared" si="259"/>
        <v/>
      </c>
      <c r="BQ406" s="42" t="str">
        <f t="shared" si="260"/>
        <v/>
      </c>
      <c r="BR406" s="43" t="str">
        <f t="shared" si="261"/>
        <v/>
      </c>
      <c r="BS406" s="46" t="str">
        <f t="shared" si="262"/>
        <v/>
      </c>
      <c r="BT406" s="46" t="str">
        <f t="shared" si="263"/>
        <v/>
      </c>
      <c r="BU406" s="46" t="str">
        <f t="shared" si="264"/>
        <v/>
      </c>
      <c r="BV406" s="46" t="str">
        <f t="shared" si="265"/>
        <v/>
      </c>
      <c r="BW406" s="46" t="str">
        <f t="shared" si="266"/>
        <v/>
      </c>
      <c r="BX406" s="46" t="str">
        <f t="shared" si="267"/>
        <v/>
      </c>
      <c r="BY406" s="46" t="str">
        <f t="shared" si="268"/>
        <v/>
      </c>
      <c r="BZ406" s="46" t="str">
        <f t="shared" si="269"/>
        <v/>
      </c>
      <c r="CA406" s="42" t="str">
        <f t="shared" si="270"/>
        <v/>
      </c>
      <c r="CB406" s="46" t="str">
        <f t="shared" si="271"/>
        <v/>
      </c>
      <c r="CC406" s="43" t="str">
        <f t="shared" si="272"/>
        <v/>
      </c>
      <c r="CD406" s="46" t="str">
        <f t="shared" si="273"/>
        <v/>
      </c>
      <c r="CE406" s="46" t="str">
        <f t="shared" si="274"/>
        <v/>
      </c>
      <c r="CF406" s="46" t="str">
        <f t="shared" si="275"/>
        <v/>
      </c>
      <c r="CG406" s="46" t="str">
        <f t="shared" si="276"/>
        <v/>
      </c>
      <c r="CH406" s="46" t="str">
        <f t="shared" si="277"/>
        <v/>
      </c>
      <c r="CI406" s="46" t="str">
        <f t="shared" si="278"/>
        <v/>
      </c>
      <c r="CJ406" s="46" t="str">
        <f t="shared" si="279"/>
        <v/>
      </c>
      <c r="CK406" s="46" t="str">
        <f t="shared" si="280"/>
        <v/>
      </c>
      <c r="CL406" s="43" t="str">
        <f t="shared" si="281"/>
        <v/>
      </c>
      <c r="CM406" s="46" t="str">
        <f t="shared" si="282"/>
        <v/>
      </c>
      <c r="CN406" s="46" t="str">
        <f t="shared" si="283"/>
        <v/>
      </c>
      <c r="CO406" s="46" t="str">
        <f t="shared" si="284"/>
        <v/>
      </c>
      <c r="CP406" s="46" t="str">
        <f t="shared" si="285"/>
        <v/>
      </c>
      <c r="CQ406" s="46" t="str">
        <f t="shared" si="286"/>
        <v/>
      </c>
      <c r="CR406" s="46" t="str">
        <f t="shared" si="287"/>
        <v/>
      </c>
      <c r="CS406" s="46" t="str">
        <f t="shared" si="288"/>
        <v/>
      </c>
      <c r="CT406" s="47" t="str">
        <f t="shared" si="289"/>
        <v/>
      </c>
      <c r="CU406" s="43" t="str">
        <f t="shared" si="290"/>
        <v/>
      </c>
      <c r="CV406" s="43" t="str">
        <f t="shared" si="291"/>
        <v/>
      </c>
      <c r="CW406" s="43" t="str">
        <f t="shared" si="292"/>
        <v/>
      </c>
      <c r="CX406" s="43" t="str">
        <f t="shared" si="293"/>
        <v/>
      </c>
    </row>
    <row r="407" spans="1:102" ht="16.8" x14ac:dyDescent="0.4">
      <c r="A407" s="7"/>
      <c r="B407" s="19"/>
      <c r="C407" s="19"/>
      <c r="D407" s="19"/>
      <c r="E407" s="19"/>
      <c r="F407" s="19"/>
      <c r="G407" s="10"/>
      <c r="H407" s="14"/>
      <c r="I407" s="19"/>
      <c r="J407" s="19"/>
      <c r="K407" s="10"/>
      <c r="L407" s="19"/>
      <c r="M407" s="19"/>
      <c r="N407" s="19"/>
      <c r="O407" s="19"/>
      <c r="P407" s="19"/>
      <c r="Q407" s="25"/>
      <c r="R407" s="14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30"/>
      <c r="AL407" s="30"/>
      <c r="AM407" s="7"/>
      <c r="AN407" s="7"/>
      <c r="AO407" s="7"/>
      <c r="AP407" s="19"/>
      <c r="AQ407" s="19"/>
      <c r="AR407" s="19"/>
      <c r="AS407" s="14"/>
      <c r="AT407" s="19"/>
      <c r="AU407" s="19"/>
      <c r="AV407" s="19"/>
      <c r="AW407" s="14"/>
      <c r="AX407" s="19"/>
      <c r="AY407" s="19"/>
      <c r="AZ407" s="19"/>
      <c r="BA407" s="19"/>
      <c r="BB407" s="19"/>
      <c r="BC407" s="19"/>
      <c r="BD407" s="19"/>
      <c r="BE407" s="19"/>
      <c r="BF407" s="14"/>
      <c r="BG407" s="10"/>
      <c r="BH407" s="19"/>
      <c r="BI407" s="36" t="str">
        <f t="shared" si="252"/>
        <v/>
      </c>
      <c r="BJ407" s="37" t="str">
        <f t="shared" si="253"/>
        <v/>
      </c>
      <c r="BK407" s="37" t="str">
        <f t="shared" si="254"/>
        <v/>
      </c>
      <c r="BL407" s="37" t="str">
        <f t="shared" si="255"/>
        <v/>
      </c>
      <c r="BM407" s="37" t="str">
        <f t="shared" si="256"/>
        <v/>
      </c>
      <c r="BN407" s="37" t="str">
        <f t="shared" si="257"/>
        <v/>
      </c>
      <c r="BO407" s="37" t="str">
        <f t="shared" si="258"/>
        <v/>
      </c>
      <c r="BP407" s="37" t="str">
        <f t="shared" si="259"/>
        <v/>
      </c>
      <c r="BQ407" s="42" t="str">
        <f t="shared" si="260"/>
        <v/>
      </c>
      <c r="BR407" s="43" t="str">
        <f t="shared" si="261"/>
        <v/>
      </c>
      <c r="BS407" s="46" t="str">
        <f t="shared" si="262"/>
        <v/>
      </c>
      <c r="BT407" s="46" t="str">
        <f t="shared" si="263"/>
        <v/>
      </c>
      <c r="BU407" s="46" t="str">
        <f t="shared" si="264"/>
        <v/>
      </c>
      <c r="BV407" s="46" t="str">
        <f t="shared" si="265"/>
        <v/>
      </c>
      <c r="BW407" s="46" t="str">
        <f t="shared" si="266"/>
        <v/>
      </c>
      <c r="BX407" s="46" t="str">
        <f t="shared" si="267"/>
        <v/>
      </c>
      <c r="BY407" s="46" t="str">
        <f t="shared" si="268"/>
        <v/>
      </c>
      <c r="BZ407" s="46" t="str">
        <f t="shared" si="269"/>
        <v/>
      </c>
      <c r="CA407" s="42" t="str">
        <f t="shared" si="270"/>
        <v/>
      </c>
      <c r="CB407" s="46" t="str">
        <f t="shared" si="271"/>
        <v/>
      </c>
      <c r="CC407" s="43" t="str">
        <f t="shared" si="272"/>
        <v/>
      </c>
      <c r="CD407" s="46" t="str">
        <f t="shared" si="273"/>
        <v/>
      </c>
      <c r="CE407" s="46" t="str">
        <f t="shared" si="274"/>
        <v/>
      </c>
      <c r="CF407" s="46" t="str">
        <f t="shared" si="275"/>
        <v/>
      </c>
      <c r="CG407" s="46" t="str">
        <f t="shared" si="276"/>
        <v/>
      </c>
      <c r="CH407" s="46" t="str">
        <f t="shared" si="277"/>
        <v/>
      </c>
      <c r="CI407" s="46" t="str">
        <f t="shared" si="278"/>
        <v/>
      </c>
      <c r="CJ407" s="46" t="str">
        <f t="shared" si="279"/>
        <v/>
      </c>
      <c r="CK407" s="46" t="str">
        <f t="shared" si="280"/>
        <v/>
      </c>
      <c r="CL407" s="43" t="str">
        <f t="shared" si="281"/>
        <v/>
      </c>
      <c r="CM407" s="46" t="str">
        <f t="shared" si="282"/>
        <v/>
      </c>
      <c r="CN407" s="46" t="str">
        <f t="shared" si="283"/>
        <v/>
      </c>
      <c r="CO407" s="46" t="str">
        <f t="shared" si="284"/>
        <v/>
      </c>
      <c r="CP407" s="46" t="str">
        <f t="shared" si="285"/>
        <v/>
      </c>
      <c r="CQ407" s="46" t="str">
        <f t="shared" si="286"/>
        <v/>
      </c>
      <c r="CR407" s="46" t="str">
        <f t="shared" si="287"/>
        <v/>
      </c>
      <c r="CS407" s="46" t="str">
        <f t="shared" si="288"/>
        <v/>
      </c>
      <c r="CT407" s="47" t="str">
        <f t="shared" si="289"/>
        <v/>
      </c>
      <c r="CU407" s="43" t="str">
        <f t="shared" si="290"/>
        <v/>
      </c>
      <c r="CV407" s="43" t="str">
        <f t="shared" si="291"/>
        <v/>
      </c>
      <c r="CW407" s="43" t="str">
        <f t="shared" si="292"/>
        <v/>
      </c>
      <c r="CX407" s="43" t="str">
        <f t="shared" si="293"/>
        <v/>
      </c>
    </row>
    <row r="408" spans="1:102" ht="16.8" x14ac:dyDescent="0.4">
      <c r="A408" s="7"/>
      <c r="B408" s="19"/>
      <c r="C408" s="19"/>
      <c r="D408" s="19"/>
      <c r="E408" s="19"/>
      <c r="F408" s="19"/>
      <c r="G408" s="10"/>
      <c r="H408" s="14"/>
      <c r="I408" s="19"/>
      <c r="J408" s="19"/>
      <c r="K408" s="10"/>
      <c r="L408" s="19"/>
      <c r="M408" s="19"/>
      <c r="N408" s="19"/>
      <c r="O408" s="19"/>
      <c r="P408" s="19"/>
      <c r="Q408" s="25"/>
      <c r="R408" s="14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30"/>
      <c r="AL408" s="30"/>
      <c r="AM408" s="7"/>
      <c r="AN408" s="7"/>
      <c r="AO408" s="7"/>
      <c r="AP408" s="19"/>
      <c r="AQ408" s="19"/>
      <c r="AR408" s="19"/>
      <c r="AS408" s="14"/>
      <c r="AT408" s="19"/>
      <c r="AU408" s="19"/>
      <c r="AV408" s="19"/>
      <c r="AW408" s="14"/>
      <c r="AX408" s="19"/>
      <c r="AY408" s="19"/>
      <c r="AZ408" s="19"/>
      <c r="BA408" s="19"/>
      <c r="BB408" s="19"/>
      <c r="BC408" s="19"/>
      <c r="BD408" s="19"/>
      <c r="BE408" s="19"/>
      <c r="BF408" s="14"/>
      <c r="BG408" s="10"/>
      <c r="BH408" s="19"/>
      <c r="BI408" s="36" t="str">
        <f t="shared" si="252"/>
        <v/>
      </c>
      <c r="BJ408" s="37" t="str">
        <f t="shared" si="253"/>
        <v/>
      </c>
      <c r="BK408" s="37" t="str">
        <f t="shared" si="254"/>
        <v/>
      </c>
      <c r="BL408" s="37" t="str">
        <f t="shared" si="255"/>
        <v/>
      </c>
      <c r="BM408" s="37" t="str">
        <f t="shared" si="256"/>
        <v/>
      </c>
      <c r="BN408" s="37" t="str">
        <f t="shared" si="257"/>
        <v/>
      </c>
      <c r="BO408" s="37" t="str">
        <f t="shared" si="258"/>
        <v/>
      </c>
      <c r="BP408" s="37" t="str">
        <f t="shared" si="259"/>
        <v/>
      </c>
      <c r="BQ408" s="42" t="str">
        <f t="shared" si="260"/>
        <v/>
      </c>
      <c r="BR408" s="43" t="str">
        <f t="shared" si="261"/>
        <v/>
      </c>
      <c r="BS408" s="46" t="str">
        <f t="shared" si="262"/>
        <v/>
      </c>
      <c r="BT408" s="46" t="str">
        <f t="shared" si="263"/>
        <v/>
      </c>
      <c r="BU408" s="46" t="str">
        <f t="shared" si="264"/>
        <v/>
      </c>
      <c r="BV408" s="46" t="str">
        <f t="shared" si="265"/>
        <v/>
      </c>
      <c r="BW408" s="46" t="str">
        <f t="shared" si="266"/>
        <v/>
      </c>
      <c r="BX408" s="46" t="str">
        <f t="shared" si="267"/>
        <v/>
      </c>
      <c r="BY408" s="46" t="str">
        <f t="shared" si="268"/>
        <v/>
      </c>
      <c r="BZ408" s="46" t="str">
        <f t="shared" si="269"/>
        <v/>
      </c>
      <c r="CA408" s="42" t="str">
        <f t="shared" si="270"/>
        <v/>
      </c>
      <c r="CB408" s="46" t="str">
        <f t="shared" si="271"/>
        <v/>
      </c>
      <c r="CC408" s="43" t="str">
        <f t="shared" si="272"/>
        <v/>
      </c>
      <c r="CD408" s="46" t="str">
        <f t="shared" si="273"/>
        <v/>
      </c>
      <c r="CE408" s="46" t="str">
        <f t="shared" si="274"/>
        <v/>
      </c>
      <c r="CF408" s="46" t="str">
        <f t="shared" si="275"/>
        <v/>
      </c>
      <c r="CG408" s="46" t="str">
        <f t="shared" si="276"/>
        <v/>
      </c>
      <c r="CH408" s="46" t="str">
        <f t="shared" si="277"/>
        <v/>
      </c>
      <c r="CI408" s="46" t="str">
        <f t="shared" si="278"/>
        <v/>
      </c>
      <c r="CJ408" s="46" t="str">
        <f t="shared" si="279"/>
        <v/>
      </c>
      <c r="CK408" s="46" t="str">
        <f t="shared" si="280"/>
        <v/>
      </c>
      <c r="CL408" s="43" t="str">
        <f t="shared" si="281"/>
        <v/>
      </c>
      <c r="CM408" s="46" t="str">
        <f t="shared" si="282"/>
        <v/>
      </c>
      <c r="CN408" s="46" t="str">
        <f t="shared" si="283"/>
        <v/>
      </c>
      <c r="CO408" s="46" t="str">
        <f t="shared" si="284"/>
        <v/>
      </c>
      <c r="CP408" s="46" t="str">
        <f t="shared" si="285"/>
        <v/>
      </c>
      <c r="CQ408" s="46" t="str">
        <f t="shared" si="286"/>
        <v/>
      </c>
      <c r="CR408" s="46" t="str">
        <f t="shared" si="287"/>
        <v/>
      </c>
      <c r="CS408" s="46" t="str">
        <f t="shared" si="288"/>
        <v/>
      </c>
      <c r="CT408" s="47" t="str">
        <f t="shared" si="289"/>
        <v/>
      </c>
      <c r="CU408" s="43" t="str">
        <f t="shared" si="290"/>
        <v/>
      </c>
      <c r="CV408" s="43" t="str">
        <f t="shared" si="291"/>
        <v/>
      </c>
      <c r="CW408" s="43" t="str">
        <f t="shared" si="292"/>
        <v/>
      </c>
      <c r="CX408" s="43" t="str">
        <f t="shared" si="293"/>
        <v/>
      </c>
    </row>
    <row r="409" spans="1:102" ht="16.8" x14ac:dyDescent="0.4">
      <c r="A409" s="7"/>
      <c r="B409" s="19"/>
      <c r="C409" s="19"/>
      <c r="D409" s="19"/>
      <c r="E409" s="19"/>
      <c r="F409" s="19"/>
      <c r="G409" s="10"/>
      <c r="H409" s="14"/>
      <c r="I409" s="19"/>
      <c r="J409" s="19"/>
      <c r="K409" s="10"/>
      <c r="L409" s="19"/>
      <c r="M409" s="19"/>
      <c r="N409" s="19"/>
      <c r="O409" s="19"/>
      <c r="P409" s="19"/>
      <c r="Q409" s="25"/>
      <c r="R409" s="14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30"/>
      <c r="AL409" s="30"/>
      <c r="AM409" s="7"/>
      <c r="AN409" s="7"/>
      <c r="AO409" s="7"/>
      <c r="AP409" s="19"/>
      <c r="AQ409" s="19"/>
      <c r="AR409" s="19"/>
      <c r="AS409" s="14"/>
      <c r="AT409" s="19"/>
      <c r="AU409" s="19"/>
      <c r="AV409" s="19"/>
      <c r="AW409" s="14"/>
      <c r="AX409" s="19"/>
      <c r="AY409" s="19"/>
      <c r="AZ409" s="19"/>
      <c r="BA409" s="19"/>
      <c r="BB409" s="19"/>
      <c r="BC409" s="19"/>
      <c r="BD409" s="19"/>
      <c r="BE409" s="19"/>
      <c r="BF409" s="14"/>
      <c r="BG409" s="10"/>
      <c r="BH409" s="19"/>
      <c r="BI409" s="36" t="str">
        <f t="shared" si="252"/>
        <v/>
      </c>
      <c r="BJ409" s="37" t="str">
        <f t="shared" si="253"/>
        <v/>
      </c>
      <c r="BK409" s="37" t="str">
        <f t="shared" si="254"/>
        <v/>
      </c>
      <c r="BL409" s="37" t="str">
        <f t="shared" si="255"/>
        <v/>
      </c>
      <c r="BM409" s="37" t="str">
        <f t="shared" si="256"/>
        <v/>
      </c>
      <c r="BN409" s="37" t="str">
        <f t="shared" si="257"/>
        <v/>
      </c>
      <c r="BO409" s="37" t="str">
        <f t="shared" si="258"/>
        <v/>
      </c>
      <c r="BP409" s="37" t="str">
        <f t="shared" si="259"/>
        <v/>
      </c>
      <c r="BQ409" s="42" t="str">
        <f t="shared" si="260"/>
        <v/>
      </c>
      <c r="BR409" s="43" t="str">
        <f t="shared" si="261"/>
        <v/>
      </c>
      <c r="BS409" s="46" t="str">
        <f t="shared" si="262"/>
        <v/>
      </c>
      <c r="BT409" s="46" t="str">
        <f t="shared" si="263"/>
        <v/>
      </c>
      <c r="BU409" s="46" t="str">
        <f t="shared" si="264"/>
        <v/>
      </c>
      <c r="BV409" s="46" t="str">
        <f t="shared" si="265"/>
        <v/>
      </c>
      <c r="BW409" s="46" t="str">
        <f t="shared" si="266"/>
        <v/>
      </c>
      <c r="BX409" s="46" t="str">
        <f t="shared" si="267"/>
        <v/>
      </c>
      <c r="BY409" s="46" t="str">
        <f t="shared" si="268"/>
        <v/>
      </c>
      <c r="BZ409" s="46" t="str">
        <f t="shared" si="269"/>
        <v/>
      </c>
      <c r="CA409" s="42" t="str">
        <f t="shared" si="270"/>
        <v/>
      </c>
      <c r="CB409" s="46" t="str">
        <f t="shared" si="271"/>
        <v/>
      </c>
      <c r="CC409" s="43" t="str">
        <f t="shared" si="272"/>
        <v/>
      </c>
      <c r="CD409" s="46" t="str">
        <f t="shared" si="273"/>
        <v/>
      </c>
      <c r="CE409" s="46" t="str">
        <f t="shared" si="274"/>
        <v/>
      </c>
      <c r="CF409" s="46" t="str">
        <f t="shared" si="275"/>
        <v/>
      </c>
      <c r="CG409" s="46" t="str">
        <f t="shared" si="276"/>
        <v/>
      </c>
      <c r="CH409" s="46" t="str">
        <f t="shared" si="277"/>
        <v/>
      </c>
      <c r="CI409" s="46" t="str">
        <f t="shared" si="278"/>
        <v/>
      </c>
      <c r="CJ409" s="46" t="str">
        <f t="shared" si="279"/>
        <v/>
      </c>
      <c r="CK409" s="46" t="str">
        <f t="shared" si="280"/>
        <v/>
      </c>
      <c r="CL409" s="43" t="str">
        <f t="shared" si="281"/>
        <v/>
      </c>
      <c r="CM409" s="46" t="str">
        <f t="shared" si="282"/>
        <v/>
      </c>
      <c r="CN409" s="46" t="str">
        <f t="shared" si="283"/>
        <v/>
      </c>
      <c r="CO409" s="46" t="str">
        <f t="shared" si="284"/>
        <v/>
      </c>
      <c r="CP409" s="46" t="str">
        <f t="shared" si="285"/>
        <v/>
      </c>
      <c r="CQ409" s="46" t="str">
        <f t="shared" si="286"/>
        <v/>
      </c>
      <c r="CR409" s="46" t="str">
        <f t="shared" si="287"/>
        <v/>
      </c>
      <c r="CS409" s="46" t="str">
        <f t="shared" si="288"/>
        <v/>
      </c>
      <c r="CT409" s="47" t="str">
        <f t="shared" si="289"/>
        <v/>
      </c>
      <c r="CU409" s="43" t="str">
        <f t="shared" si="290"/>
        <v/>
      </c>
      <c r="CV409" s="43" t="str">
        <f t="shared" si="291"/>
        <v/>
      </c>
      <c r="CW409" s="43" t="str">
        <f t="shared" si="292"/>
        <v/>
      </c>
      <c r="CX409" s="43" t="str">
        <f t="shared" si="293"/>
        <v/>
      </c>
    </row>
    <row r="410" spans="1:102" ht="16.8" x14ac:dyDescent="0.4">
      <c r="A410" s="7"/>
      <c r="B410" s="19"/>
      <c r="C410" s="19"/>
      <c r="D410" s="19"/>
      <c r="E410" s="19"/>
      <c r="F410" s="19"/>
      <c r="G410" s="10"/>
      <c r="H410" s="14"/>
      <c r="I410" s="19"/>
      <c r="J410" s="19"/>
      <c r="K410" s="10"/>
      <c r="L410" s="19"/>
      <c r="M410" s="19"/>
      <c r="N410" s="19"/>
      <c r="O410" s="19"/>
      <c r="P410" s="19"/>
      <c r="Q410" s="25"/>
      <c r="R410" s="14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30"/>
      <c r="AL410" s="30"/>
      <c r="AM410" s="7"/>
      <c r="AN410" s="7"/>
      <c r="AO410" s="7"/>
      <c r="AP410" s="19"/>
      <c r="AQ410" s="19"/>
      <c r="AR410" s="19"/>
      <c r="AS410" s="14"/>
      <c r="AT410" s="19"/>
      <c r="AU410" s="19"/>
      <c r="AV410" s="19"/>
      <c r="AW410" s="14"/>
      <c r="AX410" s="19"/>
      <c r="AY410" s="19"/>
      <c r="AZ410" s="19"/>
      <c r="BA410" s="19"/>
      <c r="BB410" s="19"/>
      <c r="BC410" s="19"/>
      <c r="BD410" s="19"/>
      <c r="BE410" s="19"/>
      <c r="BF410" s="14"/>
      <c r="BG410" s="10"/>
      <c r="BH410" s="19"/>
      <c r="BI410" s="36" t="str">
        <f t="shared" si="252"/>
        <v/>
      </c>
      <c r="BJ410" s="37" t="str">
        <f t="shared" si="253"/>
        <v/>
      </c>
      <c r="BK410" s="37" t="str">
        <f t="shared" si="254"/>
        <v/>
      </c>
      <c r="BL410" s="37" t="str">
        <f t="shared" si="255"/>
        <v/>
      </c>
      <c r="BM410" s="37" t="str">
        <f t="shared" si="256"/>
        <v/>
      </c>
      <c r="BN410" s="37" t="str">
        <f t="shared" si="257"/>
        <v/>
      </c>
      <c r="BO410" s="37" t="str">
        <f t="shared" si="258"/>
        <v/>
      </c>
      <c r="BP410" s="37" t="str">
        <f t="shared" si="259"/>
        <v/>
      </c>
      <c r="BQ410" s="42" t="str">
        <f t="shared" si="260"/>
        <v/>
      </c>
      <c r="BR410" s="43" t="str">
        <f t="shared" si="261"/>
        <v/>
      </c>
      <c r="BS410" s="46" t="str">
        <f t="shared" si="262"/>
        <v/>
      </c>
      <c r="BT410" s="46" t="str">
        <f t="shared" si="263"/>
        <v/>
      </c>
      <c r="BU410" s="46" t="str">
        <f t="shared" si="264"/>
        <v/>
      </c>
      <c r="BV410" s="46" t="str">
        <f t="shared" si="265"/>
        <v/>
      </c>
      <c r="BW410" s="46" t="str">
        <f t="shared" si="266"/>
        <v/>
      </c>
      <c r="BX410" s="46" t="str">
        <f t="shared" si="267"/>
        <v/>
      </c>
      <c r="BY410" s="46" t="str">
        <f t="shared" si="268"/>
        <v/>
      </c>
      <c r="BZ410" s="46" t="str">
        <f t="shared" si="269"/>
        <v/>
      </c>
      <c r="CA410" s="42" t="str">
        <f t="shared" si="270"/>
        <v/>
      </c>
      <c r="CB410" s="46" t="str">
        <f t="shared" si="271"/>
        <v/>
      </c>
      <c r="CC410" s="43" t="str">
        <f t="shared" si="272"/>
        <v/>
      </c>
      <c r="CD410" s="46" t="str">
        <f t="shared" si="273"/>
        <v/>
      </c>
      <c r="CE410" s="46" t="str">
        <f t="shared" si="274"/>
        <v/>
      </c>
      <c r="CF410" s="46" t="str">
        <f t="shared" si="275"/>
        <v/>
      </c>
      <c r="CG410" s="46" t="str">
        <f t="shared" si="276"/>
        <v/>
      </c>
      <c r="CH410" s="46" t="str">
        <f t="shared" si="277"/>
        <v/>
      </c>
      <c r="CI410" s="46" t="str">
        <f t="shared" si="278"/>
        <v/>
      </c>
      <c r="CJ410" s="46" t="str">
        <f t="shared" si="279"/>
        <v/>
      </c>
      <c r="CK410" s="46" t="str">
        <f t="shared" si="280"/>
        <v/>
      </c>
      <c r="CL410" s="43" t="str">
        <f t="shared" si="281"/>
        <v/>
      </c>
      <c r="CM410" s="46" t="str">
        <f t="shared" si="282"/>
        <v/>
      </c>
      <c r="CN410" s="46" t="str">
        <f t="shared" si="283"/>
        <v/>
      </c>
      <c r="CO410" s="46" t="str">
        <f t="shared" si="284"/>
        <v/>
      </c>
      <c r="CP410" s="46" t="str">
        <f t="shared" si="285"/>
        <v/>
      </c>
      <c r="CQ410" s="46" t="str">
        <f t="shared" si="286"/>
        <v/>
      </c>
      <c r="CR410" s="46" t="str">
        <f t="shared" si="287"/>
        <v/>
      </c>
      <c r="CS410" s="46" t="str">
        <f t="shared" si="288"/>
        <v/>
      </c>
      <c r="CT410" s="47" t="str">
        <f t="shared" si="289"/>
        <v/>
      </c>
      <c r="CU410" s="43" t="str">
        <f t="shared" si="290"/>
        <v/>
      </c>
      <c r="CV410" s="43" t="str">
        <f t="shared" si="291"/>
        <v/>
      </c>
      <c r="CW410" s="43" t="str">
        <f t="shared" si="292"/>
        <v/>
      </c>
      <c r="CX410" s="43" t="str">
        <f t="shared" si="293"/>
        <v/>
      </c>
    </row>
    <row r="411" spans="1:102" ht="16.8" x14ac:dyDescent="0.4">
      <c r="A411" s="7"/>
      <c r="B411" s="19"/>
      <c r="C411" s="19"/>
      <c r="D411" s="19"/>
      <c r="E411" s="19"/>
      <c r="F411" s="19"/>
      <c r="G411" s="10"/>
      <c r="H411" s="14"/>
      <c r="I411" s="19"/>
      <c r="J411" s="19"/>
      <c r="K411" s="10"/>
      <c r="L411" s="19"/>
      <c r="M411" s="19"/>
      <c r="N411" s="19"/>
      <c r="O411" s="19"/>
      <c r="P411" s="19"/>
      <c r="Q411" s="25"/>
      <c r="R411" s="14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30"/>
      <c r="AL411" s="30"/>
      <c r="AM411" s="7"/>
      <c r="AN411" s="7"/>
      <c r="AO411" s="7"/>
      <c r="AP411" s="19"/>
      <c r="AQ411" s="19"/>
      <c r="AR411" s="19"/>
      <c r="AS411" s="14"/>
      <c r="AT411" s="19"/>
      <c r="AU411" s="19"/>
      <c r="AV411" s="19"/>
      <c r="AW411" s="14"/>
      <c r="AX411" s="19"/>
      <c r="AY411" s="19"/>
      <c r="AZ411" s="19"/>
      <c r="BA411" s="19"/>
      <c r="BB411" s="19"/>
      <c r="BC411" s="19"/>
      <c r="BD411" s="19"/>
      <c r="BE411" s="19"/>
      <c r="BF411" s="14"/>
      <c r="BG411" s="10"/>
      <c r="BH411" s="19"/>
      <c r="BI411" s="36" t="str">
        <f t="shared" si="252"/>
        <v/>
      </c>
      <c r="BJ411" s="37" t="str">
        <f t="shared" si="253"/>
        <v/>
      </c>
      <c r="BK411" s="37" t="str">
        <f t="shared" si="254"/>
        <v/>
      </c>
      <c r="BL411" s="37" t="str">
        <f t="shared" si="255"/>
        <v/>
      </c>
      <c r="BM411" s="37" t="str">
        <f t="shared" si="256"/>
        <v/>
      </c>
      <c r="BN411" s="37" t="str">
        <f t="shared" si="257"/>
        <v/>
      </c>
      <c r="BO411" s="37" t="str">
        <f t="shared" si="258"/>
        <v/>
      </c>
      <c r="BP411" s="37" t="str">
        <f t="shared" si="259"/>
        <v/>
      </c>
      <c r="BQ411" s="42" t="str">
        <f t="shared" si="260"/>
        <v/>
      </c>
      <c r="BR411" s="43" t="str">
        <f t="shared" si="261"/>
        <v/>
      </c>
      <c r="BS411" s="46" t="str">
        <f t="shared" si="262"/>
        <v/>
      </c>
      <c r="BT411" s="46" t="str">
        <f t="shared" si="263"/>
        <v/>
      </c>
      <c r="BU411" s="46" t="str">
        <f t="shared" si="264"/>
        <v/>
      </c>
      <c r="BV411" s="46" t="str">
        <f t="shared" si="265"/>
        <v/>
      </c>
      <c r="BW411" s="46" t="str">
        <f t="shared" si="266"/>
        <v/>
      </c>
      <c r="BX411" s="46" t="str">
        <f t="shared" si="267"/>
        <v/>
      </c>
      <c r="BY411" s="46" t="str">
        <f t="shared" si="268"/>
        <v/>
      </c>
      <c r="BZ411" s="46" t="str">
        <f t="shared" si="269"/>
        <v/>
      </c>
      <c r="CA411" s="42" t="str">
        <f t="shared" si="270"/>
        <v/>
      </c>
      <c r="CB411" s="46" t="str">
        <f t="shared" si="271"/>
        <v/>
      </c>
      <c r="CC411" s="43" t="str">
        <f t="shared" si="272"/>
        <v/>
      </c>
      <c r="CD411" s="46" t="str">
        <f t="shared" si="273"/>
        <v/>
      </c>
      <c r="CE411" s="46" t="str">
        <f t="shared" si="274"/>
        <v/>
      </c>
      <c r="CF411" s="46" t="str">
        <f t="shared" si="275"/>
        <v/>
      </c>
      <c r="CG411" s="46" t="str">
        <f t="shared" si="276"/>
        <v/>
      </c>
      <c r="CH411" s="46" t="str">
        <f t="shared" si="277"/>
        <v/>
      </c>
      <c r="CI411" s="46" t="str">
        <f t="shared" si="278"/>
        <v/>
      </c>
      <c r="CJ411" s="46" t="str">
        <f t="shared" si="279"/>
        <v/>
      </c>
      <c r="CK411" s="46" t="str">
        <f t="shared" si="280"/>
        <v/>
      </c>
      <c r="CL411" s="43" t="str">
        <f t="shared" si="281"/>
        <v/>
      </c>
      <c r="CM411" s="46" t="str">
        <f t="shared" si="282"/>
        <v/>
      </c>
      <c r="CN411" s="46" t="str">
        <f t="shared" si="283"/>
        <v/>
      </c>
      <c r="CO411" s="46" t="str">
        <f t="shared" si="284"/>
        <v/>
      </c>
      <c r="CP411" s="46" t="str">
        <f t="shared" si="285"/>
        <v/>
      </c>
      <c r="CQ411" s="46" t="str">
        <f t="shared" si="286"/>
        <v/>
      </c>
      <c r="CR411" s="46" t="str">
        <f t="shared" si="287"/>
        <v/>
      </c>
      <c r="CS411" s="46" t="str">
        <f t="shared" si="288"/>
        <v/>
      </c>
      <c r="CT411" s="47" t="str">
        <f t="shared" si="289"/>
        <v/>
      </c>
      <c r="CU411" s="43" t="str">
        <f t="shared" si="290"/>
        <v/>
      </c>
      <c r="CV411" s="43" t="str">
        <f t="shared" si="291"/>
        <v/>
      </c>
      <c r="CW411" s="43" t="str">
        <f t="shared" si="292"/>
        <v/>
      </c>
      <c r="CX411" s="43" t="str">
        <f t="shared" si="293"/>
        <v/>
      </c>
    </row>
    <row r="412" spans="1:102" ht="16.8" x14ac:dyDescent="0.4">
      <c r="A412" s="7"/>
      <c r="B412" s="19"/>
      <c r="C412" s="19"/>
      <c r="D412" s="19"/>
      <c r="E412" s="19"/>
      <c r="F412" s="19"/>
      <c r="G412" s="10"/>
      <c r="H412" s="14"/>
      <c r="I412" s="19"/>
      <c r="J412" s="19"/>
      <c r="K412" s="10"/>
      <c r="L412" s="19"/>
      <c r="M412" s="19"/>
      <c r="N412" s="19"/>
      <c r="O412" s="19"/>
      <c r="P412" s="19"/>
      <c r="Q412" s="25"/>
      <c r="R412" s="14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30"/>
      <c r="AL412" s="30"/>
      <c r="AM412" s="7"/>
      <c r="AN412" s="7"/>
      <c r="AO412" s="7"/>
      <c r="AP412" s="19"/>
      <c r="AQ412" s="19"/>
      <c r="AR412" s="19"/>
      <c r="AS412" s="14"/>
      <c r="AT412" s="19"/>
      <c r="AU412" s="19"/>
      <c r="AV412" s="19"/>
      <c r="AW412" s="14"/>
      <c r="AX412" s="19"/>
      <c r="AY412" s="19"/>
      <c r="AZ412" s="19"/>
      <c r="BA412" s="19"/>
      <c r="BB412" s="19"/>
      <c r="BC412" s="19"/>
      <c r="BD412" s="19"/>
      <c r="BE412" s="19"/>
      <c r="BF412" s="14"/>
      <c r="BG412" s="10"/>
      <c r="BH412" s="19"/>
      <c r="BI412" s="36" t="str">
        <f t="shared" si="252"/>
        <v/>
      </c>
      <c r="BJ412" s="37" t="str">
        <f t="shared" si="253"/>
        <v/>
      </c>
      <c r="BK412" s="37" t="str">
        <f t="shared" si="254"/>
        <v/>
      </c>
      <c r="BL412" s="37" t="str">
        <f t="shared" si="255"/>
        <v/>
      </c>
      <c r="BM412" s="37" t="str">
        <f t="shared" si="256"/>
        <v/>
      </c>
      <c r="BN412" s="37" t="str">
        <f t="shared" si="257"/>
        <v/>
      </c>
      <c r="BO412" s="37" t="str">
        <f t="shared" si="258"/>
        <v/>
      </c>
      <c r="BP412" s="37" t="str">
        <f t="shared" si="259"/>
        <v/>
      </c>
      <c r="BQ412" s="42" t="str">
        <f t="shared" si="260"/>
        <v/>
      </c>
      <c r="BR412" s="43" t="str">
        <f t="shared" si="261"/>
        <v/>
      </c>
      <c r="BS412" s="46" t="str">
        <f t="shared" si="262"/>
        <v/>
      </c>
      <c r="BT412" s="46" t="str">
        <f t="shared" si="263"/>
        <v/>
      </c>
      <c r="BU412" s="46" t="str">
        <f t="shared" si="264"/>
        <v/>
      </c>
      <c r="BV412" s="46" t="str">
        <f t="shared" si="265"/>
        <v/>
      </c>
      <c r="BW412" s="46" t="str">
        <f t="shared" si="266"/>
        <v/>
      </c>
      <c r="BX412" s="46" t="str">
        <f t="shared" si="267"/>
        <v/>
      </c>
      <c r="BY412" s="46" t="str">
        <f t="shared" si="268"/>
        <v/>
      </c>
      <c r="BZ412" s="46" t="str">
        <f t="shared" si="269"/>
        <v/>
      </c>
      <c r="CA412" s="42" t="str">
        <f t="shared" si="270"/>
        <v/>
      </c>
      <c r="CB412" s="46" t="str">
        <f t="shared" si="271"/>
        <v/>
      </c>
      <c r="CC412" s="43" t="str">
        <f t="shared" si="272"/>
        <v/>
      </c>
      <c r="CD412" s="46" t="str">
        <f t="shared" si="273"/>
        <v/>
      </c>
      <c r="CE412" s="46" t="str">
        <f t="shared" si="274"/>
        <v/>
      </c>
      <c r="CF412" s="46" t="str">
        <f t="shared" si="275"/>
        <v/>
      </c>
      <c r="CG412" s="46" t="str">
        <f t="shared" si="276"/>
        <v/>
      </c>
      <c r="CH412" s="46" t="str">
        <f t="shared" si="277"/>
        <v/>
      </c>
      <c r="CI412" s="46" t="str">
        <f t="shared" si="278"/>
        <v/>
      </c>
      <c r="CJ412" s="46" t="str">
        <f t="shared" si="279"/>
        <v/>
      </c>
      <c r="CK412" s="46" t="str">
        <f t="shared" si="280"/>
        <v/>
      </c>
      <c r="CL412" s="43" t="str">
        <f t="shared" si="281"/>
        <v/>
      </c>
      <c r="CM412" s="46" t="str">
        <f t="shared" si="282"/>
        <v/>
      </c>
      <c r="CN412" s="46" t="str">
        <f t="shared" si="283"/>
        <v/>
      </c>
      <c r="CO412" s="46" t="str">
        <f t="shared" si="284"/>
        <v/>
      </c>
      <c r="CP412" s="46" t="str">
        <f t="shared" si="285"/>
        <v/>
      </c>
      <c r="CQ412" s="46" t="str">
        <f t="shared" si="286"/>
        <v/>
      </c>
      <c r="CR412" s="46" t="str">
        <f t="shared" si="287"/>
        <v/>
      </c>
      <c r="CS412" s="46" t="str">
        <f t="shared" si="288"/>
        <v/>
      </c>
      <c r="CT412" s="47" t="str">
        <f t="shared" si="289"/>
        <v/>
      </c>
      <c r="CU412" s="43" t="str">
        <f t="shared" si="290"/>
        <v/>
      </c>
      <c r="CV412" s="43" t="str">
        <f t="shared" si="291"/>
        <v/>
      </c>
      <c r="CW412" s="43" t="str">
        <f t="shared" si="292"/>
        <v/>
      </c>
      <c r="CX412" s="43" t="str">
        <f t="shared" si="293"/>
        <v/>
      </c>
    </row>
    <row r="413" spans="1:102" ht="16.8" x14ac:dyDescent="0.4">
      <c r="A413" s="7"/>
      <c r="B413" s="19"/>
      <c r="C413" s="19"/>
      <c r="D413" s="19"/>
      <c r="E413" s="19"/>
      <c r="F413" s="19"/>
      <c r="G413" s="10"/>
      <c r="H413" s="14"/>
      <c r="I413" s="19"/>
      <c r="J413" s="19"/>
      <c r="K413" s="10"/>
      <c r="L413" s="19"/>
      <c r="M413" s="19"/>
      <c r="N413" s="19"/>
      <c r="O413" s="19"/>
      <c r="P413" s="19"/>
      <c r="Q413" s="25"/>
      <c r="R413" s="14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30"/>
      <c r="AL413" s="30"/>
      <c r="AM413" s="7"/>
      <c r="AN413" s="7"/>
      <c r="AO413" s="7"/>
      <c r="AP413" s="19"/>
      <c r="AQ413" s="19"/>
      <c r="AR413" s="19"/>
      <c r="AS413" s="14"/>
      <c r="AT413" s="19"/>
      <c r="AU413" s="19"/>
      <c r="AV413" s="19"/>
      <c r="AW413" s="14"/>
      <c r="AX413" s="19"/>
      <c r="AY413" s="19"/>
      <c r="AZ413" s="19"/>
      <c r="BA413" s="19"/>
      <c r="BB413" s="19"/>
      <c r="BC413" s="19"/>
      <c r="BD413" s="19"/>
      <c r="BE413" s="19"/>
      <c r="BF413" s="14"/>
      <c r="BG413" s="10"/>
      <c r="BH413" s="19"/>
      <c r="BI413" s="36" t="str">
        <f t="shared" si="252"/>
        <v/>
      </c>
      <c r="BJ413" s="37" t="str">
        <f t="shared" si="253"/>
        <v/>
      </c>
      <c r="BK413" s="37" t="str">
        <f t="shared" si="254"/>
        <v/>
      </c>
      <c r="BL413" s="37" t="str">
        <f t="shared" si="255"/>
        <v/>
      </c>
      <c r="BM413" s="37" t="str">
        <f t="shared" si="256"/>
        <v/>
      </c>
      <c r="BN413" s="37" t="str">
        <f t="shared" si="257"/>
        <v/>
      </c>
      <c r="BO413" s="37" t="str">
        <f t="shared" si="258"/>
        <v/>
      </c>
      <c r="BP413" s="37" t="str">
        <f t="shared" si="259"/>
        <v/>
      </c>
      <c r="BQ413" s="42" t="str">
        <f t="shared" si="260"/>
        <v/>
      </c>
      <c r="BR413" s="43" t="str">
        <f t="shared" si="261"/>
        <v/>
      </c>
      <c r="BS413" s="46" t="str">
        <f t="shared" si="262"/>
        <v/>
      </c>
      <c r="BT413" s="46" t="str">
        <f t="shared" si="263"/>
        <v/>
      </c>
      <c r="BU413" s="46" t="str">
        <f t="shared" si="264"/>
        <v/>
      </c>
      <c r="BV413" s="46" t="str">
        <f t="shared" si="265"/>
        <v/>
      </c>
      <c r="BW413" s="46" t="str">
        <f t="shared" si="266"/>
        <v/>
      </c>
      <c r="BX413" s="46" t="str">
        <f t="shared" si="267"/>
        <v/>
      </c>
      <c r="BY413" s="46" t="str">
        <f t="shared" si="268"/>
        <v/>
      </c>
      <c r="BZ413" s="46" t="str">
        <f t="shared" si="269"/>
        <v/>
      </c>
      <c r="CA413" s="42" t="str">
        <f t="shared" si="270"/>
        <v/>
      </c>
      <c r="CB413" s="46" t="str">
        <f t="shared" si="271"/>
        <v/>
      </c>
      <c r="CC413" s="43" t="str">
        <f t="shared" si="272"/>
        <v/>
      </c>
      <c r="CD413" s="46" t="str">
        <f t="shared" si="273"/>
        <v/>
      </c>
      <c r="CE413" s="46" t="str">
        <f t="shared" si="274"/>
        <v/>
      </c>
      <c r="CF413" s="46" t="str">
        <f t="shared" si="275"/>
        <v/>
      </c>
      <c r="CG413" s="46" t="str">
        <f t="shared" si="276"/>
        <v/>
      </c>
      <c r="CH413" s="46" t="str">
        <f t="shared" si="277"/>
        <v/>
      </c>
      <c r="CI413" s="46" t="str">
        <f t="shared" si="278"/>
        <v/>
      </c>
      <c r="CJ413" s="46" t="str">
        <f t="shared" si="279"/>
        <v/>
      </c>
      <c r="CK413" s="46" t="str">
        <f t="shared" si="280"/>
        <v/>
      </c>
      <c r="CL413" s="43" t="str">
        <f t="shared" si="281"/>
        <v/>
      </c>
      <c r="CM413" s="46" t="str">
        <f t="shared" si="282"/>
        <v/>
      </c>
      <c r="CN413" s="46" t="str">
        <f t="shared" si="283"/>
        <v/>
      </c>
      <c r="CO413" s="46" t="str">
        <f t="shared" si="284"/>
        <v/>
      </c>
      <c r="CP413" s="46" t="str">
        <f t="shared" si="285"/>
        <v/>
      </c>
      <c r="CQ413" s="46" t="str">
        <f t="shared" si="286"/>
        <v/>
      </c>
      <c r="CR413" s="46" t="str">
        <f t="shared" si="287"/>
        <v/>
      </c>
      <c r="CS413" s="46" t="str">
        <f t="shared" si="288"/>
        <v/>
      </c>
      <c r="CT413" s="47" t="str">
        <f t="shared" si="289"/>
        <v/>
      </c>
      <c r="CU413" s="43" t="str">
        <f t="shared" si="290"/>
        <v/>
      </c>
      <c r="CV413" s="43" t="str">
        <f t="shared" si="291"/>
        <v/>
      </c>
      <c r="CW413" s="43" t="str">
        <f t="shared" si="292"/>
        <v/>
      </c>
      <c r="CX413" s="43" t="str">
        <f t="shared" si="293"/>
        <v/>
      </c>
    </row>
    <row r="414" spans="1:102" ht="16.8" x14ac:dyDescent="0.4">
      <c r="A414" s="7"/>
      <c r="B414" s="19"/>
      <c r="C414" s="19"/>
      <c r="D414" s="19"/>
      <c r="E414" s="19"/>
      <c r="F414" s="19"/>
      <c r="G414" s="10"/>
      <c r="H414" s="14"/>
      <c r="I414" s="19"/>
      <c r="J414" s="19"/>
      <c r="K414" s="10"/>
      <c r="L414" s="19"/>
      <c r="M414" s="19"/>
      <c r="N414" s="19"/>
      <c r="O414" s="19"/>
      <c r="P414" s="19"/>
      <c r="Q414" s="25"/>
      <c r="R414" s="14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30"/>
      <c r="AL414" s="30"/>
      <c r="AM414" s="7"/>
      <c r="AN414" s="7"/>
      <c r="AO414" s="7"/>
      <c r="AP414" s="19"/>
      <c r="AQ414" s="19"/>
      <c r="AR414" s="19"/>
      <c r="AS414" s="14"/>
      <c r="AT414" s="19"/>
      <c r="AU414" s="19"/>
      <c r="AV414" s="19"/>
      <c r="AW414" s="14"/>
      <c r="AX414" s="19"/>
      <c r="AY414" s="19"/>
      <c r="AZ414" s="19"/>
      <c r="BA414" s="19"/>
      <c r="BB414" s="19"/>
      <c r="BC414" s="19"/>
      <c r="BD414" s="19"/>
      <c r="BE414" s="19"/>
      <c r="BF414" s="14"/>
      <c r="BG414" s="10"/>
      <c r="BH414" s="19"/>
      <c r="BI414" s="36" t="str">
        <f t="shared" si="252"/>
        <v/>
      </c>
      <c r="BJ414" s="37" t="str">
        <f t="shared" si="253"/>
        <v/>
      </c>
      <c r="BK414" s="37" t="str">
        <f t="shared" si="254"/>
        <v/>
      </c>
      <c r="BL414" s="37" t="str">
        <f t="shared" si="255"/>
        <v/>
      </c>
      <c r="BM414" s="37" t="str">
        <f t="shared" si="256"/>
        <v/>
      </c>
      <c r="BN414" s="37" t="str">
        <f t="shared" si="257"/>
        <v/>
      </c>
      <c r="BO414" s="37" t="str">
        <f t="shared" si="258"/>
        <v/>
      </c>
      <c r="BP414" s="37" t="str">
        <f t="shared" si="259"/>
        <v/>
      </c>
      <c r="BQ414" s="42" t="str">
        <f t="shared" si="260"/>
        <v/>
      </c>
      <c r="BR414" s="43" t="str">
        <f t="shared" si="261"/>
        <v/>
      </c>
      <c r="BS414" s="46" t="str">
        <f t="shared" si="262"/>
        <v/>
      </c>
      <c r="BT414" s="46" t="str">
        <f t="shared" si="263"/>
        <v/>
      </c>
      <c r="BU414" s="46" t="str">
        <f t="shared" si="264"/>
        <v/>
      </c>
      <c r="BV414" s="46" t="str">
        <f t="shared" si="265"/>
        <v/>
      </c>
      <c r="BW414" s="46" t="str">
        <f t="shared" si="266"/>
        <v/>
      </c>
      <c r="BX414" s="46" t="str">
        <f t="shared" si="267"/>
        <v/>
      </c>
      <c r="BY414" s="46" t="str">
        <f t="shared" si="268"/>
        <v/>
      </c>
      <c r="BZ414" s="46" t="str">
        <f t="shared" si="269"/>
        <v/>
      </c>
      <c r="CA414" s="42" t="str">
        <f t="shared" si="270"/>
        <v/>
      </c>
      <c r="CB414" s="46" t="str">
        <f t="shared" si="271"/>
        <v/>
      </c>
      <c r="CC414" s="43" t="str">
        <f t="shared" si="272"/>
        <v/>
      </c>
      <c r="CD414" s="46" t="str">
        <f t="shared" si="273"/>
        <v/>
      </c>
      <c r="CE414" s="46" t="str">
        <f t="shared" si="274"/>
        <v/>
      </c>
      <c r="CF414" s="46" t="str">
        <f t="shared" si="275"/>
        <v/>
      </c>
      <c r="CG414" s="46" t="str">
        <f t="shared" si="276"/>
        <v/>
      </c>
      <c r="CH414" s="46" t="str">
        <f t="shared" si="277"/>
        <v/>
      </c>
      <c r="CI414" s="46" t="str">
        <f t="shared" si="278"/>
        <v/>
      </c>
      <c r="CJ414" s="46" t="str">
        <f t="shared" si="279"/>
        <v/>
      </c>
      <c r="CK414" s="46" t="str">
        <f t="shared" si="280"/>
        <v/>
      </c>
      <c r="CL414" s="43" t="str">
        <f t="shared" si="281"/>
        <v/>
      </c>
      <c r="CM414" s="46" t="str">
        <f t="shared" si="282"/>
        <v/>
      </c>
      <c r="CN414" s="46" t="str">
        <f t="shared" si="283"/>
        <v/>
      </c>
      <c r="CO414" s="46" t="str">
        <f t="shared" si="284"/>
        <v/>
      </c>
      <c r="CP414" s="46" t="str">
        <f t="shared" si="285"/>
        <v/>
      </c>
      <c r="CQ414" s="46" t="str">
        <f t="shared" si="286"/>
        <v/>
      </c>
      <c r="CR414" s="46" t="str">
        <f t="shared" si="287"/>
        <v/>
      </c>
      <c r="CS414" s="46" t="str">
        <f t="shared" si="288"/>
        <v/>
      </c>
      <c r="CT414" s="47" t="str">
        <f t="shared" si="289"/>
        <v/>
      </c>
      <c r="CU414" s="43" t="str">
        <f t="shared" si="290"/>
        <v/>
      </c>
      <c r="CV414" s="43" t="str">
        <f t="shared" si="291"/>
        <v/>
      </c>
      <c r="CW414" s="43" t="str">
        <f t="shared" si="292"/>
        <v/>
      </c>
      <c r="CX414" s="43" t="str">
        <f t="shared" si="293"/>
        <v/>
      </c>
    </row>
    <row r="415" spans="1:102" ht="16.8" x14ac:dyDescent="0.4">
      <c r="A415" s="7"/>
      <c r="B415" s="19"/>
      <c r="C415" s="19"/>
      <c r="D415" s="19"/>
      <c r="E415" s="19"/>
      <c r="F415" s="19"/>
      <c r="G415" s="10"/>
      <c r="H415" s="14"/>
      <c r="I415" s="19"/>
      <c r="J415" s="19"/>
      <c r="K415" s="10"/>
      <c r="L415" s="19"/>
      <c r="M415" s="19"/>
      <c r="N415" s="19"/>
      <c r="O415" s="19"/>
      <c r="P415" s="19"/>
      <c r="Q415" s="25"/>
      <c r="R415" s="14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30"/>
      <c r="AL415" s="30"/>
      <c r="AM415" s="7"/>
      <c r="AN415" s="7"/>
      <c r="AO415" s="7"/>
      <c r="AP415" s="19"/>
      <c r="AQ415" s="19"/>
      <c r="AR415" s="19"/>
      <c r="AS415" s="14"/>
      <c r="AT415" s="19"/>
      <c r="AU415" s="19"/>
      <c r="AV415" s="19"/>
      <c r="AW415" s="14"/>
      <c r="AX415" s="19"/>
      <c r="AY415" s="19"/>
      <c r="AZ415" s="19"/>
      <c r="BA415" s="19"/>
      <c r="BB415" s="19"/>
      <c r="BC415" s="19"/>
      <c r="BD415" s="19"/>
      <c r="BE415" s="19"/>
      <c r="BF415" s="14"/>
      <c r="BG415" s="10"/>
      <c r="BH415" s="19"/>
      <c r="BI415" s="36" t="str">
        <f t="shared" si="252"/>
        <v/>
      </c>
      <c r="BJ415" s="37" t="str">
        <f t="shared" si="253"/>
        <v/>
      </c>
      <c r="BK415" s="37" t="str">
        <f t="shared" si="254"/>
        <v/>
      </c>
      <c r="BL415" s="37" t="str">
        <f t="shared" si="255"/>
        <v/>
      </c>
      <c r="BM415" s="37" t="str">
        <f t="shared" si="256"/>
        <v/>
      </c>
      <c r="BN415" s="37" t="str">
        <f t="shared" si="257"/>
        <v/>
      </c>
      <c r="BO415" s="37" t="str">
        <f t="shared" si="258"/>
        <v/>
      </c>
      <c r="BP415" s="37" t="str">
        <f t="shared" si="259"/>
        <v/>
      </c>
      <c r="BQ415" s="42" t="str">
        <f t="shared" si="260"/>
        <v/>
      </c>
      <c r="BR415" s="43" t="str">
        <f t="shared" si="261"/>
        <v/>
      </c>
      <c r="BS415" s="46" t="str">
        <f t="shared" si="262"/>
        <v/>
      </c>
      <c r="BT415" s="46" t="str">
        <f t="shared" si="263"/>
        <v/>
      </c>
      <c r="BU415" s="46" t="str">
        <f t="shared" si="264"/>
        <v/>
      </c>
      <c r="BV415" s="46" t="str">
        <f t="shared" si="265"/>
        <v/>
      </c>
      <c r="BW415" s="46" t="str">
        <f t="shared" si="266"/>
        <v/>
      </c>
      <c r="BX415" s="46" t="str">
        <f t="shared" si="267"/>
        <v/>
      </c>
      <c r="BY415" s="46" t="str">
        <f t="shared" si="268"/>
        <v/>
      </c>
      <c r="BZ415" s="46" t="str">
        <f t="shared" si="269"/>
        <v/>
      </c>
      <c r="CA415" s="42" t="str">
        <f t="shared" si="270"/>
        <v/>
      </c>
      <c r="CB415" s="46" t="str">
        <f t="shared" si="271"/>
        <v/>
      </c>
      <c r="CC415" s="43" t="str">
        <f t="shared" si="272"/>
        <v/>
      </c>
      <c r="CD415" s="46" t="str">
        <f t="shared" si="273"/>
        <v/>
      </c>
      <c r="CE415" s="46" t="str">
        <f t="shared" si="274"/>
        <v/>
      </c>
      <c r="CF415" s="46" t="str">
        <f t="shared" si="275"/>
        <v/>
      </c>
      <c r="CG415" s="46" t="str">
        <f t="shared" si="276"/>
        <v/>
      </c>
      <c r="CH415" s="46" t="str">
        <f t="shared" si="277"/>
        <v/>
      </c>
      <c r="CI415" s="46" t="str">
        <f t="shared" si="278"/>
        <v/>
      </c>
      <c r="CJ415" s="46" t="str">
        <f t="shared" si="279"/>
        <v/>
      </c>
      <c r="CK415" s="46" t="str">
        <f t="shared" si="280"/>
        <v/>
      </c>
      <c r="CL415" s="43" t="str">
        <f t="shared" si="281"/>
        <v/>
      </c>
      <c r="CM415" s="46" t="str">
        <f t="shared" si="282"/>
        <v/>
      </c>
      <c r="CN415" s="46" t="str">
        <f t="shared" si="283"/>
        <v/>
      </c>
      <c r="CO415" s="46" t="str">
        <f t="shared" si="284"/>
        <v/>
      </c>
      <c r="CP415" s="46" t="str">
        <f t="shared" si="285"/>
        <v/>
      </c>
      <c r="CQ415" s="46" t="str">
        <f t="shared" si="286"/>
        <v/>
      </c>
      <c r="CR415" s="46" t="str">
        <f t="shared" si="287"/>
        <v/>
      </c>
      <c r="CS415" s="46" t="str">
        <f t="shared" si="288"/>
        <v/>
      </c>
      <c r="CT415" s="47" t="str">
        <f t="shared" si="289"/>
        <v/>
      </c>
      <c r="CU415" s="43" t="str">
        <f t="shared" si="290"/>
        <v/>
      </c>
      <c r="CV415" s="43" t="str">
        <f t="shared" si="291"/>
        <v/>
      </c>
      <c r="CW415" s="43" t="str">
        <f t="shared" si="292"/>
        <v/>
      </c>
      <c r="CX415" s="43" t="str">
        <f t="shared" si="293"/>
        <v/>
      </c>
    </row>
    <row r="416" spans="1:102" ht="16.8" x14ac:dyDescent="0.4">
      <c r="A416" s="7"/>
      <c r="B416" s="19"/>
      <c r="C416" s="19"/>
      <c r="D416" s="19"/>
      <c r="E416" s="19"/>
      <c r="F416" s="19"/>
      <c r="G416" s="10"/>
      <c r="H416" s="14"/>
      <c r="I416" s="19"/>
      <c r="J416" s="19"/>
      <c r="K416" s="10"/>
      <c r="L416" s="19"/>
      <c r="M416" s="19"/>
      <c r="N416" s="19"/>
      <c r="O416" s="19"/>
      <c r="P416" s="19"/>
      <c r="Q416" s="25"/>
      <c r="R416" s="14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30"/>
      <c r="AL416" s="30"/>
      <c r="AM416" s="7"/>
      <c r="AN416" s="7"/>
      <c r="AO416" s="7"/>
      <c r="AP416" s="19"/>
      <c r="AQ416" s="19"/>
      <c r="AR416" s="19"/>
      <c r="AS416" s="14"/>
      <c r="AT416" s="19"/>
      <c r="AU416" s="19"/>
      <c r="AV416" s="19"/>
      <c r="AW416" s="14"/>
      <c r="AX416" s="19"/>
      <c r="AY416" s="19"/>
      <c r="AZ416" s="19"/>
      <c r="BA416" s="19"/>
      <c r="BB416" s="19"/>
      <c r="BC416" s="19"/>
      <c r="BD416" s="19"/>
      <c r="BE416" s="19"/>
      <c r="BF416" s="14"/>
      <c r="BG416" s="10"/>
      <c r="BH416" s="19"/>
      <c r="BI416" s="36" t="str">
        <f t="shared" si="252"/>
        <v/>
      </c>
      <c r="BJ416" s="37" t="str">
        <f t="shared" si="253"/>
        <v/>
      </c>
      <c r="BK416" s="37" t="str">
        <f t="shared" si="254"/>
        <v/>
      </c>
      <c r="BL416" s="37" t="str">
        <f t="shared" si="255"/>
        <v/>
      </c>
      <c r="BM416" s="37" t="str">
        <f t="shared" si="256"/>
        <v/>
      </c>
      <c r="BN416" s="37" t="str">
        <f t="shared" si="257"/>
        <v/>
      </c>
      <c r="BO416" s="37" t="str">
        <f t="shared" si="258"/>
        <v/>
      </c>
      <c r="BP416" s="37" t="str">
        <f t="shared" si="259"/>
        <v/>
      </c>
      <c r="BQ416" s="42" t="str">
        <f t="shared" si="260"/>
        <v/>
      </c>
      <c r="BR416" s="43" t="str">
        <f t="shared" si="261"/>
        <v/>
      </c>
      <c r="BS416" s="46" t="str">
        <f t="shared" si="262"/>
        <v/>
      </c>
      <c r="BT416" s="46" t="str">
        <f t="shared" si="263"/>
        <v/>
      </c>
      <c r="BU416" s="46" t="str">
        <f t="shared" si="264"/>
        <v/>
      </c>
      <c r="BV416" s="46" t="str">
        <f t="shared" si="265"/>
        <v/>
      </c>
      <c r="BW416" s="46" t="str">
        <f t="shared" si="266"/>
        <v/>
      </c>
      <c r="BX416" s="46" t="str">
        <f t="shared" si="267"/>
        <v/>
      </c>
      <c r="BY416" s="46" t="str">
        <f t="shared" si="268"/>
        <v/>
      </c>
      <c r="BZ416" s="46" t="str">
        <f t="shared" si="269"/>
        <v/>
      </c>
      <c r="CA416" s="42" t="str">
        <f t="shared" si="270"/>
        <v/>
      </c>
      <c r="CB416" s="46" t="str">
        <f t="shared" si="271"/>
        <v/>
      </c>
      <c r="CC416" s="43" t="str">
        <f t="shared" si="272"/>
        <v/>
      </c>
      <c r="CD416" s="46" t="str">
        <f t="shared" si="273"/>
        <v/>
      </c>
      <c r="CE416" s="46" t="str">
        <f t="shared" si="274"/>
        <v/>
      </c>
      <c r="CF416" s="46" t="str">
        <f t="shared" si="275"/>
        <v/>
      </c>
      <c r="CG416" s="46" t="str">
        <f t="shared" si="276"/>
        <v/>
      </c>
      <c r="CH416" s="46" t="str">
        <f t="shared" si="277"/>
        <v/>
      </c>
      <c r="CI416" s="46" t="str">
        <f t="shared" si="278"/>
        <v/>
      </c>
      <c r="CJ416" s="46" t="str">
        <f t="shared" si="279"/>
        <v/>
      </c>
      <c r="CK416" s="46" t="str">
        <f t="shared" si="280"/>
        <v/>
      </c>
      <c r="CL416" s="43" t="str">
        <f t="shared" si="281"/>
        <v/>
      </c>
      <c r="CM416" s="46" t="str">
        <f t="shared" si="282"/>
        <v/>
      </c>
      <c r="CN416" s="46" t="str">
        <f t="shared" si="283"/>
        <v/>
      </c>
      <c r="CO416" s="46" t="str">
        <f t="shared" si="284"/>
        <v/>
      </c>
      <c r="CP416" s="46" t="str">
        <f t="shared" si="285"/>
        <v/>
      </c>
      <c r="CQ416" s="46" t="str">
        <f t="shared" si="286"/>
        <v/>
      </c>
      <c r="CR416" s="46" t="str">
        <f t="shared" si="287"/>
        <v/>
      </c>
      <c r="CS416" s="46" t="str">
        <f t="shared" si="288"/>
        <v/>
      </c>
      <c r="CT416" s="47" t="str">
        <f t="shared" si="289"/>
        <v/>
      </c>
      <c r="CU416" s="43" t="str">
        <f t="shared" si="290"/>
        <v/>
      </c>
      <c r="CV416" s="43" t="str">
        <f t="shared" si="291"/>
        <v/>
      </c>
      <c r="CW416" s="43" t="str">
        <f t="shared" si="292"/>
        <v/>
      </c>
      <c r="CX416" s="43" t="str">
        <f t="shared" si="293"/>
        <v/>
      </c>
    </row>
    <row r="417" spans="1:102" ht="16.8" x14ac:dyDescent="0.4">
      <c r="A417" s="7"/>
      <c r="B417" s="19"/>
      <c r="C417" s="19"/>
      <c r="D417" s="19"/>
      <c r="E417" s="19"/>
      <c r="F417" s="19"/>
      <c r="G417" s="10"/>
      <c r="H417" s="14"/>
      <c r="I417" s="19"/>
      <c r="J417" s="19"/>
      <c r="K417" s="10"/>
      <c r="L417" s="19"/>
      <c r="M417" s="19"/>
      <c r="N417" s="19"/>
      <c r="O417" s="19"/>
      <c r="P417" s="19"/>
      <c r="Q417" s="25"/>
      <c r="R417" s="14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30"/>
      <c r="AL417" s="30"/>
      <c r="AM417" s="7"/>
      <c r="AN417" s="7"/>
      <c r="AO417" s="7"/>
      <c r="AP417" s="19"/>
      <c r="AQ417" s="19"/>
      <c r="AR417" s="19"/>
      <c r="AS417" s="14"/>
      <c r="AT417" s="19"/>
      <c r="AU417" s="19"/>
      <c r="AV417" s="19"/>
      <c r="AW417" s="14"/>
      <c r="AX417" s="19"/>
      <c r="AY417" s="19"/>
      <c r="AZ417" s="19"/>
      <c r="BA417" s="19"/>
      <c r="BB417" s="19"/>
      <c r="BC417" s="19"/>
      <c r="BD417" s="19"/>
      <c r="BE417" s="19"/>
      <c r="BF417" s="14"/>
      <c r="BG417" s="10"/>
      <c r="BH417" s="19"/>
      <c r="BI417" s="36" t="str">
        <f t="shared" si="252"/>
        <v/>
      </c>
      <c r="BJ417" s="37" t="str">
        <f t="shared" si="253"/>
        <v/>
      </c>
      <c r="BK417" s="37" t="str">
        <f t="shared" si="254"/>
        <v/>
      </c>
      <c r="BL417" s="37" t="str">
        <f t="shared" si="255"/>
        <v/>
      </c>
      <c r="BM417" s="37" t="str">
        <f t="shared" si="256"/>
        <v/>
      </c>
      <c r="BN417" s="37" t="str">
        <f t="shared" si="257"/>
        <v/>
      </c>
      <c r="BO417" s="37" t="str">
        <f t="shared" si="258"/>
        <v/>
      </c>
      <c r="BP417" s="37" t="str">
        <f t="shared" si="259"/>
        <v/>
      </c>
      <c r="BQ417" s="42" t="str">
        <f t="shared" si="260"/>
        <v/>
      </c>
      <c r="BR417" s="43" t="str">
        <f t="shared" si="261"/>
        <v/>
      </c>
      <c r="BS417" s="46" t="str">
        <f t="shared" si="262"/>
        <v/>
      </c>
      <c r="BT417" s="46" t="str">
        <f t="shared" si="263"/>
        <v/>
      </c>
      <c r="BU417" s="46" t="str">
        <f t="shared" si="264"/>
        <v/>
      </c>
      <c r="BV417" s="46" t="str">
        <f t="shared" si="265"/>
        <v/>
      </c>
      <c r="BW417" s="46" t="str">
        <f t="shared" si="266"/>
        <v/>
      </c>
      <c r="BX417" s="46" t="str">
        <f t="shared" si="267"/>
        <v/>
      </c>
      <c r="BY417" s="46" t="str">
        <f t="shared" si="268"/>
        <v/>
      </c>
      <c r="BZ417" s="46" t="str">
        <f t="shared" si="269"/>
        <v/>
      </c>
      <c r="CA417" s="42" t="str">
        <f t="shared" si="270"/>
        <v/>
      </c>
      <c r="CB417" s="46" t="str">
        <f t="shared" si="271"/>
        <v/>
      </c>
      <c r="CC417" s="43" t="str">
        <f t="shared" si="272"/>
        <v/>
      </c>
      <c r="CD417" s="46" t="str">
        <f t="shared" si="273"/>
        <v/>
      </c>
      <c r="CE417" s="46" t="str">
        <f t="shared" si="274"/>
        <v/>
      </c>
      <c r="CF417" s="46" t="str">
        <f t="shared" si="275"/>
        <v/>
      </c>
      <c r="CG417" s="46" t="str">
        <f t="shared" si="276"/>
        <v/>
      </c>
      <c r="CH417" s="46" t="str">
        <f t="shared" si="277"/>
        <v/>
      </c>
      <c r="CI417" s="46" t="str">
        <f t="shared" si="278"/>
        <v/>
      </c>
      <c r="CJ417" s="46" t="str">
        <f t="shared" si="279"/>
        <v/>
      </c>
      <c r="CK417" s="46" t="str">
        <f t="shared" si="280"/>
        <v/>
      </c>
      <c r="CL417" s="43" t="str">
        <f t="shared" si="281"/>
        <v/>
      </c>
      <c r="CM417" s="46" t="str">
        <f t="shared" si="282"/>
        <v/>
      </c>
      <c r="CN417" s="46" t="str">
        <f t="shared" si="283"/>
        <v/>
      </c>
      <c r="CO417" s="46" t="str">
        <f t="shared" si="284"/>
        <v/>
      </c>
      <c r="CP417" s="46" t="str">
        <f t="shared" si="285"/>
        <v/>
      </c>
      <c r="CQ417" s="46" t="str">
        <f t="shared" si="286"/>
        <v/>
      </c>
      <c r="CR417" s="46" t="str">
        <f t="shared" si="287"/>
        <v/>
      </c>
      <c r="CS417" s="46" t="str">
        <f t="shared" si="288"/>
        <v/>
      </c>
      <c r="CT417" s="47" t="str">
        <f t="shared" si="289"/>
        <v/>
      </c>
      <c r="CU417" s="43" t="str">
        <f t="shared" si="290"/>
        <v/>
      </c>
      <c r="CV417" s="43" t="str">
        <f t="shared" si="291"/>
        <v/>
      </c>
      <c r="CW417" s="43" t="str">
        <f t="shared" si="292"/>
        <v/>
      </c>
      <c r="CX417" s="43" t="str">
        <f t="shared" si="293"/>
        <v/>
      </c>
    </row>
    <row r="418" spans="1:102" ht="16.8" x14ac:dyDescent="0.4">
      <c r="A418" s="7"/>
      <c r="B418" s="19"/>
      <c r="C418" s="19"/>
      <c r="D418" s="19"/>
      <c r="E418" s="19"/>
      <c r="F418" s="19"/>
      <c r="G418" s="10"/>
      <c r="H418" s="14"/>
      <c r="I418" s="19"/>
      <c r="J418" s="19"/>
      <c r="K418" s="10"/>
      <c r="L418" s="19"/>
      <c r="M418" s="19"/>
      <c r="N418" s="19"/>
      <c r="O418" s="19"/>
      <c r="P418" s="19"/>
      <c r="Q418" s="25"/>
      <c r="R418" s="14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30"/>
      <c r="AL418" s="30"/>
      <c r="AM418" s="7"/>
      <c r="AN418" s="7"/>
      <c r="AO418" s="7"/>
      <c r="AP418" s="19"/>
      <c r="AQ418" s="19"/>
      <c r="AR418" s="19"/>
      <c r="AS418" s="14"/>
      <c r="AT418" s="19"/>
      <c r="AU418" s="19"/>
      <c r="AV418" s="19"/>
      <c r="AW418" s="14"/>
      <c r="AX418" s="19"/>
      <c r="AY418" s="19"/>
      <c r="AZ418" s="19"/>
      <c r="BA418" s="19"/>
      <c r="BB418" s="19"/>
      <c r="BC418" s="19"/>
      <c r="BD418" s="19"/>
      <c r="BE418" s="19"/>
      <c r="BF418" s="14"/>
      <c r="BG418" s="10"/>
      <c r="BH418" s="19"/>
      <c r="BI418" s="36" t="str">
        <f t="shared" si="252"/>
        <v/>
      </c>
      <c r="BJ418" s="37" t="str">
        <f t="shared" si="253"/>
        <v/>
      </c>
      <c r="BK418" s="37" t="str">
        <f t="shared" si="254"/>
        <v/>
      </c>
      <c r="BL418" s="37" t="str">
        <f t="shared" si="255"/>
        <v/>
      </c>
      <c r="BM418" s="37" t="str">
        <f t="shared" si="256"/>
        <v/>
      </c>
      <c r="BN418" s="37" t="str">
        <f t="shared" si="257"/>
        <v/>
      </c>
      <c r="BO418" s="37" t="str">
        <f t="shared" si="258"/>
        <v/>
      </c>
      <c r="BP418" s="37" t="str">
        <f t="shared" si="259"/>
        <v/>
      </c>
      <c r="BQ418" s="42" t="str">
        <f t="shared" si="260"/>
        <v/>
      </c>
      <c r="BR418" s="43" t="str">
        <f t="shared" si="261"/>
        <v/>
      </c>
      <c r="BS418" s="46" t="str">
        <f t="shared" si="262"/>
        <v/>
      </c>
      <c r="BT418" s="46" t="str">
        <f t="shared" si="263"/>
        <v/>
      </c>
      <c r="BU418" s="46" t="str">
        <f t="shared" si="264"/>
        <v/>
      </c>
      <c r="BV418" s="46" t="str">
        <f t="shared" si="265"/>
        <v/>
      </c>
      <c r="BW418" s="46" t="str">
        <f t="shared" si="266"/>
        <v/>
      </c>
      <c r="BX418" s="46" t="str">
        <f t="shared" si="267"/>
        <v/>
      </c>
      <c r="BY418" s="46" t="str">
        <f t="shared" si="268"/>
        <v/>
      </c>
      <c r="BZ418" s="46" t="str">
        <f t="shared" si="269"/>
        <v/>
      </c>
      <c r="CA418" s="42" t="str">
        <f t="shared" si="270"/>
        <v/>
      </c>
      <c r="CB418" s="46" t="str">
        <f t="shared" si="271"/>
        <v/>
      </c>
      <c r="CC418" s="43" t="str">
        <f t="shared" si="272"/>
        <v/>
      </c>
      <c r="CD418" s="46" t="str">
        <f t="shared" si="273"/>
        <v/>
      </c>
      <c r="CE418" s="46" t="str">
        <f t="shared" si="274"/>
        <v/>
      </c>
      <c r="CF418" s="46" t="str">
        <f t="shared" si="275"/>
        <v/>
      </c>
      <c r="CG418" s="46" t="str">
        <f t="shared" si="276"/>
        <v/>
      </c>
      <c r="CH418" s="46" t="str">
        <f t="shared" si="277"/>
        <v/>
      </c>
      <c r="CI418" s="46" t="str">
        <f t="shared" si="278"/>
        <v/>
      </c>
      <c r="CJ418" s="46" t="str">
        <f t="shared" si="279"/>
        <v/>
      </c>
      <c r="CK418" s="46" t="str">
        <f t="shared" si="280"/>
        <v/>
      </c>
      <c r="CL418" s="43" t="str">
        <f t="shared" si="281"/>
        <v/>
      </c>
      <c r="CM418" s="46" t="str">
        <f t="shared" si="282"/>
        <v/>
      </c>
      <c r="CN418" s="46" t="str">
        <f t="shared" si="283"/>
        <v/>
      </c>
      <c r="CO418" s="46" t="str">
        <f t="shared" si="284"/>
        <v/>
      </c>
      <c r="CP418" s="46" t="str">
        <f t="shared" si="285"/>
        <v/>
      </c>
      <c r="CQ418" s="46" t="str">
        <f t="shared" si="286"/>
        <v/>
      </c>
      <c r="CR418" s="46" t="str">
        <f t="shared" si="287"/>
        <v/>
      </c>
      <c r="CS418" s="46" t="str">
        <f t="shared" si="288"/>
        <v/>
      </c>
      <c r="CT418" s="47" t="str">
        <f t="shared" si="289"/>
        <v/>
      </c>
      <c r="CU418" s="43" t="str">
        <f t="shared" si="290"/>
        <v/>
      </c>
      <c r="CV418" s="43" t="str">
        <f t="shared" si="291"/>
        <v/>
      </c>
      <c r="CW418" s="43" t="str">
        <f t="shared" si="292"/>
        <v/>
      </c>
      <c r="CX418" s="43" t="str">
        <f t="shared" si="293"/>
        <v/>
      </c>
    </row>
    <row r="419" spans="1:102" ht="16.8" x14ac:dyDescent="0.4">
      <c r="A419" s="7"/>
      <c r="B419" s="19"/>
      <c r="C419" s="19"/>
      <c r="D419" s="19"/>
      <c r="E419" s="19"/>
      <c r="F419" s="19"/>
      <c r="G419" s="10"/>
      <c r="H419" s="14"/>
      <c r="I419" s="19"/>
      <c r="J419" s="19"/>
      <c r="K419" s="10"/>
      <c r="L419" s="19"/>
      <c r="M419" s="19"/>
      <c r="N419" s="19"/>
      <c r="O419" s="19"/>
      <c r="P419" s="19"/>
      <c r="Q419" s="25"/>
      <c r="R419" s="14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30"/>
      <c r="AL419" s="30"/>
      <c r="AM419" s="7"/>
      <c r="AN419" s="7"/>
      <c r="AO419" s="7"/>
      <c r="AP419" s="19"/>
      <c r="AQ419" s="19"/>
      <c r="AR419" s="19"/>
      <c r="AS419" s="14"/>
      <c r="AT419" s="19"/>
      <c r="AU419" s="19"/>
      <c r="AV419" s="19"/>
      <c r="AW419" s="14"/>
      <c r="AX419" s="19"/>
      <c r="AY419" s="19"/>
      <c r="AZ419" s="19"/>
      <c r="BA419" s="19"/>
      <c r="BB419" s="19"/>
      <c r="BC419" s="19"/>
      <c r="BD419" s="19"/>
      <c r="BE419" s="19"/>
      <c r="BF419" s="14"/>
      <c r="BG419" s="10"/>
      <c r="BH419" s="19"/>
      <c r="BI419" s="36" t="str">
        <f t="shared" si="252"/>
        <v/>
      </c>
      <c r="BJ419" s="37" t="str">
        <f t="shared" si="253"/>
        <v/>
      </c>
      <c r="BK419" s="37" t="str">
        <f t="shared" si="254"/>
        <v/>
      </c>
      <c r="BL419" s="37" t="str">
        <f t="shared" si="255"/>
        <v/>
      </c>
      <c r="BM419" s="37" t="str">
        <f t="shared" si="256"/>
        <v/>
      </c>
      <c r="BN419" s="37" t="str">
        <f t="shared" si="257"/>
        <v/>
      </c>
      <c r="BO419" s="37" t="str">
        <f t="shared" si="258"/>
        <v/>
      </c>
      <c r="BP419" s="37" t="str">
        <f t="shared" si="259"/>
        <v/>
      </c>
      <c r="BQ419" s="42" t="str">
        <f t="shared" si="260"/>
        <v/>
      </c>
      <c r="BR419" s="43" t="str">
        <f t="shared" si="261"/>
        <v/>
      </c>
      <c r="BS419" s="46" t="str">
        <f t="shared" si="262"/>
        <v/>
      </c>
      <c r="BT419" s="46" t="str">
        <f t="shared" si="263"/>
        <v/>
      </c>
      <c r="BU419" s="46" t="str">
        <f t="shared" si="264"/>
        <v/>
      </c>
      <c r="BV419" s="46" t="str">
        <f t="shared" si="265"/>
        <v/>
      </c>
      <c r="BW419" s="46" t="str">
        <f t="shared" si="266"/>
        <v/>
      </c>
      <c r="BX419" s="46" t="str">
        <f t="shared" si="267"/>
        <v/>
      </c>
      <c r="BY419" s="46" t="str">
        <f t="shared" si="268"/>
        <v/>
      </c>
      <c r="BZ419" s="46" t="str">
        <f t="shared" si="269"/>
        <v/>
      </c>
      <c r="CA419" s="42" t="str">
        <f t="shared" si="270"/>
        <v/>
      </c>
      <c r="CB419" s="46" t="str">
        <f t="shared" si="271"/>
        <v/>
      </c>
      <c r="CC419" s="43" t="str">
        <f t="shared" si="272"/>
        <v/>
      </c>
      <c r="CD419" s="46" t="str">
        <f t="shared" si="273"/>
        <v/>
      </c>
      <c r="CE419" s="46" t="str">
        <f t="shared" si="274"/>
        <v/>
      </c>
      <c r="CF419" s="46" t="str">
        <f t="shared" si="275"/>
        <v/>
      </c>
      <c r="CG419" s="46" t="str">
        <f t="shared" si="276"/>
        <v/>
      </c>
      <c r="CH419" s="46" t="str">
        <f t="shared" si="277"/>
        <v/>
      </c>
      <c r="CI419" s="46" t="str">
        <f t="shared" si="278"/>
        <v/>
      </c>
      <c r="CJ419" s="46" t="str">
        <f t="shared" si="279"/>
        <v/>
      </c>
      <c r="CK419" s="46" t="str">
        <f t="shared" si="280"/>
        <v/>
      </c>
      <c r="CL419" s="43" t="str">
        <f t="shared" si="281"/>
        <v/>
      </c>
      <c r="CM419" s="46" t="str">
        <f t="shared" si="282"/>
        <v/>
      </c>
      <c r="CN419" s="46" t="str">
        <f t="shared" si="283"/>
        <v/>
      </c>
      <c r="CO419" s="46" t="str">
        <f t="shared" si="284"/>
        <v/>
      </c>
      <c r="CP419" s="46" t="str">
        <f t="shared" si="285"/>
        <v/>
      </c>
      <c r="CQ419" s="46" t="str">
        <f t="shared" si="286"/>
        <v/>
      </c>
      <c r="CR419" s="46" t="str">
        <f t="shared" si="287"/>
        <v/>
      </c>
      <c r="CS419" s="46" t="str">
        <f t="shared" si="288"/>
        <v/>
      </c>
      <c r="CT419" s="47" t="str">
        <f t="shared" si="289"/>
        <v/>
      </c>
      <c r="CU419" s="43" t="str">
        <f t="shared" si="290"/>
        <v/>
      </c>
      <c r="CV419" s="43" t="str">
        <f t="shared" si="291"/>
        <v/>
      </c>
      <c r="CW419" s="43" t="str">
        <f t="shared" si="292"/>
        <v/>
      </c>
      <c r="CX419" s="43" t="str">
        <f t="shared" si="293"/>
        <v/>
      </c>
    </row>
    <row r="420" spans="1:102" ht="16.8" x14ac:dyDescent="0.4">
      <c r="A420" s="7"/>
      <c r="B420" s="19"/>
      <c r="C420" s="19"/>
      <c r="D420" s="19"/>
      <c r="E420" s="19"/>
      <c r="F420" s="19"/>
      <c r="G420" s="10"/>
      <c r="H420" s="14"/>
      <c r="I420" s="19"/>
      <c r="J420" s="19"/>
      <c r="K420" s="10"/>
      <c r="L420" s="19"/>
      <c r="M420" s="19"/>
      <c r="N420" s="19"/>
      <c r="O420" s="19"/>
      <c r="P420" s="19"/>
      <c r="Q420" s="25"/>
      <c r="R420" s="14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30"/>
      <c r="AL420" s="30"/>
      <c r="AM420" s="7"/>
      <c r="AN420" s="7"/>
      <c r="AO420" s="7"/>
      <c r="AP420" s="19"/>
      <c r="AQ420" s="19"/>
      <c r="AR420" s="19"/>
      <c r="AS420" s="14"/>
      <c r="AT420" s="19"/>
      <c r="AU420" s="19"/>
      <c r="AV420" s="19"/>
      <c r="AW420" s="14"/>
      <c r="AX420" s="19"/>
      <c r="AY420" s="19"/>
      <c r="AZ420" s="19"/>
      <c r="BA420" s="19"/>
      <c r="BB420" s="19"/>
      <c r="BC420" s="19"/>
      <c r="BD420" s="19"/>
      <c r="BE420" s="19"/>
      <c r="BF420" s="14"/>
      <c r="BG420" s="10"/>
      <c r="BH420" s="19"/>
      <c r="BI420" s="36" t="str">
        <f t="shared" si="252"/>
        <v/>
      </c>
      <c r="BJ420" s="37" t="str">
        <f t="shared" si="253"/>
        <v/>
      </c>
      <c r="BK420" s="37" t="str">
        <f t="shared" si="254"/>
        <v/>
      </c>
      <c r="BL420" s="37" t="str">
        <f t="shared" si="255"/>
        <v/>
      </c>
      <c r="BM420" s="37" t="str">
        <f t="shared" si="256"/>
        <v/>
      </c>
      <c r="BN420" s="37" t="str">
        <f t="shared" si="257"/>
        <v/>
      </c>
      <c r="BO420" s="37" t="str">
        <f t="shared" si="258"/>
        <v/>
      </c>
      <c r="BP420" s="37" t="str">
        <f t="shared" si="259"/>
        <v/>
      </c>
      <c r="BQ420" s="42" t="str">
        <f t="shared" si="260"/>
        <v/>
      </c>
      <c r="BR420" s="43" t="str">
        <f t="shared" si="261"/>
        <v/>
      </c>
      <c r="BS420" s="46" t="str">
        <f t="shared" si="262"/>
        <v/>
      </c>
      <c r="BT420" s="46" t="str">
        <f t="shared" si="263"/>
        <v/>
      </c>
      <c r="BU420" s="46" t="str">
        <f t="shared" si="264"/>
        <v/>
      </c>
      <c r="BV420" s="46" t="str">
        <f t="shared" si="265"/>
        <v/>
      </c>
      <c r="BW420" s="46" t="str">
        <f t="shared" si="266"/>
        <v/>
      </c>
      <c r="BX420" s="46" t="str">
        <f t="shared" si="267"/>
        <v/>
      </c>
      <c r="BY420" s="46" t="str">
        <f t="shared" si="268"/>
        <v/>
      </c>
      <c r="BZ420" s="46" t="str">
        <f t="shared" si="269"/>
        <v/>
      </c>
      <c r="CA420" s="42" t="str">
        <f t="shared" si="270"/>
        <v/>
      </c>
      <c r="CB420" s="46" t="str">
        <f t="shared" si="271"/>
        <v/>
      </c>
      <c r="CC420" s="43" t="str">
        <f t="shared" si="272"/>
        <v/>
      </c>
      <c r="CD420" s="46" t="str">
        <f t="shared" si="273"/>
        <v/>
      </c>
      <c r="CE420" s="46" t="str">
        <f t="shared" si="274"/>
        <v/>
      </c>
      <c r="CF420" s="46" t="str">
        <f t="shared" si="275"/>
        <v/>
      </c>
      <c r="CG420" s="46" t="str">
        <f t="shared" si="276"/>
        <v/>
      </c>
      <c r="CH420" s="46" t="str">
        <f t="shared" si="277"/>
        <v/>
      </c>
      <c r="CI420" s="46" t="str">
        <f t="shared" si="278"/>
        <v/>
      </c>
      <c r="CJ420" s="46" t="str">
        <f t="shared" si="279"/>
        <v/>
      </c>
      <c r="CK420" s="46" t="str">
        <f t="shared" si="280"/>
        <v/>
      </c>
      <c r="CL420" s="43" t="str">
        <f t="shared" si="281"/>
        <v/>
      </c>
      <c r="CM420" s="46" t="str">
        <f t="shared" si="282"/>
        <v/>
      </c>
      <c r="CN420" s="46" t="str">
        <f t="shared" si="283"/>
        <v/>
      </c>
      <c r="CO420" s="46" t="str">
        <f t="shared" si="284"/>
        <v/>
      </c>
      <c r="CP420" s="46" t="str">
        <f t="shared" si="285"/>
        <v/>
      </c>
      <c r="CQ420" s="46" t="str">
        <f t="shared" si="286"/>
        <v/>
      </c>
      <c r="CR420" s="46" t="str">
        <f t="shared" si="287"/>
        <v/>
      </c>
      <c r="CS420" s="46" t="str">
        <f t="shared" si="288"/>
        <v/>
      </c>
      <c r="CT420" s="47" t="str">
        <f t="shared" si="289"/>
        <v/>
      </c>
      <c r="CU420" s="43" t="str">
        <f t="shared" si="290"/>
        <v/>
      </c>
      <c r="CV420" s="43" t="str">
        <f t="shared" si="291"/>
        <v/>
      </c>
      <c r="CW420" s="43" t="str">
        <f t="shared" si="292"/>
        <v/>
      </c>
      <c r="CX420" s="43" t="str">
        <f t="shared" si="293"/>
        <v/>
      </c>
    </row>
    <row r="421" spans="1:102" ht="16.8" x14ac:dyDescent="0.4">
      <c r="A421" s="7"/>
      <c r="B421" s="19"/>
      <c r="C421" s="19"/>
      <c r="D421" s="19"/>
      <c r="E421" s="19"/>
      <c r="F421" s="19"/>
      <c r="G421" s="10"/>
      <c r="H421" s="14"/>
      <c r="I421" s="19"/>
      <c r="J421" s="19"/>
      <c r="K421" s="10"/>
      <c r="L421" s="19"/>
      <c r="M421" s="19"/>
      <c r="N421" s="19"/>
      <c r="O421" s="19"/>
      <c r="P421" s="19"/>
      <c r="Q421" s="25"/>
      <c r="R421" s="14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30"/>
      <c r="AL421" s="30"/>
      <c r="AM421" s="7"/>
      <c r="AN421" s="7"/>
      <c r="AO421" s="7"/>
      <c r="AP421" s="19"/>
      <c r="AQ421" s="19"/>
      <c r="AR421" s="19"/>
      <c r="AS421" s="14"/>
      <c r="AT421" s="19"/>
      <c r="AU421" s="19"/>
      <c r="AV421" s="19"/>
      <c r="AW421" s="14"/>
      <c r="AX421" s="19"/>
      <c r="AY421" s="19"/>
      <c r="AZ421" s="19"/>
      <c r="BA421" s="19"/>
      <c r="BB421" s="19"/>
      <c r="BC421" s="19"/>
      <c r="BD421" s="19"/>
      <c r="BE421" s="19"/>
      <c r="BF421" s="14"/>
      <c r="BG421" s="10"/>
      <c r="BH421" s="19"/>
      <c r="BI421" s="36" t="str">
        <f t="shared" si="252"/>
        <v/>
      </c>
      <c r="BJ421" s="37" t="str">
        <f t="shared" si="253"/>
        <v/>
      </c>
      <c r="BK421" s="37" t="str">
        <f t="shared" si="254"/>
        <v/>
      </c>
      <c r="BL421" s="37" t="str">
        <f t="shared" si="255"/>
        <v/>
      </c>
      <c r="BM421" s="37" t="str">
        <f t="shared" si="256"/>
        <v/>
      </c>
      <c r="BN421" s="37" t="str">
        <f t="shared" si="257"/>
        <v/>
      </c>
      <c r="BO421" s="37" t="str">
        <f t="shared" si="258"/>
        <v/>
      </c>
      <c r="BP421" s="37" t="str">
        <f t="shared" si="259"/>
        <v/>
      </c>
      <c r="BQ421" s="42" t="str">
        <f t="shared" si="260"/>
        <v/>
      </c>
      <c r="BR421" s="43" t="str">
        <f t="shared" si="261"/>
        <v/>
      </c>
      <c r="BS421" s="46" t="str">
        <f t="shared" si="262"/>
        <v/>
      </c>
      <c r="BT421" s="46" t="str">
        <f t="shared" si="263"/>
        <v/>
      </c>
      <c r="BU421" s="46" t="str">
        <f t="shared" si="264"/>
        <v/>
      </c>
      <c r="BV421" s="46" t="str">
        <f t="shared" si="265"/>
        <v/>
      </c>
      <c r="BW421" s="46" t="str">
        <f t="shared" si="266"/>
        <v/>
      </c>
      <c r="BX421" s="46" t="str">
        <f t="shared" si="267"/>
        <v/>
      </c>
      <c r="BY421" s="46" t="str">
        <f t="shared" si="268"/>
        <v/>
      </c>
      <c r="BZ421" s="46" t="str">
        <f t="shared" si="269"/>
        <v/>
      </c>
      <c r="CA421" s="42" t="str">
        <f t="shared" si="270"/>
        <v/>
      </c>
      <c r="CB421" s="46" t="str">
        <f t="shared" si="271"/>
        <v/>
      </c>
      <c r="CC421" s="43" t="str">
        <f t="shared" si="272"/>
        <v/>
      </c>
      <c r="CD421" s="46" t="str">
        <f t="shared" si="273"/>
        <v/>
      </c>
      <c r="CE421" s="46" t="str">
        <f t="shared" si="274"/>
        <v/>
      </c>
      <c r="CF421" s="46" t="str">
        <f t="shared" si="275"/>
        <v/>
      </c>
      <c r="CG421" s="46" t="str">
        <f t="shared" si="276"/>
        <v/>
      </c>
      <c r="CH421" s="46" t="str">
        <f t="shared" si="277"/>
        <v/>
      </c>
      <c r="CI421" s="46" t="str">
        <f t="shared" si="278"/>
        <v/>
      </c>
      <c r="CJ421" s="46" t="str">
        <f t="shared" si="279"/>
        <v/>
      </c>
      <c r="CK421" s="46" t="str">
        <f t="shared" si="280"/>
        <v/>
      </c>
      <c r="CL421" s="43" t="str">
        <f t="shared" si="281"/>
        <v/>
      </c>
      <c r="CM421" s="46" t="str">
        <f t="shared" si="282"/>
        <v/>
      </c>
      <c r="CN421" s="46" t="str">
        <f t="shared" si="283"/>
        <v/>
      </c>
      <c r="CO421" s="46" t="str">
        <f t="shared" si="284"/>
        <v/>
      </c>
      <c r="CP421" s="46" t="str">
        <f t="shared" si="285"/>
        <v/>
      </c>
      <c r="CQ421" s="46" t="str">
        <f t="shared" si="286"/>
        <v/>
      </c>
      <c r="CR421" s="46" t="str">
        <f t="shared" si="287"/>
        <v/>
      </c>
      <c r="CS421" s="46" t="str">
        <f t="shared" si="288"/>
        <v/>
      </c>
      <c r="CT421" s="47" t="str">
        <f t="shared" si="289"/>
        <v/>
      </c>
      <c r="CU421" s="43" t="str">
        <f t="shared" si="290"/>
        <v/>
      </c>
      <c r="CV421" s="43" t="str">
        <f t="shared" si="291"/>
        <v/>
      </c>
      <c r="CW421" s="43" t="str">
        <f t="shared" si="292"/>
        <v/>
      </c>
      <c r="CX421" s="43" t="str">
        <f t="shared" si="293"/>
        <v/>
      </c>
    </row>
    <row r="422" spans="1:102" ht="16.8" x14ac:dyDescent="0.4">
      <c r="A422" s="7"/>
      <c r="B422" s="19"/>
      <c r="C422" s="19"/>
      <c r="D422" s="19"/>
      <c r="E422" s="19"/>
      <c r="F422" s="19"/>
      <c r="G422" s="10"/>
      <c r="H422" s="14"/>
      <c r="I422" s="19"/>
      <c r="J422" s="19"/>
      <c r="K422" s="10"/>
      <c r="L422" s="19"/>
      <c r="M422" s="19"/>
      <c r="N422" s="19"/>
      <c r="O422" s="19"/>
      <c r="P422" s="19"/>
      <c r="Q422" s="25"/>
      <c r="R422" s="14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30"/>
      <c r="AL422" s="30"/>
      <c r="AM422" s="7"/>
      <c r="AN422" s="7"/>
      <c r="AO422" s="7"/>
      <c r="AP422" s="19"/>
      <c r="AQ422" s="19"/>
      <c r="AR422" s="19"/>
      <c r="AS422" s="14"/>
      <c r="AT422" s="19"/>
      <c r="AU422" s="19"/>
      <c r="AV422" s="19"/>
      <c r="AW422" s="14"/>
      <c r="AX422" s="19"/>
      <c r="AY422" s="19"/>
      <c r="AZ422" s="19"/>
      <c r="BA422" s="19"/>
      <c r="BB422" s="19"/>
      <c r="BC422" s="19"/>
      <c r="BD422" s="19"/>
      <c r="BE422" s="19"/>
      <c r="BF422" s="14"/>
      <c r="BG422" s="10"/>
      <c r="BH422" s="19"/>
      <c r="BI422" s="36" t="str">
        <f t="shared" si="252"/>
        <v/>
      </c>
      <c r="BJ422" s="37" t="str">
        <f t="shared" si="253"/>
        <v/>
      </c>
      <c r="BK422" s="37" t="str">
        <f t="shared" si="254"/>
        <v/>
      </c>
      <c r="BL422" s="37" t="str">
        <f t="shared" si="255"/>
        <v/>
      </c>
      <c r="BM422" s="37" t="str">
        <f t="shared" si="256"/>
        <v/>
      </c>
      <c r="BN422" s="37" t="str">
        <f t="shared" si="257"/>
        <v/>
      </c>
      <c r="BO422" s="37" t="str">
        <f t="shared" si="258"/>
        <v/>
      </c>
      <c r="BP422" s="37" t="str">
        <f t="shared" si="259"/>
        <v/>
      </c>
      <c r="BQ422" s="42" t="str">
        <f t="shared" si="260"/>
        <v/>
      </c>
      <c r="BR422" s="43" t="str">
        <f t="shared" si="261"/>
        <v/>
      </c>
      <c r="BS422" s="46" t="str">
        <f t="shared" si="262"/>
        <v/>
      </c>
      <c r="BT422" s="46" t="str">
        <f t="shared" si="263"/>
        <v/>
      </c>
      <c r="BU422" s="46" t="str">
        <f t="shared" si="264"/>
        <v/>
      </c>
      <c r="BV422" s="46" t="str">
        <f t="shared" si="265"/>
        <v/>
      </c>
      <c r="BW422" s="46" t="str">
        <f t="shared" si="266"/>
        <v/>
      </c>
      <c r="BX422" s="46" t="str">
        <f t="shared" si="267"/>
        <v/>
      </c>
      <c r="BY422" s="46" t="str">
        <f t="shared" si="268"/>
        <v/>
      </c>
      <c r="BZ422" s="46" t="str">
        <f t="shared" si="269"/>
        <v/>
      </c>
      <c r="CA422" s="42" t="str">
        <f t="shared" si="270"/>
        <v/>
      </c>
      <c r="CB422" s="46" t="str">
        <f t="shared" si="271"/>
        <v/>
      </c>
      <c r="CC422" s="43" t="str">
        <f t="shared" si="272"/>
        <v/>
      </c>
      <c r="CD422" s="46" t="str">
        <f t="shared" si="273"/>
        <v/>
      </c>
      <c r="CE422" s="46" t="str">
        <f t="shared" si="274"/>
        <v/>
      </c>
      <c r="CF422" s="46" t="str">
        <f t="shared" si="275"/>
        <v/>
      </c>
      <c r="CG422" s="46" t="str">
        <f t="shared" si="276"/>
        <v/>
      </c>
      <c r="CH422" s="46" t="str">
        <f t="shared" si="277"/>
        <v/>
      </c>
      <c r="CI422" s="46" t="str">
        <f t="shared" si="278"/>
        <v/>
      </c>
      <c r="CJ422" s="46" t="str">
        <f t="shared" si="279"/>
        <v/>
      </c>
      <c r="CK422" s="46" t="str">
        <f t="shared" si="280"/>
        <v/>
      </c>
      <c r="CL422" s="43" t="str">
        <f t="shared" si="281"/>
        <v/>
      </c>
      <c r="CM422" s="46" t="str">
        <f t="shared" si="282"/>
        <v/>
      </c>
      <c r="CN422" s="46" t="str">
        <f t="shared" si="283"/>
        <v/>
      </c>
      <c r="CO422" s="46" t="str">
        <f t="shared" si="284"/>
        <v/>
      </c>
      <c r="CP422" s="46" t="str">
        <f t="shared" si="285"/>
        <v/>
      </c>
      <c r="CQ422" s="46" t="str">
        <f t="shared" si="286"/>
        <v/>
      </c>
      <c r="CR422" s="46" t="str">
        <f t="shared" si="287"/>
        <v/>
      </c>
      <c r="CS422" s="46" t="str">
        <f t="shared" si="288"/>
        <v/>
      </c>
      <c r="CT422" s="47" t="str">
        <f t="shared" si="289"/>
        <v/>
      </c>
      <c r="CU422" s="43" t="str">
        <f t="shared" si="290"/>
        <v/>
      </c>
      <c r="CV422" s="43" t="str">
        <f t="shared" si="291"/>
        <v/>
      </c>
      <c r="CW422" s="43" t="str">
        <f t="shared" si="292"/>
        <v/>
      </c>
      <c r="CX422" s="43" t="str">
        <f t="shared" si="293"/>
        <v/>
      </c>
    </row>
    <row r="423" spans="1:102" ht="16.8" x14ac:dyDescent="0.4">
      <c r="A423" s="7"/>
      <c r="B423" s="19"/>
      <c r="C423" s="19"/>
      <c r="D423" s="19"/>
      <c r="E423" s="19"/>
      <c r="F423" s="19"/>
      <c r="G423" s="10"/>
      <c r="H423" s="14"/>
      <c r="I423" s="19"/>
      <c r="J423" s="19"/>
      <c r="K423" s="10"/>
      <c r="L423" s="19"/>
      <c r="M423" s="19"/>
      <c r="N423" s="19"/>
      <c r="O423" s="19"/>
      <c r="P423" s="19"/>
      <c r="Q423" s="25"/>
      <c r="R423" s="14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30"/>
      <c r="AL423" s="30"/>
      <c r="AM423" s="7"/>
      <c r="AN423" s="7"/>
      <c r="AO423" s="7"/>
      <c r="AP423" s="19"/>
      <c r="AQ423" s="19"/>
      <c r="AR423" s="19"/>
      <c r="AS423" s="14"/>
      <c r="AT423" s="19"/>
      <c r="AU423" s="19"/>
      <c r="AV423" s="19"/>
      <c r="AW423" s="14"/>
      <c r="AX423" s="19"/>
      <c r="AY423" s="19"/>
      <c r="AZ423" s="19"/>
      <c r="BA423" s="19"/>
      <c r="BB423" s="19"/>
      <c r="BC423" s="19"/>
      <c r="BD423" s="19"/>
      <c r="BE423" s="19"/>
      <c r="BF423" s="14"/>
      <c r="BG423" s="10"/>
      <c r="BH423" s="19"/>
      <c r="BI423" s="36" t="str">
        <f t="shared" si="252"/>
        <v/>
      </c>
      <c r="BJ423" s="37" t="str">
        <f t="shared" si="253"/>
        <v/>
      </c>
      <c r="BK423" s="37" t="str">
        <f t="shared" si="254"/>
        <v/>
      </c>
      <c r="BL423" s="37" t="str">
        <f t="shared" si="255"/>
        <v/>
      </c>
      <c r="BM423" s="37" t="str">
        <f t="shared" si="256"/>
        <v/>
      </c>
      <c r="BN423" s="37" t="str">
        <f t="shared" si="257"/>
        <v/>
      </c>
      <c r="BO423" s="37" t="str">
        <f t="shared" si="258"/>
        <v/>
      </c>
      <c r="BP423" s="37" t="str">
        <f t="shared" si="259"/>
        <v/>
      </c>
      <c r="BQ423" s="42" t="str">
        <f t="shared" si="260"/>
        <v/>
      </c>
      <c r="BR423" s="43" t="str">
        <f t="shared" si="261"/>
        <v/>
      </c>
      <c r="BS423" s="46" t="str">
        <f t="shared" si="262"/>
        <v/>
      </c>
      <c r="BT423" s="46" t="str">
        <f t="shared" si="263"/>
        <v/>
      </c>
      <c r="BU423" s="46" t="str">
        <f t="shared" si="264"/>
        <v/>
      </c>
      <c r="BV423" s="46" t="str">
        <f t="shared" si="265"/>
        <v/>
      </c>
      <c r="BW423" s="46" t="str">
        <f t="shared" si="266"/>
        <v/>
      </c>
      <c r="BX423" s="46" t="str">
        <f t="shared" si="267"/>
        <v/>
      </c>
      <c r="BY423" s="46" t="str">
        <f t="shared" si="268"/>
        <v/>
      </c>
      <c r="BZ423" s="46" t="str">
        <f t="shared" si="269"/>
        <v/>
      </c>
      <c r="CA423" s="42" t="str">
        <f t="shared" si="270"/>
        <v/>
      </c>
      <c r="CB423" s="46" t="str">
        <f t="shared" si="271"/>
        <v/>
      </c>
      <c r="CC423" s="43" t="str">
        <f t="shared" si="272"/>
        <v/>
      </c>
      <c r="CD423" s="46" t="str">
        <f t="shared" si="273"/>
        <v/>
      </c>
      <c r="CE423" s="46" t="str">
        <f t="shared" si="274"/>
        <v/>
      </c>
      <c r="CF423" s="46" t="str">
        <f t="shared" si="275"/>
        <v/>
      </c>
      <c r="CG423" s="46" t="str">
        <f t="shared" si="276"/>
        <v/>
      </c>
      <c r="CH423" s="46" t="str">
        <f t="shared" si="277"/>
        <v/>
      </c>
      <c r="CI423" s="46" t="str">
        <f t="shared" si="278"/>
        <v/>
      </c>
      <c r="CJ423" s="46" t="str">
        <f t="shared" si="279"/>
        <v/>
      </c>
      <c r="CK423" s="46" t="str">
        <f t="shared" si="280"/>
        <v/>
      </c>
      <c r="CL423" s="43" t="str">
        <f t="shared" si="281"/>
        <v/>
      </c>
      <c r="CM423" s="46" t="str">
        <f t="shared" si="282"/>
        <v/>
      </c>
      <c r="CN423" s="46" t="str">
        <f t="shared" si="283"/>
        <v/>
      </c>
      <c r="CO423" s="46" t="str">
        <f t="shared" si="284"/>
        <v/>
      </c>
      <c r="CP423" s="46" t="str">
        <f t="shared" si="285"/>
        <v/>
      </c>
      <c r="CQ423" s="46" t="str">
        <f t="shared" si="286"/>
        <v/>
      </c>
      <c r="CR423" s="46" t="str">
        <f t="shared" si="287"/>
        <v/>
      </c>
      <c r="CS423" s="46" t="str">
        <f t="shared" si="288"/>
        <v/>
      </c>
      <c r="CT423" s="47" t="str">
        <f t="shared" si="289"/>
        <v/>
      </c>
      <c r="CU423" s="43" t="str">
        <f t="shared" si="290"/>
        <v/>
      </c>
      <c r="CV423" s="43" t="str">
        <f t="shared" si="291"/>
        <v/>
      </c>
      <c r="CW423" s="43" t="str">
        <f t="shared" si="292"/>
        <v/>
      </c>
      <c r="CX423" s="43" t="str">
        <f t="shared" si="293"/>
        <v/>
      </c>
    </row>
    <row r="424" spans="1:102" ht="16.8" x14ac:dyDescent="0.4">
      <c r="A424" s="7"/>
      <c r="B424" s="19"/>
      <c r="C424" s="19"/>
      <c r="D424" s="19"/>
      <c r="E424" s="19"/>
      <c r="F424" s="19"/>
      <c r="G424" s="10"/>
      <c r="H424" s="14"/>
      <c r="I424" s="19"/>
      <c r="J424" s="19"/>
      <c r="K424" s="10"/>
      <c r="L424" s="19"/>
      <c r="M424" s="19"/>
      <c r="N424" s="19"/>
      <c r="O424" s="19"/>
      <c r="P424" s="19"/>
      <c r="Q424" s="25"/>
      <c r="R424" s="14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30"/>
      <c r="AL424" s="30"/>
      <c r="AM424" s="7"/>
      <c r="AN424" s="7"/>
      <c r="AO424" s="7"/>
      <c r="AP424" s="19"/>
      <c r="AQ424" s="19"/>
      <c r="AR424" s="19"/>
      <c r="AS424" s="14"/>
      <c r="AT424" s="19"/>
      <c r="AU424" s="19"/>
      <c r="AV424" s="19"/>
      <c r="AW424" s="14"/>
      <c r="AX424" s="19"/>
      <c r="AY424" s="19"/>
      <c r="AZ424" s="19"/>
      <c r="BA424" s="19"/>
      <c r="BB424" s="19"/>
      <c r="BC424" s="19"/>
      <c r="BD424" s="19"/>
      <c r="BE424" s="19"/>
      <c r="BF424" s="14"/>
      <c r="BG424" s="10"/>
      <c r="BH424" s="19"/>
      <c r="BI424" s="36" t="str">
        <f t="shared" si="252"/>
        <v/>
      </c>
      <c r="BJ424" s="37" t="str">
        <f t="shared" si="253"/>
        <v/>
      </c>
      <c r="BK424" s="37" t="str">
        <f t="shared" si="254"/>
        <v/>
      </c>
      <c r="BL424" s="37" t="str">
        <f t="shared" si="255"/>
        <v/>
      </c>
      <c r="BM424" s="37" t="str">
        <f t="shared" si="256"/>
        <v/>
      </c>
      <c r="BN424" s="37" t="str">
        <f t="shared" si="257"/>
        <v/>
      </c>
      <c r="BO424" s="37" t="str">
        <f t="shared" si="258"/>
        <v/>
      </c>
      <c r="BP424" s="37" t="str">
        <f t="shared" si="259"/>
        <v/>
      </c>
      <c r="BQ424" s="42" t="str">
        <f t="shared" si="260"/>
        <v/>
      </c>
      <c r="BR424" s="43" t="str">
        <f t="shared" si="261"/>
        <v/>
      </c>
      <c r="BS424" s="46" t="str">
        <f t="shared" si="262"/>
        <v/>
      </c>
      <c r="BT424" s="46" t="str">
        <f t="shared" si="263"/>
        <v/>
      </c>
      <c r="BU424" s="46" t="str">
        <f t="shared" si="264"/>
        <v/>
      </c>
      <c r="BV424" s="46" t="str">
        <f t="shared" si="265"/>
        <v/>
      </c>
      <c r="BW424" s="46" t="str">
        <f t="shared" si="266"/>
        <v/>
      </c>
      <c r="BX424" s="46" t="str">
        <f t="shared" si="267"/>
        <v/>
      </c>
      <c r="BY424" s="46" t="str">
        <f t="shared" si="268"/>
        <v/>
      </c>
      <c r="BZ424" s="46" t="str">
        <f t="shared" si="269"/>
        <v/>
      </c>
      <c r="CA424" s="42" t="str">
        <f t="shared" si="270"/>
        <v/>
      </c>
      <c r="CB424" s="46" t="str">
        <f t="shared" si="271"/>
        <v/>
      </c>
      <c r="CC424" s="43" t="str">
        <f t="shared" si="272"/>
        <v/>
      </c>
      <c r="CD424" s="46" t="str">
        <f t="shared" si="273"/>
        <v/>
      </c>
      <c r="CE424" s="46" t="str">
        <f t="shared" si="274"/>
        <v/>
      </c>
      <c r="CF424" s="46" t="str">
        <f t="shared" si="275"/>
        <v/>
      </c>
      <c r="CG424" s="46" t="str">
        <f t="shared" si="276"/>
        <v/>
      </c>
      <c r="CH424" s="46" t="str">
        <f t="shared" si="277"/>
        <v/>
      </c>
      <c r="CI424" s="46" t="str">
        <f t="shared" si="278"/>
        <v/>
      </c>
      <c r="CJ424" s="46" t="str">
        <f t="shared" si="279"/>
        <v/>
      </c>
      <c r="CK424" s="46" t="str">
        <f t="shared" si="280"/>
        <v/>
      </c>
      <c r="CL424" s="43" t="str">
        <f t="shared" si="281"/>
        <v/>
      </c>
      <c r="CM424" s="46" t="str">
        <f t="shared" si="282"/>
        <v/>
      </c>
      <c r="CN424" s="46" t="str">
        <f t="shared" si="283"/>
        <v/>
      </c>
      <c r="CO424" s="46" t="str">
        <f t="shared" si="284"/>
        <v/>
      </c>
      <c r="CP424" s="46" t="str">
        <f t="shared" si="285"/>
        <v/>
      </c>
      <c r="CQ424" s="46" t="str">
        <f t="shared" si="286"/>
        <v/>
      </c>
      <c r="CR424" s="46" t="str">
        <f t="shared" si="287"/>
        <v/>
      </c>
      <c r="CS424" s="46" t="str">
        <f t="shared" si="288"/>
        <v/>
      </c>
      <c r="CT424" s="47" t="str">
        <f t="shared" si="289"/>
        <v/>
      </c>
      <c r="CU424" s="43" t="str">
        <f t="shared" si="290"/>
        <v/>
      </c>
      <c r="CV424" s="43" t="str">
        <f t="shared" si="291"/>
        <v/>
      </c>
      <c r="CW424" s="43" t="str">
        <f t="shared" si="292"/>
        <v/>
      </c>
      <c r="CX424" s="43" t="str">
        <f t="shared" si="293"/>
        <v/>
      </c>
    </row>
    <row r="425" spans="1:102" ht="16.8" x14ac:dyDescent="0.4">
      <c r="A425" s="7"/>
      <c r="B425" s="19"/>
      <c r="C425" s="19"/>
      <c r="D425" s="19"/>
      <c r="E425" s="19"/>
      <c r="F425" s="19"/>
      <c r="G425" s="10"/>
      <c r="H425" s="14"/>
      <c r="I425" s="19"/>
      <c r="J425" s="19"/>
      <c r="K425" s="10"/>
      <c r="L425" s="19"/>
      <c r="M425" s="19"/>
      <c r="N425" s="19"/>
      <c r="O425" s="19"/>
      <c r="P425" s="19"/>
      <c r="Q425" s="25"/>
      <c r="R425" s="14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30"/>
      <c r="AL425" s="30"/>
      <c r="AM425" s="7"/>
      <c r="AN425" s="7"/>
      <c r="AO425" s="7"/>
      <c r="AP425" s="19"/>
      <c r="AQ425" s="19"/>
      <c r="AR425" s="19"/>
      <c r="AS425" s="14"/>
      <c r="AT425" s="19"/>
      <c r="AU425" s="19"/>
      <c r="AV425" s="19"/>
      <c r="AW425" s="14"/>
      <c r="AX425" s="19"/>
      <c r="AY425" s="19"/>
      <c r="AZ425" s="19"/>
      <c r="BA425" s="19"/>
      <c r="BB425" s="19"/>
      <c r="BC425" s="19"/>
      <c r="BD425" s="19"/>
      <c r="BE425" s="19"/>
      <c r="BF425" s="14"/>
      <c r="BG425" s="10"/>
      <c r="BH425" s="19"/>
      <c r="BI425" s="36" t="str">
        <f t="shared" si="252"/>
        <v/>
      </c>
      <c r="BJ425" s="37" t="str">
        <f t="shared" si="253"/>
        <v/>
      </c>
      <c r="BK425" s="37" t="str">
        <f t="shared" si="254"/>
        <v/>
      </c>
      <c r="BL425" s="37" t="str">
        <f t="shared" si="255"/>
        <v/>
      </c>
      <c r="BM425" s="37" t="str">
        <f t="shared" si="256"/>
        <v/>
      </c>
      <c r="BN425" s="37" t="str">
        <f t="shared" si="257"/>
        <v/>
      </c>
      <c r="BO425" s="37" t="str">
        <f t="shared" si="258"/>
        <v/>
      </c>
      <c r="BP425" s="37" t="str">
        <f t="shared" si="259"/>
        <v/>
      </c>
      <c r="BQ425" s="42" t="str">
        <f t="shared" si="260"/>
        <v/>
      </c>
      <c r="BR425" s="43" t="str">
        <f t="shared" si="261"/>
        <v/>
      </c>
      <c r="BS425" s="46" t="str">
        <f t="shared" si="262"/>
        <v/>
      </c>
      <c r="BT425" s="46" t="str">
        <f t="shared" si="263"/>
        <v/>
      </c>
      <c r="BU425" s="46" t="str">
        <f t="shared" si="264"/>
        <v/>
      </c>
      <c r="BV425" s="46" t="str">
        <f t="shared" si="265"/>
        <v/>
      </c>
      <c r="BW425" s="46" t="str">
        <f t="shared" si="266"/>
        <v/>
      </c>
      <c r="BX425" s="46" t="str">
        <f t="shared" si="267"/>
        <v/>
      </c>
      <c r="BY425" s="46" t="str">
        <f t="shared" si="268"/>
        <v/>
      </c>
      <c r="BZ425" s="46" t="str">
        <f t="shared" si="269"/>
        <v/>
      </c>
      <c r="CA425" s="42" t="str">
        <f t="shared" si="270"/>
        <v/>
      </c>
      <c r="CB425" s="46" t="str">
        <f t="shared" si="271"/>
        <v/>
      </c>
      <c r="CC425" s="43" t="str">
        <f t="shared" si="272"/>
        <v/>
      </c>
      <c r="CD425" s="46" t="str">
        <f t="shared" si="273"/>
        <v/>
      </c>
      <c r="CE425" s="46" t="str">
        <f t="shared" si="274"/>
        <v/>
      </c>
      <c r="CF425" s="46" t="str">
        <f t="shared" si="275"/>
        <v/>
      </c>
      <c r="CG425" s="46" t="str">
        <f t="shared" si="276"/>
        <v/>
      </c>
      <c r="CH425" s="46" t="str">
        <f t="shared" si="277"/>
        <v/>
      </c>
      <c r="CI425" s="46" t="str">
        <f t="shared" si="278"/>
        <v/>
      </c>
      <c r="CJ425" s="46" t="str">
        <f t="shared" si="279"/>
        <v/>
      </c>
      <c r="CK425" s="46" t="str">
        <f t="shared" si="280"/>
        <v/>
      </c>
      <c r="CL425" s="43" t="str">
        <f t="shared" si="281"/>
        <v/>
      </c>
      <c r="CM425" s="46" t="str">
        <f t="shared" si="282"/>
        <v/>
      </c>
      <c r="CN425" s="46" t="str">
        <f t="shared" si="283"/>
        <v/>
      </c>
      <c r="CO425" s="46" t="str">
        <f t="shared" si="284"/>
        <v/>
      </c>
      <c r="CP425" s="46" t="str">
        <f t="shared" si="285"/>
        <v/>
      </c>
      <c r="CQ425" s="46" t="str">
        <f t="shared" si="286"/>
        <v/>
      </c>
      <c r="CR425" s="46" t="str">
        <f t="shared" si="287"/>
        <v/>
      </c>
      <c r="CS425" s="46" t="str">
        <f t="shared" si="288"/>
        <v/>
      </c>
      <c r="CT425" s="47" t="str">
        <f t="shared" si="289"/>
        <v/>
      </c>
      <c r="CU425" s="43" t="str">
        <f t="shared" si="290"/>
        <v/>
      </c>
      <c r="CV425" s="43" t="str">
        <f t="shared" si="291"/>
        <v/>
      </c>
      <c r="CW425" s="43" t="str">
        <f t="shared" si="292"/>
        <v/>
      </c>
      <c r="CX425" s="43" t="str">
        <f t="shared" si="293"/>
        <v/>
      </c>
    </row>
    <row r="426" spans="1:102" ht="16.8" x14ac:dyDescent="0.4">
      <c r="A426" s="7"/>
      <c r="B426" s="19"/>
      <c r="C426" s="19"/>
      <c r="D426" s="19"/>
      <c r="E426" s="19"/>
      <c r="F426" s="19"/>
      <c r="G426" s="10"/>
      <c r="H426" s="14"/>
      <c r="I426" s="19"/>
      <c r="J426" s="19"/>
      <c r="K426" s="10"/>
      <c r="L426" s="19"/>
      <c r="M426" s="19"/>
      <c r="N426" s="19"/>
      <c r="O426" s="19"/>
      <c r="P426" s="19"/>
      <c r="Q426" s="25"/>
      <c r="R426" s="14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30"/>
      <c r="AL426" s="30"/>
      <c r="AM426" s="7"/>
      <c r="AN426" s="7"/>
      <c r="AO426" s="7"/>
      <c r="AP426" s="19"/>
      <c r="AQ426" s="19"/>
      <c r="AR426" s="19"/>
      <c r="AS426" s="14"/>
      <c r="AT426" s="19"/>
      <c r="AU426" s="19"/>
      <c r="AV426" s="19"/>
      <c r="AW426" s="14"/>
      <c r="AX426" s="19"/>
      <c r="AY426" s="19"/>
      <c r="AZ426" s="19"/>
      <c r="BA426" s="19"/>
      <c r="BB426" s="19"/>
      <c r="BC426" s="19"/>
      <c r="BD426" s="19"/>
      <c r="BE426" s="19"/>
      <c r="BF426" s="14"/>
      <c r="BG426" s="10"/>
      <c r="BH426" s="19"/>
      <c r="BI426" s="36" t="str">
        <f t="shared" si="252"/>
        <v/>
      </c>
      <c r="BJ426" s="37" t="str">
        <f t="shared" si="253"/>
        <v/>
      </c>
      <c r="BK426" s="37" t="str">
        <f t="shared" si="254"/>
        <v/>
      </c>
      <c r="BL426" s="37" t="str">
        <f t="shared" si="255"/>
        <v/>
      </c>
      <c r="BM426" s="37" t="str">
        <f t="shared" si="256"/>
        <v/>
      </c>
      <c r="BN426" s="37" t="str">
        <f t="shared" si="257"/>
        <v/>
      </c>
      <c r="BO426" s="37" t="str">
        <f t="shared" si="258"/>
        <v/>
      </c>
      <c r="BP426" s="37" t="str">
        <f t="shared" si="259"/>
        <v/>
      </c>
      <c r="BQ426" s="42" t="str">
        <f t="shared" si="260"/>
        <v/>
      </c>
      <c r="BR426" s="43" t="str">
        <f t="shared" si="261"/>
        <v/>
      </c>
      <c r="BS426" s="46" t="str">
        <f t="shared" si="262"/>
        <v/>
      </c>
      <c r="BT426" s="46" t="str">
        <f t="shared" si="263"/>
        <v/>
      </c>
      <c r="BU426" s="46" t="str">
        <f t="shared" si="264"/>
        <v/>
      </c>
      <c r="BV426" s="46" t="str">
        <f t="shared" si="265"/>
        <v/>
      </c>
      <c r="BW426" s="46" t="str">
        <f t="shared" si="266"/>
        <v/>
      </c>
      <c r="BX426" s="46" t="str">
        <f t="shared" si="267"/>
        <v/>
      </c>
      <c r="BY426" s="46" t="str">
        <f t="shared" si="268"/>
        <v/>
      </c>
      <c r="BZ426" s="46" t="str">
        <f t="shared" si="269"/>
        <v/>
      </c>
      <c r="CA426" s="42" t="str">
        <f t="shared" si="270"/>
        <v/>
      </c>
      <c r="CB426" s="46" t="str">
        <f t="shared" si="271"/>
        <v/>
      </c>
      <c r="CC426" s="43" t="str">
        <f t="shared" si="272"/>
        <v/>
      </c>
      <c r="CD426" s="46" t="str">
        <f t="shared" si="273"/>
        <v/>
      </c>
      <c r="CE426" s="46" t="str">
        <f t="shared" si="274"/>
        <v/>
      </c>
      <c r="CF426" s="46" t="str">
        <f t="shared" si="275"/>
        <v/>
      </c>
      <c r="CG426" s="46" t="str">
        <f t="shared" si="276"/>
        <v/>
      </c>
      <c r="CH426" s="46" t="str">
        <f t="shared" si="277"/>
        <v/>
      </c>
      <c r="CI426" s="46" t="str">
        <f t="shared" si="278"/>
        <v/>
      </c>
      <c r="CJ426" s="46" t="str">
        <f t="shared" si="279"/>
        <v/>
      </c>
      <c r="CK426" s="46" t="str">
        <f t="shared" si="280"/>
        <v/>
      </c>
      <c r="CL426" s="43" t="str">
        <f t="shared" si="281"/>
        <v/>
      </c>
      <c r="CM426" s="46" t="str">
        <f t="shared" si="282"/>
        <v/>
      </c>
      <c r="CN426" s="46" t="str">
        <f t="shared" si="283"/>
        <v/>
      </c>
      <c r="CO426" s="46" t="str">
        <f t="shared" si="284"/>
        <v/>
      </c>
      <c r="CP426" s="46" t="str">
        <f t="shared" si="285"/>
        <v/>
      </c>
      <c r="CQ426" s="46" t="str">
        <f t="shared" si="286"/>
        <v/>
      </c>
      <c r="CR426" s="46" t="str">
        <f t="shared" si="287"/>
        <v/>
      </c>
      <c r="CS426" s="46" t="str">
        <f t="shared" si="288"/>
        <v/>
      </c>
      <c r="CT426" s="47" t="str">
        <f t="shared" si="289"/>
        <v/>
      </c>
      <c r="CU426" s="43" t="str">
        <f t="shared" si="290"/>
        <v/>
      </c>
      <c r="CV426" s="43" t="str">
        <f t="shared" si="291"/>
        <v/>
      </c>
      <c r="CW426" s="43" t="str">
        <f t="shared" si="292"/>
        <v/>
      </c>
      <c r="CX426" s="43" t="str">
        <f t="shared" si="293"/>
        <v/>
      </c>
    </row>
    <row r="427" spans="1:102" ht="16.8" x14ac:dyDescent="0.4">
      <c r="A427" s="7"/>
      <c r="B427" s="19"/>
      <c r="C427" s="19"/>
      <c r="D427" s="19"/>
      <c r="E427" s="19"/>
      <c r="F427" s="19"/>
      <c r="G427" s="10"/>
      <c r="H427" s="14"/>
      <c r="I427" s="19"/>
      <c r="J427" s="19"/>
      <c r="K427" s="10"/>
      <c r="L427" s="19"/>
      <c r="M427" s="19"/>
      <c r="N427" s="19"/>
      <c r="O427" s="19"/>
      <c r="P427" s="19"/>
      <c r="Q427" s="25"/>
      <c r="R427" s="14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30"/>
      <c r="AL427" s="30"/>
      <c r="AM427" s="7"/>
      <c r="AN427" s="7"/>
      <c r="AO427" s="7"/>
      <c r="AP427" s="19"/>
      <c r="AQ427" s="19"/>
      <c r="AR427" s="19"/>
      <c r="AS427" s="14"/>
      <c r="AT427" s="19"/>
      <c r="AU427" s="19"/>
      <c r="AV427" s="19"/>
      <c r="AW427" s="14"/>
      <c r="AX427" s="19"/>
      <c r="AY427" s="19"/>
      <c r="AZ427" s="19"/>
      <c r="BA427" s="19"/>
      <c r="BB427" s="19"/>
      <c r="BC427" s="19"/>
      <c r="BD427" s="19"/>
      <c r="BE427" s="19"/>
      <c r="BF427" s="14"/>
      <c r="BG427" s="10"/>
      <c r="BH427" s="19"/>
      <c r="BI427" s="36" t="str">
        <f t="shared" si="252"/>
        <v/>
      </c>
      <c r="BJ427" s="37" t="str">
        <f t="shared" si="253"/>
        <v/>
      </c>
      <c r="BK427" s="37" t="str">
        <f t="shared" si="254"/>
        <v/>
      </c>
      <c r="BL427" s="37" t="str">
        <f t="shared" si="255"/>
        <v/>
      </c>
      <c r="BM427" s="37" t="str">
        <f t="shared" si="256"/>
        <v/>
      </c>
      <c r="BN427" s="37" t="str">
        <f t="shared" si="257"/>
        <v/>
      </c>
      <c r="BO427" s="37" t="str">
        <f t="shared" si="258"/>
        <v/>
      </c>
      <c r="BP427" s="37" t="str">
        <f t="shared" si="259"/>
        <v/>
      </c>
      <c r="BQ427" s="42" t="str">
        <f t="shared" si="260"/>
        <v/>
      </c>
      <c r="BR427" s="43" t="str">
        <f t="shared" si="261"/>
        <v/>
      </c>
      <c r="BS427" s="46" t="str">
        <f t="shared" si="262"/>
        <v/>
      </c>
      <c r="BT427" s="46" t="str">
        <f t="shared" si="263"/>
        <v/>
      </c>
      <c r="BU427" s="46" t="str">
        <f t="shared" si="264"/>
        <v/>
      </c>
      <c r="BV427" s="46" t="str">
        <f t="shared" si="265"/>
        <v/>
      </c>
      <c r="BW427" s="46" t="str">
        <f t="shared" si="266"/>
        <v/>
      </c>
      <c r="BX427" s="46" t="str">
        <f t="shared" si="267"/>
        <v/>
      </c>
      <c r="BY427" s="46" t="str">
        <f t="shared" si="268"/>
        <v/>
      </c>
      <c r="BZ427" s="46" t="str">
        <f t="shared" si="269"/>
        <v/>
      </c>
      <c r="CA427" s="42" t="str">
        <f t="shared" si="270"/>
        <v/>
      </c>
      <c r="CB427" s="46" t="str">
        <f t="shared" si="271"/>
        <v/>
      </c>
      <c r="CC427" s="43" t="str">
        <f t="shared" si="272"/>
        <v/>
      </c>
      <c r="CD427" s="46" t="str">
        <f t="shared" si="273"/>
        <v/>
      </c>
      <c r="CE427" s="46" t="str">
        <f t="shared" si="274"/>
        <v/>
      </c>
      <c r="CF427" s="46" t="str">
        <f t="shared" si="275"/>
        <v/>
      </c>
      <c r="CG427" s="46" t="str">
        <f t="shared" si="276"/>
        <v/>
      </c>
      <c r="CH427" s="46" t="str">
        <f t="shared" si="277"/>
        <v/>
      </c>
      <c r="CI427" s="46" t="str">
        <f t="shared" si="278"/>
        <v/>
      </c>
      <c r="CJ427" s="46" t="str">
        <f t="shared" si="279"/>
        <v/>
      </c>
      <c r="CK427" s="46" t="str">
        <f t="shared" si="280"/>
        <v/>
      </c>
      <c r="CL427" s="43" t="str">
        <f t="shared" si="281"/>
        <v/>
      </c>
      <c r="CM427" s="46" t="str">
        <f t="shared" si="282"/>
        <v/>
      </c>
      <c r="CN427" s="46" t="str">
        <f t="shared" si="283"/>
        <v/>
      </c>
      <c r="CO427" s="46" t="str">
        <f t="shared" si="284"/>
        <v/>
      </c>
      <c r="CP427" s="46" t="str">
        <f t="shared" si="285"/>
        <v/>
      </c>
      <c r="CQ427" s="46" t="str">
        <f t="shared" si="286"/>
        <v/>
      </c>
      <c r="CR427" s="46" t="str">
        <f t="shared" si="287"/>
        <v/>
      </c>
      <c r="CS427" s="46" t="str">
        <f t="shared" si="288"/>
        <v/>
      </c>
      <c r="CT427" s="47" t="str">
        <f t="shared" si="289"/>
        <v/>
      </c>
      <c r="CU427" s="43" t="str">
        <f t="shared" si="290"/>
        <v/>
      </c>
      <c r="CV427" s="43" t="str">
        <f t="shared" si="291"/>
        <v/>
      </c>
      <c r="CW427" s="43" t="str">
        <f t="shared" si="292"/>
        <v/>
      </c>
      <c r="CX427" s="43" t="str">
        <f t="shared" si="293"/>
        <v/>
      </c>
    </row>
    <row r="428" spans="1:102" ht="16.8" x14ac:dyDescent="0.4">
      <c r="A428" s="7"/>
      <c r="B428" s="19"/>
      <c r="C428" s="19"/>
      <c r="D428" s="19"/>
      <c r="E428" s="19"/>
      <c r="F428" s="19"/>
      <c r="G428" s="10"/>
      <c r="H428" s="14"/>
      <c r="I428" s="19"/>
      <c r="J428" s="19"/>
      <c r="K428" s="10"/>
      <c r="L428" s="19"/>
      <c r="M428" s="19"/>
      <c r="N428" s="19"/>
      <c r="O428" s="19"/>
      <c r="P428" s="19"/>
      <c r="Q428" s="25"/>
      <c r="R428" s="14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30"/>
      <c r="AL428" s="30"/>
      <c r="AM428" s="7"/>
      <c r="AN428" s="7"/>
      <c r="AO428" s="7"/>
      <c r="AP428" s="19"/>
      <c r="AQ428" s="19"/>
      <c r="AR428" s="19"/>
      <c r="AS428" s="14"/>
      <c r="AT428" s="19"/>
      <c r="AU428" s="19"/>
      <c r="AV428" s="19"/>
      <c r="AW428" s="14"/>
      <c r="AX428" s="19"/>
      <c r="AY428" s="19"/>
      <c r="AZ428" s="19"/>
      <c r="BA428" s="19"/>
      <c r="BB428" s="19"/>
      <c r="BC428" s="19"/>
      <c r="BD428" s="19"/>
      <c r="BE428" s="19"/>
      <c r="BF428" s="14"/>
      <c r="BG428" s="10"/>
      <c r="BH428" s="19"/>
      <c r="BI428" s="36" t="str">
        <f t="shared" si="252"/>
        <v/>
      </c>
      <c r="BJ428" s="37" t="str">
        <f t="shared" si="253"/>
        <v/>
      </c>
      <c r="BK428" s="37" t="str">
        <f t="shared" si="254"/>
        <v/>
      </c>
      <c r="BL428" s="37" t="str">
        <f t="shared" si="255"/>
        <v/>
      </c>
      <c r="BM428" s="37" t="str">
        <f t="shared" si="256"/>
        <v/>
      </c>
      <c r="BN428" s="37" t="str">
        <f t="shared" si="257"/>
        <v/>
      </c>
      <c r="BO428" s="37" t="str">
        <f t="shared" si="258"/>
        <v/>
      </c>
      <c r="BP428" s="37" t="str">
        <f t="shared" si="259"/>
        <v/>
      </c>
      <c r="BQ428" s="42" t="str">
        <f t="shared" si="260"/>
        <v/>
      </c>
      <c r="BR428" s="43" t="str">
        <f t="shared" si="261"/>
        <v/>
      </c>
      <c r="BS428" s="46" t="str">
        <f t="shared" si="262"/>
        <v/>
      </c>
      <c r="BT428" s="46" t="str">
        <f t="shared" si="263"/>
        <v/>
      </c>
      <c r="BU428" s="46" t="str">
        <f t="shared" si="264"/>
        <v/>
      </c>
      <c r="BV428" s="46" t="str">
        <f t="shared" si="265"/>
        <v/>
      </c>
      <c r="BW428" s="46" t="str">
        <f t="shared" si="266"/>
        <v/>
      </c>
      <c r="BX428" s="46" t="str">
        <f t="shared" si="267"/>
        <v/>
      </c>
      <c r="BY428" s="46" t="str">
        <f t="shared" si="268"/>
        <v/>
      </c>
      <c r="BZ428" s="46" t="str">
        <f t="shared" si="269"/>
        <v/>
      </c>
      <c r="CA428" s="42" t="str">
        <f t="shared" si="270"/>
        <v/>
      </c>
      <c r="CB428" s="46" t="str">
        <f t="shared" si="271"/>
        <v/>
      </c>
      <c r="CC428" s="43" t="str">
        <f t="shared" si="272"/>
        <v/>
      </c>
      <c r="CD428" s="46" t="str">
        <f t="shared" si="273"/>
        <v/>
      </c>
      <c r="CE428" s="46" t="str">
        <f t="shared" si="274"/>
        <v/>
      </c>
      <c r="CF428" s="46" t="str">
        <f t="shared" si="275"/>
        <v/>
      </c>
      <c r="CG428" s="46" t="str">
        <f t="shared" si="276"/>
        <v/>
      </c>
      <c r="CH428" s="46" t="str">
        <f t="shared" si="277"/>
        <v/>
      </c>
      <c r="CI428" s="46" t="str">
        <f t="shared" si="278"/>
        <v/>
      </c>
      <c r="CJ428" s="46" t="str">
        <f t="shared" si="279"/>
        <v/>
      </c>
      <c r="CK428" s="46" t="str">
        <f t="shared" si="280"/>
        <v/>
      </c>
      <c r="CL428" s="43" t="str">
        <f t="shared" si="281"/>
        <v/>
      </c>
      <c r="CM428" s="46" t="str">
        <f t="shared" si="282"/>
        <v/>
      </c>
      <c r="CN428" s="46" t="str">
        <f t="shared" si="283"/>
        <v/>
      </c>
      <c r="CO428" s="46" t="str">
        <f t="shared" si="284"/>
        <v/>
      </c>
      <c r="CP428" s="46" t="str">
        <f t="shared" si="285"/>
        <v/>
      </c>
      <c r="CQ428" s="46" t="str">
        <f t="shared" si="286"/>
        <v/>
      </c>
      <c r="CR428" s="46" t="str">
        <f t="shared" si="287"/>
        <v/>
      </c>
      <c r="CS428" s="46" t="str">
        <f t="shared" si="288"/>
        <v/>
      </c>
      <c r="CT428" s="47" t="str">
        <f t="shared" si="289"/>
        <v/>
      </c>
      <c r="CU428" s="43" t="str">
        <f t="shared" si="290"/>
        <v/>
      </c>
      <c r="CV428" s="43" t="str">
        <f t="shared" si="291"/>
        <v/>
      </c>
      <c r="CW428" s="43" t="str">
        <f t="shared" si="292"/>
        <v/>
      </c>
      <c r="CX428" s="43" t="str">
        <f t="shared" si="293"/>
        <v/>
      </c>
    </row>
    <row r="429" spans="1:102" ht="16.8" x14ac:dyDescent="0.4">
      <c r="A429" s="7"/>
      <c r="B429" s="19"/>
      <c r="C429" s="19"/>
      <c r="D429" s="19"/>
      <c r="E429" s="19"/>
      <c r="F429" s="19"/>
      <c r="G429" s="10"/>
      <c r="H429" s="14"/>
      <c r="I429" s="19"/>
      <c r="J429" s="19"/>
      <c r="K429" s="10"/>
      <c r="L429" s="19"/>
      <c r="M429" s="19"/>
      <c r="N429" s="19"/>
      <c r="O429" s="19"/>
      <c r="P429" s="19"/>
      <c r="Q429" s="25"/>
      <c r="R429" s="14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30"/>
      <c r="AL429" s="30"/>
      <c r="AM429" s="7"/>
      <c r="AN429" s="7"/>
      <c r="AO429" s="7"/>
      <c r="AP429" s="19"/>
      <c r="AQ429" s="19"/>
      <c r="AR429" s="19"/>
      <c r="AS429" s="14"/>
      <c r="AT429" s="19"/>
      <c r="AU429" s="19"/>
      <c r="AV429" s="19"/>
      <c r="AW429" s="14"/>
      <c r="AX429" s="19"/>
      <c r="AY429" s="19"/>
      <c r="AZ429" s="19"/>
      <c r="BA429" s="19"/>
      <c r="BB429" s="19"/>
      <c r="BC429" s="19"/>
      <c r="BD429" s="19"/>
      <c r="BE429" s="19"/>
      <c r="BF429" s="14"/>
      <c r="BG429" s="10"/>
      <c r="BH429" s="19"/>
      <c r="BI429" s="36" t="str">
        <f t="shared" si="252"/>
        <v/>
      </c>
      <c r="BJ429" s="37" t="str">
        <f t="shared" si="253"/>
        <v/>
      </c>
      <c r="BK429" s="37" t="str">
        <f t="shared" si="254"/>
        <v/>
      </c>
      <c r="BL429" s="37" t="str">
        <f t="shared" si="255"/>
        <v/>
      </c>
      <c r="BM429" s="37" t="str">
        <f t="shared" si="256"/>
        <v/>
      </c>
      <c r="BN429" s="37" t="str">
        <f t="shared" si="257"/>
        <v/>
      </c>
      <c r="BO429" s="37" t="str">
        <f t="shared" si="258"/>
        <v/>
      </c>
      <c r="BP429" s="37" t="str">
        <f t="shared" si="259"/>
        <v/>
      </c>
      <c r="BQ429" s="42" t="str">
        <f t="shared" si="260"/>
        <v/>
      </c>
      <c r="BR429" s="43" t="str">
        <f t="shared" si="261"/>
        <v/>
      </c>
      <c r="BS429" s="46" t="str">
        <f t="shared" si="262"/>
        <v/>
      </c>
      <c r="BT429" s="46" t="str">
        <f t="shared" si="263"/>
        <v/>
      </c>
      <c r="BU429" s="46" t="str">
        <f t="shared" si="264"/>
        <v/>
      </c>
      <c r="BV429" s="46" t="str">
        <f t="shared" si="265"/>
        <v/>
      </c>
      <c r="BW429" s="46" t="str">
        <f t="shared" si="266"/>
        <v/>
      </c>
      <c r="BX429" s="46" t="str">
        <f t="shared" si="267"/>
        <v/>
      </c>
      <c r="BY429" s="46" t="str">
        <f t="shared" si="268"/>
        <v/>
      </c>
      <c r="BZ429" s="46" t="str">
        <f t="shared" si="269"/>
        <v/>
      </c>
      <c r="CA429" s="42" t="str">
        <f t="shared" si="270"/>
        <v/>
      </c>
      <c r="CB429" s="46" t="str">
        <f t="shared" si="271"/>
        <v/>
      </c>
      <c r="CC429" s="43" t="str">
        <f t="shared" si="272"/>
        <v/>
      </c>
      <c r="CD429" s="46" t="str">
        <f t="shared" si="273"/>
        <v/>
      </c>
      <c r="CE429" s="46" t="str">
        <f t="shared" si="274"/>
        <v/>
      </c>
      <c r="CF429" s="46" t="str">
        <f t="shared" si="275"/>
        <v/>
      </c>
      <c r="CG429" s="46" t="str">
        <f t="shared" si="276"/>
        <v/>
      </c>
      <c r="CH429" s="46" t="str">
        <f t="shared" si="277"/>
        <v/>
      </c>
      <c r="CI429" s="46" t="str">
        <f t="shared" si="278"/>
        <v/>
      </c>
      <c r="CJ429" s="46" t="str">
        <f t="shared" si="279"/>
        <v/>
      </c>
      <c r="CK429" s="46" t="str">
        <f t="shared" si="280"/>
        <v/>
      </c>
      <c r="CL429" s="43" t="str">
        <f t="shared" si="281"/>
        <v/>
      </c>
      <c r="CM429" s="46" t="str">
        <f t="shared" si="282"/>
        <v/>
      </c>
      <c r="CN429" s="46" t="str">
        <f t="shared" si="283"/>
        <v/>
      </c>
      <c r="CO429" s="46" t="str">
        <f t="shared" si="284"/>
        <v/>
      </c>
      <c r="CP429" s="46" t="str">
        <f t="shared" si="285"/>
        <v/>
      </c>
      <c r="CQ429" s="46" t="str">
        <f t="shared" si="286"/>
        <v/>
      </c>
      <c r="CR429" s="46" t="str">
        <f t="shared" si="287"/>
        <v/>
      </c>
      <c r="CS429" s="46" t="str">
        <f t="shared" si="288"/>
        <v/>
      </c>
      <c r="CT429" s="47" t="str">
        <f t="shared" si="289"/>
        <v/>
      </c>
      <c r="CU429" s="43" t="str">
        <f t="shared" si="290"/>
        <v/>
      </c>
      <c r="CV429" s="43" t="str">
        <f t="shared" si="291"/>
        <v/>
      </c>
      <c r="CW429" s="43" t="str">
        <f t="shared" si="292"/>
        <v/>
      </c>
      <c r="CX429" s="43" t="str">
        <f t="shared" si="293"/>
        <v/>
      </c>
    </row>
    <row r="430" spans="1:102" ht="16.8" x14ac:dyDescent="0.4">
      <c r="A430" s="7"/>
      <c r="B430" s="19"/>
      <c r="C430" s="19"/>
      <c r="D430" s="19"/>
      <c r="E430" s="19"/>
      <c r="F430" s="19"/>
      <c r="G430" s="10"/>
      <c r="H430" s="14"/>
      <c r="I430" s="19"/>
      <c r="J430" s="19"/>
      <c r="K430" s="10"/>
      <c r="L430" s="19"/>
      <c r="M430" s="19"/>
      <c r="N430" s="19"/>
      <c r="O430" s="19"/>
      <c r="P430" s="19"/>
      <c r="Q430" s="25"/>
      <c r="R430" s="14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30"/>
      <c r="AL430" s="30"/>
      <c r="AM430" s="7"/>
      <c r="AN430" s="7"/>
      <c r="AO430" s="7"/>
      <c r="AP430" s="19"/>
      <c r="AQ430" s="19"/>
      <c r="AR430" s="19"/>
      <c r="AS430" s="14"/>
      <c r="AT430" s="19"/>
      <c r="AU430" s="19"/>
      <c r="AV430" s="19"/>
      <c r="AW430" s="14"/>
      <c r="AX430" s="19"/>
      <c r="AY430" s="19"/>
      <c r="AZ430" s="19"/>
      <c r="BA430" s="19"/>
      <c r="BB430" s="19"/>
      <c r="BC430" s="19"/>
      <c r="BD430" s="19"/>
      <c r="BE430" s="19"/>
      <c r="BF430" s="14"/>
      <c r="BG430" s="10"/>
      <c r="BH430" s="19"/>
      <c r="BI430" s="36" t="str">
        <f t="shared" si="252"/>
        <v/>
      </c>
      <c r="BJ430" s="37" t="str">
        <f t="shared" si="253"/>
        <v/>
      </c>
      <c r="BK430" s="37" t="str">
        <f t="shared" si="254"/>
        <v/>
      </c>
      <c r="BL430" s="37" t="str">
        <f t="shared" si="255"/>
        <v/>
      </c>
      <c r="BM430" s="37" t="str">
        <f t="shared" si="256"/>
        <v/>
      </c>
      <c r="BN430" s="37" t="str">
        <f t="shared" si="257"/>
        <v/>
      </c>
      <c r="BO430" s="37" t="str">
        <f t="shared" si="258"/>
        <v/>
      </c>
      <c r="BP430" s="37" t="str">
        <f t="shared" si="259"/>
        <v/>
      </c>
      <c r="BQ430" s="42" t="str">
        <f t="shared" si="260"/>
        <v/>
      </c>
      <c r="BR430" s="43" t="str">
        <f t="shared" si="261"/>
        <v/>
      </c>
      <c r="BS430" s="46" t="str">
        <f t="shared" si="262"/>
        <v/>
      </c>
      <c r="BT430" s="46" t="str">
        <f t="shared" si="263"/>
        <v/>
      </c>
      <c r="BU430" s="46" t="str">
        <f t="shared" si="264"/>
        <v/>
      </c>
      <c r="BV430" s="46" t="str">
        <f t="shared" si="265"/>
        <v/>
      </c>
      <c r="BW430" s="46" t="str">
        <f t="shared" si="266"/>
        <v/>
      </c>
      <c r="BX430" s="46" t="str">
        <f t="shared" si="267"/>
        <v/>
      </c>
      <c r="BY430" s="46" t="str">
        <f t="shared" si="268"/>
        <v/>
      </c>
      <c r="BZ430" s="46" t="str">
        <f t="shared" si="269"/>
        <v/>
      </c>
      <c r="CA430" s="42" t="str">
        <f t="shared" si="270"/>
        <v/>
      </c>
      <c r="CB430" s="46" t="str">
        <f t="shared" si="271"/>
        <v/>
      </c>
      <c r="CC430" s="43" t="str">
        <f t="shared" si="272"/>
        <v/>
      </c>
      <c r="CD430" s="46" t="str">
        <f t="shared" si="273"/>
        <v/>
      </c>
      <c r="CE430" s="46" t="str">
        <f t="shared" si="274"/>
        <v/>
      </c>
      <c r="CF430" s="46" t="str">
        <f t="shared" si="275"/>
        <v/>
      </c>
      <c r="CG430" s="46" t="str">
        <f t="shared" si="276"/>
        <v/>
      </c>
      <c r="CH430" s="46" t="str">
        <f t="shared" si="277"/>
        <v/>
      </c>
      <c r="CI430" s="46" t="str">
        <f t="shared" si="278"/>
        <v/>
      </c>
      <c r="CJ430" s="46" t="str">
        <f t="shared" si="279"/>
        <v/>
      </c>
      <c r="CK430" s="46" t="str">
        <f t="shared" si="280"/>
        <v/>
      </c>
      <c r="CL430" s="43" t="str">
        <f t="shared" si="281"/>
        <v/>
      </c>
      <c r="CM430" s="46" t="str">
        <f t="shared" si="282"/>
        <v/>
      </c>
      <c r="CN430" s="46" t="str">
        <f t="shared" si="283"/>
        <v/>
      </c>
      <c r="CO430" s="46" t="str">
        <f t="shared" si="284"/>
        <v/>
      </c>
      <c r="CP430" s="46" t="str">
        <f t="shared" si="285"/>
        <v/>
      </c>
      <c r="CQ430" s="46" t="str">
        <f t="shared" si="286"/>
        <v/>
      </c>
      <c r="CR430" s="46" t="str">
        <f t="shared" si="287"/>
        <v/>
      </c>
      <c r="CS430" s="46" t="str">
        <f t="shared" si="288"/>
        <v/>
      </c>
      <c r="CT430" s="47" t="str">
        <f t="shared" si="289"/>
        <v/>
      </c>
      <c r="CU430" s="43" t="str">
        <f t="shared" si="290"/>
        <v/>
      </c>
      <c r="CV430" s="43" t="str">
        <f t="shared" si="291"/>
        <v/>
      </c>
      <c r="CW430" s="43" t="str">
        <f t="shared" si="292"/>
        <v/>
      </c>
      <c r="CX430" s="43" t="str">
        <f t="shared" si="293"/>
        <v/>
      </c>
    </row>
    <row r="431" spans="1:102" ht="16.8" x14ac:dyDescent="0.4">
      <c r="A431" s="7"/>
      <c r="B431" s="19"/>
      <c r="C431" s="19"/>
      <c r="D431" s="19"/>
      <c r="E431" s="19"/>
      <c r="F431" s="19"/>
      <c r="G431" s="10"/>
      <c r="H431" s="14"/>
      <c r="I431" s="19"/>
      <c r="J431" s="19"/>
      <c r="K431" s="10"/>
      <c r="L431" s="19"/>
      <c r="M431" s="19"/>
      <c r="N431" s="19"/>
      <c r="O431" s="19"/>
      <c r="P431" s="19"/>
      <c r="Q431" s="25"/>
      <c r="R431" s="14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30"/>
      <c r="AL431" s="30"/>
      <c r="AM431" s="7"/>
      <c r="AN431" s="7"/>
      <c r="AO431" s="7"/>
      <c r="AP431" s="19"/>
      <c r="AQ431" s="19"/>
      <c r="AR431" s="19"/>
      <c r="AS431" s="14"/>
      <c r="AT431" s="19"/>
      <c r="AU431" s="19"/>
      <c r="AV431" s="19"/>
      <c r="AW431" s="14"/>
      <c r="AX431" s="19"/>
      <c r="AY431" s="19"/>
      <c r="AZ431" s="19"/>
      <c r="BA431" s="19"/>
      <c r="BB431" s="19"/>
      <c r="BC431" s="19"/>
      <c r="BD431" s="19"/>
      <c r="BE431" s="19"/>
      <c r="BF431" s="14"/>
      <c r="BG431" s="10"/>
      <c r="BH431" s="19"/>
      <c r="BI431" s="36" t="str">
        <f t="shared" si="252"/>
        <v/>
      </c>
      <c r="BJ431" s="37" t="str">
        <f t="shared" si="253"/>
        <v/>
      </c>
      <c r="BK431" s="37" t="str">
        <f t="shared" si="254"/>
        <v/>
      </c>
      <c r="BL431" s="37" t="str">
        <f t="shared" si="255"/>
        <v/>
      </c>
      <c r="BM431" s="37" t="str">
        <f t="shared" si="256"/>
        <v/>
      </c>
      <c r="BN431" s="37" t="str">
        <f t="shared" si="257"/>
        <v/>
      </c>
      <c r="BO431" s="37" t="str">
        <f t="shared" si="258"/>
        <v/>
      </c>
      <c r="BP431" s="37" t="str">
        <f t="shared" si="259"/>
        <v/>
      </c>
      <c r="BQ431" s="42" t="str">
        <f t="shared" si="260"/>
        <v/>
      </c>
      <c r="BR431" s="43" t="str">
        <f t="shared" si="261"/>
        <v/>
      </c>
      <c r="BS431" s="46" t="str">
        <f t="shared" si="262"/>
        <v/>
      </c>
      <c r="BT431" s="46" t="str">
        <f t="shared" si="263"/>
        <v/>
      </c>
      <c r="BU431" s="46" t="str">
        <f t="shared" si="264"/>
        <v/>
      </c>
      <c r="BV431" s="46" t="str">
        <f t="shared" si="265"/>
        <v/>
      </c>
      <c r="BW431" s="46" t="str">
        <f t="shared" si="266"/>
        <v/>
      </c>
      <c r="BX431" s="46" t="str">
        <f t="shared" si="267"/>
        <v/>
      </c>
      <c r="BY431" s="46" t="str">
        <f t="shared" si="268"/>
        <v/>
      </c>
      <c r="BZ431" s="46" t="str">
        <f t="shared" si="269"/>
        <v/>
      </c>
      <c r="CA431" s="42" t="str">
        <f t="shared" si="270"/>
        <v/>
      </c>
      <c r="CB431" s="46" t="str">
        <f t="shared" si="271"/>
        <v/>
      </c>
      <c r="CC431" s="43" t="str">
        <f t="shared" si="272"/>
        <v/>
      </c>
      <c r="CD431" s="46" t="str">
        <f t="shared" si="273"/>
        <v/>
      </c>
      <c r="CE431" s="46" t="str">
        <f t="shared" si="274"/>
        <v/>
      </c>
      <c r="CF431" s="46" t="str">
        <f t="shared" si="275"/>
        <v/>
      </c>
      <c r="CG431" s="46" t="str">
        <f t="shared" si="276"/>
        <v/>
      </c>
      <c r="CH431" s="46" t="str">
        <f t="shared" si="277"/>
        <v/>
      </c>
      <c r="CI431" s="46" t="str">
        <f t="shared" si="278"/>
        <v/>
      </c>
      <c r="CJ431" s="46" t="str">
        <f t="shared" si="279"/>
        <v/>
      </c>
      <c r="CK431" s="46" t="str">
        <f t="shared" si="280"/>
        <v/>
      </c>
      <c r="CL431" s="43" t="str">
        <f t="shared" si="281"/>
        <v/>
      </c>
      <c r="CM431" s="46" t="str">
        <f t="shared" si="282"/>
        <v/>
      </c>
      <c r="CN431" s="46" t="str">
        <f t="shared" si="283"/>
        <v/>
      </c>
      <c r="CO431" s="46" t="str">
        <f t="shared" si="284"/>
        <v/>
      </c>
      <c r="CP431" s="46" t="str">
        <f t="shared" si="285"/>
        <v/>
      </c>
      <c r="CQ431" s="46" t="str">
        <f t="shared" si="286"/>
        <v/>
      </c>
      <c r="CR431" s="46" t="str">
        <f t="shared" si="287"/>
        <v/>
      </c>
      <c r="CS431" s="46" t="str">
        <f t="shared" si="288"/>
        <v/>
      </c>
      <c r="CT431" s="47" t="str">
        <f t="shared" si="289"/>
        <v/>
      </c>
      <c r="CU431" s="43" t="str">
        <f t="shared" si="290"/>
        <v/>
      </c>
      <c r="CV431" s="43" t="str">
        <f t="shared" si="291"/>
        <v/>
      </c>
      <c r="CW431" s="43" t="str">
        <f t="shared" si="292"/>
        <v/>
      </c>
      <c r="CX431" s="43" t="str">
        <f t="shared" si="293"/>
        <v/>
      </c>
    </row>
    <row r="432" spans="1:102" ht="16.8" x14ac:dyDescent="0.4">
      <c r="A432" s="7"/>
      <c r="B432" s="19"/>
      <c r="C432" s="19"/>
      <c r="D432" s="19"/>
      <c r="E432" s="19"/>
      <c r="F432" s="19"/>
      <c r="G432" s="10"/>
      <c r="H432" s="14"/>
      <c r="I432" s="19"/>
      <c r="J432" s="19"/>
      <c r="K432" s="10"/>
      <c r="L432" s="19"/>
      <c r="M432" s="19"/>
      <c r="N432" s="19"/>
      <c r="O432" s="19"/>
      <c r="P432" s="19"/>
      <c r="Q432" s="25"/>
      <c r="R432" s="14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30"/>
      <c r="AL432" s="30"/>
      <c r="AM432" s="7"/>
      <c r="AN432" s="7"/>
      <c r="AO432" s="7"/>
      <c r="AP432" s="19"/>
      <c r="AQ432" s="19"/>
      <c r="AR432" s="19"/>
      <c r="AS432" s="14"/>
      <c r="AT432" s="19"/>
      <c r="AU432" s="19"/>
      <c r="AV432" s="19"/>
      <c r="AW432" s="14"/>
      <c r="AX432" s="19"/>
      <c r="AY432" s="19"/>
      <c r="AZ432" s="19"/>
      <c r="BA432" s="19"/>
      <c r="BB432" s="19"/>
      <c r="BC432" s="19"/>
      <c r="BD432" s="19"/>
      <c r="BE432" s="19"/>
      <c r="BF432" s="14"/>
      <c r="BG432" s="10"/>
      <c r="BH432" s="19"/>
      <c r="BI432" s="36" t="str">
        <f t="shared" si="252"/>
        <v/>
      </c>
      <c r="BJ432" s="37" t="str">
        <f t="shared" si="253"/>
        <v/>
      </c>
      <c r="BK432" s="37" t="str">
        <f t="shared" si="254"/>
        <v/>
      </c>
      <c r="BL432" s="37" t="str">
        <f t="shared" si="255"/>
        <v/>
      </c>
      <c r="BM432" s="37" t="str">
        <f t="shared" si="256"/>
        <v/>
      </c>
      <c r="BN432" s="37" t="str">
        <f t="shared" si="257"/>
        <v/>
      </c>
      <c r="BO432" s="37" t="str">
        <f t="shared" si="258"/>
        <v/>
      </c>
      <c r="BP432" s="37" t="str">
        <f t="shared" si="259"/>
        <v/>
      </c>
      <c r="BQ432" s="42" t="str">
        <f t="shared" si="260"/>
        <v/>
      </c>
      <c r="BR432" s="43" t="str">
        <f t="shared" si="261"/>
        <v/>
      </c>
      <c r="BS432" s="46" t="str">
        <f t="shared" si="262"/>
        <v/>
      </c>
      <c r="BT432" s="46" t="str">
        <f t="shared" si="263"/>
        <v/>
      </c>
      <c r="BU432" s="46" t="str">
        <f t="shared" si="264"/>
        <v/>
      </c>
      <c r="BV432" s="46" t="str">
        <f t="shared" si="265"/>
        <v/>
      </c>
      <c r="BW432" s="46" t="str">
        <f t="shared" si="266"/>
        <v/>
      </c>
      <c r="BX432" s="46" t="str">
        <f t="shared" si="267"/>
        <v/>
      </c>
      <c r="BY432" s="46" t="str">
        <f t="shared" si="268"/>
        <v/>
      </c>
      <c r="BZ432" s="46" t="str">
        <f t="shared" si="269"/>
        <v/>
      </c>
      <c r="CA432" s="42" t="str">
        <f t="shared" si="270"/>
        <v/>
      </c>
      <c r="CB432" s="46" t="str">
        <f t="shared" si="271"/>
        <v/>
      </c>
      <c r="CC432" s="43" t="str">
        <f t="shared" si="272"/>
        <v/>
      </c>
      <c r="CD432" s="46" t="str">
        <f t="shared" si="273"/>
        <v/>
      </c>
      <c r="CE432" s="46" t="str">
        <f t="shared" si="274"/>
        <v/>
      </c>
      <c r="CF432" s="46" t="str">
        <f t="shared" si="275"/>
        <v/>
      </c>
      <c r="CG432" s="46" t="str">
        <f t="shared" si="276"/>
        <v/>
      </c>
      <c r="CH432" s="46" t="str">
        <f t="shared" si="277"/>
        <v/>
      </c>
      <c r="CI432" s="46" t="str">
        <f t="shared" si="278"/>
        <v/>
      </c>
      <c r="CJ432" s="46" t="str">
        <f t="shared" si="279"/>
        <v/>
      </c>
      <c r="CK432" s="46" t="str">
        <f t="shared" si="280"/>
        <v/>
      </c>
      <c r="CL432" s="43" t="str">
        <f t="shared" si="281"/>
        <v/>
      </c>
      <c r="CM432" s="46" t="str">
        <f t="shared" si="282"/>
        <v/>
      </c>
      <c r="CN432" s="46" t="str">
        <f t="shared" si="283"/>
        <v/>
      </c>
      <c r="CO432" s="46" t="str">
        <f t="shared" si="284"/>
        <v/>
      </c>
      <c r="CP432" s="46" t="str">
        <f t="shared" si="285"/>
        <v/>
      </c>
      <c r="CQ432" s="46" t="str">
        <f t="shared" si="286"/>
        <v/>
      </c>
      <c r="CR432" s="46" t="str">
        <f t="shared" si="287"/>
        <v/>
      </c>
      <c r="CS432" s="46" t="str">
        <f t="shared" si="288"/>
        <v/>
      </c>
      <c r="CT432" s="47" t="str">
        <f t="shared" si="289"/>
        <v/>
      </c>
      <c r="CU432" s="43" t="str">
        <f t="shared" si="290"/>
        <v/>
      </c>
      <c r="CV432" s="43" t="str">
        <f t="shared" si="291"/>
        <v/>
      </c>
      <c r="CW432" s="43" t="str">
        <f t="shared" si="292"/>
        <v/>
      </c>
      <c r="CX432" s="43" t="str">
        <f t="shared" si="293"/>
        <v/>
      </c>
    </row>
    <row r="433" spans="1:102" ht="16.8" x14ac:dyDescent="0.4">
      <c r="A433" s="7"/>
      <c r="B433" s="19"/>
      <c r="C433" s="19"/>
      <c r="D433" s="19"/>
      <c r="E433" s="19"/>
      <c r="F433" s="19"/>
      <c r="G433" s="10"/>
      <c r="H433" s="14"/>
      <c r="I433" s="19"/>
      <c r="J433" s="19"/>
      <c r="K433" s="10"/>
      <c r="L433" s="19"/>
      <c r="M433" s="19"/>
      <c r="N433" s="19"/>
      <c r="O433" s="19"/>
      <c r="P433" s="19"/>
      <c r="Q433" s="25"/>
      <c r="R433" s="14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30"/>
      <c r="AL433" s="30"/>
      <c r="AM433" s="7"/>
      <c r="AN433" s="7"/>
      <c r="AO433" s="7"/>
      <c r="AP433" s="19"/>
      <c r="AQ433" s="19"/>
      <c r="AR433" s="19"/>
      <c r="AS433" s="14"/>
      <c r="AT433" s="19"/>
      <c r="AU433" s="19"/>
      <c r="AV433" s="19"/>
      <c r="AW433" s="14"/>
      <c r="AX433" s="19"/>
      <c r="AY433" s="19"/>
      <c r="AZ433" s="19"/>
      <c r="BA433" s="19"/>
      <c r="BB433" s="19"/>
      <c r="BC433" s="19"/>
      <c r="BD433" s="19"/>
      <c r="BE433" s="19"/>
      <c r="BF433" s="14"/>
      <c r="BG433" s="10"/>
      <c r="BH433" s="19"/>
      <c r="BI433" s="36" t="str">
        <f t="shared" si="252"/>
        <v/>
      </c>
      <c r="BJ433" s="37" t="str">
        <f t="shared" si="253"/>
        <v/>
      </c>
      <c r="BK433" s="37" t="str">
        <f t="shared" si="254"/>
        <v/>
      </c>
      <c r="BL433" s="37" t="str">
        <f t="shared" si="255"/>
        <v/>
      </c>
      <c r="BM433" s="37" t="str">
        <f t="shared" si="256"/>
        <v/>
      </c>
      <c r="BN433" s="37" t="str">
        <f t="shared" si="257"/>
        <v/>
      </c>
      <c r="BO433" s="37" t="str">
        <f t="shared" si="258"/>
        <v/>
      </c>
      <c r="BP433" s="37" t="str">
        <f t="shared" si="259"/>
        <v/>
      </c>
      <c r="BQ433" s="42" t="str">
        <f t="shared" si="260"/>
        <v/>
      </c>
      <c r="BR433" s="43" t="str">
        <f t="shared" si="261"/>
        <v/>
      </c>
      <c r="BS433" s="46" t="str">
        <f t="shared" si="262"/>
        <v/>
      </c>
      <c r="BT433" s="46" t="str">
        <f t="shared" si="263"/>
        <v/>
      </c>
      <c r="BU433" s="46" t="str">
        <f t="shared" si="264"/>
        <v/>
      </c>
      <c r="BV433" s="46" t="str">
        <f t="shared" si="265"/>
        <v/>
      </c>
      <c r="BW433" s="46" t="str">
        <f t="shared" si="266"/>
        <v/>
      </c>
      <c r="BX433" s="46" t="str">
        <f t="shared" si="267"/>
        <v/>
      </c>
      <c r="BY433" s="46" t="str">
        <f t="shared" si="268"/>
        <v/>
      </c>
      <c r="BZ433" s="46" t="str">
        <f t="shared" si="269"/>
        <v/>
      </c>
      <c r="CA433" s="42" t="str">
        <f t="shared" si="270"/>
        <v/>
      </c>
      <c r="CB433" s="46" t="str">
        <f t="shared" si="271"/>
        <v/>
      </c>
      <c r="CC433" s="43" t="str">
        <f t="shared" si="272"/>
        <v/>
      </c>
      <c r="CD433" s="46" t="str">
        <f t="shared" si="273"/>
        <v/>
      </c>
      <c r="CE433" s="46" t="str">
        <f t="shared" si="274"/>
        <v/>
      </c>
      <c r="CF433" s="46" t="str">
        <f t="shared" si="275"/>
        <v/>
      </c>
      <c r="CG433" s="46" t="str">
        <f t="shared" si="276"/>
        <v/>
      </c>
      <c r="CH433" s="46" t="str">
        <f t="shared" si="277"/>
        <v/>
      </c>
      <c r="CI433" s="46" t="str">
        <f t="shared" si="278"/>
        <v/>
      </c>
      <c r="CJ433" s="46" t="str">
        <f t="shared" si="279"/>
        <v/>
      </c>
      <c r="CK433" s="46" t="str">
        <f t="shared" si="280"/>
        <v/>
      </c>
      <c r="CL433" s="43" t="str">
        <f t="shared" si="281"/>
        <v/>
      </c>
      <c r="CM433" s="46" t="str">
        <f t="shared" si="282"/>
        <v/>
      </c>
      <c r="CN433" s="46" t="str">
        <f t="shared" si="283"/>
        <v/>
      </c>
      <c r="CO433" s="46" t="str">
        <f t="shared" si="284"/>
        <v/>
      </c>
      <c r="CP433" s="46" t="str">
        <f t="shared" si="285"/>
        <v/>
      </c>
      <c r="CQ433" s="46" t="str">
        <f t="shared" si="286"/>
        <v/>
      </c>
      <c r="CR433" s="46" t="str">
        <f t="shared" si="287"/>
        <v/>
      </c>
      <c r="CS433" s="46" t="str">
        <f t="shared" si="288"/>
        <v/>
      </c>
      <c r="CT433" s="47" t="str">
        <f t="shared" si="289"/>
        <v/>
      </c>
      <c r="CU433" s="43" t="str">
        <f t="shared" si="290"/>
        <v/>
      </c>
      <c r="CV433" s="43" t="str">
        <f t="shared" si="291"/>
        <v/>
      </c>
      <c r="CW433" s="43" t="str">
        <f t="shared" si="292"/>
        <v/>
      </c>
      <c r="CX433" s="43" t="str">
        <f t="shared" si="293"/>
        <v/>
      </c>
    </row>
    <row r="434" spans="1:102" ht="16.8" x14ac:dyDescent="0.4">
      <c r="A434" s="7"/>
      <c r="B434" s="19"/>
      <c r="C434" s="19"/>
      <c r="D434" s="19"/>
      <c r="E434" s="19"/>
      <c r="F434" s="19"/>
      <c r="G434" s="10"/>
      <c r="H434" s="14"/>
      <c r="I434" s="19"/>
      <c r="J434" s="19"/>
      <c r="K434" s="10"/>
      <c r="L434" s="19"/>
      <c r="M434" s="19"/>
      <c r="N434" s="19"/>
      <c r="O434" s="19"/>
      <c r="P434" s="19"/>
      <c r="Q434" s="25"/>
      <c r="R434" s="14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30"/>
      <c r="AL434" s="30"/>
      <c r="AM434" s="7"/>
      <c r="AN434" s="7"/>
      <c r="AO434" s="7"/>
      <c r="AP434" s="19"/>
      <c r="AQ434" s="19"/>
      <c r="AR434" s="19"/>
      <c r="AS434" s="14"/>
      <c r="AT434" s="19"/>
      <c r="AU434" s="19"/>
      <c r="AV434" s="19"/>
      <c r="AW434" s="14"/>
      <c r="AX434" s="19"/>
      <c r="AY434" s="19"/>
      <c r="AZ434" s="19"/>
      <c r="BA434" s="19"/>
      <c r="BB434" s="19"/>
      <c r="BC434" s="19"/>
      <c r="BD434" s="19"/>
      <c r="BE434" s="19"/>
      <c r="BF434" s="14"/>
      <c r="BG434" s="10"/>
      <c r="BH434" s="19"/>
      <c r="BI434" s="36" t="str">
        <f t="shared" si="252"/>
        <v/>
      </c>
      <c r="BJ434" s="37" t="str">
        <f t="shared" si="253"/>
        <v/>
      </c>
      <c r="BK434" s="37" t="str">
        <f t="shared" si="254"/>
        <v/>
      </c>
      <c r="BL434" s="37" t="str">
        <f t="shared" si="255"/>
        <v/>
      </c>
      <c r="BM434" s="37" t="str">
        <f t="shared" si="256"/>
        <v/>
      </c>
      <c r="BN434" s="37" t="str">
        <f t="shared" si="257"/>
        <v/>
      </c>
      <c r="BO434" s="37" t="str">
        <f t="shared" si="258"/>
        <v/>
      </c>
      <c r="BP434" s="37" t="str">
        <f t="shared" si="259"/>
        <v/>
      </c>
      <c r="BQ434" s="42" t="str">
        <f t="shared" si="260"/>
        <v/>
      </c>
      <c r="BR434" s="43" t="str">
        <f t="shared" si="261"/>
        <v/>
      </c>
      <c r="BS434" s="46" t="str">
        <f t="shared" si="262"/>
        <v/>
      </c>
      <c r="BT434" s="46" t="str">
        <f t="shared" si="263"/>
        <v/>
      </c>
      <c r="BU434" s="46" t="str">
        <f t="shared" si="264"/>
        <v/>
      </c>
      <c r="BV434" s="46" t="str">
        <f t="shared" si="265"/>
        <v/>
      </c>
      <c r="BW434" s="46" t="str">
        <f t="shared" si="266"/>
        <v/>
      </c>
      <c r="BX434" s="46" t="str">
        <f t="shared" si="267"/>
        <v/>
      </c>
      <c r="BY434" s="46" t="str">
        <f t="shared" si="268"/>
        <v/>
      </c>
      <c r="BZ434" s="46" t="str">
        <f t="shared" si="269"/>
        <v/>
      </c>
      <c r="CA434" s="42" t="str">
        <f t="shared" si="270"/>
        <v/>
      </c>
      <c r="CB434" s="46" t="str">
        <f t="shared" si="271"/>
        <v/>
      </c>
      <c r="CC434" s="43" t="str">
        <f t="shared" si="272"/>
        <v/>
      </c>
      <c r="CD434" s="46" t="str">
        <f t="shared" si="273"/>
        <v/>
      </c>
      <c r="CE434" s="46" t="str">
        <f t="shared" si="274"/>
        <v/>
      </c>
      <c r="CF434" s="46" t="str">
        <f t="shared" si="275"/>
        <v/>
      </c>
      <c r="CG434" s="46" t="str">
        <f t="shared" si="276"/>
        <v/>
      </c>
      <c r="CH434" s="46" t="str">
        <f t="shared" si="277"/>
        <v/>
      </c>
      <c r="CI434" s="46" t="str">
        <f t="shared" si="278"/>
        <v/>
      </c>
      <c r="CJ434" s="46" t="str">
        <f t="shared" si="279"/>
        <v/>
      </c>
      <c r="CK434" s="46" t="str">
        <f t="shared" si="280"/>
        <v/>
      </c>
      <c r="CL434" s="43" t="str">
        <f t="shared" si="281"/>
        <v/>
      </c>
      <c r="CM434" s="46" t="str">
        <f t="shared" si="282"/>
        <v/>
      </c>
      <c r="CN434" s="46" t="str">
        <f t="shared" si="283"/>
        <v/>
      </c>
      <c r="CO434" s="46" t="str">
        <f t="shared" si="284"/>
        <v/>
      </c>
      <c r="CP434" s="46" t="str">
        <f t="shared" si="285"/>
        <v/>
      </c>
      <c r="CQ434" s="46" t="str">
        <f t="shared" si="286"/>
        <v/>
      </c>
      <c r="CR434" s="46" t="str">
        <f t="shared" si="287"/>
        <v/>
      </c>
      <c r="CS434" s="46" t="str">
        <f t="shared" si="288"/>
        <v/>
      </c>
      <c r="CT434" s="47" t="str">
        <f t="shared" si="289"/>
        <v/>
      </c>
      <c r="CU434" s="43" t="str">
        <f t="shared" si="290"/>
        <v/>
      </c>
      <c r="CV434" s="43" t="str">
        <f t="shared" si="291"/>
        <v/>
      </c>
      <c r="CW434" s="43" t="str">
        <f t="shared" si="292"/>
        <v/>
      </c>
      <c r="CX434" s="43" t="str">
        <f t="shared" si="293"/>
        <v/>
      </c>
    </row>
    <row r="435" spans="1:102" ht="16.8" x14ac:dyDescent="0.4">
      <c r="A435" s="7"/>
      <c r="B435" s="19"/>
      <c r="C435" s="19"/>
      <c r="D435" s="19"/>
      <c r="E435" s="19"/>
      <c r="F435" s="19"/>
      <c r="G435" s="10"/>
      <c r="H435" s="14"/>
      <c r="I435" s="19"/>
      <c r="J435" s="19"/>
      <c r="K435" s="10"/>
      <c r="L435" s="19"/>
      <c r="M435" s="19"/>
      <c r="N435" s="19"/>
      <c r="O435" s="19"/>
      <c r="P435" s="19"/>
      <c r="Q435" s="25"/>
      <c r="R435" s="14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30"/>
      <c r="AL435" s="30"/>
      <c r="AM435" s="7"/>
      <c r="AN435" s="7"/>
      <c r="AO435" s="7"/>
      <c r="AP435" s="19"/>
      <c r="AQ435" s="19"/>
      <c r="AR435" s="19"/>
      <c r="AS435" s="14"/>
      <c r="AT435" s="19"/>
      <c r="AU435" s="19"/>
      <c r="AV435" s="19"/>
      <c r="AW435" s="14"/>
      <c r="AX435" s="19"/>
      <c r="AY435" s="19"/>
      <c r="AZ435" s="19"/>
      <c r="BA435" s="19"/>
      <c r="BB435" s="19"/>
      <c r="BC435" s="19"/>
      <c r="BD435" s="19"/>
      <c r="BE435" s="19"/>
      <c r="BF435" s="14"/>
      <c r="BG435" s="10"/>
      <c r="BH435" s="19"/>
      <c r="BI435" s="36" t="str">
        <f t="shared" si="252"/>
        <v/>
      </c>
      <c r="BJ435" s="37" t="str">
        <f t="shared" si="253"/>
        <v/>
      </c>
      <c r="BK435" s="37" t="str">
        <f t="shared" si="254"/>
        <v/>
      </c>
      <c r="BL435" s="37" t="str">
        <f t="shared" si="255"/>
        <v/>
      </c>
      <c r="BM435" s="37" t="str">
        <f t="shared" si="256"/>
        <v/>
      </c>
      <c r="BN435" s="37" t="str">
        <f t="shared" si="257"/>
        <v/>
      </c>
      <c r="BO435" s="37" t="str">
        <f t="shared" si="258"/>
        <v/>
      </c>
      <c r="BP435" s="37" t="str">
        <f t="shared" si="259"/>
        <v/>
      </c>
      <c r="BQ435" s="42" t="str">
        <f t="shared" si="260"/>
        <v/>
      </c>
      <c r="BR435" s="43" t="str">
        <f t="shared" si="261"/>
        <v/>
      </c>
      <c r="BS435" s="46" t="str">
        <f t="shared" si="262"/>
        <v/>
      </c>
      <c r="BT435" s="46" t="str">
        <f t="shared" si="263"/>
        <v/>
      </c>
      <c r="BU435" s="46" t="str">
        <f t="shared" si="264"/>
        <v/>
      </c>
      <c r="BV435" s="46" t="str">
        <f t="shared" si="265"/>
        <v/>
      </c>
      <c r="BW435" s="46" t="str">
        <f t="shared" si="266"/>
        <v/>
      </c>
      <c r="BX435" s="46" t="str">
        <f t="shared" si="267"/>
        <v/>
      </c>
      <c r="BY435" s="46" t="str">
        <f t="shared" si="268"/>
        <v/>
      </c>
      <c r="BZ435" s="46" t="str">
        <f t="shared" si="269"/>
        <v/>
      </c>
      <c r="CA435" s="42" t="str">
        <f t="shared" si="270"/>
        <v/>
      </c>
      <c r="CB435" s="46" t="str">
        <f t="shared" si="271"/>
        <v/>
      </c>
      <c r="CC435" s="43" t="str">
        <f t="shared" si="272"/>
        <v/>
      </c>
      <c r="CD435" s="46" t="str">
        <f t="shared" si="273"/>
        <v/>
      </c>
      <c r="CE435" s="46" t="str">
        <f t="shared" si="274"/>
        <v/>
      </c>
      <c r="CF435" s="46" t="str">
        <f t="shared" si="275"/>
        <v/>
      </c>
      <c r="CG435" s="46" t="str">
        <f t="shared" si="276"/>
        <v/>
      </c>
      <c r="CH435" s="46" t="str">
        <f t="shared" si="277"/>
        <v/>
      </c>
      <c r="CI435" s="46" t="str">
        <f t="shared" si="278"/>
        <v/>
      </c>
      <c r="CJ435" s="46" t="str">
        <f t="shared" si="279"/>
        <v/>
      </c>
      <c r="CK435" s="46" t="str">
        <f t="shared" si="280"/>
        <v/>
      </c>
      <c r="CL435" s="43" t="str">
        <f t="shared" si="281"/>
        <v/>
      </c>
      <c r="CM435" s="46" t="str">
        <f t="shared" si="282"/>
        <v/>
      </c>
      <c r="CN435" s="46" t="str">
        <f t="shared" si="283"/>
        <v/>
      </c>
      <c r="CO435" s="46" t="str">
        <f t="shared" si="284"/>
        <v/>
      </c>
      <c r="CP435" s="46" t="str">
        <f t="shared" si="285"/>
        <v/>
      </c>
      <c r="CQ435" s="46" t="str">
        <f t="shared" si="286"/>
        <v/>
      </c>
      <c r="CR435" s="46" t="str">
        <f t="shared" si="287"/>
        <v/>
      </c>
      <c r="CS435" s="46" t="str">
        <f t="shared" si="288"/>
        <v/>
      </c>
      <c r="CT435" s="47" t="str">
        <f t="shared" si="289"/>
        <v/>
      </c>
      <c r="CU435" s="43" t="str">
        <f t="shared" si="290"/>
        <v/>
      </c>
      <c r="CV435" s="43" t="str">
        <f t="shared" si="291"/>
        <v/>
      </c>
      <c r="CW435" s="43" t="str">
        <f t="shared" si="292"/>
        <v/>
      </c>
      <c r="CX435" s="43" t="str">
        <f t="shared" si="293"/>
        <v/>
      </c>
    </row>
    <row r="436" spans="1:102" ht="16.8" x14ac:dyDescent="0.4">
      <c r="A436" s="7"/>
      <c r="B436" s="19"/>
      <c r="C436" s="19"/>
      <c r="D436" s="19"/>
      <c r="E436" s="19"/>
      <c r="F436" s="19"/>
      <c r="G436" s="10"/>
      <c r="H436" s="14"/>
      <c r="I436" s="19"/>
      <c r="J436" s="19"/>
      <c r="K436" s="10"/>
      <c r="L436" s="19"/>
      <c r="M436" s="19"/>
      <c r="N436" s="19"/>
      <c r="O436" s="19"/>
      <c r="P436" s="19"/>
      <c r="Q436" s="25"/>
      <c r="R436" s="14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30"/>
      <c r="AL436" s="30"/>
      <c r="AM436" s="7"/>
      <c r="AN436" s="7"/>
      <c r="AO436" s="7"/>
      <c r="AP436" s="19"/>
      <c r="AQ436" s="19"/>
      <c r="AR436" s="19"/>
      <c r="AS436" s="14"/>
      <c r="AT436" s="19"/>
      <c r="AU436" s="19"/>
      <c r="AV436" s="19"/>
      <c r="AW436" s="14"/>
      <c r="AX436" s="19"/>
      <c r="AY436" s="19"/>
      <c r="AZ436" s="19"/>
      <c r="BA436" s="19"/>
      <c r="BB436" s="19"/>
      <c r="BC436" s="19"/>
      <c r="BD436" s="19"/>
      <c r="BE436" s="19"/>
      <c r="BF436" s="14"/>
      <c r="BG436" s="10"/>
      <c r="BH436" s="19"/>
      <c r="BI436" s="36" t="str">
        <f t="shared" si="252"/>
        <v/>
      </c>
      <c r="BJ436" s="37" t="str">
        <f t="shared" si="253"/>
        <v/>
      </c>
      <c r="BK436" s="37" t="str">
        <f t="shared" si="254"/>
        <v/>
      </c>
      <c r="BL436" s="37" t="str">
        <f t="shared" si="255"/>
        <v/>
      </c>
      <c r="BM436" s="37" t="str">
        <f t="shared" si="256"/>
        <v/>
      </c>
      <c r="BN436" s="37" t="str">
        <f t="shared" si="257"/>
        <v/>
      </c>
      <c r="BO436" s="37" t="str">
        <f t="shared" si="258"/>
        <v/>
      </c>
      <c r="BP436" s="37" t="str">
        <f t="shared" si="259"/>
        <v/>
      </c>
      <c r="BQ436" s="42" t="str">
        <f t="shared" si="260"/>
        <v/>
      </c>
      <c r="BR436" s="43" t="str">
        <f t="shared" si="261"/>
        <v/>
      </c>
      <c r="BS436" s="46" t="str">
        <f t="shared" si="262"/>
        <v/>
      </c>
      <c r="BT436" s="46" t="str">
        <f t="shared" si="263"/>
        <v/>
      </c>
      <c r="BU436" s="46" t="str">
        <f t="shared" si="264"/>
        <v/>
      </c>
      <c r="BV436" s="46" t="str">
        <f t="shared" si="265"/>
        <v/>
      </c>
      <c r="BW436" s="46" t="str">
        <f t="shared" si="266"/>
        <v/>
      </c>
      <c r="BX436" s="46" t="str">
        <f t="shared" si="267"/>
        <v/>
      </c>
      <c r="BY436" s="46" t="str">
        <f t="shared" si="268"/>
        <v/>
      </c>
      <c r="BZ436" s="46" t="str">
        <f t="shared" si="269"/>
        <v/>
      </c>
      <c r="CA436" s="42" t="str">
        <f t="shared" si="270"/>
        <v/>
      </c>
      <c r="CB436" s="46" t="str">
        <f t="shared" si="271"/>
        <v/>
      </c>
      <c r="CC436" s="43" t="str">
        <f t="shared" si="272"/>
        <v/>
      </c>
      <c r="CD436" s="46" t="str">
        <f t="shared" si="273"/>
        <v/>
      </c>
      <c r="CE436" s="46" t="str">
        <f t="shared" si="274"/>
        <v/>
      </c>
      <c r="CF436" s="46" t="str">
        <f t="shared" si="275"/>
        <v/>
      </c>
      <c r="CG436" s="46" t="str">
        <f t="shared" si="276"/>
        <v/>
      </c>
      <c r="CH436" s="46" t="str">
        <f t="shared" si="277"/>
        <v/>
      </c>
      <c r="CI436" s="46" t="str">
        <f t="shared" si="278"/>
        <v/>
      </c>
      <c r="CJ436" s="46" t="str">
        <f t="shared" si="279"/>
        <v/>
      </c>
      <c r="CK436" s="46" t="str">
        <f t="shared" si="280"/>
        <v/>
      </c>
      <c r="CL436" s="43" t="str">
        <f t="shared" si="281"/>
        <v/>
      </c>
      <c r="CM436" s="46" t="str">
        <f t="shared" si="282"/>
        <v/>
      </c>
      <c r="CN436" s="46" t="str">
        <f t="shared" si="283"/>
        <v/>
      </c>
      <c r="CO436" s="46" t="str">
        <f t="shared" si="284"/>
        <v/>
      </c>
      <c r="CP436" s="46" t="str">
        <f t="shared" si="285"/>
        <v/>
      </c>
      <c r="CQ436" s="46" t="str">
        <f t="shared" si="286"/>
        <v/>
      </c>
      <c r="CR436" s="46" t="str">
        <f t="shared" si="287"/>
        <v/>
      </c>
      <c r="CS436" s="46" t="str">
        <f t="shared" si="288"/>
        <v/>
      </c>
      <c r="CT436" s="47" t="str">
        <f t="shared" si="289"/>
        <v/>
      </c>
      <c r="CU436" s="43" t="str">
        <f t="shared" si="290"/>
        <v/>
      </c>
      <c r="CV436" s="43" t="str">
        <f t="shared" si="291"/>
        <v/>
      </c>
      <c r="CW436" s="43" t="str">
        <f t="shared" si="292"/>
        <v/>
      </c>
      <c r="CX436" s="43" t="str">
        <f t="shared" si="293"/>
        <v/>
      </c>
    </row>
    <row r="437" spans="1:102" ht="16.8" x14ac:dyDescent="0.4">
      <c r="A437" s="7"/>
      <c r="B437" s="19"/>
      <c r="C437" s="19"/>
      <c r="D437" s="19"/>
      <c r="E437" s="19"/>
      <c r="F437" s="19"/>
      <c r="G437" s="10"/>
      <c r="H437" s="14"/>
      <c r="I437" s="19"/>
      <c r="J437" s="19"/>
      <c r="K437" s="10"/>
      <c r="L437" s="19"/>
      <c r="M437" s="19"/>
      <c r="N437" s="19"/>
      <c r="O437" s="19"/>
      <c r="P437" s="19"/>
      <c r="Q437" s="25"/>
      <c r="R437" s="14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30"/>
      <c r="AL437" s="30"/>
      <c r="AM437" s="7"/>
      <c r="AN437" s="7"/>
      <c r="AO437" s="7"/>
      <c r="AP437" s="19"/>
      <c r="AQ437" s="19"/>
      <c r="AR437" s="19"/>
      <c r="AS437" s="14"/>
      <c r="AT437" s="19"/>
      <c r="AU437" s="19"/>
      <c r="AV437" s="19"/>
      <c r="AW437" s="14"/>
      <c r="AX437" s="19"/>
      <c r="AY437" s="19"/>
      <c r="AZ437" s="19"/>
      <c r="BA437" s="19"/>
      <c r="BB437" s="19"/>
      <c r="BC437" s="19"/>
      <c r="BD437" s="19"/>
      <c r="BE437" s="19"/>
      <c r="BF437" s="14"/>
      <c r="BG437" s="10"/>
      <c r="BH437" s="19"/>
      <c r="BI437" s="36" t="str">
        <f t="shared" si="252"/>
        <v/>
      </c>
      <c r="BJ437" s="37" t="str">
        <f t="shared" si="253"/>
        <v/>
      </c>
      <c r="BK437" s="37" t="str">
        <f t="shared" si="254"/>
        <v/>
      </c>
      <c r="BL437" s="37" t="str">
        <f t="shared" si="255"/>
        <v/>
      </c>
      <c r="BM437" s="37" t="str">
        <f t="shared" si="256"/>
        <v/>
      </c>
      <c r="BN437" s="37" t="str">
        <f t="shared" si="257"/>
        <v/>
      </c>
      <c r="BO437" s="37" t="str">
        <f t="shared" si="258"/>
        <v/>
      </c>
      <c r="BP437" s="37" t="str">
        <f t="shared" si="259"/>
        <v/>
      </c>
      <c r="BQ437" s="42" t="str">
        <f t="shared" si="260"/>
        <v/>
      </c>
      <c r="BR437" s="43" t="str">
        <f t="shared" si="261"/>
        <v/>
      </c>
      <c r="BS437" s="46" t="str">
        <f t="shared" si="262"/>
        <v/>
      </c>
      <c r="BT437" s="46" t="str">
        <f t="shared" si="263"/>
        <v/>
      </c>
      <c r="BU437" s="46" t="str">
        <f t="shared" si="264"/>
        <v/>
      </c>
      <c r="BV437" s="46" t="str">
        <f t="shared" si="265"/>
        <v/>
      </c>
      <c r="BW437" s="46" t="str">
        <f t="shared" si="266"/>
        <v/>
      </c>
      <c r="BX437" s="46" t="str">
        <f t="shared" si="267"/>
        <v/>
      </c>
      <c r="BY437" s="46" t="str">
        <f t="shared" si="268"/>
        <v/>
      </c>
      <c r="BZ437" s="46" t="str">
        <f t="shared" si="269"/>
        <v/>
      </c>
      <c r="CA437" s="42" t="str">
        <f t="shared" si="270"/>
        <v/>
      </c>
      <c r="CB437" s="46" t="str">
        <f t="shared" si="271"/>
        <v/>
      </c>
      <c r="CC437" s="43" t="str">
        <f t="shared" si="272"/>
        <v/>
      </c>
      <c r="CD437" s="46" t="str">
        <f t="shared" si="273"/>
        <v/>
      </c>
      <c r="CE437" s="46" t="str">
        <f t="shared" si="274"/>
        <v/>
      </c>
      <c r="CF437" s="46" t="str">
        <f t="shared" si="275"/>
        <v/>
      </c>
      <c r="CG437" s="46" t="str">
        <f t="shared" si="276"/>
        <v/>
      </c>
      <c r="CH437" s="46" t="str">
        <f t="shared" si="277"/>
        <v/>
      </c>
      <c r="CI437" s="46" t="str">
        <f t="shared" si="278"/>
        <v/>
      </c>
      <c r="CJ437" s="46" t="str">
        <f t="shared" si="279"/>
        <v/>
      </c>
      <c r="CK437" s="46" t="str">
        <f t="shared" si="280"/>
        <v/>
      </c>
      <c r="CL437" s="43" t="str">
        <f t="shared" si="281"/>
        <v/>
      </c>
      <c r="CM437" s="46" t="str">
        <f t="shared" si="282"/>
        <v/>
      </c>
      <c r="CN437" s="46" t="str">
        <f t="shared" si="283"/>
        <v/>
      </c>
      <c r="CO437" s="46" t="str">
        <f t="shared" si="284"/>
        <v/>
      </c>
      <c r="CP437" s="46" t="str">
        <f t="shared" si="285"/>
        <v/>
      </c>
      <c r="CQ437" s="46" t="str">
        <f t="shared" si="286"/>
        <v/>
      </c>
      <c r="CR437" s="46" t="str">
        <f t="shared" si="287"/>
        <v/>
      </c>
      <c r="CS437" s="46" t="str">
        <f t="shared" si="288"/>
        <v/>
      </c>
      <c r="CT437" s="47" t="str">
        <f t="shared" si="289"/>
        <v/>
      </c>
      <c r="CU437" s="43" t="str">
        <f t="shared" si="290"/>
        <v/>
      </c>
      <c r="CV437" s="43" t="str">
        <f t="shared" si="291"/>
        <v/>
      </c>
      <c r="CW437" s="43" t="str">
        <f t="shared" si="292"/>
        <v/>
      </c>
      <c r="CX437" s="43" t="str">
        <f t="shared" si="293"/>
        <v/>
      </c>
    </row>
    <row r="438" spans="1:102" ht="16.8" x14ac:dyDescent="0.4">
      <c r="A438" s="7"/>
      <c r="B438" s="19"/>
      <c r="C438" s="19"/>
      <c r="D438" s="19"/>
      <c r="E438" s="19"/>
      <c r="F438" s="19"/>
      <c r="G438" s="10"/>
      <c r="H438" s="14"/>
      <c r="I438" s="19"/>
      <c r="J438" s="19"/>
      <c r="K438" s="10"/>
      <c r="L438" s="19"/>
      <c r="M438" s="19"/>
      <c r="N438" s="19"/>
      <c r="O438" s="19"/>
      <c r="P438" s="19"/>
      <c r="Q438" s="25"/>
      <c r="R438" s="14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30"/>
      <c r="AL438" s="30"/>
      <c r="AM438" s="7"/>
      <c r="AN438" s="7"/>
      <c r="AO438" s="7"/>
      <c r="AP438" s="19"/>
      <c r="AQ438" s="19"/>
      <c r="AR438" s="19"/>
      <c r="AS438" s="14"/>
      <c r="AT438" s="19"/>
      <c r="AU438" s="19"/>
      <c r="AV438" s="19"/>
      <c r="AW438" s="14"/>
      <c r="AX438" s="19"/>
      <c r="AY438" s="19"/>
      <c r="AZ438" s="19"/>
      <c r="BA438" s="19"/>
      <c r="BB438" s="19"/>
      <c r="BC438" s="19"/>
      <c r="BD438" s="19"/>
      <c r="BE438" s="19"/>
      <c r="BF438" s="14"/>
      <c r="BG438" s="10"/>
      <c r="BH438" s="19"/>
      <c r="BI438" s="36" t="str">
        <f t="shared" si="252"/>
        <v/>
      </c>
      <c r="BJ438" s="37" t="str">
        <f t="shared" si="253"/>
        <v/>
      </c>
      <c r="BK438" s="37" t="str">
        <f t="shared" si="254"/>
        <v/>
      </c>
      <c r="BL438" s="37" t="str">
        <f t="shared" si="255"/>
        <v/>
      </c>
      <c r="BM438" s="37" t="str">
        <f t="shared" si="256"/>
        <v/>
      </c>
      <c r="BN438" s="37" t="str">
        <f t="shared" si="257"/>
        <v/>
      </c>
      <c r="BO438" s="37" t="str">
        <f t="shared" si="258"/>
        <v/>
      </c>
      <c r="BP438" s="37" t="str">
        <f t="shared" si="259"/>
        <v/>
      </c>
      <c r="BQ438" s="42" t="str">
        <f t="shared" si="260"/>
        <v/>
      </c>
      <c r="BR438" s="43" t="str">
        <f t="shared" si="261"/>
        <v/>
      </c>
      <c r="BS438" s="46" t="str">
        <f t="shared" si="262"/>
        <v/>
      </c>
      <c r="BT438" s="46" t="str">
        <f t="shared" si="263"/>
        <v/>
      </c>
      <c r="BU438" s="46" t="str">
        <f t="shared" si="264"/>
        <v/>
      </c>
      <c r="BV438" s="46" t="str">
        <f t="shared" si="265"/>
        <v/>
      </c>
      <c r="BW438" s="46" t="str">
        <f t="shared" si="266"/>
        <v/>
      </c>
      <c r="BX438" s="46" t="str">
        <f t="shared" si="267"/>
        <v/>
      </c>
      <c r="BY438" s="46" t="str">
        <f t="shared" si="268"/>
        <v/>
      </c>
      <c r="BZ438" s="46" t="str">
        <f t="shared" si="269"/>
        <v/>
      </c>
      <c r="CA438" s="42" t="str">
        <f t="shared" si="270"/>
        <v/>
      </c>
      <c r="CB438" s="46" t="str">
        <f t="shared" si="271"/>
        <v/>
      </c>
      <c r="CC438" s="43" t="str">
        <f t="shared" si="272"/>
        <v/>
      </c>
      <c r="CD438" s="46" t="str">
        <f t="shared" si="273"/>
        <v/>
      </c>
      <c r="CE438" s="46" t="str">
        <f t="shared" si="274"/>
        <v/>
      </c>
      <c r="CF438" s="46" t="str">
        <f t="shared" si="275"/>
        <v/>
      </c>
      <c r="CG438" s="46" t="str">
        <f t="shared" si="276"/>
        <v/>
      </c>
      <c r="CH438" s="46" t="str">
        <f t="shared" si="277"/>
        <v/>
      </c>
      <c r="CI438" s="46" t="str">
        <f t="shared" si="278"/>
        <v/>
      </c>
      <c r="CJ438" s="46" t="str">
        <f t="shared" si="279"/>
        <v/>
      </c>
      <c r="CK438" s="46" t="str">
        <f t="shared" si="280"/>
        <v/>
      </c>
      <c r="CL438" s="43" t="str">
        <f t="shared" si="281"/>
        <v/>
      </c>
      <c r="CM438" s="46" t="str">
        <f t="shared" si="282"/>
        <v/>
      </c>
      <c r="CN438" s="46" t="str">
        <f t="shared" si="283"/>
        <v/>
      </c>
      <c r="CO438" s="46" t="str">
        <f t="shared" si="284"/>
        <v/>
      </c>
      <c r="CP438" s="46" t="str">
        <f t="shared" si="285"/>
        <v/>
      </c>
      <c r="CQ438" s="46" t="str">
        <f t="shared" si="286"/>
        <v/>
      </c>
      <c r="CR438" s="46" t="str">
        <f t="shared" si="287"/>
        <v/>
      </c>
      <c r="CS438" s="46" t="str">
        <f t="shared" si="288"/>
        <v/>
      </c>
      <c r="CT438" s="47" t="str">
        <f t="shared" si="289"/>
        <v/>
      </c>
      <c r="CU438" s="43" t="str">
        <f t="shared" si="290"/>
        <v/>
      </c>
      <c r="CV438" s="43" t="str">
        <f t="shared" si="291"/>
        <v/>
      </c>
      <c r="CW438" s="43" t="str">
        <f t="shared" si="292"/>
        <v/>
      </c>
      <c r="CX438" s="43" t="str">
        <f t="shared" si="293"/>
        <v/>
      </c>
    </row>
    <row r="439" spans="1:102" ht="16.8" x14ac:dyDescent="0.4">
      <c r="A439" s="7"/>
      <c r="B439" s="19"/>
      <c r="C439" s="19"/>
      <c r="D439" s="19"/>
      <c r="E439" s="19"/>
      <c r="F439" s="19"/>
      <c r="G439" s="10"/>
      <c r="H439" s="14"/>
      <c r="I439" s="19"/>
      <c r="J439" s="19"/>
      <c r="K439" s="10"/>
      <c r="L439" s="19"/>
      <c r="M439" s="19"/>
      <c r="N439" s="19"/>
      <c r="O439" s="19"/>
      <c r="P439" s="19"/>
      <c r="Q439" s="25"/>
      <c r="R439" s="14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30"/>
      <c r="AL439" s="30"/>
      <c r="AM439" s="7"/>
      <c r="AN439" s="7"/>
      <c r="AO439" s="7"/>
      <c r="AP439" s="19"/>
      <c r="AQ439" s="19"/>
      <c r="AR439" s="19"/>
      <c r="AS439" s="14"/>
      <c r="AT439" s="19"/>
      <c r="AU439" s="19"/>
      <c r="AV439" s="19"/>
      <c r="AW439" s="14"/>
      <c r="AX439" s="19"/>
      <c r="AY439" s="19"/>
      <c r="AZ439" s="19"/>
      <c r="BA439" s="19"/>
      <c r="BB439" s="19"/>
      <c r="BC439" s="19"/>
      <c r="BD439" s="19"/>
      <c r="BE439" s="19"/>
      <c r="BF439" s="14"/>
      <c r="BG439" s="10"/>
      <c r="BH439" s="19"/>
      <c r="BI439" s="36" t="str">
        <f t="shared" si="252"/>
        <v/>
      </c>
      <c r="BJ439" s="37" t="str">
        <f t="shared" si="253"/>
        <v/>
      </c>
      <c r="BK439" s="37" t="str">
        <f t="shared" si="254"/>
        <v/>
      </c>
      <c r="BL439" s="37" t="str">
        <f t="shared" si="255"/>
        <v/>
      </c>
      <c r="BM439" s="37" t="str">
        <f t="shared" si="256"/>
        <v/>
      </c>
      <c r="BN439" s="37" t="str">
        <f t="shared" si="257"/>
        <v/>
      </c>
      <c r="BO439" s="37" t="str">
        <f t="shared" si="258"/>
        <v/>
      </c>
      <c r="BP439" s="37" t="str">
        <f t="shared" si="259"/>
        <v/>
      </c>
      <c r="BQ439" s="42" t="str">
        <f t="shared" si="260"/>
        <v/>
      </c>
      <c r="BR439" s="43" t="str">
        <f t="shared" si="261"/>
        <v/>
      </c>
      <c r="BS439" s="46" t="str">
        <f t="shared" si="262"/>
        <v/>
      </c>
      <c r="BT439" s="46" t="str">
        <f t="shared" si="263"/>
        <v/>
      </c>
      <c r="BU439" s="46" t="str">
        <f t="shared" si="264"/>
        <v/>
      </c>
      <c r="BV439" s="46" t="str">
        <f t="shared" si="265"/>
        <v/>
      </c>
      <c r="BW439" s="46" t="str">
        <f t="shared" si="266"/>
        <v/>
      </c>
      <c r="BX439" s="46" t="str">
        <f t="shared" si="267"/>
        <v/>
      </c>
      <c r="BY439" s="46" t="str">
        <f t="shared" si="268"/>
        <v/>
      </c>
      <c r="BZ439" s="46" t="str">
        <f t="shared" si="269"/>
        <v/>
      </c>
      <c r="CA439" s="42" t="str">
        <f t="shared" si="270"/>
        <v/>
      </c>
      <c r="CB439" s="46" t="str">
        <f t="shared" si="271"/>
        <v/>
      </c>
      <c r="CC439" s="43" t="str">
        <f t="shared" si="272"/>
        <v/>
      </c>
      <c r="CD439" s="46" t="str">
        <f t="shared" si="273"/>
        <v/>
      </c>
      <c r="CE439" s="46" t="str">
        <f t="shared" si="274"/>
        <v/>
      </c>
      <c r="CF439" s="46" t="str">
        <f t="shared" si="275"/>
        <v/>
      </c>
      <c r="CG439" s="46" t="str">
        <f t="shared" si="276"/>
        <v/>
      </c>
      <c r="CH439" s="46" t="str">
        <f t="shared" si="277"/>
        <v/>
      </c>
      <c r="CI439" s="46" t="str">
        <f t="shared" si="278"/>
        <v/>
      </c>
      <c r="CJ439" s="46" t="str">
        <f t="shared" si="279"/>
        <v/>
      </c>
      <c r="CK439" s="46" t="str">
        <f t="shared" si="280"/>
        <v/>
      </c>
      <c r="CL439" s="43" t="str">
        <f t="shared" si="281"/>
        <v/>
      </c>
      <c r="CM439" s="46" t="str">
        <f t="shared" si="282"/>
        <v/>
      </c>
      <c r="CN439" s="46" t="str">
        <f t="shared" si="283"/>
        <v/>
      </c>
      <c r="CO439" s="46" t="str">
        <f t="shared" si="284"/>
        <v/>
      </c>
      <c r="CP439" s="46" t="str">
        <f t="shared" si="285"/>
        <v/>
      </c>
      <c r="CQ439" s="46" t="str">
        <f t="shared" si="286"/>
        <v/>
      </c>
      <c r="CR439" s="46" t="str">
        <f t="shared" si="287"/>
        <v/>
      </c>
      <c r="CS439" s="46" t="str">
        <f t="shared" si="288"/>
        <v/>
      </c>
      <c r="CT439" s="47" t="str">
        <f t="shared" si="289"/>
        <v/>
      </c>
      <c r="CU439" s="43" t="str">
        <f t="shared" si="290"/>
        <v/>
      </c>
      <c r="CV439" s="43" t="str">
        <f t="shared" si="291"/>
        <v/>
      </c>
      <c r="CW439" s="43" t="str">
        <f t="shared" si="292"/>
        <v/>
      </c>
      <c r="CX439" s="43" t="str">
        <f t="shared" si="293"/>
        <v/>
      </c>
    </row>
    <row r="440" spans="1:102" ht="16.8" x14ac:dyDescent="0.4">
      <c r="A440" s="7"/>
      <c r="B440" s="19"/>
      <c r="C440" s="19"/>
      <c r="D440" s="19"/>
      <c r="E440" s="19"/>
      <c r="F440" s="19"/>
      <c r="G440" s="10"/>
      <c r="H440" s="14"/>
      <c r="I440" s="19"/>
      <c r="J440" s="19"/>
      <c r="K440" s="10"/>
      <c r="L440" s="19"/>
      <c r="M440" s="19"/>
      <c r="N440" s="19"/>
      <c r="O440" s="19"/>
      <c r="P440" s="19"/>
      <c r="Q440" s="25"/>
      <c r="R440" s="14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30"/>
      <c r="AL440" s="30"/>
      <c r="AM440" s="7"/>
      <c r="AN440" s="7"/>
      <c r="AO440" s="7"/>
      <c r="AP440" s="19"/>
      <c r="AQ440" s="19"/>
      <c r="AR440" s="19"/>
      <c r="AS440" s="14"/>
      <c r="AT440" s="19"/>
      <c r="AU440" s="19"/>
      <c r="AV440" s="19"/>
      <c r="AW440" s="14"/>
      <c r="AX440" s="19"/>
      <c r="AY440" s="19"/>
      <c r="AZ440" s="19"/>
      <c r="BA440" s="19"/>
      <c r="BB440" s="19"/>
      <c r="BC440" s="19"/>
      <c r="BD440" s="19"/>
      <c r="BE440" s="19"/>
      <c r="BF440" s="14"/>
      <c r="BG440" s="10"/>
      <c r="BH440" s="19"/>
      <c r="BI440" s="36" t="str">
        <f t="shared" si="252"/>
        <v/>
      </c>
      <c r="BJ440" s="37" t="str">
        <f t="shared" si="253"/>
        <v/>
      </c>
      <c r="BK440" s="37" t="str">
        <f t="shared" si="254"/>
        <v/>
      </c>
      <c r="BL440" s="37" t="str">
        <f t="shared" si="255"/>
        <v/>
      </c>
      <c r="BM440" s="37" t="str">
        <f t="shared" si="256"/>
        <v/>
      </c>
      <c r="BN440" s="37" t="str">
        <f t="shared" si="257"/>
        <v/>
      </c>
      <c r="BO440" s="37" t="str">
        <f t="shared" si="258"/>
        <v/>
      </c>
      <c r="BP440" s="37" t="str">
        <f t="shared" si="259"/>
        <v/>
      </c>
      <c r="BQ440" s="42" t="str">
        <f t="shared" si="260"/>
        <v/>
      </c>
      <c r="BR440" s="43" t="str">
        <f t="shared" si="261"/>
        <v/>
      </c>
      <c r="BS440" s="46" t="str">
        <f t="shared" si="262"/>
        <v/>
      </c>
      <c r="BT440" s="46" t="str">
        <f t="shared" si="263"/>
        <v/>
      </c>
      <c r="BU440" s="46" t="str">
        <f t="shared" si="264"/>
        <v/>
      </c>
      <c r="BV440" s="46" t="str">
        <f t="shared" si="265"/>
        <v/>
      </c>
      <c r="BW440" s="46" t="str">
        <f t="shared" si="266"/>
        <v/>
      </c>
      <c r="BX440" s="46" t="str">
        <f t="shared" si="267"/>
        <v/>
      </c>
      <c r="BY440" s="46" t="str">
        <f t="shared" si="268"/>
        <v/>
      </c>
      <c r="BZ440" s="46" t="str">
        <f t="shared" si="269"/>
        <v/>
      </c>
      <c r="CA440" s="42" t="str">
        <f t="shared" si="270"/>
        <v/>
      </c>
      <c r="CB440" s="46" t="str">
        <f t="shared" si="271"/>
        <v/>
      </c>
      <c r="CC440" s="43" t="str">
        <f t="shared" si="272"/>
        <v/>
      </c>
      <c r="CD440" s="46" t="str">
        <f t="shared" si="273"/>
        <v/>
      </c>
      <c r="CE440" s="46" t="str">
        <f t="shared" si="274"/>
        <v/>
      </c>
      <c r="CF440" s="46" t="str">
        <f t="shared" si="275"/>
        <v/>
      </c>
      <c r="CG440" s="46" t="str">
        <f t="shared" si="276"/>
        <v/>
      </c>
      <c r="CH440" s="46" t="str">
        <f t="shared" si="277"/>
        <v/>
      </c>
      <c r="CI440" s="46" t="str">
        <f t="shared" si="278"/>
        <v/>
      </c>
      <c r="CJ440" s="46" t="str">
        <f t="shared" si="279"/>
        <v/>
      </c>
      <c r="CK440" s="46" t="str">
        <f t="shared" si="280"/>
        <v/>
      </c>
      <c r="CL440" s="43" t="str">
        <f t="shared" si="281"/>
        <v/>
      </c>
      <c r="CM440" s="46" t="str">
        <f t="shared" si="282"/>
        <v/>
      </c>
      <c r="CN440" s="46" t="str">
        <f t="shared" si="283"/>
        <v/>
      </c>
      <c r="CO440" s="46" t="str">
        <f t="shared" si="284"/>
        <v/>
      </c>
      <c r="CP440" s="46" t="str">
        <f t="shared" si="285"/>
        <v/>
      </c>
      <c r="CQ440" s="46" t="str">
        <f t="shared" si="286"/>
        <v/>
      </c>
      <c r="CR440" s="46" t="str">
        <f t="shared" si="287"/>
        <v/>
      </c>
      <c r="CS440" s="46" t="str">
        <f t="shared" si="288"/>
        <v/>
      </c>
      <c r="CT440" s="47" t="str">
        <f t="shared" si="289"/>
        <v/>
      </c>
      <c r="CU440" s="43" t="str">
        <f t="shared" si="290"/>
        <v/>
      </c>
      <c r="CV440" s="43" t="str">
        <f t="shared" si="291"/>
        <v/>
      </c>
      <c r="CW440" s="43" t="str">
        <f t="shared" si="292"/>
        <v/>
      </c>
      <c r="CX440" s="43" t="str">
        <f t="shared" si="293"/>
        <v/>
      </c>
    </row>
    <row r="441" spans="1:102" ht="16.8" x14ac:dyDescent="0.4">
      <c r="A441" s="7"/>
      <c r="B441" s="19"/>
      <c r="C441" s="19"/>
      <c r="D441" s="19"/>
      <c r="E441" s="19"/>
      <c r="F441" s="19"/>
      <c r="G441" s="10"/>
      <c r="H441" s="14"/>
      <c r="I441" s="19"/>
      <c r="J441" s="19"/>
      <c r="K441" s="10"/>
      <c r="L441" s="19"/>
      <c r="M441" s="19"/>
      <c r="N441" s="19"/>
      <c r="O441" s="19"/>
      <c r="P441" s="19"/>
      <c r="Q441" s="25"/>
      <c r="R441" s="14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30"/>
      <c r="AL441" s="30"/>
      <c r="AM441" s="7"/>
      <c r="AN441" s="7"/>
      <c r="AO441" s="7"/>
      <c r="AP441" s="19"/>
      <c r="AQ441" s="19"/>
      <c r="AR441" s="19"/>
      <c r="AS441" s="14"/>
      <c r="AT441" s="19"/>
      <c r="AU441" s="19"/>
      <c r="AV441" s="19"/>
      <c r="AW441" s="14"/>
      <c r="AX441" s="19"/>
      <c r="AY441" s="19"/>
      <c r="AZ441" s="19"/>
      <c r="BA441" s="19"/>
      <c r="BB441" s="19"/>
      <c r="BC441" s="19"/>
      <c r="BD441" s="19"/>
      <c r="BE441" s="19"/>
      <c r="BF441" s="14"/>
      <c r="BG441" s="10"/>
      <c r="BH441" s="19"/>
      <c r="BI441" s="36" t="str">
        <f t="shared" si="252"/>
        <v/>
      </c>
      <c r="BJ441" s="37" t="str">
        <f t="shared" si="253"/>
        <v/>
      </c>
      <c r="BK441" s="37" t="str">
        <f t="shared" si="254"/>
        <v/>
      </c>
      <c r="BL441" s="37" t="str">
        <f t="shared" si="255"/>
        <v/>
      </c>
      <c r="BM441" s="37" t="str">
        <f t="shared" si="256"/>
        <v/>
      </c>
      <c r="BN441" s="37" t="str">
        <f t="shared" si="257"/>
        <v/>
      </c>
      <c r="BO441" s="37" t="str">
        <f t="shared" si="258"/>
        <v/>
      </c>
      <c r="BP441" s="37" t="str">
        <f t="shared" si="259"/>
        <v/>
      </c>
      <c r="BQ441" s="42" t="str">
        <f t="shared" si="260"/>
        <v/>
      </c>
      <c r="BR441" s="43" t="str">
        <f t="shared" si="261"/>
        <v/>
      </c>
      <c r="BS441" s="46" t="str">
        <f t="shared" si="262"/>
        <v/>
      </c>
      <c r="BT441" s="46" t="str">
        <f t="shared" si="263"/>
        <v/>
      </c>
      <c r="BU441" s="46" t="str">
        <f t="shared" si="264"/>
        <v/>
      </c>
      <c r="BV441" s="46" t="str">
        <f t="shared" si="265"/>
        <v/>
      </c>
      <c r="BW441" s="46" t="str">
        <f t="shared" si="266"/>
        <v/>
      </c>
      <c r="BX441" s="46" t="str">
        <f t="shared" si="267"/>
        <v/>
      </c>
      <c r="BY441" s="46" t="str">
        <f t="shared" si="268"/>
        <v/>
      </c>
      <c r="BZ441" s="46" t="str">
        <f t="shared" si="269"/>
        <v/>
      </c>
      <c r="CA441" s="42" t="str">
        <f t="shared" si="270"/>
        <v/>
      </c>
      <c r="CB441" s="46" t="str">
        <f t="shared" si="271"/>
        <v/>
      </c>
      <c r="CC441" s="43" t="str">
        <f t="shared" si="272"/>
        <v/>
      </c>
      <c r="CD441" s="46" t="str">
        <f t="shared" si="273"/>
        <v/>
      </c>
      <c r="CE441" s="46" t="str">
        <f t="shared" si="274"/>
        <v/>
      </c>
      <c r="CF441" s="46" t="str">
        <f t="shared" si="275"/>
        <v/>
      </c>
      <c r="CG441" s="46" t="str">
        <f t="shared" si="276"/>
        <v/>
      </c>
      <c r="CH441" s="46" t="str">
        <f t="shared" si="277"/>
        <v/>
      </c>
      <c r="CI441" s="46" t="str">
        <f t="shared" si="278"/>
        <v/>
      </c>
      <c r="CJ441" s="46" t="str">
        <f t="shared" si="279"/>
        <v/>
      </c>
      <c r="CK441" s="46" t="str">
        <f t="shared" si="280"/>
        <v/>
      </c>
      <c r="CL441" s="43" t="str">
        <f t="shared" si="281"/>
        <v/>
      </c>
      <c r="CM441" s="46" t="str">
        <f t="shared" si="282"/>
        <v/>
      </c>
      <c r="CN441" s="46" t="str">
        <f t="shared" si="283"/>
        <v/>
      </c>
      <c r="CO441" s="46" t="str">
        <f t="shared" si="284"/>
        <v/>
      </c>
      <c r="CP441" s="46" t="str">
        <f t="shared" si="285"/>
        <v/>
      </c>
      <c r="CQ441" s="46" t="str">
        <f t="shared" si="286"/>
        <v/>
      </c>
      <c r="CR441" s="46" t="str">
        <f t="shared" si="287"/>
        <v/>
      </c>
      <c r="CS441" s="46" t="str">
        <f t="shared" si="288"/>
        <v/>
      </c>
      <c r="CT441" s="47" t="str">
        <f t="shared" si="289"/>
        <v/>
      </c>
      <c r="CU441" s="43" t="str">
        <f t="shared" si="290"/>
        <v/>
      </c>
      <c r="CV441" s="43" t="str">
        <f t="shared" si="291"/>
        <v/>
      </c>
      <c r="CW441" s="43" t="str">
        <f t="shared" si="292"/>
        <v/>
      </c>
      <c r="CX441" s="43" t="str">
        <f t="shared" si="293"/>
        <v/>
      </c>
    </row>
    <row r="442" spans="1:102" ht="16.8" x14ac:dyDescent="0.4">
      <c r="A442" s="7"/>
      <c r="B442" s="19"/>
      <c r="C442" s="19"/>
      <c r="D442" s="19"/>
      <c r="E442" s="19"/>
      <c r="F442" s="19"/>
      <c r="G442" s="10"/>
      <c r="H442" s="14"/>
      <c r="I442" s="19"/>
      <c r="J442" s="19"/>
      <c r="K442" s="10"/>
      <c r="L442" s="19"/>
      <c r="M442" s="19"/>
      <c r="N442" s="19"/>
      <c r="O442" s="19"/>
      <c r="P442" s="19"/>
      <c r="Q442" s="25"/>
      <c r="R442" s="14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30"/>
      <c r="AL442" s="30"/>
      <c r="AM442" s="7"/>
      <c r="AN442" s="7"/>
      <c r="AO442" s="7"/>
      <c r="AP442" s="19"/>
      <c r="AQ442" s="19"/>
      <c r="AR442" s="19"/>
      <c r="AS442" s="14"/>
      <c r="AT442" s="19"/>
      <c r="AU442" s="19"/>
      <c r="AV442" s="19"/>
      <c r="AW442" s="14"/>
      <c r="AX442" s="19"/>
      <c r="AY442" s="19"/>
      <c r="AZ442" s="19"/>
      <c r="BA442" s="19"/>
      <c r="BB442" s="19"/>
      <c r="BC442" s="19"/>
      <c r="BD442" s="19"/>
      <c r="BE442" s="19"/>
      <c r="BF442" s="14"/>
      <c r="BG442" s="10"/>
      <c r="BH442" s="19"/>
      <c r="BI442" s="36" t="str">
        <f t="shared" si="252"/>
        <v/>
      </c>
      <c r="BJ442" s="37" t="str">
        <f t="shared" si="253"/>
        <v/>
      </c>
      <c r="BK442" s="37" t="str">
        <f t="shared" si="254"/>
        <v/>
      </c>
      <c r="BL442" s="37" t="str">
        <f t="shared" si="255"/>
        <v/>
      </c>
      <c r="BM442" s="37" t="str">
        <f t="shared" si="256"/>
        <v/>
      </c>
      <c r="BN442" s="37" t="str">
        <f t="shared" si="257"/>
        <v/>
      </c>
      <c r="BO442" s="37" t="str">
        <f t="shared" si="258"/>
        <v/>
      </c>
      <c r="BP442" s="37" t="str">
        <f t="shared" si="259"/>
        <v/>
      </c>
      <c r="BQ442" s="42" t="str">
        <f t="shared" si="260"/>
        <v/>
      </c>
      <c r="BR442" s="43" t="str">
        <f t="shared" si="261"/>
        <v/>
      </c>
      <c r="BS442" s="46" t="str">
        <f t="shared" si="262"/>
        <v/>
      </c>
      <c r="BT442" s="46" t="str">
        <f t="shared" si="263"/>
        <v/>
      </c>
      <c r="BU442" s="46" t="str">
        <f t="shared" si="264"/>
        <v/>
      </c>
      <c r="BV442" s="46" t="str">
        <f t="shared" si="265"/>
        <v/>
      </c>
      <c r="BW442" s="46" t="str">
        <f t="shared" si="266"/>
        <v/>
      </c>
      <c r="BX442" s="46" t="str">
        <f t="shared" si="267"/>
        <v/>
      </c>
      <c r="BY442" s="46" t="str">
        <f t="shared" si="268"/>
        <v/>
      </c>
      <c r="BZ442" s="46" t="str">
        <f t="shared" si="269"/>
        <v/>
      </c>
      <c r="CA442" s="42" t="str">
        <f t="shared" si="270"/>
        <v/>
      </c>
      <c r="CB442" s="46" t="str">
        <f t="shared" si="271"/>
        <v/>
      </c>
      <c r="CC442" s="43" t="str">
        <f t="shared" si="272"/>
        <v/>
      </c>
      <c r="CD442" s="46" t="str">
        <f t="shared" si="273"/>
        <v/>
      </c>
      <c r="CE442" s="46" t="str">
        <f t="shared" si="274"/>
        <v/>
      </c>
      <c r="CF442" s="46" t="str">
        <f t="shared" si="275"/>
        <v/>
      </c>
      <c r="CG442" s="46" t="str">
        <f t="shared" si="276"/>
        <v/>
      </c>
      <c r="CH442" s="46" t="str">
        <f t="shared" si="277"/>
        <v/>
      </c>
      <c r="CI442" s="46" t="str">
        <f t="shared" si="278"/>
        <v/>
      </c>
      <c r="CJ442" s="46" t="str">
        <f t="shared" si="279"/>
        <v/>
      </c>
      <c r="CK442" s="46" t="str">
        <f t="shared" si="280"/>
        <v/>
      </c>
      <c r="CL442" s="43" t="str">
        <f t="shared" si="281"/>
        <v/>
      </c>
      <c r="CM442" s="46" t="str">
        <f t="shared" si="282"/>
        <v/>
      </c>
      <c r="CN442" s="46" t="str">
        <f t="shared" si="283"/>
        <v/>
      </c>
      <c r="CO442" s="46" t="str">
        <f t="shared" si="284"/>
        <v/>
      </c>
      <c r="CP442" s="46" t="str">
        <f t="shared" si="285"/>
        <v/>
      </c>
      <c r="CQ442" s="46" t="str">
        <f t="shared" si="286"/>
        <v/>
      </c>
      <c r="CR442" s="46" t="str">
        <f t="shared" si="287"/>
        <v/>
      </c>
      <c r="CS442" s="46" t="str">
        <f t="shared" si="288"/>
        <v/>
      </c>
      <c r="CT442" s="47" t="str">
        <f t="shared" si="289"/>
        <v/>
      </c>
      <c r="CU442" s="43" t="str">
        <f t="shared" si="290"/>
        <v/>
      </c>
      <c r="CV442" s="43" t="str">
        <f t="shared" si="291"/>
        <v/>
      </c>
      <c r="CW442" s="43" t="str">
        <f t="shared" si="292"/>
        <v/>
      </c>
      <c r="CX442" s="43" t="str">
        <f t="shared" si="293"/>
        <v/>
      </c>
    </row>
    <row r="443" spans="1:102" ht="16.8" x14ac:dyDescent="0.4">
      <c r="A443" s="7"/>
      <c r="B443" s="19"/>
      <c r="C443" s="19"/>
      <c r="D443" s="19"/>
      <c r="E443" s="19"/>
      <c r="F443" s="19"/>
      <c r="G443" s="10"/>
      <c r="H443" s="14"/>
      <c r="I443" s="19"/>
      <c r="J443" s="19"/>
      <c r="K443" s="10"/>
      <c r="L443" s="19"/>
      <c r="M443" s="19"/>
      <c r="N443" s="19"/>
      <c r="O443" s="19"/>
      <c r="P443" s="19"/>
      <c r="Q443" s="25"/>
      <c r="R443" s="14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30"/>
      <c r="AL443" s="30"/>
      <c r="AM443" s="7"/>
      <c r="AN443" s="7"/>
      <c r="AO443" s="7"/>
      <c r="AP443" s="19"/>
      <c r="AQ443" s="19"/>
      <c r="AR443" s="19"/>
      <c r="AS443" s="14"/>
      <c r="AT443" s="19"/>
      <c r="AU443" s="19"/>
      <c r="AV443" s="19"/>
      <c r="AW443" s="14"/>
      <c r="AX443" s="19"/>
      <c r="AY443" s="19"/>
      <c r="AZ443" s="19"/>
      <c r="BA443" s="19"/>
      <c r="BB443" s="19"/>
      <c r="BC443" s="19"/>
      <c r="BD443" s="19"/>
      <c r="BE443" s="19"/>
      <c r="BF443" s="14"/>
      <c r="BG443" s="10"/>
      <c r="BH443" s="19"/>
      <c r="BI443" s="36" t="str">
        <f t="shared" si="252"/>
        <v/>
      </c>
      <c r="BJ443" s="37" t="str">
        <f t="shared" si="253"/>
        <v/>
      </c>
      <c r="BK443" s="37" t="str">
        <f t="shared" si="254"/>
        <v/>
      </c>
      <c r="BL443" s="37" t="str">
        <f t="shared" si="255"/>
        <v/>
      </c>
      <c r="BM443" s="37" t="str">
        <f t="shared" si="256"/>
        <v/>
      </c>
      <c r="BN443" s="37" t="str">
        <f t="shared" si="257"/>
        <v/>
      </c>
      <c r="BO443" s="37" t="str">
        <f t="shared" si="258"/>
        <v/>
      </c>
      <c r="BP443" s="37" t="str">
        <f t="shared" si="259"/>
        <v/>
      </c>
      <c r="BQ443" s="42" t="str">
        <f t="shared" si="260"/>
        <v/>
      </c>
      <c r="BR443" s="43" t="str">
        <f t="shared" si="261"/>
        <v/>
      </c>
      <c r="BS443" s="46" t="str">
        <f t="shared" si="262"/>
        <v/>
      </c>
      <c r="BT443" s="46" t="str">
        <f t="shared" si="263"/>
        <v/>
      </c>
      <c r="BU443" s="46" t="str">
        <f t="shared" si="264"/>
        <v/>
      </c>
      <c r="BV443" s="46" t="str">
        <f t="shared" si="265"/>
        <v/>
      </c>
      <c r="BW443" s="46" t="str">
        <f t="shared" si="266"/>
        <v/>
      </c>
      <c r="BX443" s="46" t="str">
        <f t="shared" si="267"/>
        <v/>
      </c>
      <c r="BY443" s="46" t="str">
        <f t="shared" si="268"/>
        <v/>
      </c>
      <c r="BZ443" s="46" t="str">
        <f t="shared" si="269"/>
        <v/>
      </c>
      <c r="CA443" s="42" t="str">
        <f t="shared" si="270"/>
        <v/>
      </c>
      <c r="CB443" s="46" t="str">
        <f t="shared" si="271"/>
        <v/>
      </c>
      <c r="CC443" s="43" t="str">
        <f t="shared" si="272"/>
        <v/>
      </c>
      <c r="CD443" s="46" t="str">
        <f t="shared" si="273"/>
        <v/>
      </c>
      <c r="CE443" s="46" t="str">
        <f t="shared" si="274"/>
        <v/>
      </c>
      <c r="CF443" s="46" t="str">
        <f t="shared" si="275"/>
        <v/>
      </c>
      <c r="CG443" s="46" t="str">
        <f t="shared" si="276"/>
        <v/>
      </c>
      <c r="CH443" s="46" t="str">
        <f t="shared" si="277"/>
        <v/>
      </c>
      <c r="CI443" s="46" t="str">
        <f t="shared" si="278"/>
        <v/>
      </c>
      <c r="CJ443" s="46" t="str">
        <f t="shared" si="279"/>
        <v/>
      </c>
      <c r="CK443" s="46" t="str">
        <f t="shared" si="280"/>
        <v/>
      </c>
      <c r="CL443" s="43" t="str">
        <f t="shared" si="281"/>
        <v/>
      </c>
      <c r="CM443" s="46" t="str">
        <f t="shared" si="282"/>
        <v/>
      </c>
      <c r="CN443" s="46" t="str">
        <f t="shared" si="283"/>
        <v/>
      </c>
      <c r="CO443" s="46" t="str">
        <f t="shared" si="284"/>
        <v/>
      </c>
      <c r="CP443" s="46" t="str">
        <f t="shared" si="285"/>
        <v/>
      </c>
      <c r="CQ443" s="46" t="str">
        <f t="shared" si="286"/>
        <v/>
      </c>
      <c r="CR443" s="46" t="str">
        <f t="shared" si="287"/>
        <v/>
      </c>
      <c r="CS443" s="46" t="str">
        <f t="shared" si="288"/>
        <v/>
      </c>
      <c r="CT443" s="47" t="str">
        <f t="shared" si="289"/>
        <v/>
      </c>
      <c r="CU443" s="43" t="str">
        <f t="shared" si="290"/>
        <v/>
      </c>
      <c r="CV443" s="43" t="str">
        <f t="shared" si="291"/>
        <v/>
      </c>
      <c r="CW443" s="43" t="str">
        <f t="shared" si="292"/>
        <v/>
      </c>
      <c r="CX443" s="43" t="str">
        <f t="shared" si="293"/>
        <v/>
      </c>
    </row>
    <row r="444" spans="1:102" ht="16.8" x14ac:dyDescent="0.4">
      <c r="A444" s="7"/>
      <c r="B444" s="19"/>
      <c r="C444" s="19"/>
      <c r="D444" s="19"/>
      <c r="E444" s="19"/>
      <c r="F444" s="19"/>
      <c r="G444" s="10"/>
      <c r="H444" s="14"/>
      <c r="I444" s="19"/>
      <c r="J444" s="19"/>
      <c r="K444" s="10"/>
      <c r="L444" s="19"/>
      <c r="M444" s="19"/>
      <c r="N444" s="19"/>
      <c r="O444" s="19"/>
      <c r="P444" s="19"/>
      <c r="Q444" s="25"/>
      <c r="R444" s="14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30"/>
      <c r="AL444" s="30"/>
      <c r="AM444" s="7"/>
      <c r="AN444" s="7"/>
      <c r="AO444" s="7"/>
      <c r="AP444" s="19"/>
      <c r="AQ444" s="19"/>
      <c r="AR444" s="19"/>
      <c r="AS444" s="14"/>
      <c r="AT444" s="19"/>
      <c r="AU444" s="19"/>
      <c r="AV444" s="19"/>
      <c r="AW444" s="14"/>
      <c r="AX444" s="19"/>
      <c r="AY444" s="19"/>
      <c r="AZ444" s="19"/>
      <c r="BA444" s="19"/>
      <c r="BB444" s="19"/>
      <c r="BC444" s="19"/>
      <c r="BD444" s="19"/>
      <c r="BE444" s="19"/>
      <c r="BF444" s="14"/>
      <c r="BG444" s="10"/>
      <c r="BH444" s="19"/>
      <c r="BI444" s="36" t="str">
        <f t="shared" si="252"/>
        <v/>
      </c>
      <c r="BJ444" s="37" t="str">
        <f t="shared" si="253"/>
        <v/>
      </c>
      <c r="BK444" s="37" t="str">
        <f t="shared" si="254"/>
        <v/>
      </c>
      <c r="BL444" s="37" t="str">
        <f t="shared" si="255"/>
        <v/>
      </c>
      <c r="BM444" s="37" t="str">
        <f t="shared" si="256"/>
        <v/>
      </c>
      <c r="BN444" s="37" t="str">
        <f t="shared" si="257"/>
        <v/>
      </c>
      <c r="BO444" s="37" t="str">
        <f t="shared" si="258"/>
        <v/>
      </c>
      <c r="BP444" s="37" t="str">
        <f t="shared" si="259"/>
        <v/>
      </c>
      <c r="BQ444" s="42" t="str">
        <f t="shared" si="260"/>
        <v/>
      </c>
      <c r="BR444" s="43" t="str">
        <f t="shared" si="261"/>
        <v/>
      </c>
      <c r="BS444" s="46" t="str">
        <f t="shared" si="262"/>
        <v/>
      </c>
      <c r="BT444" s="46" t="str">
        <f t="shared" si="263"/>
        <v/>
      </c>
      <c r="BU444" s="46" t="str">
        <f t="shared" si="264"/>
        <v/>
      </c>
      <c r="BV444" s="46" t="str">
        <f t="shared" si="265"/>
        <v/>
      </c>
      <c r="BW444" s="46" t="str">
        <f t="shared" si="266"/>
        <v/>
      </c>
      <c r="BX444" s="46" t="str">
        <f t="shared" si="267"/>
        <v/>
      </c>
      <c r="BY444" s="46" t="str">
        <f t="shared" si="268"/>
        <v/>
      </c>
      <c r="BZ444" s="46" t="str">
        <f t="shared" si="269"/>
        <v/>
      </c>
      <c r="CA444" s="42" t="str">
        <f t="shared" si="270"/>
        <v/>
      </c>
      <c r="CB444" s="46" t="str">
        <f t="shared" si="271"/>
        <v/>
      </c>
      <c r="CC444" s="43" t="str">
        <f t="shared" si="272"/>
        <v/>
      </c>
      <c r="CD444" s="46" t="str">
        <f t="shared" si="273"/>
        <v/>
      </c>
      <c r="CE444" s="46" t="str">
        <f t="shared" si="274"/>
        <v/>
      </c>
      <c r="CF444" s="46" t="str">
        <f t="shared" si="275"/>
        <v/>
      </c>
      <c r="CG444" s="46" t="str">
        <f t="shared" si="276"/>
        <v/>
      </c>
      <c r="CH444" s="46" t="str">
        <f t="shared" si="277"/>
        <v/>
      </c>
      <c r="CI444" s="46" t="str">
        <f t="shared" si="278"/>
        <v/>
      </c>
      <c r="CJ444" s="46" t="str">
        <f t="shared" si="279"/>
        <v/>
      </c>
      <c r="CK444" s="46" t="str">
        <f t="shared" si="280"/>
        <v/>
      </c>
      <c r="CL444" s="43" t="str">
        <f t="shared" si="281"/>
        <v/>
      </c>
      <c r="CM444" s="46" t="str">
        <f t="shared" si="282"/>
        <v/>
      </c>
      <c r="CN444" s="46" t="str">
        <f t="shared" si="283"/>
        <v/>
      </c>
      <c r="CO444" s="46" t="str">
        <f t="shared" si="284"/>
        <v/>
      </c>
      <c r="CP444" s="46" t="str">
        <f t="shared" si="285"/>
        <v/>
      </c>
      <c r="CQ444" s="46" t="str">
        <f t="shared" si="286"/>
        <v/>
      </c>
      <c r="CR444" s="46" t="str">
        <f t="shared" si="287"/>
        <v/>
      </c>
      <c r="CS444" s="46" t="str">
        <f t="shared" si="288"/>
        <v/>
      </c>
      <c r="CT444" s="47" t="str">
        <f t="shared" si="289"/>
        <v/>
      </c>
      <c r="CU444" s="43" t="str">
        <f t="shared" si="290"/>
        <v/>
      </c>
      <c r="CV444" s="43" t="str">
        <f t="shared" si="291"/>
        <v/>
      </c>
      <c r="CW444" s="43" t="str">
        <f t="shared" si="292"/>
        <v/>
      </c>
      <c r="CX444" s="43" t="str">
        <f t="shared" si="293"/>
        <v/>
      </c>
    </row>
    <row r="445" spans="1:102" ht="16.8" x14ac:dyDescent="0.4">
      <c r="A445" s="7"/>
      <c r="B445" s="19"/>
      <c r="C445" s="19"/>
      <c r="D445" s="19"/>
      <c r="E445" s="19"/>
      <c r="F445" s="19"/>
      <c r="G445" s="10"/>
      <c r="H445" s="14"/>
      <c r="I445" s="19"/>
      <c r="J445" s="19"/>
      <c r="K445" s="10"/>
      <c r="L445" s="19"/>
      <c r="M445" s="19"/>
      <c r="N445" s="19"/>
      <c r="O445" s="19"/>
      <c r="P445" s="19"/>
      <c r="Q445" s="25"/>
      <c r="R445" s="14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30"/>
      <c r="AL445" s="30"/>
      <c r="AM445" s="7"/>
      <c r="AN445" s="7"/>
      <c r="AO445" s="7"/>
      <c r="AP445" s="19"/>
      <c r="AQ445" s="19"/>
      <c r="AR445" s="19"/>
      <c r="AS445" s="14"/>
      <c r="AT445" s="19"/>
      <c r="AU445" s="19"/>
      <c r="AV445" s="19"/>
      <c r="AW445" s="14"/>
      <c r="AX445" s="19"/>
      <c r="AY445" s="19"/>
      <c r="AZ445" s="19"/>
      <c r="BA445" s="19"/>
      <c r="BB445" s="19"/>
      <c r="BC445" s="19"/>
      <c r="BD445" s="19"/>
      <c r="BE445" s="19"/>
      <c r="BF445" s="14"/>
      <c r="BG445" s="10"/>
      <c r="BH445" s="19"/>
      <c r="BI445" s="36" t="str">
        <f t="shared" si="252"/>
        <v/>
      </c>
      <c r="BJ445" s="37" t="str">
        <f t="shared" si="253"/>
        <v/>
      </c>
      <c r="BK445" s="37" t="str">
        <f t="shared" si="254"/>
        <v/>
      </c>
      <c r="BL445" s="37" t="str">
        <f t="shared" si="255"/>
        <v/>
      </c>
      <c r="BM445" s="37" t="str">
        <f t="shared" si="256"/>
        <v/>
      </c>
      <c r="BN445" s="37" t="str">
        <f t="shared" si="257"/>
        <v/>
      </c>
      <c r="BO445" s="37" t="str">
        <f t="shared" si="258"/>
        <v/>
      </c>
      <c r="BP445" s="37" t="str">
        <f t="shared" si="259"/>
        <v/>
      </c>
      <c r="BQ445" s="42" t="str">
        <f t="shared" si="260"/>
        <v/>
      </c>
      <c r="BR445" s="43" t="str">
        <f t="shared" si="261"/>
        <v/>
      </c>
      <c r="BS445" s="46" t="str">
        <f t="shared" si="262"/>
        <v/>
      </c>
      <c r="BT445" s="46" t="str">
        <f t="shared" si="263"/>
        <v/>
      </c>
      <c r="BU445" s="46" t="str">
        <f t="shared" si="264"/>
        <v/>
      </c>
      <c r="BV445" s="46" t="str">
        <f t="shared" si="265"/>
        <v/>
      </c>
      <c r="BW445" s="46" t="str">
        <f t="shared" si="266"/>
        <v/>
      </c>
      <c r="BX445" s="46" t="str">
        <f t="shared" si="267"/>
        <v/>
      </c>
      <c r="BY445" s="46" t="str">
        <f t="shared" si="268"/>
        <v/>
      </c>
      <c r="BZ445" s="46" t="str">
        <f t="shared" si="269"/>
        <v/>
      </c>
      <c r="CA445" s="42" t="str">
        <f t="shared" si="270"/>
        <v/>
      </c>
      <c r="CB445" s="46" t="str">
        <f t="shared" si="271"/>
        <v/>
      </c>
      <c r="CC445" s="43" t="str">
        <f t="shared" si="272"/>
        <v/>
      </c>
      <c r="CD445" s="46" t="str">
        <f t="shared" si="273"/>
        <v/>
      </c>
      <c r="CE445" s="46" t="str">
        <f t="shared" si="274"/>
        <v/>
      </c>
      <c r="CF445" s="46" t="str">
        <f t="shared" si="275"/>
        <v/>
      </c>
      <c r="CG445" s="46" t="str">
        <f t="shared" si="276"/>
        <v/>
      </c>
      <c r="CH445" s="46" t="str">
        <f t="shared" si="277"/>
        <v/>
      </c>
      <c r="CI445" s="46" t="str">
        <f t="shared" si="278"/>
        <v/>
      </c>
      <c r="CJ445" s="46" t="str">
        <f t="shared" si="279"/>
        <v/>
      </c>
      <c r="CK445" s="46" t="str">
        <f t="shared" si="280"/>
        <v/>
      </c>
      <c r="CL445" s="43" t="str">
        <f t="shared" si="281"/>
        <v/>
      </c>
      <c r="CM445" s="46" t="str">
        <f t="shared" si="282"/>
        <v/>
      </c>
      <c r="CN445" s="46" t="str">
        <f t="shared" si="283"/>
        <v/>
      </c>
      <c r="CO445" s="46" t="str">
        <f t="shared" si="284"/>
        <v/>
      </c>
      <c r="CP445" s="46" t="str">
        <f t="shared" si="285"/>
        <v/>
      </c>
      <c r="CQ445" s="46" t="str">
        <f t="shared" si="286"/>
        <v/>
      </c>
      <c r="CR445" s="46" t="str">
        <f t="shared" si="287"/>
        <v/>
      </c>
      <c r="CS445" s="46" t="str">
        <f t="shared" si="288"/>
        <v/>
      </c>
      <c r="CT445" s="47" t="str">
        <f t="shared" si="289"/>
        <v/>
      </c>
      <c r="CU445" s="43" t="str">
        <f t="shared" si="290"/>
        <v/>
      </c>
      <c r="CV445" s="43" t="str">
        <f t="shared" si="291"/>
        <v/>
      </c>
      <c r="CW445" s="43" t="str">
        <f t="shared" si="292"/>
        <v/>
      </c>
      <c r="CX445" s="43" t="str">
        <f t="shared" si="293"/>
        <v/>
      </c>
    </row>
    <row r="446" spans="1:102" ht="16.8" x14ac:dyDescent="0.4">
      <c r="A446" s="7"/>
      <c r="B446" s="19"/>
      <c r="C446" s="19"/>
      <c r="D446" s="19"/>
      <c r="E446" s="19"/>
      <c r="F446" s="19"/>
      <c r="G446" s="10"/>
      <c r="H446" s="14"/>
      <c r="I446" s="19"/>
      <c r="J446" s="19"/>
      <c r="K446" s="10"/>
      <c r="L446" s="19"/>
      <c r="M446" s="19"/>
      <c r="N446" s="19"/>
      <c r="O446" s="19"/>
      <c r="P446" s="19"/>
      <c r="Q446" s="25"/>
      <c r="R446" s="14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30"/>
      <c r="AL446" s="30"/>
      <c r="AM446" s="7"/>
      <c r="AN446" s="7"/>
      <c r="AO446" s="7"/>
      <c r="AP446" s="19"/>
      <c r="AQ446" s="19"/>
      <c r="AR446" s="19"/>
      <c r="AS446" s="14"/>
      <c r="AT446" s="19"/>
      <c r="AU446" s="19"/>
      <c r="AV446" s="19"/>
      <c r="AW446" s="14"/>
      <c r="AX446" s="19"/>
      <c r="AY446" s="19"/>
      <c r="AZ446" s="19"/>
      <c r="BA446" s="19"/>
      <c r="BB446" s="19"/>
      <c r="BC446" s="19"/>
      <c r="BD446" s="19"/>
      <c r="BE446" s="19"/>
      <c r="BF446" s="14"/>
      <c r="BG446" s="10"/>
      <c r="BH446" s="19"/>
      <c r="BI446" s="36" t="str">
        <f t="shared" si="252"/>
        <v/>
      </c>
      <c r="BJ446" s="37" t="str">
        <f t="shared" si="253"/>
        <v/>
      </c>
      <c r="BK446" s="37" t="str">
        <f t="shared" si="254"/>
        <v/>
      </c>
      <c r="BL446" s="37" t="str">
        <f t="shared" si="255"/>
        <v/>
      </c>
      <c r="BM446" s="37" t="str">
        <f t="shared" si="256"/>
        <v/>
      </c>
      <c r="BN446" s="37" t="str">
        <f t="shared" si="257"/>
        <v/>
      </c>
      <c r="BO446" s="37" t="str">
        <f t="shared" si="258"/>
        <v/>
      </c>
      <c r="BP446" s="37" t="str">
        <f t="shared" si="259"/>
        <v/>
      </c>
      <c r="BQ446" s="42" t="str">
        <f t="shared" si="260"/>
        <v/>
      </c>
      <c r="BR446" s="43" t="str">
        <f t="shared" si="261"/>
        <v/>
      </c>
      <c r="BS446" s="46" t="str">
        <f t="shared" si="262"/>
        <v/>
      </c>
      <c r="BT446" s="46" t="str">
        <f t="shared" si="263"/>
        <v/>
      </c>
      <c r="BU446" s="46" t="str">
        <f t="shared" si="264"/>
        <v/>
      </c>
      <c r="BV446" s="46" t="str">
        <f t="shared" si="265"/>
        <v/>
      </c>
      <c r="BW446" s="46" t="str">
        <f t="shared" si="266"/>
        <v/>
      </c>
      <c r="BX446" s="46" t="str">
        <f t="shared" si="267"/>
        <v/>
      </c>
      <c r="BY446" s="46" t="str">
        <f t="shared" si="268"/>
        <v/>
      </c>
      <c r="BZ446" s="46" t="str">
        <f t="shared" si="269"/>
        <v/>
      </c>
      <c r="CA446" s="42" t="str">
        <f t="shared" si="270"/>
        <v/>
      </c>
      <c r="CB446" s="46" t="str">
        <f t="shared" si="271"/>
        <v/>
      </c>
      <c r="CC446" s="43" t="str">
        <f t="shared" si="272"/>
        <v/>
      </c>
      <c r="CD446" s="46" t="str">
        <f t="shared" si="273"/>
        <v/>
      </c>
      <c r="CE446" s="46" t="str">
        <f t="shared" si="274"/>
        <v/>
      </c>
      <c r="CF446" s="46" t="str">
        <f t="shared" si="275"/>
        <v/>
      </c>
      <c r="CG446" s="46" t="str">
        <f t="shared" si="276"/>
        <v/>
      </c>
      <c r="CH446" s="46" t="str">
        <f t="shared" si="277"/>
        <v/>
      </c>
      <c r="CI446" s="46" t="str">
        <f t="shared" si="278"/>
        <v/>
      </c>
      <c r="CJ446" s="46" t="str">
        <f t="shared" si="279"/>
        <v/>
      </c>
      <c r="CK446" s="46" t="str">
        <f t="shared" si="280"/>
        <v/>
      </c>
      <c r="CL446" s="43" t="str">
        <f t="shared" si="281"/>
        <v/>
      </c>
      <c r="CM446" s="46" t="str">
        <f t="shared" si="282"/>
        <v/>
      </c>
      <c r="CN446" s="46" t="str">
        <f t="shared" si="283"/>
        <v/>
      </c>
      <c r="CO446" s="46" t="str">
        <f t="shared" si="284"/>
        <v/>
      </c>
      <c r="CP446" s="46" t="str">
        <f t="shared" si="285"/>
        <v/>
      </c>
      <c r="CQ446" s="46" t="str">
        <f t="shared" si="286"/>
        <v/>
      </c>
      <c r="CR446" s="46" t="str">
        <f t="shared" si="287"/>
        <v/>
      </c>
      <c r="CS446" s="46" t="str">
        <f t="shared" si="288"/>
        <v/>
      </c>
      <c r="CT446" s="47" t="str">
        <f t="shared" si="289"/>
        <v/>
      </c>
      <c r="CU446" s="43" t="str">
        <f t="shared" si="290"/>
        <v/>
      </c>
      <c r="CV446" s="43" t="str">
        <f t="shared" si="291"/>
        <v/>
      </c>
      <c r="CW446" s="43" t="str">
        <f t="shared" si="292"/>
        <v/>
      </c>
      <c r="CX446" s="43" t="str">
        <f t="shared" si="293"/>
        <v/>
      </c>
    </row>
    <row r="447" spans="1:102" ht="16.8" x14ac:dyDescent="0.4">
      <c r="A447" s="7"/>
      <c r="B447" s="19"/>
      <c r="C447" s="19"/>
      <c r="D447" s="19"/>
      <c r="E447" s="19"/>
      <c r="F447" s="19"/>
      <c r="G447" s="10"/>
      <c r="H447" s="14"/>
      <c r="I447" s="19"/>
      <c r="J447" s="19"/>
      <c r="K447" s="10"/>
      <c r="L447" s="19"/>
      <c r="M447" s="19"/>
      <c r="N447" s="19"/>
      <c r="O447" s="19"/>
      <c r="P447" s="19"/>
      <c r="Q447" s="25"/>
      <c r="R447" s="14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30"/>
      <c r="AL447" s="30"/>
      <c r="AM447" s="7"/>
      <c r="AN447" s="7"/>
      <c r="AO447" s="7"/>
      <c r="AP447" s="19"/>
      <c r="AQ447" s="19"/>
      <c r="AR447" s="19"/>
      <c r="AS447" s="14"/>
      <c r="AT447" s="19"/>
      <c r="AU447" s="19"/>
      <c r="AV447" s="19"/>
      <c r="AW447" s="14"/>
      <c r="AX447" s="19"/>
      <c r="AY447" s="19"/>
      <c r="AZ447" s="19"/>
      <c r="BA447" s="19"/>
      <c r="BB447" s="19"/>
      <c r="BC447" s="19"/>
      <c r="BD447" s="19"/>
      <c r="BE447" s="19"/>
      <c r="BF447" s="14"/>
      <c r="BG447" s="10"/>
      <c r="BH447" s="19"/>
      <c r="BI447" s="36" t="str">
        <f t="shared" si="252"/>
        <v/>
      </c>
      <c r="BJ447" s="37" t="str">
        <f t="shared" si="253"/>
        <v/>
      </c>
      <c r="BK447" s="37" t="str">
        <f t="shared" si="254"/>
        <v/>
      </c>
      <c r="BL447" s="37" t="str">
        <f t="shared" si="255"/>
        <v/>
      </c>
      <c r="BM447" s="37" t="str">
        <f t="shared" si="256"/>
        <v/>
      </c>
      <c r="BN447" s="37" t="str">
        <f t="shared" si="257"/>
        <v/>
      </c>
      <c r="BO447" s="37" t="str">
        <f t="shared" si="258"/>
        <v/>
      </c>
      <c r="BP447" s="37" t="str">
        <f t="shared" si="259"/>
        <v/>
      </c>
      <c r="BQ447" s="42" t="str">
        <f t="shared" si="260"/>
        <v/>
      </c>
      <c r="BR447" s="43" t="str">
        <f t="shared" si="261"/>
        <v/>
      </c>
      <c r="BS447" s="46" t="str">
        <f t="shared" si="262"/>
        <v/>
      </c>
      <c r="BT447" s="46" t="str">
        <f t="shared" si="263"/>
        <v/>
      </c>
      <c r="BU447" s="46" t="str">
        <f t="shared" si="264"/>
        <v/>
      </c>
      <c r="BV447" s="46" t="str">
        <f t="shared" si="265"/>
        <v/>
      </c>
      <c r="BW447" s="46" t="str">
        <f t="shared" si="266"/>
        <v/>
      </c>
      <c r="BX447" s="46" t="str">
        <f t="shared" si="267"/>
        <v/>
      </c>
      <c r="BY447" s="46" t="str">
        <f t="shared" si="268"/>
        <v/>
      </c>
      <c r="BZ447" s="46" t="str">
        <f t="shared" si="269"/>
        <v/>
      </c>
      <c r="CA447" s="42" t="str">
        <f t="shared" si="270"/>
        <v/>
      </c>
      <c r="CB447" s="46" t="str">
        <f t="shared" si="271"/>
        <v/>
      </c>
      <c r="CC447" s="43" t="str">
        <f t="shared" si="272"/>
        <v/>
      </c>
      <c r="CD447" s="46" t="str">
        <f t="shared" si="273"/>
        <v/>
      </c>
      <c r="CE447" s="46" t="str">
        <f t="shared" si="274"/>
        <v/>
      </c>
      <c r="CF447" s="46" t="str">
        <f t="shared" si="275"/>
        <v/>
      </c>
      <c r="CG447" s="46" t="str">
        <f t="shared" si="276"/>
        <v/>
      </c>
      <c r="CH447" s="46" t="str">
        <f t="shared" si="277"/>
        <v/>
      </c>
      <c r="CI447" s="46" t="str">
        <f t="shared" si="278"/>
        <v/>
      </c>
      <c r="CJ447" s="46" t="str">
        <f t="shared" si="279"/>
        <v/>
      </c>
      <c r="CK447" s="46" t="str">
        <f t="shared" si="280"/>
        <v/>
      </c>
      <c r="CL447" s="43" t="str">
        <f t="shared" si="281"/>
        <v/>
      </c>
      <c r="CM447" s="46" t="str">
        <f t="shared" si="282"/>
        <v/>
      </c>
      <c r="CN447" s="46" t="str">
        <f t="shared" si="283"/>
        <v/>
      </c>
      <c r="CO447" s="46" t="str">
        <f t="shared" si="284"/>
        <v/>
      </c>
      <c r="CP447" s="46" t="str">
        <f t="shared" si="285"/>
        <v/>
      </c>
      <c r="CQ447" s="46" t="str">
        <f t="shared" si="286"/>
        <v/>
      </c>
      <c r="CR447" s="46" t="str">
        <f t="shared" si="287"/>
        <v/>
      </c>
      <c r="CS447" s="46" t="str">
        <f t="shared" si="288"/>
        <v/>
      </c>
      <c r="CT447" s="47" t="str">
        <f t="shared" si="289"/>
        <v/>
      </c>
      <c r="CU447" s="43" t="str">
        <f t="shared" si="290"/>
        <v/>
      </c>
      <c r="CV447" s="43" t="str">
        <f t="shared" si="291"/>
        <v/>
      </c>
      <c r="CW447" s="43" t="str">
        <f t="shared" si="292"/>
        <v/>
      </c>
      <c r="CX447" s="43" t="str">
        <f t="shared" si="293"/>
        <v/>
      </c>
    </row>
    <row r="448" spans="1:102" ht="16.8" x14ac:dyDescent="0.4">
      <c r="A448" s="7"/>
      <c r="B448" s="19"/>
      <c r="C448" s="19"/>
      <c r="D448" s="19"/>
      <c r="E448" s="19"/>
      <c r="F448" s="19"/>
      <c r="G448" s="10"/>
      <c r="H448" s="14"/>
      <c r="I448" s="19"/>
      <c r="J448" s="19"/>
      <c r="K448" s="10"/>
      <c r="L448" s="19"/>
      <c r="M448" s="19"/>
      <c r="N448" s="19"/>
      <c r="O448" s="19"/>
      <c r="P448" s="19"/>
      <c r="Q448" s="25"/>
      <c r="R448" s="14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30"/>
      <c r="AL448" s="30"/>
      <c r="AM448" s="7"/>
      <c r="AN448" s="7"/>
      <c r="AO448" s="7"/>
      <c r="AP448" s="19"/>
      <c r="AQ448" s="19"/>
      <c r="AR448" s="19"/>
      <c r="AS448" s="14"/>
      <c r="AT448" s="19"/>
      <c r="AU448" s="19"/>
      <c r="AV448" s="19"/>
      <c r="AW448" s="14"/>
      <c r="AX448" s="19"/>
      <c r="AY448" s="19"/>
      <c r="AZ448" s="19"/>
      <c r="BA448" s="19"/>
      <c r="BB448" s="19"/>
      <c r="BC448" s="19"/>
      <c r="BD448" s="19"/>
      <c r="BE448" s="19"/>
      <c r="BF448" s="14"/>
      <c r="BG448" s="10"/>
      <c r="BH448" s="19"/>
      <c r="BI448" s="36" t="str">
        <f t="shared" si="252"/>
        <v/>
      </c>
      <c r="BJ448" s="37" t="str">
        <f t="shared" si="253"/>
        <v/>
      </c>
      <c r="BK448" s="37" t="str">
        <f t="shared" si="254"/>
        <v/>
      </c>
      <c r="BL448" s="37" t="str">
        <f t="shared" si="255"/>
        <v/>
      </c>
      <c r="BM448" s="37" t="str">
        <f t="shared" si="256"/>
        <v/>
      </c>
      <c r="BN448" s="37" t="str">
        <f t="shared" si="257"/>
        <v/>
      </c>
      <c r="BO448" s="37" t="str">
        <f t="shared" si="258"/>
        <v/>
      </c>
      <c r="BP448" s="37" t="str">
        <f t="shared" si="259"/>
        <v/>
      </c>
      <c r="BQ448" s="42" t="str">
        <f t="shared" si="260"/>
        <v/>
      </c>
      <c r="BR448" s="43" t="str">
        <f t="shared" si="261"/>
        <v/>
      </c>
      <c r="BS448" s="46" t="str">
        <f t="shared" si="262"/>
        <v/>
      </c>
      <c r="BT448" s="46" t="str">
        <f t="shared" si="263"/>
        <v/>
      </c>
      <c r="BU448" s="46" t="str">
        <f t="shared" si="264"/>
        <v/>
      </c>
      <c r="BV448" s="46" t="str">
        <f t="shared" si="265"/>
        <v/>
      </c>
      <c r="BW448" s="46" t="str">
        <f t="shared" si="266"/>
        <v/>
      </c>
      <c r="BX448" s="46" t="str">
        <f t="shared" si="267"/>
        <v/>
      </c>
      <c r="BY448" s="46" t="str">
        <f t="shared" si="268"/>
        <v/>
      </c>
      <c r="BZ448" s="46" t="str">
        <f t="shared" si="269"/>
        <v/>
      </c>
      <c r="CA448" s="42" t="str">
        <f t="shared" si="270"/>
        <v/>
      </c>
      <c r="CB448" s="46" t="str">
        <f t="shared" si="271"/>
        <v/>
      </c>
      <c r="CC448" s="43" t="str">
        <f t="shared" si="272"/>
        <v/>
      </c>
      <c r="CD448" s="46" t="str">
        <f t="shared" si="273"/>
        <v/>
      </c>
      <c r="CE448" s="46" t="str">
        <f t="shared" si="274"/>
        <v/>
      </c>
      <c r="CF448" s="46" t="str">
        <f t="shared" si="275"/>
        <v/>
      </c>
      <c r="CG448" s="46" t="str">
        <f t="shared" si="276"/>
        <v/>
      </c>
      <c r="CH448" s="46" t="str">
        <f t="shared" si="277"/>
        <v/>
      </c>
      <c r="CI448" s="46" t="str">
        <f t="shared" si="278"/>
        <v/>
      </c>
      <c r="CJ448" s="46" t="str">
        <f t="shared" si="279"/>
        <v/>
      </c>
      <c r="CK448" s="46" t="str">
        <f t="shared" si="280"/>
        <v/>
      </c>
      <c r="CL448" s="43" t="str">
        <f t="shared" si="281"/>
        <v/>
      </c>
      <c r="CM448" s="46" t="str">
        <f t="shared" si="282"/>
        <v/>
      </c>
      <c r="CN448" s="46" t="str">
        <f t="shared" si="283"/>
        <v/>
      </c>
      <c r="CO448" s="46" t="str">
        <f t="shared" si="284"/>
        <v/>
      </c>
      <c r="CP448" s="46" t="str">
        <f t="shared" si="285"/>
        <v/>
      </c>
      <c r="CQ448" s="46" t="str">
        <f t="shared" si="286"/>
        <v/>
      </c>
      <c r="CR448" s="46" t="str">
        <f t="shared" si="287"/>
        <v/>
      </c>
      <c r="CS448" s="46" t="str">
        <f t="shared" si="288"/>
        <v/>
      </c>
      <c r="CT448" s="47" t="str">
        <f t="shared" si="289"/>
        <v/>
      </c>
      <c r="CU448" s="43" t="str">
        <f t="shared" si="290"/>
        <v/>
      </c>
      <c r="CV448" s="43" t="str">
        <f t="shared" si="291"/>
        <v/>
      </c>
      <c r="CW448" s="43" t="str">
        <f t="shared" si="292"/>
        <v/>
      </c>
      <c r="CX448" s="43" t="str">
        <f t="shared" si="293"/>
        <v/>
      </c>
    </row>
    <row r="449" spans="1:102" ht="16.8" x14ac:dyDescent="0.4">
      <c r="A449" s="7"/>
      <c r="B449" s="19"/>
      <c r="C449" s="19"/>
      <c r="D449" s="19"/>
      <c r="E449" s="19"/>
      <c r="F449" s="19"/>
      <c r="G449" s="10"/>
      <c r="H449" s="14"/>
      <c r="I449" s="19"/>
      <c r="J449" s="19"/>
      <c r="K449" s="10"/>
      <c r="L449" s="19"/>
      <c r="M449" s="19"/>
      <c r="N449" s="19"/>
      <c r="O449" s="19"/>
      <c r="P449" s="19"/>
      <c r="Q449" s="25"/>
      <c r="R449" s="14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30"/>
      <c r="AL449" s="30"/>
      <c r="AM449" s="7"/>
      <c r="AN449" s="7"/>
      <c r="AO449" s="7"/>
      <c r="AP449" s="19"/>
      <c r="AQ449" s="19"/>
      <c r="AR449" s="19"/>
      <c r="AS449" s="14"/>
      <c r="AT449" s="19"/>
      <c r="AU449" s="19"/>
      <c r="AV449" s="19"/>
      <c r="AW449" s="14"/>
      <c r="AX449" s="19"/>
      <c r="AY449" s="19"/>
      <c r="AZ449" s="19"/>
      <c r="BA449" s="19"/>
      <c r="BB449" s="19"/>
      <c r="BC449" s="19"/>
      <c r="BD449" s="19"/>
      <c r="BE449" s="19"/>
      <c r="BF449" s="14"/>
      <c r="BG449" s="10"/>
      <c r="BH449" s="19"/>
      <c r="BI449" s="36" t="str">
        <f t="shared" si="252"/>
        <v/>
      </c>
      <c r="BJ449" s="37" t="str">
        <f t="shared" si="253"/>
        <v/>
      </c>
      <c r="BK449" s="37" t="str">
        <f t="shared" si="254"/>
        <v/>
      </c>
      <c r="BL449" s="37" t="str">
        <f t="shared" si="255"/>
        <v/>
      </c>
      <c r="BM449" s="37" t="str">
        <f t="shared" si="256"/>
        <v/>
      </c>
      <c r="BN449" s="37" t="str">
        <f t="shared" si="257"/>
        <v/>
      </c>
      <c r="BO449" s="37" t="str">
        <f t="shared" si="258"/>
        <v/>
      </c>
      <c r="BP449" s="37" t="str">
        <f t="shared" si="259"/>
        <v/>
      </c>
      <c r="BQ449" s="42" t="str">
        <f t="shared" si="260"/>
        <v/>
      </c>
      <c r="BR449" s="43" t="str">
        <f t="shared" si="261"/>
        <v/>
      </c>
      <c r="BS449" s="46" t="str">
        <f t="shared" si="262"/>
        <v/>
      </c>
      <c r="BT449" s="46" t="str">
        <f t="shared" si="263"/>
        <v/>
      </c>
      <c r="BU449" s="46" t="str">
        <f t="shared" si="264"/>
        <v/>
      </c>
      <c r="BV449" s="46" t="str">
        <f t="shared" si="265"/>
        <v/>
      </c>
      <c r="BW449" s="46" t="str">
        <f t="shared" si="266"/>
        <v/>
      </c>
      <c r="BX449" s="46" t="str">
        <f t="shared" si="267"/>
        <v/>
      </c>
      <c r="BY449" s="46" t="str">
        <f t="shared" si="268"/>
        <v/>
      </c>
      <c r="BZ449" s="46" t="str">
        <f t="shared" si="269"/>
        <v/>
      </c>
      <c r="CA449" s="42" t="str">
        <f t="shared" si="270"/>
        <v/>
      </c>
      <c r="CB449" s="46" t="str">
        <f t="shared" si="271"/>
        <v/>
      </c>
      <c r="CC449" s="43" t="str">
        <f t="shared" si="272"/>
        <v/>
      </c>
      <c r="CD449" s="46" t="str">
        <f t="shared" si="273"/>
        <v/>
      </c>
      <c r="CE449" s="46" t="str">
        <f t="shared" si="274"/>
        <v/>
      </c>
      <c r="CF449" s="46" t="str">
        <f t="shared" si="275"/>
        <v/>
      </c>
      <c r="CG449" s="46" t="str">
        <f t="shared" si="276"/>
        <v/>
      </c>
      <c r="CH449" s="46" t="str">
        <f t="shared" si="277"/>
        <v/>
      </c>
      <c r="CI449" s="46" t="str">
        <f t="shared" si="278"/>
        <v/>
      </c>
      <c r="CJ449" s="46" t="str">
        <f t="shared" si="279"/>
        <v/>
      </c>
      <c r="CK449" s="46" t="str">
        <f t="shared" si="280"/>
        <v/>
      </c>
      <c r="CL449" s="43" t="str">
        <f t="shared" si="281"/>
        <v/>
      </c>
      <c r="CM449" s="46" t="str">
        <f t="shared" si="282"/>
        <v/>
      </c>
      <c r="CN449" s="46" t="str">
        <f t="shared" si="283"/>
        <v/>
      </c>
      <c r="CO449" s="46" t="str">
        <f t="shared" si="284"/>
        <v/>
      </c>
      <c r="CP449" s="46" t="str">
        <f t="shared" si="285"/>
        <v/>
      </c>
      <c r="CQ449" s="46" t="str">
        <f t="shared" si="286"/>
        <v/>
      </c>
      <c r="CR449" s="46" t="str">
        <f t="shared" si="287"/>
        <v/>
      </c>
      <c r="CS449" s="46" t="str">
        <f t="shared" si="288"/>
        <v/>
      </c>
      <c r="CT449" s="47" t="str">
        <f t="shared" si="289"/>
        <v/>
      </c>
      <c r="CU449" s="43" t="str">
        <f t="shared" si="290"/>
        <v/>
      </c>
      <c r="CV449" s="43" t="str">
        <f t="shared" si="291"/>
        <v/>
      </c>
      <c r="CW449" s="43" t="str">
        <f t="shared" si="292"/>
        <v/>
      </c>
      <c r="CX449" s="43" t="str">
        <f t="shared" si="293"/>
        <v/>
      </c>
    </row>
    <row r="450" spans="1:102" ht="16.8" x14ac:dyDescent="0.4">
      <c r="A450" s="7"/>
      <c r="B450" s="19"/>
      <c r="C450" s="19"/>
      <c r="D450" s="19"/>
      <c r="E450" s="19"/>
      <c r="F450" s="19"/>
      <c r="G450" s="10"/>
      <c r="H450" s="14"/>
      <c r="I450" s="19"/>
      <c r="J450" s="19"/>
      <c r="K450" s="10"/>
      <c r="L450" s="19"/>
      <c r="M450" s="19"/>
      <c r="N450" s="19"/>
      <c r="O450" s="19"/>
      <c r="P450" s="19"/>
      <c r="Q450" s="25"/>
      <c r="R450" s="14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30"/>
      <c r="AL450" s="30"/>
      <c r="AM450" s="7"/>
      <c r="AN450" s="7"/>
      <c r="AO450" s="7"/>
      <c r="AP450" s="19"/>
      <c r="AQ450" s="19"/>
      <c r="AR450" s="19"/>
      <c r="AS450" s="14"/>
      <c r="AT450" s="19"/>
      <c r="AU450" s="19"/>
      <c r="AV450" s="19"/>
      <c r="AW450" s="14"/>
      <c r="AX450" s="19"/>
      <c r="AY450" s="19"/>
      <c r="AZ450" s="19"/>
      <c r="BA450" s="19"/>
      <c r="BB450" s="19"/>
      <c r="BC450" s="19"/>
      <c r="BD450" s="19"/>
      <c r="BE450" s="19"/>
      <c r="BF450" s="14"/>
      <c r="BG450" s="10"/>
      <c r="BH450" s="19"/>
      <c r="BI450" s="36" t="str">
        <f t="shared" si="252"/>
        <v/>
      </c>
      <c r="BJ450" s="37" t="str">
        <f t="shared" si="253"/>
        <v/>
      </c>
      <c r="BK450" s="37" t="str">
        <f t="shared" si="254"/>
        <v/>
      </c>
      <c r="BL450" s="37" t="str">
        <f t="shared" si="255"/>
        <v/>
      </c>
      <c r="BM450" s="37" t="str">
        <f t="shared" si="256"/>
        <v/>
      </c>
      <c r="BN450" s="37" t="str">
        <f t="shared" si="257"/>
        <v/>
      </c>
      <c r="BO450" s="37" t="str">
        <f t="shared" si="258"/>
        <v/>
      </c>
      <c r="BP450" s="37" t="str">
        <f t="shared" si="259"/>
        <v/>
      </c>
      <c r="BQ450" s="42" t="str">
        <f t="shared" si="260"/>
        <v/>
      </c>
      <c r="BR450" s="43" t="str">
        <f t="shared" si="261"/>
        <v/>
      </c>
      <c r="BS450" s="46" t="str">
        <f t="shared" si="262"/>
        <v/>
      </c>
      <c r="BT450" s="46" t="str">
        <f t="shared" si="263"/>
        <v/>
      </c>
      <c r="BU450" s="46" t="str">
        <f t="shared" si="264"/>
        <v/>
      </c>
      <c r="BV450" s="46" t="str">
        <f t="shared" si="265"/>
        <v/>
      </c>
      <c r="BW450" s="46" t="str">
        <f t="shared" si="266"/>
        <v/>
      </c>
      <c r="BX450" s="46" t="str">
        <f t="shared" si="267"/>
        <v/>
      </c>
      <c r="BY450" s="46" t="str">
        <f t="shared" si="268"/>
        <v/>
      </c>
      <c r="BZ450" s="46" t="str">
        <f t="shared" si="269"/>
        <v/>
      </c>
      <c r="CA450" s="42" t="str">
        <f t="shared" si="270"/>
        <v/>
      </c>
      <c r="CB450" s="46" t="str">
        <f t="shared" si="271"/>
        <v/>
      </c>
      <c r="CC450" s="43" t="str">
        <f t="shared" si="272"/>
        <v/>
      </c>
      <c r="CD450" s="46" t="str">
        <f t="shared" si="273"/>
        <v/>
      </c>
      <c r="CE450" s="46" t="str">
        <f t="shared" si="274"/>
        <v/>
      </c>
      <c r="CF450" s="46" t="str">
        <f t="shared" si="275"/>
        <v/>
      </c>
      <c r="CG450" s="46" t="str">
        <f t="shared" si="276"/>
        <v/>
      </c>
      <c r="CH450" s="46" t="str">
        <f t="shared" si="277"/>
        <v/>
      </c>
      <c r="CI450" s="46" t="str">
        <f t="shared" si="278"/>
        <v/>
      </c>
      <c r="CJ450" s="46" t="str">
        <f t="shared" si="279"/>
        <v/>
      </c>
      <c r="CK450" s="46" t="str">
        <f t="shared" si="280"/>
        <v/>
      </c>
      <c r="CL450" s="43" t="str">
        <f t="shared" si="281"/>
        <v/>
      </c>
      <c r="CM450" s="46" t="str">
        <f t="shared" si="282"/>
        <v/>
      </c>
      <c r="CN450" s="46" t="str">
        <f t="shared" si="283"/>
        <v/>
      </c>
      <c r="CO450" s="46" t="str">
        <f t="shared" si="284"/>
        <v/>
      </c>
      <c r="CP450" s="46" t="str">
        <f t="shared" si="285"/>
        <v/>
      </c>
      <c r="CQ450" s="46" t="str">
        <f t="shared" si="286"/>
        <v/>
      </c>
      <c r="CR450" s="46" t="str">
        <f t="shared" si="287"/>
        <v/>
      </c>
      <c r="CS450" s="46" t="str">
        <f t="shared" si="288"/>
        <v/>
      </c>
      <c r="CT450" s="47" t="str">
        <f t="shared" si="289"/>
        <v/>
      </c>
      <c r="CU450" s="43" t="str">
        <f t="shared" si="290"/>
        <v/>
      </c>
      <c r="CV450" s="43" t="str">
        <f t="shared" si="291"/>
        <v/>
      </c>
      <c r="CW450" s="43" t="str">
        <f t="shared" si="292"/>
        <v/>
      </c>
      <c r="CX450" s="43" t="str">
        <f t="shared" si="293"/>
        <v/>
      </c>
    </row>
    <row r="451" spans="1:102" ht="16.8" x14ac:dyDescent="0.4">
      <c r="A451" s="7"/>
      <c r="B451" s="19"/>
      <c r="C451" s="19"/>
      <c r="D451" s="19"/>
      <c r="E451" s="19"/>
      <c r="F451" s="19"/>
      <c r="G451" s="10"/>
      <c r="H451" s="14"/>
      <c r="I451" s="19"/>
      <c r="J451" s="19"/>
      <c r="K451" s="10"/>
      <c r="L451" s="19"/>
      <c r="M451" s="19"/>
      <c r="N451" s="19"/>
      <c r="O451" s="19"/>
      <c r="P451" s="19"/>
      <c r="Q451" s="25"/>
      <c r="R451" s="14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30"/>
      <c r="AL451" s="30"/>
      <c r="AM451" s="7"/>
      <c r="AN451" s="7"/>
      <c r="AO451" s="7"/>
      <c r="AP451" s="19"/>
      <c r="AQ451" s="19"/>
      <c r="AR451" s="19"/>
      <c r="AS451" s="14"/>
      <c r="AT451" s="19"/>
      <c r="AU451" s="19"/>
      <c r="AV451" s="19"/>
      <c r="AW451" s="14"/>
      <c r="AX451" s="19"/>
      <c r="AY451" s="19"/>
      <c r="AZ451" s="19"/>
      <c r="BA451" s="19"/>
      <c r="BB451" s="19"/>
      <c r="BC451" s="19"/>
      <c r="BD451" s="19"/>
      <c r="BE451" s="19"/>
      <c r="BF451" s="14"/>
      <c r="BG451" s="10"/>
      <c r="BH451" s="19"/>
      <c r="BI451" s="36" t="str">
        <f t="shared" si="252"/>
        <v/>
      </c>
      <c r="BJ451" s="37" t="str">
        <f t="shared" si="253"/>
        <v/>
      </c>
      <c r="BK451" s="37" t="str">
        <f t="shared" si="254"/>
        <v/>
      </c>
      <c r="BL451" s="37" t="str">
        <f t="shared" si="255"/>
        <v/>
      </c>
      <c r="BM451" s="37" t="str">
        <f t="shared" si="256"/>
        <v/>
      </c>
      <c r="BN451" s="37" t="str">
        <f t="shared" si="257"/>
        <v/>
      </c>
      <c r="BO451" s="37" t="str">
        <f t="shared" si="258"/>
        <v/>
      </c>
      <c r="BP451" s="37" t="str">
        <f t="shared" si="259"/>
        <v/>
      </c>
      <c r="BQ451" s="42" t="str">
        <f t="shared" si="260"/>
        <v/>
      </c>
      <c r="BR451" s="43" t="str">
        <f t="shared" si="261"/>
        <v/>
      </c>
      <c r="BS451" s="46" t="str">
        <f t="shared" si="262"/>
        <v/>
      </c>
      <c r="BT451" s="46" t="str">
        <f t="shared" si="263"/>
        <v/>
      </c>
      <c r="BU451" s="46" t="str">
        <f t="shared" si="264"/>
        <v/>
      </c>
      <c r="BV451" s="46" t="str">
        <f t="shared" si="265"/>
        <v/>
      </c>
      <c r="BW451" s="46" t="str">
        <f t="shared" si="266"/>
        <v/>
      </c>
      <c r="BX451" s="46" t="str">
        <f t="shared" si="267"/>
        <v/>
      </c>
      <c r="BY451" s="46" t="str">
        <f t="shared" si="268"/>
        <v/>
      </c>
      <c r="BZ451" s="46" t="str">
        <f t="shared" si="269"/>
        <v/>
      </c>
      <c r="CA451" s="42" t="str">
        <f t="shared" si="270"/>
        <v/>
      </c>
      <c r="CB451" s="46" t="str">
        <f t="shared" si="271"/>
        <v/>
      </c>
      <c r="CC451" s="43" t="str">
        <f t="shared" si="272"/>
        <v/>
      </c>
      <c r="CD451" s="46" t="str">
        <f t="shared" si="273"/>
        <v/>
      </c>
      <c r="CE451" s="46" t="str">
        <f t="shared" si="274"/>
        <v/>
      </c>
      <c r="CF451" s="46" t="str">
        <f t="shared" si="275"/>
        <v/>
      </c>
      <c r="CG451" s="46" t="str">
        <f t="shared" si="276"/>
        <v/>
      </c>
      <c r="CH451" s="46" t="str">
        <f t="shared" si="277"/>
        <v/>
      </c>
      <c r="CI451" s="46" t="str">
        <f t="shared" si="278"/>
        <v/>
      </c>
      <c r="CJ451" s="46" t="str">
        <f t="shared" si="279"/>
        <v/>
      </c>
      <c r="CK451" s="46" t="str">
        <f t="shared" si="280"/>
        <v/>
      </c>
      <c r="CL451" s="43" t="str">
        <f t="shared" si="281"/>
        <v/>
      </c>
      <c r="CM451" s="46" t="str">
        <f t="shared" si="282"/>
        <v/>
      </c>
      <c r="CN451" s="46" t="str">
        <f t="shared" si="283"/>
        <v/>
      </c>
      <c r="CO451" s="46" t="str">
        <f t="shared" si="284"/>
        <v/>
      </c>
      <c r="CP451" s="46" t="str">
        <f t="shared" si="285"/>
        <v/>
      </c>
      <c r="CQ451" s="46" t="str">
        <f t="shared" si="286"/>
        <v/>
      </c>
      <c r="CR451" s="46" t="str">
        <f t="shared" si="287"/>
        <v/>
      </c>
      <c r="CS451" s="46" t="str">
        <f t="shared" si="288"/>
        <v/>
      </c>
      <c r="CT451" s="47" t="str">
        <f t="shared" si="289"/>
        <v/>
      </c>
      <c r="CU451" s="43" t="str">
        <f t="shared" si="290"/>
        <v/>
      </c>
      <c r="CV451" s="43" t="str">
        <f t="shared" si="291"/>
        <v/>
      </c>
      <c r="CW451" s="43" t="str">
        <f t="shared" si="292"/>
        <v/>
      </c>
      <c r="CX451" s="43" t="str">
        <f t="shared" si="293"/>
        <v/>
      </c>
    </row>
    <row r="452" spans="1:102" ht="16.8" x14ac:dyDescent="0.4">
      <c r="A452" s="7"/>
      <c r="B452" s="19"/>
      <c r="C452" s="19"/>
      <c r="D452" s="19"/>
      <c r="E452" s="19"/>
      <c r="F452" s="19"/>
      <c r="G452" s="10"/>
      <c r="H452" s="14"/>
      <c r="I452" s="19"/>
      <c r="J452" s="19"/>
      <c r="K452" s="10"/>
      <c r="L452" s="19"/>
      <c r="M452" s="19"/>
      <c r="N452" s="19"/>
      <c r="O452" s="19"/>
      <c r="P452" s="19"/>
      <c r="Q452" s="25"/>
      <c r="R452" s="14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30"/>
      <c r="AL452" s="30"/>
      <c r="AM452" s="7"/>
      <c r="AN452" s="7"/>
      <c r="AO452" s="7"/>
      <c r="AP452" s="19"/>
      <c r="AQ452" s="19"/>
      <c r="AR452" s="19"/>
      <c r="AS452" s="14"/>
      <c r="AT452" s="19"/>
      <c r="AU452" s="19"/>
      <c r="AV452" s="19"/>
      <c r="AW452" s="14"/>
      <c r="AX452" s="19"/>
      <c r="AY452" s="19"/>
      <c r="AZ452" s="19"/>
      <c r="BA452" s="19"/>
      <c r="BB452" s="19"/>
      <c r="BC452" s="19"/>
      <c r="BD452" s="19"/>
      <c r="BE452" s="19"/>
      <c r="BF452" s="14"/>
      <c r="BG452" s="10"/>
      <c r="BH452" s="19"/>
      <c r="BI452" s="36" t="str">
        <f t="shared" ref="BI452:BI515" si="294">IF(BB452&lt;&gt;"","&lt;a href='https://www.inaturalist.org/observations/"&amp;BB452&amp;" 'target='_blank' style='color: blue'&gt;iNaturalist Record: "&amp;BB452&amp;"&lt;/a&gt; ","")</f>
        <v/>
      </c>
      <c r="BJ452" s="37" t="str">
        <f t="shared" ref="BJ452:BJ515" si="295">IF(AT452&lt;&gt;"",AT452&amp;". ","")</f>
        <v/>
      </c>
      <c r="BK452" s="37" t="str">
        <f t="shared" ref="BK452:BK515" si="296">IF(AV452&lt;&gt;"","Land use/disturbance history: "&amp;AV452&amp;". ","")</f>
        <v/>
      </c>
      <c r="BL452" s="37" t="str">
        <f t="shared" ref="BL452:BL515" si="297">IF(AW452&lt;&gt;"","Slope in degrees: "&amp;AW452&amp;". ","")</f>
        <v/>
      </c>
      <c r="BM452" s="37" t="str">
        <f t="shared" ref="BM452:BM515" si="298">IF(AX452&lt;&gt;"","Slope aspect: "&amp;AX452&amp;". ","")</f>
        <v/>
      </c>
      <c r="BN452" s="37" t="str">
        <f t="shared" ref="BN452:BN515" si="299">IF(AY452&lt;&gt;"","Soil description: "&amp;AY452&amp;". ","")</f>
        <v/>
      </c>
      <c r="BO452" s="37" t="str">
        <f t="shared" ref="BO452:BO515" si="300">IF(BA452&lt;&gt;"","Terrain: "&amp;BA452&amp;". ","")</f>
        <v/>
      </c>
      <c r="BP452" s="37" t="str">
        <f t="shared" ref="BP452:BP515" si="301">TRIM(BJ452&amp;BK452&amp;BL452&amp;BM452&amp;BN452&amp;BO452&amp;CD452)</f>
        <v/>
      </c>
      <c r="BQ452" s="42" t="str">
        <f t="shared" ref="BQ452:BQ515" si="302">SUBSTITUTE(BP452,"..",".")</f>
        <v/>
      </c>
      <c r="BR452" s="43" t="str">
        <f t="shared" ref="BR452:BR515" si="303">IF(BD452&lt;&gt;"","Permit: "&amp;BD452,"")</f>
        <v/>
      </c>
      <c r="BS452" s="46" t="str">
        <f t="shared" ref="BS452:BS515" si="304">IF(AA452="Abundant","Estimated frequency within viewshed: Abundant (&gt;500).",IF(AA452="Common","Estimated frequency within viewshed: Common (101-500).",IF(AA452="Frequent","Estimated frequency within viewshed: Frequent (11-100).",IF(AA452="Occasional","Estimated frequency within viewshed: Occasional (6-10).",IF(AA452="Rare","Estimated frequency within viewshed: Rare (1-5).","")))))</f>
        <v/>
      </c>
      <c r="BT452" s="46" t="str">
        <f t="shared" ref="BT452:BT515" si="305">IF(B452&lt;&gt;"",B452&amp;". ","")</f>
        <v/>
      </c>
      <c r="BU452" s="46" t="str">
        <f t="shared" ref="BU452:BU515" si="306">IF(M452="Same individual","Tissue sample collected.",IF(M452="Same population","Tissue sample collected from another individual in the same population.",""))</f>
        <v/>
      </c>
      <c r="BV452" s="46" t="str">
        <f t="shared" ref="BV452:BV515" si="307">IF(R452&lt;&gt;"","Seed sample collected from "&amp;R452&amp;" plants within the same population.","")</f>
        <v/>
      </c>
      <c r="BW452" s="46" t="str">
        <f t="shared" ref="BW452:BW515" si="308">IF(AB452&lt;&gt;"",AB452&amp;". ","")</f>
        <v/>
      </c>
      <c r="BX452" s="46" t="str">
        <f t="shared" ref="BX452:BX515" si="309">IF(AE452&lt;&gt;"","Landowner: "&amp;AE452&amp;".","")</f>
        <v/>
      </c>
      <c r="BY452" s="46" t="str">
        <f t="shared" ref="BY452:BY515" si="310">IF(AF452&lt;&gt;"","Element Occurrence ID: "&amp;AF452&amp;".","")</f>
        <v/>
      </c>
      <c r="BZ452" s="46" t="str">
        <f t="shared" ref="BZ452:BZ515" si="311">TRIM(BX452&amp;" "&amp;BY452)</f>
        <v/>
      </c>
      <c r="CA452" s="42" t="str">
        <f t="shared" ref="CA452:CA515" si="312">SUBSTITUTE(BZ452,"..",".")</f>
        <v/>
      </c>
      <c r="CB452" s="46" t="str">
        <f t="shared" ref="CB452:CB515" si="313">TRIM(BT452&amp;BS452&amp;BU452&amp;BV452&amp;BW452&amp;BI452)</f>
        <v/>
      </c>
      <c r="CC452" s="43" t="str">
        <f t="shared" ref="CC452:CC515" si="314">SUBSTITUTE(CB452,"..",".")</f>
        <v/>
      </c>
      <c r="CD452" s="46" t="str">
        <f t="shared" ref="CD452:CD515" si="315">IF(AU452&lt;&gt;"","Area immediately surrounding specimen: "&amp;AU452&amp;".","")</f>
        <v/>
      </c>
      <c r="CE452" s="46" t="str">
        <f t="shared" ref="CE452:CE515" si="316">IF(T452&lt;&gt;"","Habit: "&amp;T452&amp;".","")</f>
        <v/>
      </c>
      <c r="CF452" s="46" t="str">
        <f t="shared" ref="CF452:CF515" si="317">IF(U452&lt;&gt;"","Life history habit: "&amp;U452&amp;".","")</f>
        <v/>
      </c>
      <c r="CG452" s="46" t="str">
        <f t="shared" ref="CG452:CG515" si="318">IF(V452&lt;&gt;"","Graminoid habit: "&amp;V452&amp;".","")</f>
        <v/>
      </c>
      <c r="CH452" s="46" t="str">
        <f t="shared" ref="CH452:CH515" si="319">IF(W452&lt;&gt;"","Flower color: "&amp;W452&amp;".","")</f>
        <v/>
      </c>
      <c r="CI452" s="46" t="str">
        <f t="shared" ref="CI452:CI515" si="320">IF(X452&lt;&gt;"","Height in centimeters: "&amp;X452&amp;".","")</f>
        <v/>
      </c>
      <c r="CJ452" s="46" t="str">
        <f t="shared" ref="CJ452:CJ515" si="321">IF(Y452&lt;&gt;"",Y452&amp;".","")</f>
        <v/>
      </c>
      <c r="CK452" s="46" t="str">
        <f t="shared" ref="CK452:CK515" si="322">TRIM(CE452&amp;" "&amp;CF452&amp;" "&amp;CG452&amp;" "&amp;CH452&amp;" "&amp;CI452&amp;" "&amp;CJ452)</f>
        <v/>
      </c>
      <c r="CL452" s="43" t="str">
        <f t="shared" ref="CL452:CL515" si="323">SUBSTITUTE(CK452,"..",".")</f>
        <v/>
      </c>
      <c r="CM452" s="46" t="str">
        <f t="shared" ref="CM452:CM515" si="324">IF(T452&lt;&gt;"","''habit'':"&amp;"''"&amp;T452&amp;"'',","")</f>
        <v/>
      </c>
      <c r="CN452" s="46" t="str">
        <f t="shared" ref="CN452:CN515" si="325">IF(U452&lt;&gt;"","''life cycle habit'':"&amp;"''"&amp;U452&amp;"'',","")</f>
        <v/>
      </c>
      <c r="CO452" s="46" t="str">
        <f t="shared" ref="CO452:CO515" si="326">IF(V452&lt;&gt;"","''graminoidHabit'':"&amp;"''"&amp;V452&amp;"'',","")</f>
        <v/>
      </c>
      <c r="CP452" s="46" t="str">
        <f t="shared" ref="CP452:CP515" si="327">IF(W452&lt;&gt;"","''flower color'':"&amp;"''"&amp;W452&amp;"'',","")</f>
        <v/>
      </c>
      <c r="CQ452" s="46" t="str">
        <f t="shared" ref="CQ452:CQ515" si="328">IF(X452&lt;&gt;"","''heightInCentimeters'':"&amp;X452&amp;",","")</f>
        <v/>
      </c>
      <c r="CR452" s="46" t="str">
        <f t="shared" ref="CR452:CR515" si="329">IF(Y452&lt;&gt;"",Y452,"")</f>
        <v/>
      </c>
      <c r="CS452" s="46" t="str">
        <f t="shared" ref="CS452:CS515" si="330">TRIM(CM452&amp;CN452&amp;CO452&amp;CP452&amp;CQ452&amp;CR452)</f>
        <v/>
      </c>
      <c r="CT452" s="47" t="str">
        <f t="shared" ref="CT452:CT515" si="331">IF(AND(LEFT(CS452)=",",RIGHT(CS452)=","),MID(CS452,2,LEN(CS452)-2),IF(LEFT(CS452)=",",MID(CS452,2,LEN(CS452)),IF(RIGHT(CS452)=",",LEFT(CS452,LEN(CS452)-1),CS452)))</f>
        <v/>
      </c>
      <c r="CU452" s="43" t="str">
        <f t="shared" ref="CU452:CU515" si="332">IF(CT452&lt;&gt;"","{"&amp;CT452&amp;"}","")</f>
        <v/>
      </c>
      <c r="CV452" s="43" t="str">
        <f t="shared" ref="CV452:CV515" si="333">IF(L452="Y","tissue","")</f>
        <v/>
      </c>
      <c r="CW452" s="43" t="str">
        <f t="shared" ref="CW452:CW515" si="334">IF(L452="Y","in collection","")</f>
        <v/>
      </c>
      <c r="CX452" s="43" t="str">
        <f t="shared" ref="CX452:CX515" si="335">IF(L452="Y","dessicated","")</f>
        <v/>
      </c>
    </row>
    <row r="453" spans="1:102" ht="16.8" x14ac:dyDescent="0.4">
      <c r="A453" s="7"/>
      <c r="B453" s="19"/>
      <c r="C453" s="19"/>
      <c r="D453" s="19"/>
      <c r="E453" s="19"/>
      <c r="F453" s="19"/>
      <c r="G453" s="10"/>
      <c r="H453" s="14"/>
      <c r="I453" s="19"/>
      <c r="J453" s="19"/>
      <c r="K453" s="10"/>
      <c r="L453" s="19"/>
      <c r="M453" s="19"/>
      <c r="N453" s="19"/>
      <c r="O453" s="19"/>
      <c r="P453" s="19"/>
      <c r="Q453" s="25"/>
      <c r="R453" s="14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30"/>
      <c r="AL453" s="30"/>
      <c r="AM453" s="7"/>
      <c r="AN453" s="7"/>
      <c r="AO453" s="7"/>
      <c r="AP453" s="19"/>
      <c r="AQ453" s="19"/>
      <c r="AR453" s="19"/>
      <c r="AS453" s="14"/>
      <c r="AT453" s="19"/>
      <c r="AU453" s="19"/>
      <c r="AV453" s="19"/>
      <c r="AW453" s="14"/>
      <c r="AX453" s="19"/>
      <c r="AY453" s="19"/>
      <c r="AZ453" s="19"/>
      <c r="BA453" s="19"/>
      <c r="BB453" s="19"/>
      <c r="BC453" s="19"/>
      <c r="BD453" s="19"/>
      <c r="BE453" s="19"/>
      <c r="BF453" s="14"/>
      <c r="BG453" s="10"/>
      <c r="BH453" s="19"/>
      <c r="BI453" s="36" t="str">
        <f t="shared" si="294"/>
        <v/>
      </c>
      <c r="BJ453" s="37" t="str">
        <f t="shared" si="295"/>
        <v/>
      </c>
      <c r="BK453" s="37" t="str">
        <f t="shared" si="296"/>
        <v/>
      </c>
      <c r="BL453" s="37" t="str">
        <f t="shared" si="297"/>
        <v/>
      </c>
      <c r="BM453" s="37" t="str">
        <f t="shared" si="298"/>
        <v/>
      </c>
      <c r="BN453" s="37" t="str">
        <f t="shared" si="299"/>
        <v/>
      </c>
      <c r="BO453" s="37" t="str">
        <f t="shared" si="300"/>
        <v/>
      </c>
      <c r="BP453" s="37" t="str">
        <f t="shared" si="301"/>
        <v/>
      </c>
      <c r="BQ453" s="42" t="str">
        <f t="shared" si="302"/>
        <v/>
      </c>
      <c r="BR453" s="43" t="str">
        <f t="shared" si="303"/>
        <v/>
      </c>
      <c r="BS453" s="46" t="str">
        <f t="shared" si="304"/>
        <v/>
      </c>
      <c r="BT453" s="46" t="str">
        <f t="shared" si="305"/>
        <v/>
      </c>
      <c r="BU453" s="46" t="str">
        <f t="shared" si="306"/>
        <v/>
      </c>
      <c r="BV453" s="46" t="str">
        <f t="shared" si="307"/>
        <v/>
      </c>
      <c r="BW453" s="46" t="str">
        <f t="shared" si="308"/>
        <v/>
      </c>
      <c r="BX453" s="46" t="str">
        <f t="shared" si="309"/>
        <v/>
      </c>
      <c r="BY453" s="46" t="str">
        <f t="shared" si="310"/>
        <v/>
      </c>
      <c r="BZ453" s="46" t="str">
        <f t="shared" si="311"/>
        <v/>
      </c>
      <c r="CA453" s="42" t="str">
        <f t="shared" si="312"/>
        <v/>
      </c>
      <c r="CB453" s="46" t="str">
        <f t="shared" si="313"/>
        <v/>
      </c>
      <c r="CC453" s="43" t="str">
        <f t="shared" si="314"/>
        <v/>
      </c>
      <c r="CD453" s="46" t="str">
        <f t="shared" si="315"/>
        <v/>
      </c>
      <c r="CE453" s="46" t="str">
        <f t="shared" si="316"/>
        <v/>
      </c>
      <c r="CF453" s="46" t="str">
        <f t="shared" si="317"/>
        <v/>
      </c>
      <c r="CG453" s="46" t="str">
        <f t="shared" si="318"/>
        <v/>
      </c>
      <c r="CH453" s="46" t="str">
        <f t="shared" si="319"/>
        <v/>
      </c>
      <c r="CI453" s="46" t="str">
        <f t="shared" si="320"/>
        <v/>
      </c>
      <c r="CJ453" s="46" t="str">
        <f t="shared" si="321"/>
        <v/>
      </c>
      <c r="CK453" s="46" t="str">
        <f t="shared" si="322"/>
        <v/>
      </c>
      <c r="CL453" s="43" t="str">
        <f t="shared" si="323"/>
        <v/>
      </c>
      <c r="CM453" s="46" t="str">
        <f t="shared" si="324"/>
        <v/>
      </c>
      <c r="CN453" s="46" t="str">
        <f t="shared" si="325"/>
        <v/>
      </c>
      <c r="CO453" s="46" t="str">
        <f t="shared" si="326"/>
        <v/>
      </c>
      <c r="CP453" s="46" t="str">
        <f t="shared" si="327"/>
        <v/>
      </c>
      <c r="CQ453" s="46" t="str">
        <f t="shared" si="328"/>
        <v/>
      </c>
      <c r="CR453" s="46" t="str">
        <f t="shared" si="329"/>
        <v/>
      </c>
      <c r="CS453" s="46" t="str">
        <f t="shared" si="330"/>
        <v/>
      </c>
      <c r="CT453" s="47" t="str">
        <f t="shared" si="331"/>
        <v/>
      </c>
      <c r="CU453" s="43" t="str">
        <f t="shared" si="332"/>
        <v/>
      </c>
      <c r="CV453" s="43" t="str">
        <f t="shared" si="333"/>
        <v/>
      </c>
      <c r="CW453" s="43" t="str">
        <f t="shared" si="334"/>
        <v/>
      </c>
      <c r="CX453" s="43" t="str">
        <f t="shared" si="335"/>
        <v/>
      </c>
    </row>
    <row r="454" spans="1:102" ht="16.8" x14ac:dyDescent="0.4">
      <c r="A454" s="7"/>
      <c r="B454" s="19"/>
      <c r="C454" s="19"/>
      <c r="D454" s="19"/>
      <c r="E454" s="19"/>
      <c r="F454" s="19"/>
      <c r="G454" s="10"/>
      <c r="H454" s="14"/>
      <c r="I454" s="19"/>
      <c r="J454" s="19"/>
      <c r="K454" s="10"/>
      <c r="L454" s="19"/>
      <c r="M454" s="19"/>
      <c r="N454" s="19"/>
      <c r="O454" s="19"/>
      <c r="P454" s="19"/>
      <c r="Q454" s="25"/>
      <c r="R454" s="14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30"/>
      <c r="AL454" s="30"/>
      <c r="AM454" s="7"/>
      <c r="AN454" s="7"/>
      <c r="AO454" s="7"/>
      <c r="AP454" s="19"/>
      <c r="AQ454" s="19"/>
      <c r="AR454" s="19"/>
      <c r="AS454" s="14"/>
      <c r="AT454" s="19"/>
      <c r="AU454" s="19"/>
      <c r="AV454" s="19"/>
      <c r="AW454" s="14"/>
      <c r="AX454" s="19"/>
      <c r="AY454" s="19"/>
      <c r="AZ454" s="19"/>
      <c r="BA454" s="19"/>
      <c r="BB454" s="19"/>
      <c r="BC454" s="19"/>
      <c r="BD454" s="19"/>
      <c r="BE454" s="19"/>
      <c r="BF454" s="14"/>
      <c r="BG454" s="10"/>
      <c r="BH454" s="19"/>
      <c r="BI454" s="36" t="str">
        <f t="shared" si="294"/>
        <v/>
      </c>
      <c r="BJ454" s="37" t="str">
        <f t="shared" si="295"/>
        <v/>
      </c>
      <c r="BK454" s="37" t="str">
        <f t="shared" si="296"/>
        <v/>
      </c>
      <c r="BL454" s="37" t="str">
        <f t="shared" si="297"/>
        <v/>
      </c>
      <c r="BM454" s="37" t="str">
        <f t="shared" si="298"/>
        <v/>
      </c>
      <c r="BN454" s="37" t="str">
        <f t="shared" si="299"/>
        <v/>
      </c>
      <c r="BO454" s="37" t="str">
        <f t="shared" si="300"/>
        <v/>
      </c>
      <c r="BP454" s="37" t="str">
        <f t="shared" si="301"/>
        <v/>
      </c>
      <c r="BQ454" s="42" t="str">
        <f t="shared" si="302"/>
        <v/>
      </c>
      <c r="BR454" s="43" t="str">
        <f t="shared" si="303"/>
        <v/>
      </c>
      <c r="BS454" s="46" t="str">
        <f t="shared" si="304"/>
        <v/>
      </c>
      <c r="BT454" s="46" t="str">
        <f t="shared" si="305"/>
        <v/>
      </c>
      <c r="BU454" s="46" t="str">
        <f t="shared" si="306"/>
        <v/>
      </c>
      <c r="BV454" s="46" t="str">
        <f t="shared" si="307"/>
        <v/>
      </c>
      <c r="BW454" s="46" t="str">
        <f t="shared" si="308"/>
        <v/>
      </c>
      <c r="BX454" s="46" t="str">
        <f t="shared" si="309"/>
        <v/>
      </c>
      <c r="BY454" s="46" t="str">
        <f t="shared" si="310"/>
        <v/>
      </c>
      <c r="BZ454" s="46" t="str">
        <f t="shared" si="311"/>
        <v/>
      </c>
      <c r="CA454" s="42" t="str">
        <f t="shared" si="312"/>
        <v/>
      </c>
      <c r="CB454" s="46" t="str">
        <f t="shared" si="313"/>
        <v/>
      </c>
      <c r="CC454" s="43" t="str">
        <f t="shared" si="314"/>
        <v/>
      </c>
      <c r="CD454" s="46" t="str">
        <f t="shared" si="315"/>
        <v/>
      </c>
      <c r="CE454" s="46" t="str">
        <f t="shared" si="316"/>
        <v/>
      </c>
      <c r="CF454" s="46" t="str">
        <f t="shared" si="317"/>
        <v/>
      </c>
      <c r="CG454" s="46" t="str">
        <f t="shared" si="318"/>
        <v/>
      </c>
      <c r="CH454" s="46" t="str">
        <f t="shared" si="319"/>
        <v/>
      </c>
      <c r="CI454" s="46" t="str">
        <f t="shared" si="320"/>
        <v/>
      </c>
      <c r="CJ454" s="46" t="str">
        <f t="shared" si="321"/>
        <v/>
      </c>
      <c r="CK454" s="46" t="str">
        <f t="shared" si="322"/>
        <v/>
      </c>
      <c r="CL454" s="43" t="str">
        <f t="shared" si="323"/>
        <v/>
      </c>
      <c r="CM454" s="46" t="str">
        <f t="shared" si="324"/>
        <v/>
      </c>
      <c r="CN454" s="46" t="str">
        <f t="shared" si="325"/>
        <v/>
      </c>
      <c r="CO454" s="46" t="str">
        <f t="shared" si="326"/>
        <v/>
      </c>
      <c r="CP454" s="46" t="str">
        <f t="shared" si="327"/>
        <v/>
      </c>
      <c r="CQ454" s="46" t="str">
        <f t="shared" si="328"/>
        <v/>
      </c>
      <c r="CR454" s="46" t="str">
        <f t="shared" si="329"/>
        <v/>
      </c>
      <c r="CS454" s="46" t="str">
        <f t="shared" si="330"/>
        <v/>
      </c>
      <c r="CT454" s="47" t="str">
        <f t="shared" si="331"/>
        <v/>
      </c>
      <c r="CU454" s="43" t="str">
        <f t="shared" si="332"/>
        <v/>
      </c>
      <c r="CV454" s="43" t="str">
        <f t="shared" si="333"/>
        <v/>
      </c>
      <c r="CW454" s="43" t="str">
        <f t="shared" si="334"/>
        <v/>
      </c>
      <c r="CX454" s="43" t="str">
        <f t="shared" si="335"/>
        <v/>
      </c>
    </row>
    <row r="455" spans="1:102" ht="16.8" x14ac:dyDescent="0.4">
      <c r="A455" s="7"/>
      <c r="B455" s="19"/>
      <c r="C455" s="19"/>
      <c r="D455" s="19"/>
      <c r="E455" s="19"/>
      <c r="F455" s="19"/>
      <c r="G455" s="10"/>
      <c r="H455" s="14"/>
      <c r="I455" s="19"/>
      <c r="J455" s="19"/>
      <c r="K455" s="10"/>
      <c r="L455" s="19"/>
      <c r="M455" s="19"/>
      <c r="N455" s="19"/>
      <c r="O455" s="19"/>
      <c r="P455" s="19"/>
      <c r="Q455" s="25"/>
      <c r="R455" s="14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30"/>
      <c r="AL455" s="30"/>
      <c r="AM455" s="7"/>
      <c r="AN455" s="7"/>
      <c r="AO455" s="7"/>
      <c r="AP455" s="19"/>
      <c r="AQ455" s="19"/>
      <c r="AR455" s="19"/>
      <c r="AS455" s="14"/>
      <c r="AT455" s="19"/>
      <c r="AU455" s="19"/>
      <c r="AV455" s="19"/>
      <c r="AW455" s="14"/>
      <c r="AX455" s="19"/>
      <c r="AY455" s="19"/>
      <c r="AZ455" s="19"/>
      <c r="BA455" s="19"/>
      <c r="BB455" s="19"/>
      <c r="BC455" s="19"/>
      <c r="BD455" s="19"/>
      <c r="BE455" s="19"/>
      <c r="BF455" s="14"/>
      <c r="BG455" s="10"/>
      <c r="BH455" s="19"/>
      <c r="BI455" s="36" t="str">
        <f t="shared" si="294"/>
        <v/>
      </c>
      <c r="BJ455" s="37" t="str">
        <f t="shared" si="295"/>
        <v/>
      </c>
      <c r="BK455" s="37" t="str">
        <f t="shared" si="296"/>
        <v/>
      </c>
      <c r="BL455" s="37" t="str">
        <f t="shared" si="297"/>
        <v/>
      </c>
      <c r="BM455" s="37" t="str">
        <f t="shared" si="298"/>
        <v/>
      </c>
      <c r="BN455" s="37" t="str">
        <f t="shared" si="299"/>
        <v/>
      </c>
      <c r="BO455" s="37" t="str">
        <f t="shared" si="300"/>
        <v/>
      </c>
      <c r="BP455" s="37" t="str">
        <f t="shared" si="301"/>
        <v/>
      </c>
      <c r="BQ455" s="42" t="str">
        <f t="shared" si="302"/>
        <v/>
      </c>
      <c r="BR455" s="43" t="str">
        <f t="shared" si="303"/>
        <v/>
      </c>
      <c r="BS455" s="46" t="str">
        <f t="shared" si="304"/>
        <v/>
      </c>
      <c r="BT455" s="46" t="str">
        <f t="shared" si="305"/>
        <v/>
      </c>
      <c r="BU455" s="46" t="str">
        <f t="shared" si="306"/>
        <v/>
      </c>
      <c r="BV455" s="46" t="str">
        <f t="shared" si="307"/>
        <v/>
      </c>
      <c r="BW455" s="46" t="str">
        <f t="shared" si="308"/>
        <v/>
      </c>
      <c r="BX455" s="46" t="str">
        <f t="shared" si="309"/>
        <v/>
      </c>
      <c r="BY455" s="46" t="str">
        <f t="shared" si="310"/>
        <v/>
      </c>
      <c r="BZ455" s="46" t="str">
        <f t="shared" si="311"/>
        <v/>
      </c>
      <c r="CA455" s="42" t="str">
        <f t="shared" si="312"/>
        <v/>
      </c>
      <c r="CB455" s="46" t="str">
        <f t="shared" si="313"/>
        <v/>
      </c>
      <c r="CC455" s="43" t="str">
        <f t="shared" si="314"/>
        <v/>
      </c>
      <c r="CD455" s="46" t="str">
        <f t="shared" si="315"/>
        <v/>
      </c>
      <c r="CE455" s="46" t="str">
        <f t="shared" si="316"/>
        <v/>
      </c>
      <c r="CF455" s="46" t="str">
        <f t="shared" si="317"/>
        <v/>
      </c>
      <c r="CG455" s="46" t="str">
        <f t="shared" si="318"/>
        <v/>
      </c>
      <c r="CH455" s="46" t="str">
        <f t="shared" si="319"/>
        <v/>
      </c>
      <c r="CI455" s="46" t="str">
        <f t="shared" si="320"/>
        <v/>
      </c>
      <c r="CJ455" s="46" t="str">
        <f t="shared" si="321"/>
        <v/>
      </c>
      <c r="CK455" s="46" t="str">
        <f t="shared" si="322"/>
        <v/>
      </c>
      <c r="CL455" s="43" t="str">
        <f t="shared" si="323"/>
        <v/>
      </c>
      <c r="CM455" s="46" t="str">
        <f t="shared" si="324"/>
        <v/>
      </c>
      <c r="CN455" s="46" t="str">
        <f t="shared" si="325"/>
        <v/>
      </c>
      <c r="CO455" s="46" t="str">
        <f t="shared" si="326"/>
        <v/>
      </c>
      <c r="CP455" s="46" t="str">
        <f t="shared" si="327"/>
        <v/>
      </c>
      <c r="CQ455" s="46" t="str">
        <f t="shared" si="328"/>
        <v/>
      </c>
      <c r="CR455" s="46" t="str">
        <f t="shared" si="329"/>
        <v/>
      </c>
      <c r="CS455" s="46" t="str">
        <f t="shared" si="330"/>
        <v/>
      </c>
      <c r="CT455" s="47" t="str">
        <f t="shared" si="331"/>
        <v/>
      </c>
      <c r="CU455" s="43" t="str">
        <f t="shared" si="332"/>
        <v/>
      </c>
      <c r="CV455" s="43" t="str">
        <f t="shared" si="333"/>
        <v/>
      </c>
      <c r="CW455" s="43" t="str">
        <f t="shared" si="334"/>
        <v/>
      </c>
      <c r="CX455" s="43" t="str">
        <f t="shared" si="335"/>
        <v/>
      </c>
    </row>
    <row r="456" spans="1:102" ht="16.8" x14ac:dyDescent="0.4">
      <c r="A456" s="7"/>
      <c r="B456" s="19"/>
      <c r="C456" s="19"/>
      <c r="D456" s="19"/>
      <c r="E456" s="19"/>
      <c r="F456" s="19"/>
      <c r="G456" s="10"/>
      <c r="H456" s="14"/>
      <c r="I456" s="19"/>
      <c r="J456" s="19"/>
      <c r="K456" s="10"/>
      <c r="L456" s="19"/>
      <c r="M456" s="19"/>
      <c r="N456" s="19"/>
      <c r="O456" s="19"/>
      <c r="P456" s="19"/>
      <c r="Q456" s="25"/>
      <c r="R456" s="14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30"/>
      <c r="AL456" s="30"/>
      <c r="AM456" s="7"/>
      <c r="AN456" s="7"/>
      <c r="AO456" s="7"/>
      <c r="AP456" s="19"/>
      <c r="AQ456" s="19"/>
      <c r="AR456" s="19"/>
      <c r="AS456" s="14"/>
      <c r="AT456" s="19"/>
      <c r="AU456" s="19"/>
      <c r="AV456" s="19"/>
      <c r="AW456" s="14"/>
      <c r="AX456" s="19"/>
      <c r="AY456" s="19"/>
      <c r="AZ456" s="19"/>
      <c r="BA456" s="19"/>
      <c r="BB456" s="19"/>
      <c r="BC456" s="19"/>
      <c r="BD456" s="19"/>
      <c r="BE456" s="19"/>
      <c r="BF456" s="14"/>
      <c r="BG456" s="10"/>
      <c r="BH456" s="19"/>
      <c r="BI456" s="36" t="str">
        <f t="shared" si="294"/>
        <v/>
      </c>
      <c r="BJ456" s="37" t="str">
        <f t="shared" si="295"/>
        <v/>
      </c>
      <c r="BK456" s="37" t="str">
        <f t="shared" si="296"/>
        <v/>
      </c>
      <c r="BL456" s="37" t="str">
        <f t="shared" si="297"/>
        <v/>
      </c>
      <c r="BM456" s="37" t="str">
        <f t="shared" si="298"/>
        <v/>
      </c>
      <c r="BN456" s="37" t="str">
        <f t="shared" si="299"/>
        <v/>
      </c>
      <c r="BO456" s="37" t="str">
        <f t="shared" si="300"/>
        <v/>
      </c>
      <c r="BP456" s="37" t="str">
        <f t="shared" si="301"/>
        <v/>
      </c>
      <c r="BQ456" s="42" t="str">
        <f t="shared" si="302"/>
        <v/>
      </c>
      <c r="BR456" s="43" t="str">
        <f t="shared" si="303"/>
        <v/>
      </c>
      <c r="BS456" s="46" t="str">
        <f t="shared" si="304"/>
        <v/>
      </c>
      <c r="BT456" s="46" t="str">
        <f t="shared" si="305"/>
        <v/>
      </c>
      <c r="BU456" s="46" t="str">
        <f t="shared" si="306"/>
        <v/>
      </c>
      <c r="BV456" s="46" t="str">
        <f t="shared" si="307"/>
        <v/>
      </c>
      <c r="BW456" s="46" t="str">
        <f t="shared" si="308"/>
        <v/>
      </c>
      <c r="BX456" s="46" t="str">
        <f t="shared" si="309"/>
        <v/>
      </c>
      <c r="BY456" s="46" t="str">
        <f t="shared" si="310"/>
        <v/>
      </c>
      <c r="BZ456" s="46" t="str">
        <f t="shared" si="311"/>
        <v/>
      </c>
      <c r="CA456" s="42" t="str">
        <f t="shared" si="312"/>
        <v/>
      </c>
      <c r="CB456" s="46" t="str">
        <f t="shared" si="313"/>
        <v/>
      </c>
      <c r="CC456" s="43" t="str">
        <f t="shared" si="314"/>
        <v/>
      </c>
      <c r="CD456" s="46" t="str">
        <f t="shared" si="315"/>
        <v/>
      </c>
      <c r="CE456" s="46" t="str">
        <f t="shared" si="316"/>
        <v/>
      </c>
      <c r="CF456" s="46" t="str">
        <f t="shared" si="317"/>
        <v/>
      </c>
      <c r="CG456" s="46" t="str">
        <f t="shared" si="318"/>
        <v/>
      </c>
      <c r="CH456" s="46" t="str">
        <f t="shared" si="319"/>
        <v/>
      </c>
      <c r="CI456" s="46" t="str">
        <f t="shared" si="320"/>
        <v/>
      </c>
      <c r="CJ456" s="46" t="str">
        <f t="shared" si="321"/>
        <v/>
      </c>
      <c r="CK456" s="46" t="str">
        <f t="shared" si="322"/>
        <v/>
      </c>
      <c r="CL456" s="43" t="str">
        <f t="shared" si="323"/>
        <v/>
      </c>
      <c r="CM456" s="46" t="str">
        <f t="shared" si="324"/>
        <v/>
      </c>
      <c r="CN456" s="46" t="str">
        <f t="shared" si="325"/>
        <v/>
      </c>
      <c r="CO456" s="46" t="str">
        <f t="shared" si="326"/>
        <v/>
      </c>
      <c r="CP456" s="46" t="str">
        <f t="shared" si="327"/>
        <v/>
      </c>
      <c r="CQ456" s="46" t="str">
        <f t="shared" si="328"/>
        <v/>
      </c>
      <c r="CR456" s="46" t="str">
        <f t="shared" si="329"/>
        <v/>
      </c>
      <c r="CS456" s="46" t="str">
        <f t="shared" si="330"/>
        <v/>
      </c>
      <c r="CT456" s="47" t="str">
        <f t="shared" si="331"/>
        <v/>
      </c>
      <c r="CU456" s="43" t="str">
        <f t="shared" si="332"/>
        <v/>
      </c>
      <c r="CV456" s="43" t="str">
        <f t="shared" si="333"/>
        <v/>
      </c>
      <c r="CW456" s="43" t="str">
        <f t="shared" si="334"/>
        <v/>
      </c>
      <c r="CX456" s="43" t="str">
        <f t="shared" si="335"/>
        <v/>
      </c>
    </row>
    <row r="457" spans="1:102" ht="16.8" x14ac:dyDescent="0.4">
      <c r="A457" s="7"/>
      <c r="B457" s="19"/>
      <c r="C457" s="19"/>
      <c r="D457" s="19"/>
      <c r="E457" s="19"/>
      <c r="F457" s="19"/>
      <c r="G457" s="10"/>
      <c r="H457" s="14"/>
      <c r="I457" s="19"/>
      <c r="J457" s="19"/>
      <c r="K457" s="10"/>
      <c r="L457" s="19"/>
      <c r="M457" s="19"/>
      <c r="N457" s="19"/>
      <c r="O457" s="19"/>
      <c r="P457" s="19"/>
      <c r="Q457" s="25"/>
      <c r="R457" s="14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30"/>
      <c r="AL457" s="30"/>
      <c r="AM457" s="7"/>
      <c r="AN457" s="7"/>
      <c r="AO457" s="7"/>
      <c r="AP457" s="19"/>
      <c r="AQ457" s="19"/>
      <c r="AR457" s="19"/>
      <c r="AS457" s="14"/>
      <c r="AT457" s="19"/>
      <c r="AU457" s="19"/>
      <c r="AV457" s="19"/>
      <c r="AW457" s="14"/>
      <c r="AX457" s="19"/>
      <c r="AY457" s="19"/>
      <c r="AZ457" s="19"/>
      <c r="BA457" s="19"/>
      <c r="BB457" s="19"/>
      <c r="BC457" s="19"/>
      <c r="BD457" s="19"/>
      <c r="BE457" s="19"/>
      <c r="BF457" s="14"/>
      <c r="BG457" s="10"/>
      <c r="BH457" s="19"/>
      <c r="BI457" s="36" t="str">
        <f t="shared" si="294"/>
        <v/>
      </c>
      <c r="BJ457" s="37" t="str">
        <f t="shared" si="295"/>
        <v/>
      </c>
      <c r="BK457" s="37" t="str">
        <f t="shared" si="296"/>
        <v/>
      </c>
      <c r="BL457" s="37" t="str">
        <f t="shared" si="297"/>
        <v/>
      </c>
      <c r="BM457" s="37" t="str">
        <f t="shared" si="298"/>
        <v/>
      </c>
      <c r="BN457" s="37" t="str">
        <f t="shared" si="299"/>
        <v/>
      </c>
      <c r="BO457" s="37" t="str">
        <f t="shared" si="300"/>
        <v/>
      </c>
      <c r="BP457" s="37" t="str">
        <f t="shared" si="301"/>
        <v/>
      </c>
      <c r="BQ457" s="42" t="str">
        <f t="shared" si="302"/>
        <v/>
      </c>
      <c r="BR457" s="43" t="str">
        <f t="shared" si="303"/>
        <v/>
      </c>
      <c r="BS457" s="46" t="str">
        <f t="shared" si="304"/>
        <v/>
      </c>
      <c r="BT457" s="46" t="str">
        <f t="shared" si="305"/>
        <v/>
      </c>
      <c r="BU457" s="46" t="str">
        <f t="shared" si="306"/>
        <v/>
      </c>
      <c r="BV457" s="46" t="str">
        <f t="shared" si="307"/>
        <v/>
      </c>
      <c r="BW457" s="46" t="str">
        <f t="shared" si="308"/>
        <v/>
      </c>
      <c r="BX457" s="46" t="str">
        <f t="shared" si="309"/>
        <v/>
      </c>
      <c r="BY457" s="46" t="str">
        <f t="shared" si="310"/>
        <v/>
      </c>
      <c r="BZ457" s="46" t="str">
        <f t="shared" si="311"/>
        <v/>
      </c>
      <c r="CA457" s="42" t="str">
        <f t="shared" si="312"/>
        <v/>
      </c>
      <c r="CB457" s="46" t="str">
        <f t="shared" si="313"/>
        <v/>
      </c>
      <c r="CC457" s="43" t="str">
        <f t="shared" si="314"/>
        <v/>
      </c>
      <c r="CD457" s="46" t="str">
        <f t="shared" si="315"/>
        <v/>
      </c>
      <c r="CE457" s="46" t="str">
        <f t="shared" si="316"/>
        <v/>
      </c>
      <c r="CF457" s="46" t="str">
        <f t="shared" si="317"/>
        <v/>
      </c>
      <c r="CG457" s="46" t="str">
        <f t="shared" si="318"/>
        <v/>
      </c>
      <c r="CH457" s="46" t="str">
        <f t="shared" si="319"/>
        <v/>
      </c>
      <c r="CI457" s="46" t="str">
        <f t="shared" si="320"/>
        <v/>
      </c>
      <c r="CJ457" s="46" t="str">
        <f t="shared" si="321"/>
        <v/>
      </c>
      <c r="CK457" s="46" t="str">
        <f t="shared" si="322"/>
        <v/>
      </c>
      <c r="CL457" s="43" t="str">
        <f t="shared" si="323"/>
        <v/>
      </c>
      <c r="CM457" s="46" t="str">
        <f t="shared" si="324"/>
        <v/>
      </c>
      <c r="CN457" s="46" t="str">
        <f t="shared" si="325"/>
        <v/>
      </c>
      <c r="CO457" s="46" t="str">
        <f t="shared" si="326"/>
        <v/>
      </c>
      <c r="CP457" s="46" t="str">
        <f t="shared" si="327"/>
        <v/>
      </c>
      <c r="CQ457" s="46" t="str">
        <f t="shared" si="328"/>
        <v/>
      </c>
      <c r="CR457" s="46" t="str">
        <f t="shared" si="329"/>
        <v/>
      </c>
      <c r="CS457" s="46" t="str">
        <f t="shared" si="330"/>
        <v/>
      </c>
      <c r="CT457" s="47" t="str">
        <f t="shared" si="331"/>
        <v/>
      </c>
      <c r="CU457" s="43" t="str">
        <f t="shared" si="332"/>
        <v/>
      </c>
      <c r="CV457" s="43" t="str">
        <f t="shared" si="333"/>
        <v/>
      </c>
      <c r="CW457" s="43" t="str">
        <f t="shared" si="334"/>
        <v/>
      </c>
      <c r="CX457" s="43" t="str">
        <f t="shared" si="335"/>
        <v/>
      </c>
    </row>
    <row r="458" spans="1:102" ht="16.8" x14ac:dyDescent="0.4">
      <c r="A458" s="7"/>
      <c r="B458" s="19"/>
      <c r="C458" s="19"/>
      <c r="D458" s="19"/>
      <c r="E458" s="19"/>
      <c r="F458" s="19"/>
      <c r="G458" s="10"/>
      <c r="H458" s="14"/>
      <c r="I458" s="19"/>
      <c r="J458" s="19"/>
      <c r="K458" s="10"/>
      <c r="L458" s="19"/>
      <c r="M458" s="19"/>
      <c r="N458" s="19"/>
      <c r="O458" s="19"/>
      <c r="P458" s="19"/>
      <c r="Q458" s="25"/>
      <c r="R458" s="14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30"/>
      <c r="AL458" s="30"/>
      <c r="AM458" s="7"/>
      <c r="AN458" s="7"/>
      <c r="AO458" s="7"/>
      <c r="AP458" s="19"/>
      <c r="AQ458" s="19"/>
      <c r="AR458" s="19"/>
      <c r="AS458" s="14"/>
      <c r="AT458" s="19"/>
      <c r="AU458" s="19"/>
      <c r="AV458" s="19"/>
      <c r="AW458" s="14"/>
      <c r="AX458" s="19"/>
      <c r="AY458" s="19"/>
      <c r="AZ458" s="19"/>
      <c r="BA458" s="19"/>
      <c r="BB458" s="19"/>
      <c r="BC458" s="19"/>
      <c r="BD458" s="19"/>
      <c r="BE458" s="19"/>
      <c r="BF458" s="14"/>
      <c r="BG458" s="10"/>
      <c r="BH458" s="19"/>
      <c r="BI458" s="36" t="str">
        <f t="shared" si="294"/>
        <v/>
      </c>
      <c r="BJ458" s="37" t="str">
        <f t="shared" si="295"/>
        <v/>
      </c>
      <c r="BK458" s="37" t="str">
        <f t="shared" si="296"/>
        <v/>
      </c>
      <c r="BL458" s="37" t="str">
        <f t="shared" si="297"/>
        <v/>
      </c>
      <c r="BM458" s="37" t="str">
        <f t="shared" si="298"/>
        <v/>
      </c>
      <c r="BN458" s="37" t="str">
        <f t="shared" si="299"/>
        <v/>
      </c>
      <c r="BO458" s="37" t="str">
        <f t="shared" si="300"/>
        <v/>
      </c>
      <c r="BP458" s="37" t="str">
        <f t="shared" si="301"/>
        <v/>
      </c>
      <c r="BQ458" s="42" t="str">
        <f t="shared" si="302"/>
        <v/>
      </c>
      <c r="BR458" s="43" t="str">
        <f t="shared" si="303"/>
        <v/>
      </c>
      <c r="BS458" s="46" t="str">
        <f t="shared" si="304"/>
        <v/>
      </c>
      <c r="BT458" s="46" t="str">
        <f t="shared" si="305"/>
        <v/>
      </c>
      <c r="BU458" s="46" t="str">
        <f t="shared" si="306"/>
        <v/>
      </c>
      <c r="BV458" s="46" t="str">
        <f t="shared" si="307"/>
        <v/>
      </c>
      <c r="BW458" s="46" t="str">
        <f t="shared" si="308"/>
        <v/>
      </c>
      <c r="BX458" s="46" t="str">
        <f t="shared" si="309"/>
        <v/>
      </c>
      <c r="BY458" s="46" t="str">
        <f t="shared" si="310"/>
        <v/>
      </c>
      <c r="BZ458" s="46" t="str">
        <f t="shared" si="311"/>
        <v/>
      </c>
      <c r="CA458" s="42" t="str">
        <f t="shared" si="312"/>
        <v/>
      </c>
      <c r="CB458" s="46" t="str">
        <f t="shared" si="313"/>
        <v/>
      </c>
      <c r="CC458" s="43" t="str">
        <f t="shared" si="314"/>
        <v/>
      </c>
      <c r="CD458" s="46" t="str">
        <f t="shared" si="315"/>
        <v/>
      </c>
      <c r="CE458" s="46" t="str">
        <f t="shared" si="316"/>
        <v/>
      </c>
      <c r="CF458" s="46" t="str">
        <f t="shared" si="317"/>
        <v/>
      </c>
      <c r="CG458" s="46" t="str">
        <f t="shared" si="318"/>
        <v/>
      </c>
      <c r="CH458" s="46" t="str">
        <f t="shared" si="319"/>
        <v/>
      </c>
      <c r="CI458" s="46" t="str">
        <f t="shared" si="320"/>
        <v/>
      </c>
      <c r="CJ458" s="46" t="str">
        <f t="shared" si="321"/>
        <v/>
      </c>
      <c r="CK458" s="46" t="str">
        <f t="shared" si="322"/>
        <v/>
      </c>
      <c r="CL458" s="43" t="str">
        <f t="shared" si="323"/>
        <v/>
      </c>
      <c r="CM458" s="46" t="str">
        <f t="shared" si="324"/>
        <v/>
      </c>
      <c r="CN458" s="46" t="str">
        <f t="shared" si="325"/>
        <v/>
      </c>
      <c r="CO458" s="46" t="str">
        <f t="shared" si="326"/>
        <v/>
      </c>
      <c r="CP458" s="46" t="str">
        <f t="shared" si="327"/>
        <v/>
      </c>
      <c r="CQ458" s="46" t="str">
        <f t="shared" si="328"/>
        <v/>
      </c>
      <c r="CR458" s="46" t="str">
        <f t="shared" si="329"/>
        <v/>
      </c>
      <c r="CS458" s="46" t="str">
        <f t="shared" si="330"/>
        <v/>
      </c>
      <c r="CT458" s="47" t="str">
        <f t="shared" si="331"/>
        <v/>
      </c>
      <c r="CU458" s="43" t="str">
        <f t="shared" si="332"/>
        <v/>
      </c>
      <c r="CV458" s="43" t="str">
        <f t="shared" si="333"/>
        <v/>
      </c>
      <c r="CW458" s="43" t="str">
        <f t="shared" si="334"/>
        <v/>
      </c>
      <c r="CX458" s="43" t="str">
        <f t="shared" si="335"/>
        <v/>
      </c>
    </row>
    <row r="459" spans="1:102" ht="16.8" x14ac:dyDescent="0.4">
      <c r="A459" s="7"/>
      <c r="B459" s="19"/>
      <c r="C459" s="19"/>
      <c r="D459" s="19"/>
      <c r="E459" s="19"/>
      <c r="F459" s="19"/>
      <c r="G459" s="10"/>
      <c r="H459" s="14"/>
      <c r="I459" s="19"/>
      <c r="J459" s="19"/>
      <c r="K459" s="10"/>
      <c r="L459" s="19"/>
      <c r="M459" s="19"/>
      <c r="N459" s="19"/>
      <c r="O459" s="19"/>
      <c r="P459" s="19"/>
      <c r="Q459" s="25"/>
      <c r="R459" s="14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30"/>
      <c r="AL459" s="30"/>
      <c r="AM459" s="7"/>
      <c r="AN459" s="7"/>
      <c r="AO459" s="7"/>
      <c r="AP459" s="19"/>
      <c r="AQ459" s="19"/>
      <c r="AR459" s="19"/>
      <c r="AS459" s="14"/>
      <c r="AT459" s="19"/>
      <c r="AU459" s="19"/>
      <c r="AV459" s="19"/>
      <c r="AW459" s="14"/>
      <c r="AX459" s="19"/>
      <c r="AY459" s="19"/>
      <c r="AZ459" s="19"/>
      <c r="BA459" s="19"/>
      <c r="BB459" s="19"/>
      <c r="BC459" s="19"/>
      <c r="BD459" s="19"/>
      <c r="BE459" s="19"/>
      <c r="BF459" s="14"/>
      <c r="BG459" s="10"/>
      <c r="BH459" s="19"/>
      <c r="BI459" s="36" t="str">
        <f t="shared" si="294"/>
        <v/>
      </c>
      <c r="BJ459" s="37" t="str">
        <f t="shared" si="295"/>
        <v/>
      </c>
      <c r="BK459" s="37" t="str">
        <f t="shared" si="296"/>
        <v/>
      </c>
      <c r="BL459" s="37" t="str">
        <f t="shared" si="297"/>
        <v/>
      </c>
      <c r="BM459" s="37" t="str">
        <f t="shared" si="298"/>
        <v/>
      </c>
      <c r="BN459" s="37" t="str">
        <f t="shared" si="299"/>
        <v/>
      </c>
      <c r="BO459" s="37" t="str">
        <f t="shared" si="300"/>
        <v/>
      </c>
      <c r="BP459" s="37" t="str">
        <f t="shared" si="301"/>
        <v/>
      </c>
      <c r="BQ459" s="42" t="str">
        <f t="shared" si="302"/>
        <v/>
      </c>
      <c r="BR459" s="43" t="str">
        <f t="shared" si="303"/>
        <v/>
      </c>
      <c r="BS459" s="46" t="str">
        <f t="shared" si="304"/>
        <v/>
      </c>
      <c r="BT459" s="46" t="str">
        <f t="shared" si="305"/>
        <v/>
      </c>
      <c r="BU459" s="46" t="str">
        <f t="shared" si="306"/>
        <v/>
      </c>
      <c r="BV459" s="46" t="str">
        <f t="shared" si="307"/>
        <v/>
      </c>
      <c r="BW459" s="46" t="str">
        <f t="shared" si="308"/>
        <v/>
      </c>
      <c r="BX459" s="46" t="str">
        <f t="shared" si="309"/>
        <v/>
      </c>
      <c r="BY459" s="46" t="str">
        <f t="shared" si="310"/>
        <v/>
      </c>
      <c r="BZ459" s="46" t="str">
        <f t="shared" si="311"/>
        <v/>
      </c>
      <c r="CA459" s="42" t="str">
        <f t="shared" si="312"/>
        <v/>
      </c>
      <c r="CB459" s="46" t="str">
        <f t="shared" si="313"/>
        <v/>
      </c>
      <c r="CC459" s="43" t="str">
        <f t="shared" si="314"/>
        <v/>
      </c>
      <c r="CD459" s="46" t="str">
        <f t="shared" si="315"/>
        <v/>
      </c>
      <c r="CE459" s="46" t="str">
        <f t="shared" si="316"/>
        <v/>
      </c>
      <c r="CF459" s="46" t="str">
        <f t="shared" si="317"/>
        <v/>
      </c>
      <c r="CG459" s="46" t="str">
        <f t="shared" si="318"/>
        <v/>
      </c>
      <c r="CH459" s="46" t="str">
        <f t="shared" si="319"/>
        <v/>
      </c>
      <c r="CI459" s="46" t="str">
        <f t="shared" si="320"/>
        <v/>
      </c>
      <c r="CJ459" s="46" t="str">
        <f t="shared" si="321"/>
        <v/>
      </c>
      <c r="CK459" s="46" t="str">
        <f t="shared" si="322"/>
        <v/>
      </c>
      <c r="CL459" s="43" t="str">
        <f t="shared" si="323"/>
        <v/>
      </c>
      <c r="CM459" s="46" t="str">
        <f t="shared" si="324"/>
        <v/>
      </c>
      <c r="CN459" s="46" t="str">
        <f t="shared" si="325"/>
        <v/>
      </c>
      <c r="CO459" s="46" t="str">
        <f t="shared" si="326"/>
        <v/>
      </c>
      <c r="CP459" s="46" t="str">
        <f t="shared" si="327"/>
        <v/>
      </c>
      <c r="CQ459" s="46" t="str">
        <f t="shared" si="328"/>
        <v/>
      </c>
      <c r="CR459" s="46" t="str">
        <f t="shared" si="329"/>
        <v/>
      </c>
      <c r="CS459" s="46" t="str">
        <f t="shared" si="330"/>
        <v/>
      </c>
      <c r="CT459" s="47" t="str">
        <f t="shared" si="331"/>
        <v/>
      </c>
      <c r="CU459" s="43" t="str">
        <f t="shared" si="332"/>
        <v/>
      </c>
      <c r="CV459" s="43" t="str">
        <f t="shared" si="333"/>
        <v/>
      </c>
      <c r="CW459" s="43" t="str">
        <f t="shared" si="334"/>
        <v/>
      </c>
      <c r="CX459" s="43" t="str">
        <f t="shared" si="335"/>
        <v/>
      </c>
    </row>
    <row r="460" spans="1:102" ht="16.8" x14ac:dyDescent="0.4">
      <c r="A460" s="7"/>
      <c r="B460" s="19"/>
      <c r="C460" s="19"/>
      <c r="D460" s="19"/>
      <c r="E460" s="19"/>
      <c r="F460" s="19"/>
      <c r="G460" s="10"/>
      <c r="H460" s="14"/>
      <c r="I460" s="19"/>
      <c r="J460" s="19"/>
      <c r="K460" s="10"/>
      <c r="L460" s="19"/>
      <c r="M460" s="19"/>
      <c r="N460" s="19"/>
      <c r="O460" s="19"/>
      <c r="P460" s="19"/>
      <c r="Q460" s="25"/>
      <c r="R460" s="14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30"/>
      <c r="AL460" s="30"/>
      <c r="AM460" s="7"/>
      <c r="AN460" s="7"/>
      <c r="AO460" s="7"/>
      <c r="AP460" s="19"/>
      <c r="AQ460" s="19"/>
      <c r="AR460" s="19"/>
      <c r="AS460" s="14"/>
      <c r="AT460" s="19"/>
      <c r="AU460" s="19"/>
      <c r="AV460" s="19"/>
      <c r="AW460" s="14"/>
      <c r="AX460" s="19"/>
      <c r="AY460" s="19"/>
      <c r="AZ460" s="19"/>
      <c r="BA460" s="19"/>
      <c r="BB460" s="19"/>
      <c r="BC460" s="19"/>
      <c r="BD460" s="19"/>
      <c r="BE460" s="19"/>
      <c r="BF460" s="14"/>
      <c r="BG460" s="10"/>
      <c r="BH460" s="19"/>
      <c r="BI460" s="36" t="str">
        <f t="shared" si="294"/>
        <v/>
      </c>
      <c r="BJ460" s="37" t="str">
        <f t="shared" si="295"/>
        <v/>
      </c>
      <c r="BK460" s="37" t="str">
        <f t="shared" si="296"/>
        <v/>
      </c>
      <c r="BL460" s="37" t="str">
        <f t="shared" si="297"/>
        <v/>
      </c>
      <c r="BM460" s="37" t="str">
        <f t="shared" si="298"/>
        <v/>
      </c>
      <c r="BN460" s="37" t="str">
        <f t="shared" si="299"/>
        <v/>
      </c>
      <c r="BO460" s="37" t="str">
        <f t="shared" si="300"/>
        <v/>
      </c>
      <c r="BP460" s="37" t="str">
        <f t="shared" si="301"/>
        <v/>
      </c>
      <c r="BQ460" s="42" t="str">
        <f t="shared" si="302"/>
        <v/>
      </c>
      <c r="BR460" s="43" t="str">
        <f t="shared" si="303"/>
        <v/>
      </c>
      <c r="BS460" s="46" t="str">
        <f t="shared" si="304"/>
        <v/>
      </c>
      <c r="BT460" s="46" t="str">
        <f t="shared" si="305"/>
        <v/>
      </c>
      <c r="BU460" s="46" t="str">
        <f t="shared" si="306"/>
        <v/>
      </c>
      <c r="BV460" s="46" t="str">
        <f t="shared" si="307"/>
        <v/>
      </c>
      <c r="BW460" s="46" t="str">
        <f t="shared" si="308"/>
        <v/>
      </c>
      <c r="BX460" s="46" t="str">
        <f t="shared" si="309"/>
        <v/>
      </c>
      <c r="BY460" s="46" t="str">
        <f t="shared" si="310"/>
        <v/>
      </c>
      <c r="BZ460" s="46" t="str">
        <f t="shared" si="311"/>
        <v/>
      </c>
      <c r="CA460" s="42" t="str">
        <f t="shared" si="312"/>
        <v/>
      </c>
      <c r="CB460" s="46" t="str">
        <f t="shared" si="313"/>
        <v/>
      </c>
      <c r="CC460" s="43" t="str">
        <f t="shared" si="314"/>
        <v/>
      </c>
      <c r="CD460" s="46" t="str">
        <f t="shared" si="315"/>
        <v/>
      </c>
      <c r="CE460" s="46" t="str">
        <f t="shared" si="316"/>
        <v/>
      </c>
      <c r="CF460" s="46" t="str">
        <f t="shared" si="317"/>
        <v/>
      </c>
      <c r="CG460" s="46" t="str">
        <f t="shared" si="318"/>
        <v/>
      </c>
      <c r="CH460" s="46" t="str">
        <f t="shared" si="319"/>
        <v/>
      </c>
      <c r="CI460" s="46" t="str">
        <f t="shared" si="320"/>
        <v/>
      </c>
      <c r="CJ460" s="46" t="str">
        <f t="shared" si="321"/>
        <v/>
      </c>
      <c r="CK460" s="46" t="str">
        <f t="shared" si="322"/>
        <v/>
      </c>
      <c r="CL460" s="43" t="str">
        <f t="shared" si="323"/>
        <v/>
      </c>
      <c r="CM460" s="46" t="str">
        <f t="shared" si="324"/>
        <v/>
      </c>
      <c r="CN460" s="46" t="str">
        <f t="shared" si="325"/>
        <v/>
      </c>
      <c r="CO460" s="46" t="str">
        <f t="shared" si="326"/>
        <v/>
      </c>
      <c r="CP460" s="46" t="str">
        <f t="shared" si="327"/>
        <v/>
      </c>
      <c r="CQ460" s="46" t="str">
        <f t="shared" si="328"/>
        <v/>
      </c>
      <c r="CR460" s="46" t="str">
        <f t="shared" si="329"/>
        <v/>
      </c>
      <c r="CS460" s="46" t="str">
        <f t="shared" si="330"/>
        <v/>
      </c>
      <c r="CT460" s="47" t="str">
        <f t="shared" si="331"/>
        <v/>
      </c>
      <c r="CU460" s="43" t="str">
        <f t="shared" si="332"/>
        <v/>
      </c>
      <c r="CV460" s="43" t="str">
        <f t="shared" si="333"/>
        <v/>
      </c>
      <c r="CW460" s="43" t="str">
        <f t="shared" si="334"/>
        <v/>
      </c>
      <c r="CX460" s="43" t="str">
        <f t="shared" si="335"/>
        <v/>
      </c>
    </row>
    <row r="461" spans="1:102" ht="16.8" x14ac:dyDescent="0.4">
      <c r="A461" s="7"/>
      <c r="B461" s="19"/>
      <c r="C461" s="19"/>
      <c r="D461" s="19"/>
      <c r="E461" s="19"/>
      <c r="F461" s="19"/>
      <c r="G461" s="10"/>
      <c r="H461" s="14"/>
      <c r="I461" s="19"/>
      <c r="J461" s="19"/>
      <c r="K461" s="10"/>
      <c r="L461" s="19"/>
      <c r="M461" s="19"/>
      <c r="N461" s="19"/>
      <c r="O461" s="19"/>
      <c r="P461" s="19"/>
      <c r="Q461" s="25"/>
      <c r="R461" s="14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30"/>
      <c r="AL461" s="30"/>
      <c r="AM461" s="7"/>
      <c r="AN461" s="7"/>
      <c r="AO461" s="7"/>
      <c r="AP461" s="19"/>
      <c r="AQ461" s="19"/>
      <c r="AR461" s="19"/>
      <c r="AS461" s="14"/>
      <c r="AT461" s="19"/>
      <c r="AU461" s="19"/>
      <c r="AV461" s="19"/>
      <c r="AW461" s="14"/>
      <c r="AX461" s="19"/>
      <c r="AY461" s="19"/>
      <c r="AZ461" s="19"/>
      <c r="BA461" s="19"/>
      <c r="BB461" s="19"/>
      <c r="BC461" s="19"/>
      <c r="BD461" s="19"/>
      <c r="BE461" s="19"/>
      <c r="BF461" s="14"/>
      <c r="BG461" s="10"/>
      <c r="BH461" s="19"/>
      <c r="BI461" s="36" t="str">
        <f t="shared" si="294"/>
        <v/>
      </c>
      <c r="BJ461" s="37" t="str">
        <f t="shared" si="295"/>
        <v/>
      </c>
      <c r="BK461" s="37" t="str">
        <f t="shared" si="296"/>
        <v/>
      </c>
      <c r="BL461" s="37" t="str">
        <f t="shared" si="297"/>
        <v/>
      </c>
      <c r="BM461" s="37" t="str">
        <f t="shared" si="298"/>
        <v/>
      </c>
      <c r="BN461" s="37" t="str">
        <f t="shared" si="299"/>
        <v/>
      </c>
      <c r="BO461" s="37" t="str">
        <f t="shared" si="300"/>
        <v/>
      </c>
      <c r="BP461" s="37" t="str">
        <f t="shared" si="301"/>
        <v/>
      </c>
      <c r="BQ461" s="42" t="str">
        <f t="shared" si="302"/>
        <v/>
      </c>
      <c r="BR461" s="43" t="str">
        <f t="shared" si="303"/>
        <v/>
      </c>
      <c r="BS461" s="46" t="str">
        <f t="shared" si="304"/>
        <v/>
      </c>
      <c r="BT461" s="46" t="str">
        <f t="shared" si="305"/>
        <v/>
      </c>
      <c r="BU461" s="46" t="str">
        <f t="shared" si="306"/>
        <v/>
      </c>
      <c r="BV461" s="46" t="str">
        <f t="shared" si="307"/>
        <v/>
      </c>
      <c r="BW461" s="46" t="str">
        <f t="shared" si="308"/>
        <v/>
      </c>
      <c r="BX461" s="46" t="str">
        <f t="shared" si="309"/>
        <v/>
      </c>
      <c r="BY461" s="46" t="str">
        <f t="shared" si="310"/>
        <v/>
      </c>
      <c r="BZ461" s="46" t="str">
        <f t="shared" si="311"/>
        <v/>
      </c>
      <c r="CA461" s="42" t="str">
        <f t="shared" si="312"/>
        <v/>
      </c>
      <c r="CB461" s="46" t="str">
        <f t="shared" si="313"/>
        <v/>
      </c>
      <c r="CC461" s="43" t="str">
        <f t="shared" si="314"/>
        <v/>
      </c>
      <c r="CD461" s="46" t="str">
        <f t="shared" si="315"/>
        <v/>
      </c>
      <c r="CE461" s="46" t="str">
        <f t="shared" si="316"/>
        <v/>
      </c>
      <c r="CF461" s="46" t="str">
        <f t="shared" si="317"/>
        <v/>
      </c>
      <c r="CG461" s="46" t="str">
        <f t="shared" si="318"/>
        <v/>
      </c>
      <c r="CH461" s="46" t="str">
        <f t="shared" si="319"/>
        <v/>
      </c>
      <c r="CI461" s="46" t="str">
        <f t="shared" si="320"/>
        <v/>
      </c>
      <c r="CJ461" s="46" t="str">
        <f t="shared" si="321"/>
        <v/>
      </c>
      <c r="CK461" s="46" t="str">
        <f t="shared" si="322"/>
        <v/>
      </c>
      <c r="CL461" s="43" t="str">
        <f t="shared" si="323"/>
        <v/>
      </c>
      <c r="CM461" s="46" t="str">
        <f t="shared" si="324"/>
        <v/>
      </c>
      <c r="CN461" s="46" t="str">
        <f t="shared" si="325"/>
        <v/>
      </c>
      <c r="CO461" s="46" t="str">
        <f t="shared" si="326"/>
        <v/>
      </c>
      <c r="CP461" s="46" t="str">
        <f t="shared" si="327"/>
        <v/>
      </c>
      <c r="CQ461" s="46" t="str">
        <f t="shared" si="328"/>
        <v/>
      </c>
      <c r="CR461" s="46" t="str">
        <f t="shared" si="329"/>
        <v/>
      </c>
      <c r="CS461" s="46" t="str">
        <f t="shared" si="330"/>
        <v/>
      </c>
      <c r="CT461" s="47" t="str">
        <f t="shared" si="331"/>
        <v/>
      </c>
      <c r="CU461" s="43" t="str">
        <f t="shared" si="332"/>
        <v/>
      </c>
      <c r="CV461" s="43" t="str">
        <f t="shared" si="333"/>
        <v/>
      </c>
      <c r="CW461" s="43" t="str">
        <f t="shared" si="334"/>
        <v/>
      </c>
      <c r="CX461" s="43" t="str">
        <f t="shared" si="335"/>
        <v/>
      </c>
    </row>
    <row r="462" spans="1:102" ht="16.8" x14ac:dyDescent="0.4">
      <c r="A462" s="7"/>
      <c r="B462" s="19"/>
      <c r="C462" s="19"/>
      <c r="D462" s="19"/>
      <c r="E462" s="19"/>
      <c r="F462" s="19"/>
      <c r="G462" s="10"/>
      <c r="H462" s="14"/>
      <c r="I462" s="19"/>
      <c r="J462" s="19"/>
      <c r="K462" s="10"/>
      <c r="L462" s="19"/>
      <c r="M462" s="19"/>
      <c r="N462" s="19"/>
      <c r="O462" s="19"/>
      <c r="P462" s="19"/>
      <c r="Q462" s="25"/>
      <c r="R462" s="14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30"/>
      <c r="AL462" s="30"/>
      <c r="AM462" s="7"/>
      <c r="AN462" s="7"/>
      <c r="AO462" s="7"/>
      <c r="AP462" s="19"/>
      <c r="AQ462" s="19"/>
      <c r="AR462" s="19"/>
      <c r="AS462" s="14"/>
      <c r="AT462" s="19"/>
      <c r="AU462" s="19"/>
      <c r="AV462" s="19"/>
      <c r="AW462" s="14"/>
      <c r="AX462" s="19"/>
      <c r="AY462" s="19"/>
      <c r="AZ462" s="19"/>
      <c r="BA462" s="19"/>
      <c r="BB462" s="19"/>
      <c r="BC462" s="19"/>
      <c r="BD462" s="19"/>
      <c r="BE462" s="19"/>
      <c r="BF462" s="14"/>
      <c r="BG462" s="10"/>
      <c r="BH462" s="19"/>
      <c r="BI462" s="36" t="str">
        <f t="shared" si="294"/>
        <v/>
      </c>
      <c r="BJ462" s="37" t="str">
        <f t="shared" si="295"/>
        <v/>
      </c>
      <c r="BK462" s="37" t="str">
        <f t="shared" si="296"/>
        <v/>
      </c>
      <c r="BL462" s="37" t="str">
        <f t="shared" si="297"/>
        <v/>
      </c>
      <c r="BM462" s="37" t="str">
        <f t="shared" si="298"/>
        <v/>
      </c>
      <c r="BN462" s="37" t="str">
        <f t="shared" si="299"/>
        <v/>
      </c>
      <c r="BO462" s="37" t="str">
        <f t="shared" si="300"/>
        <v/>
      </c>
      <c r="BP462" s="37" t="str">
        <f t="shared" si="301"/>
        <v/>
      </c>
      <c r="BQ462" s="42" t="str">
        <f t="shared" si="302"/>
        <v/>
      </c>
      <c r="BR462" s="43" t="str">
        <f t="shared" si="303"/>
        <v/>
      </c>
      <c r="BS462" s="46" t="str">
        <f t="shared" si="304"/>
        <v/>
      </c>
      <c r="BT462" s="46" t="str">
        <f t="shared" si="305"/>
        <v/>
      </c>
      <c r="BU462" s="46" t="str">
        <f t="shared" si="306"/>
        <v/>
      </c>
      <c r="BV462" s="46" t="str">
        <f t="shared" si="307"/>
        <v/>
      </c>
      <c r="BW462" s="46" t="str">
        <f t="shared" si="308"/>
        <v/>
      </c>
      <c r="BX462" s="46" t="str">
        <f t="shared" si="309"/>
        <v/>
      </c>
      <c r="BY462" s="46" t="str">
        <f t="shared" si="310"/>
        <v/>
      </c>
      <c r="BZ462" s="46" t="str">
        <f t="shared" si="311"/>
        <v/>
      </c>
      <c r="CA462" s="42" t="str">
        <f t="shared" si="312"/>
        <v/>
      </c>
      <c r="CB462" s="46" t="str">
        <f t="shared" si="313"/>
        <v/>
      </c>
      <c r="CC462" s="43" t="str">
        <f t="shared" si="314"/>
        <v/>
      </c>
      <c r="CD462" s="46" t="str">
        <f t="shared" si="315"/>
        <v/>
      </c>
      <c r="CE462" s="46" t="str">
        <f t="shared" si="316"/>
        <v/>
      </c>
      <c r="CF462" s="46" t="str">
        <f t="shared" si="317"/>
        <v/>
      </c>
      <c r="CG462" s="46" t="str">
        <f t="shared" si="318"/>
        <v/>
      </c>
      <c r="CH462" s="46" t="str">
        <f t="shared" si="319"/>
        <v/>
      </c>
      <c r="CI462" s="46" t="str">
        <f t="shared" si="320"/>
        <v/>
      </c>
      <c r="CJ462" s="46" t="str">
        <f t="shared" si="321"/>
        <v/>
      </c>
      <c r="CK462" s="46" t="str">
        <f t="shared" si="322"/>
        <v/>
      </c>
      <c r="CL462" s="43" t="str">
        <f t="shared" si="323"/>
        <v/>
      </c>
      <c r="CM462" s="46" t="str">
        <f t="shared" si="324"/>
        <v/>
      </c>
      <c r="CN462" s="46" t="str">
        <f t="shared" si="325"/>
        <v/>
      </c>
      <c r="CO462" s="46" t="str">
        <f t="shared" si="326"/>
        <v/>
      </c>
      <c r="CP462" s="46" t="str">
        <f t="shared" si="327"/>
        <v/>
      </c>
      <c r="CQ462" s="46" t="str">
        <f t="shared" si="328"/>
        <v/>
      </c>
      <c r="CR462" s="46" t="str">
        <f t="shared" si="329"/>
        <v/>
      </c>
      <c r="CS462" s="46" t="str">
        <f t="shared" si="330"/>
        <v/>
      </c>
      <c r="CT462" s="47" t="str">
        <f t="shared" si="331"/>
        <v/>
      </c>
      <c r="CU462" s="43" t="str">
        <f t="shared" si="332"/>
        <v/>
      </c>
      <c r="CV462" s="43" t="str">
        <f t="shared" si="333"/>
        <v/>
      </c>
      <c r="CW462" s="43" t="str">
        <f t="shared" si="334"/>
        <v/>
      </c>
      <c r="CX462" s="43" t="str">
        <f t="shared" si="335"/>
        <v/>
      </c>
    </row>
    <row r="463" spans="1:102" ht="16.8" x14ac:dyDescent="0.4">
      <c r="A463" s="7"/>
      <c r="B463" s="19"/>
      <c r="C463" s="19"/>
      <c r="D463" s="19"/>
      <c r="E463" s="19"/>
      <c r="F463" s="19"/>
      <c r="G463" s="10"/>
      <c r="H463" s="14"/>
      <c r="I463" s="19"/>
      <c r="J463" s="19"/>
      <c r="K463" s="10"/>
      <c r="L463" s="19"/>
      <c r="M463" s="19"/>
      <c r="N463" s="19"/>
      <c r="O463" s="19"/>
      <c r="P463" s="19"/>
      <c r="Q463" s="25"/>
      <c r="R463" s="14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30"/>
      <c r="AL463" s="30"/>
      <c r="AM463" s="7"/>
      <c r="AN463" s="7"/>
      <c r="AO463" s="7"/>
      <c r="AP463" s="19"/>
      <c r="AQ463" s="19"/>
      <c r="AR463" s="19"/>
      <c r="AS463" s="14"/>
      <c r="AT463" s="19"/>
      <c r="AU463" s="19"/>
      <c r="AV463" s="19"/>
      <c r="AW463" s="14"/>
      <c r="AX463" s="19"/>
      <c r="AY463" s="19"/>
      <c r="AZ463" s="19"/>
      <c r="BA463" s="19"/>
      <c r="BB463" s="19"/>
      <c r="BC463" s="19"/>
      <c r="BD463" s="19"/>
      <c r="BE463" s="19"/>
      <c r="BF463" s="14"/>
      <c r="BG463" s="10"/>
      <c r="BH463" s="19"/>
      <c r="BI463" s="36" t="str">
        <f t="shared" si="294"/>
        <v/>
      </c>
      <c r="BJ463" s="37" t="str">
        <f t="shared" si="295"/>
        <v/>
      </c>
      <c r="BK463" s="37" t="str">
        <f t="shared" si="296"/>
        <v/>
      </c>
      <c r="BL463" s="37" t="str">
        <f t="shared" si="297"/>
        <v/>
      </c>
      <c r="BM463" s="37" t="str">
        <f t="shared" si="298"/>
        <v/>
      </c>
      <c r="BN463" s="37" t="str">
        <f t="shared" si="299"/>
        <v/>
      </c>
      <c r="BO463" s="37" t="str">
        <f t="shared" si="300"/>
        <v/>
      </c>
      <c r="BP463" s="37" t="str">
        <f t="shared" si="301"/>
        <v/>
      </c>
      <c r="BQ463" s="42" t="str">
        <f t="shared" si="302"/>
        <v/>
      </c>
      <c r="BR463" s="43" t="str">
        <f t="shared" si="303"/>
        <v/>
      </c>
      <c r="BS463" s="46" t="str">
        <f t="shared" si="304"/>
        <v/>
      </c>
      <c r="BT463" s="46" t="str">
        <f t="shared" si="305"/>
        <v/>
      </c>
      <c r="BU463" s="46" t="str">
        <f t="shared" si="306"/>
        <v/>
      </c>
      <c r="BV463" s="46" t="str">
        <f t="shared" si="307"/>
        <v/>
      </c>
      <c r="BW463" s="46" t="str">
        <f t="shared" si="308"/>
        <v/>
      </c>
      <c r="BX463" s="46" t="str">
        <f t="shared" si="309"/>
        <v/>
      </c>
      <c r="BY463" s="46" t="str">
        <f t="shared" si="310"/>
        <v/>
      </c>
      <c r="BZ463" s="46" t="str">
        <f t="shared" si="311"/>
        <v/>
      </c>
      <c r="CA463" s="42" t="str">
        <f t="shared" si="312"/>
        <v/>
      </c>
      <c r="CB463" s="46" t="str">
        <f t="shared" si="313"/>
        <v/>
      </c>
      <c r="CC463" s="43" t="str">
        <f t="shared" si="314"/>
        <v/>
      </c>
      <c r="CD463" s="46" t="str">
        <f t="shared" si="315"/>
        <v/>
      </c>
      <c r="CE463" s="46" t="str">
        <f t="shared" si="316"/>
        <v/>
      </c>
      <c r="CF463" s="46" t="str">
        <f t="shared" si="317"/>
        <v/>
      </c>
      <c r="CG463" s="46" t="str">
        <f t="shared" si="318"/>
        <v/>
      </c>
      <c r="CH463" s="46" t="str">
        <f t="shared" si="319"/>
        <v/>
      </c>
      <c r="CI463" s="46" t="str">
        <f t="shared" si="320"/>
        <v/>
      </c>
      <c r="CJ463" s="46" t="str">
        <f t="shared" si="321"/>
        <v/>
      </c>
      <c r="CK463" s="46" t="str">
        <f t="shared" si="322"/>
        <v/>
      </c>
      <c r="CL463" s="43" t="str">
        <f t="shared" si="323"/>
        <v/>
      </c>
      <c r="CM463" s="46" t="str">
        <f t="shared" si="324"/>
        <v/>
      </c>
      <c r="CN463" s="46" t="str">
        <f t="shared" si="325"/>
        <v/>
      </c>
      <c r="CO463" s="46" t="str">
        <f t="shared" si="326"/>
        <v/>
      </c>
      <c r="CP463" s="46" t="str">
        <f t="shared" si="327"/>
        <v/>
      </c>
      <c r="CQ463" s="46" t="str">
        <f t="shared" si="328"/>
        <v/>
      </c>
      <c r="CR463" s="46" t="str">
        <f t="shared" si="329"/>
        <v/>
      </c>
      <c r="CS463" s="46" t="str">
        <f t="shared" si="330"/>
        <v/>
      </c>
      <c r="CT463" s="47" t="str">
        <f t="shared" si="331"/>
        <v/>
      </c>
      <c r="CU463" s="43" t="str">
        <f t="shared" si="332"/>
        <v/>
      </c>
      <c r="CV463" s="43" t="str">
        <f t="shared" si="333"/>
        <v/>
      </c>
      <c r="CW463" s="43" t="str">
        <f t="shared" si="334"/>
        <v/>
      </c>
      <c r="CX463" s="43" t="str">
        <f t="shared" si="335"/>
        <v/>
      </c>
    </row>
    <row r="464" spans="1:102" ht="16.8" x14ac:dyDescent="0.4">
      <c r="A464" s="7"/>
      <c r="B464" s="19"/>
      <c r="C464" s="19"/>
      <c r="D464" s="19"/>
      <c r="E464" s="19"/>
      <c r="F464" s="19"/>
      <c r="G464" s="10"/>
      <c r="H464" s="14"/>
      <c r="I464" s="19"/>
      <c r="J464" s="19"/>
      <c r="K464" s="10"/>
      <c r="L464" s="19"/>
      <c r="M464" s="19"/>
      <c r="N464" s="19"/>
      <c r="O464" s="19"/>
      <c r="P464" s="19"/>
      <c r="Q464" s="25"/>
      <c r="R464" s="14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30"/>
      <c r="AL464" s="30"/>
      <c r="AM464" s="7"/>
      <c r="AN464" s="7"/>
      <c r="AO464" s="7"/>
      <c r="AP464" s="19"/>
      <c r="AQ464" s="19"/>
      <c r="AR464" s="19"/>
      <c r="AS464" s="14"/>
      <c r="AT464" s="19"/>
      <c r="AU464" s="19"/>
      <c r="AV464" s="19"/>
      <c r="AW464" s="14"/>
      <c r="AX464" s="19"/>
      <c r="AY464" s="19"/>
      <c r="AZ464" s="19"/>
      <c r="BA464" s="19"/>
      <c r="BB464" s="19"/>
      <c r="BC464" s="19"/>
      <c r="BD464" s="19"/>
      <c r="BE464" s="19"/>
      <c r="BF464" s="14"/>
      <c r="BG464" s="10"/>
      <c r="BH464" s="19"/>
      <c r="BI464" s="36" t="str">
        <f t="shared" si="294"/>
        <v/>
      </c>
      <c r="BJ464" s="37" t="str">
        <f t="shared" si="295"/>
        <v/>
      </c>
      <c r="BK464" s="37" t="str">
        <f t="shared" si="296"/>
        <v/>
      </c>
      <c r="BL464" s="37" t="str">
        <f t="shared" si="297"/>
        <v/>
      </c>
      <c r="BM464" s="37" t="str">
        <f t="shared" si="298"/>
        <v/>
      </c>
      <c r="BN464" s="37" t="str">
        <f t="shared" si="299"/>
        <v/>
      </c>
      <c r="BO464" s="37" t="str">
        <f t="shared" si="300"/>
        <v/>
      </c>
      <c r="BP464" s="37" t="str">
        <f t="shared" si="301"/>
        <v/>
      </c>
      <c r="BQ464" s="42" t="str">
        <f t="shared" si="302"/>
        <v/>
      </c>
      <c r="BR464" s="43" t="str">
        <f t="shared" si="303"/>
        <v/>
      </c>
      <c r="BS464" s="46" t="str">
        <f t="shared" si="304"/>
        <v/>
      </c>
      <c r="BT464" s="46" t="str">
        <f t="shared" si="305"/>
        <v/>
      </c>
      <c r="BU464" s="46" t="str">
        <f t="shared" si="306"/>
        <v/>
      </c>
      <c r="BV464" s="46" t="str">
        <f t="shared" si="307"/>
        <v/>
      </c>
      <c r="BW464" s="46" t="str">
        <f t="shared" si="308"/>
        <v/>
      </c>
      <c r="BX464" s="46" t="str">
        <f t="shared" si="309"/>
        <v/>
      </c>
      <c r="BY464" s="46" t="str">
        <f t="shared" si="310"/>
        <v/>
      </c>
      <c r="BZ464" s="46" t="str">
        <f t="shared" si="311"/>
        <v/>
      </c>
      <c r="CA464" s="42" t="str">
        <f t="shared" si="312"/>
        <v/>
      </c>
      <c r="CB464" s="46" t="str">
        <f t="shared" si="313"/>
        <v/>
      </c>
      <c r="CC464" s="43" t="str">
        <f t="shared" si="314"/>
        <v/>
      </c>
      <c r="CD464" s="46" t="str">
        <f t="shared" si="315"/>
        <v/>
      </c>
      <c r="CE464" s="46" t="str">
        <f t="shared" si="316"/>
        <v/>
      </c>
      <c r="CF464" s="46" t="str">
        <f t="shared" si="317"/>
        <v/>
      </c>
      <c r="CG464" s="46" t="str">
        <f t="shared" si="318"/>
        <v/>
      </c>
      <c r="CH464" s="46" t="str">
        <f t="shared" si="319"/>
        <v/>
      </c>
      <c r="CI464" s="46" t="str">
        <f t="shared" si="320"/>
        <v/>
      </c>
      <c r="CJ464" s="46" t="str">
        <f t="shared" si="321"/>
        <v/>
      </c>
      <c r="CK464" s="46" t="str">
        <f t="shared" si="322"/>
        <v/>
      </c>
      <c r="CL464" s="43" t="str">
        <f t="shared" si="323"/>
        <v/>
      </c>
      <c r="CM464" s="46" t="str">
        <f t="shared" si="324"/>
        <v/>
      </c>
      <c r="CN464" s="46" t="str">
        <f t="shared" si="325"/>
        <v/>
      </c>
      <c r="CO464" s="46" t="str">
        <f t="shared" si="326"/>
        <v/>
      </c>
      <c r="CP464" s="46" t="str">
        <f t="shared" si="327"/>
        <v/>
      </c>
      <c r="CQ464" s="46" t="str">
        <f t="shared" si="328"/>
        <v/>
      </c>
      <c r="CR464" s="46" t="str">
        <f t="shared" si="329"/>
        <v/>
      </c>
      <c r="CS464" s="46" t="str">
        <f t="shared" si="330"/>
        <v/>
      </c>
      <c r="CT464" s="47" t="str">
        <f t="shared" si="331"/>
        <v/>
      </c>
      <c r="CU464" s="43" t="str">
        <f t="shared" si="332"/>
        <v/>
      </c>
      <c r="CV464" s="43" t="str">
        <f t="shared" si="333"/>
        <v/>
      </c>
      <c r="CW464" s="43" t="str">
        <f t="shared" si="334"/>
        <v/>
      </c>
      <c r="CX464" s="43" t="str">
        <f t="shared" si="335"/>
        <v/>
      </c>
    </row>
    <row r="465" spans="1:102" ht="16.8" x14ac:dyDescent="0.4">
      <c r="A465" s="7"/>
      <c r="B465" s="19"/>
      <c r="C465" s="19"/>
      <c r="D465" s="19"/>
      <c r="E465" s="19"/>
      <c r="F465" s="19"/>
      <c r="G465" s="10"/>
      <c r="H465" s="14"/>
      <c r="I465" s="19"/>
      <c r="J465" s="19"/>
      <c r="K465" s="10"/>
      <c r="L465" s="19"/>
      <c r="M465" s="19"/>
      <c r="N465" s="19"/>
      <c r="O465" s="19"/>
      <c r="P465" s="19"/>
      <c r="Q465" s="25"/>
      <c r="R465" s="14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30"/>
      <c r="AL465" s="30"/>
      <c r="AM465" s="7"/>
      <c r="AN465" s="7"/>
      <c r="AO465" s="7"/>
      <c r="AP465" s="19"/>
      <c r="AQ465" s="19"/>
      <c r="AR465" s="19"/>
      <c r="AS465" s="14"/>
      <c r="AT465" s="19"/>
      <c r="AU465" s="19"/>
      <c r="AV465" s="19"/>
      <c r="AW465" s="14"/>
      <c r="AX465" s="19"/>
      <c r="AY465" s="19"/>
      <c r="AZ465" s="19"/>
      <c r="BA465" s="19"/>
      <c r="BB465" s="19"/>
      <c r="BC465" s="19"/>
      <c r="BD465" s="19"/>
      <c r="BE465" s="19"/>
      <c r="BF465" s="14"/>
      <c r="BG465" s="10"/>
      <c r="BH465" s="19"/>
      <c r="BI465" s="36" t="str">
        <f t="shared" si="294"/>
        <v/>
      </c>
      <c r="BJ465" s="37" t="str">
        <f t="shared" si="295"/>
        <v/>
      </c>
      <c r="BK465" s="37" t="str">
        <f t="shared" si="296"/>
        <v/>
      </c>
      <c r="BL465" s="37" t="str">
        <f t="shared" si="297"/>
        <v/>
      </c>
      <c r="BM465" s="37" t="str">
        <f t="shared" si="298"/>
        <v/>
      </c>
      <c r="BN465" s="37" t="str">
        <f t="shared" si="299"/>
        <v/>
      </c>
      <c r="BO465" s="37" t="str">
        <f t="shared" si="300"/>
        <v/>
      </c>
      <c r="BP465" s="37" t="str">
        <f t="shared" si="301"/>
        <v/>
      </c>
      <c r="BQ465" s="42" t="str">
        <f t="shared" si="302"/>
        <v/>
      </c>
      <c r="BR465" s="43" t="str">
        <f t="shared" si="303"/>
        <v/>
      </c>
      <c r="BS465" s="46" t="str">
        <f t="shared" si="304"/>
        <v/>
      </c>
      <c r="BT465" s="46" t="str">
        <f t="shared" si="305"/>
        <v/>
      </c>
      <c r="BU465" s="46" t="str">
        <f t="shared" si="306"/>
        <v/>
      </c>
      <c r="BV465" s="46" t="str">
        <f t="shared" si="307"/>
        <v/>
      </c>
      <c r="BW465" s="46" t="str">
        <f t="shared" si="308"/>
        <v/>
      </c>
      <c r="BX465" s="46" t="str">
        <f t="shared" si="309"/>
        <v/>
      </c>
      <c r="BY465" s="46" t="str">
        <f t="shared" si="310"/>
        <v/>
      </c>
      <c r="BZ465" s="46" t="str">
        <f t="shared" si="311"/>
        <v/>
      </c>
      <c r="CA465" s="42" t="str">
        <f t="shared" si="312"/>
        <v/>
      </c>
      <c r="CB465" s="46" t="str">
        <f t="shared" si="313"/>
        <v/>
      </c>
      <c r="CC465" s="43" t="str">
        <f t="shared" si="314"/>
        <v/>
      </c>
      <c r="CD465" s="46" t="str">
        <f t="shared" si="315"/>
        <v/>
      </c>
      <c r="CE465" s="46" t="str">
        <f t="shared" si="316"/>
        <v/>
      </c>
      <c r="CF465" s="46" t="str">
        <f t="shared" si="317"/>
        <v/>
      </c>
      <c r="CG465" s="46" t="str">
        <f t="shared" si="318"/>
        <v/>
      </c>
      <c r="CH465" s="46" t="str">
        <f t="shared" si="319"/>
        <v/>
      </c>
      <c r="CI465" s="46" t="str">
        <f t="shared" si="320"/>
        <v/>
      </c>
      <c r="CJ465" s="46" t="str">
        <f t="shared" si="321"/>
        <v/>
      </c>
      <c r="CK465" s="46" t="str">
        <f t="shared" si="322"/>
        <v/>
      </c>
      <c r="CL465" s="43" t="str">
        <f t="shared" si="323"/>
        <v/>
      </c>
      <c r="CM465" s="46" t="str">
        <f t="shared" si="324"/>
        <v/>
      </c>
      <c r="CN465" s="46" t="str">
        <f t="shared" si="325"/>
        <v/>
      </c>
      <c r="CO465" s="46" t="str">
        <f t="shared" si="326"/>
        <v/>
      </c>
      <c r="CP465" s="46" t="str">
        <f t="shared" si="327"/>
        <v/>
      </c>
      <c r="CQ465" s="46" t="str">
        <f t="shared" si="328"/>
        <v/>
      </c>
      <c r="CR465" s="46" t="str">
        <f t="shared" si="329"/>
        <v/>
      </c>
      <c r="CS465" s="46" t="str">
        <f t="shared" si="330"/>
        <v/>
      </c>
      <c r="CT465" s="47" t="str">
        <f t="shared" si="331"/>
        <v/>
      </c>
      <c r="CU465" s="43" t="str">
        <f t="shared" si="332"/>
        <v/>
      </c>
      <c r="CV465" s="43" t="str">
        <f t="shared" si="333"/>
        <v/>
      </c>
      <c r="CW465" s="43" t="str">
        <f t="shared" si="334"/>
        <v/>
      </c>
      <c r="CX465" s="43" t="str">
        <f t="shared" si="335"/>
        <v/>
      </c>
    </row>
    <row r="466" spans="1:102" ht="16.8" x14ac:dyDescent="0.4">
      <c r="A466" s="7"/>
      <c r="B466" s="19"/>
      <c r="C466" s="19"/>
      <c r="D466" s="19"/>
      <c r="E466" s="19"/>
      <c r="F466" s="19"/>
      <c r="G466" s="10"/>
      <c r="H466" s="14"/>
      <c r="I466" s="19"/>
      <c r="J466" s="19"/>
      <c r="K466" s="10"/>
      <c r="L466" s="19"/>
      <c r="M466" s="19"/>
      <c r="N466" s="19"/>
      <c r="O466" s="19"/>
      <c r="P466" s="19"/>
      <c r="Q466" s="25"/>
      <c r="R466" s="14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30"/>
      <c r="AL466" s="30"/>
      <c r="AM466" s="7"/>
      <c r="AN466" s="7"/>
      <c r="AO466" s="7"/>
      <c r="AP466" s="19"/>
      <c r="AQ466" s="19"/>
      <c r="AR466" s="19"/>
      <c r="AS466" s="14"/>
      <c r="AT466" s="19"/>
      <c r="AU466" s="19"/>
      <c r="AV466" s="19"/>
      <c r="AW466" s="14"/>
      <c r="AX466" s="19"/>
      <c r="AY466" s="19"/>
      <c r="AZ466" s="19"/>
      <c r="BA466" s="19"/>
      <c r="BB466" s="19"/>
      <c r="BC466" s="19"/>
      <c r="BD466" s="19"/>
      <c r="BE466" s="19"/>
      <c r="BF466" s="14"/>
      <c r="BG466" s="10"/>
      <c r="BH466" s="19"/>
      <c r="BI466" s="36" t="str">
        <f t="shared" si="294"/>
        <v/>
      </c>
      <c r="BJ466" s="37" t="str">
        <f t="shared" si="295"/>
        <v/>
      </c>
      <c r="BK466" s="37" t="str">
        <f t="shared" si="296"/>
        <v/>
      </c>
      <c r="BL466" s="37" t="str">
        <f t="shared" si="297"/>
        <v/>
      </c>
      <c r="BM466" s="37" t="str">
        <f t="shared" si="298"/>
        <v/>
      </c>
      <c r="BN466" s="37" t="str">
        <f t="shared" si="299"/>
        <v/>
      </c>
      <c r="BO466" s="37" t="str">
        <f t="shared" si="300"/>
        <v/>
      </c>
      <c r="BP466" s="37" t="str">
        <f t="shared" si="301"/>
        <v/>
      </c>
      <c r="BQ466" s="42" t="str">
        <f t="shared" si="302"/>
        <v/>
      </c>
      <c r="BR466" s="43" t="str">
        <f t="shared" si="303"/>
        <v/>
      </c>
      <c r="BS466" s="46" t="str">
        <f t="shared" si="304"/>
        <v/>
      </c>
      <c r="BT466" s="46" t="str">
        <f t="shared" si="305"/>
        <v/>
      </c>
      <c r="BU466" s="46" t="str">
        <f t="shared" si="306"/>
        <v/>
      </c>
      <c r="BV466" s="46" t="str">
        <f t="shared" si="307"/>
        <v/>
      </c>
      <c r="BW466" s="46" t="str">
        <f t="shared" si="308"/>
        <v/>
      </c>
      <c r="BX466" s="46" t="str">
        <f t="shared" si="309"/>
        <v/>
      </c>
      <c r="BY466" s="46" t="str">
        <f t="shared" si="310"/>
        <v/>
      </c>
      <c r="BZ466" s="46" t="str">
        <f t="shared" si="311"/>
        <v/>
      </c>
      <c r="CA466" s="42" t="str">
        <f t="shared" si="312"/>
        <v/>
      </c>
      <c r="CB466" s="46" t="str">
        <f t="shared" si="313"/>
        <v/>
      </c>
      <c r="CC466" s="43" t="str">
        <f t="shared" si="314"/>
        <v/>
      </c>
      <c r="CD466" s="46" t="str">
        <f t="shared" si="315"/>
        <v/>
      </c>
      <c r="CE466" s="46" t="str">
        <f t="shared" si="316"/>
        <v/>
      </c>
      <c r="CF466" s="46" t="str">
        <f t="shared" si="317"/>
        <v/>
      </c>
      <c r="CG466" s="46" t="str">
        <f t="shared" si="318"/>
        <v/>
      </c>
      <c r="CH466" s="46" t="str">
        <f t="shared" si="319"/>
        <v/>
      </c>
      <c r="CI466" s="46" t="str">
        <f t="shared" si="320"/>
        <v/>
      </c>
      <c r="CJ466" s="46" t="str">
        <f t="shared" si="321"/>
        <v/>
      </c>
      <c r="CK466" s="46" t="str">
        <f t="shared" si="322"/>
        <v/>
      </c>
      <c r="CL466" s="43" t="str">
        <f t="shared" si="323"/>
        <v/>
      </c>
      <c r="CM466" s="46" t="str">
        <f t="shared" si="324"/>
        <v/>
      </c>
      <c r="CN466" s="46" t="str">
        <f t="shared" si="325"/>
        <v/>
      </c>
      <c r="CO466" s="46" t="str">
        <f t="shared" si="326"/>
        <v/>
      </c>
      <c r="CP466" s="46" t="str">
        <f t="shared" si="327"/>
        <v/>
      </c>
      <c r="CQ466" s="46" t="str">
        <f t="shared" si="328"/>
        <v/>
      </c>
      <c r="CR466" s="46" t="str">
        <f t="shared" si="329"/>
        <v/>
      </c>
      <c r="CS466" s="46" t="str">
        <f t="shared" si="330"/>
        <v/>
      </c>
      <c r="CT466" s="47" t="str">
        <f t="shared" si="331"/>
        <v/>
      </c>
      <c r="CU466" s="43" t="str">
        <f t="shared" si="332"/>
        <v/>
      </c>
      <c r="CV466" s="43" t="str">
        <f t="shared" si="333"/>
        <v/>
      </c>
      <c r="CW466" s="43" t="str">
        <f t="shared" si="334"/>
        <v/>
      </c>
      <c r="CX466" s="43" t="str">
        <f t="shared" si="335"/>
        <v/>
      </c>
    </row>
    <row r="467" spans="1:102" ht="16.8" x14ac:dyDescent="0.4">
      <c r="A467" s="7"/>
      <c r="B467" s="19"/>
      <c r="C467" s="19"/>
      <c r="D467" s="19"/>
      <c r="E467" s="19"/>
      <c r="F467" s="19"/>
      <c r="G467" s="10"/>
      <c r="H467" s="14"/>
      <c r="I467" s="19"/>
      <c r="J467" s="19"/>
      <c r="K467" s="10"/>
      <c r="L467" s="19"/>
      <c r="M467" s="19"/>
      <c r="N467" s="19"/>
      <c r="O467" s="19"/>
      <c r="P467" s="19"/>
      <c r="Q467" s="25"/>
      <c r="R467" s="14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30"/>
      <c r="AL467" s="30"/>
      <c r="AM467" s="7"/>
      <c r="AN467" s="7"/>
      <c r="AO467" s="7"/>
      <c r="AP467" s="19"/>
      <c r="AQ467" s="19"/>
      <c r="AR467" s="19"/>
      <c r="AS467" s="14"/>
      <c r="AT467" s="19"/>
      <c r="AU467" s="19"/>
      <c r="AV467" s="19"/>
      <c r="AW467" s="14"/>
      <c r="AX467" s="19"/>
      <c r="AY467" s="19"/>
      <c r="AZ467" s="19"/>
      <c r="BA467" s="19"/>
      <c r="BB467" s="19"/>
      <c r="BC467" s="19"/>
      <c r="BD467" s="19"/>
      <c r="BE467" s="19"/>
      <c r="BF467" s="14"/>
      <c r="BG467" s="10"/>
      <c r="BH467" s="19"/>
      <c r="BI467" s="36" t="str">
        <f t="shared" si="294"/>
        <v/>
      </c>
      <c r="BJ467" s="37" t="str">
        <f t="shared" si="295"/>
        <v/>
      </c>
      <c r="BK467" s="37" t="str">
        <f t="shared" si="296"/>
        <v/>
      </c>
      <c r="BL467" s="37" t="str">
        <f t="shared" si="297"/>
        <v/>
      </c>
      <c r="BM467" s="37" t="str">
        <f t="shared" si="298"/>
        <v/>
      </c>
      <c r="BN467" s="37" t="str">
        <f t="shared" si="299"/>
        <v/>
      </c>
      <c r="BO467" s="37" t="str">
        <f t="shared" si="300"/>
        <v/>
      </c>
      <c r="BP467" s="37" t="str">
        <f t="shared" si="301"/>
        <v/>
      </c>
      <c r="BQ467" s="42" t="str">
        <f t="shared" si="302"/>
        <v/>
      </c>
      <c r="BR467" s="43" t="str">
        <f t="shared" si="303"/>
        <v/>
      </c>
      <c r="BS467" s="46" t="str">
        <f t="shared" si="304"/>
        <v/>
      </c>
      <c r="BT467" s="46" t="str">
        <f t="shared" si="305"/>
        <v/>
      </c>
      <c r="BU467" s="46" t="str">
        <f t="shared" si="306"/>
        <v/>
      </c>
      <c r="BV467" s="46" t="str">
        <f t="shared" si="307"/>
        <v/>
      </c>
      <c r="BW467" s="46" t="str">
        <f t="shared" si="308"/>
        <v/>
      </c>
      <c r="BX467" s="46" t="str">
        <f t="shared" si="309"/>
        <v/>
      </c>
      <c r="BY467" s="46" t="str">
        <f t="shared" si="310"/>
        <v/>
      </c>
      <c r="BZ467" s="46" t="str">
        <f t="shared" si="311"/>
        <v/>
      </c>
      <c r="CA467" s="42" t="str">
        <f t="shared" si="312"/>
        <v/>
      </c>
      <c r="CB467" s="46" t="str">
        <f t="shared" si="313"/>
        <v/>
      </c>
      <c r="CC467" s="43" t="str">
        <f t="shared" si="314"/>
        <v/>
      </c>
      <c r="CD467" s="46" t="str">
        <f t="shared" si="315"/>
        <v/>
      </c>
      <c r="CE467" s="46" t="str">
        <f t="shared" si="316"/>
        <v/>
      </c>
      <c r="CF467" s="46" t="str">
        <f t="shared" si="317"/>
        <v/>
      </c>
      <c r="CG467" s="46" t="str">
        <f t="shared" si="318"/>
        <v/>
      </c>
      <c r="CH467" s="46" t="str">
        <f t="shared" si="319"/>
        <v/>
      </c>
      <c r="CI467" s="46" t="str">
        <f t="shared" si="320"/>
        <v/>
      </c>
      <c r="CJ467" s="46" t="str">
        <f t="shared" si="321"/>
        <v/>
      </c>
      <c r="CK467" s="46" t="str">
        <f t="shared" si="322"/>
        <v/>
      </c>
      <c r="CL467" s="43" t="str">
        <f t="shared" si="323"/>
        <v/>
      </c>
      <c r="CM467" s="46" t="str">
        <f t="shared" si="324"/>
        <v/>
      </c>
      <c r="CN467" s="46" t="str">
        <f t="shared" si="325"/>
        <v/>
      </c>
      <c r="CO467" s="46" t="str">
        <f t="shared" si="326"/>
        <v/>
      </c>
      <c r="CP467" s="46" t="str">
        <f t="shared" si="327"/>
        <v/>
      </c>
      <c r="CQ467" s="46" t="str">
        <f t="shared" si="328"/>
        <v/>
      </c>
      <c r="CR467" s="46" t="str">
        <f t="shared" si="329"/>
        <v/>
      </c>
      <c r="CS467" s="46" t="str">
        <f t="shared" si="330"/>
        <v/>
      </c>
      <c r="CT467" s="47" t="str">
        <f t="shared" si="331"/>
        <v/>
      </c>
      <c r="CU467" s="43" t="str">
        <f t="shared" si="332"/>
        <v/>
      </c>
      <c r="CV467" s="43" t="str">
        <f t="shared" si="333"/>
        <v/>
      </c>
      <c r="CW467" s="43" t="str">
        <f t="shared" si="334"/>
        <v/>
      </c>
      <c r="CX467" s="43" t="str">
        <f t="shared" si="335"/>
        <v/>
      </c>
    </row>
    <row r="468" spans="1:102" ht="16.8" x14ac:dyDescent="0.4">
      <c r="A468" s="7"/>
      <c r="B468" s="19"/>
      <c r="C468" s="19"/>
      <c r="D468" s="19"/>
      <c r="E468" s="19"/>
      <c r="F468" s="19"/>
      <c r="G468" s="10"/>
      <c r="H468" s="14"/>
      <c r="I468" s="19"/>
      <c r="J468" s="19"/>
      <c r="K468" s="10"/>
      <c r="L468" s="19"/>
      <c r="M468" s="19"/>
      <c r="N468" s="19"/>
      <c r="O468" s="19"/>
      <c r="P468" s="19"/>
      <c r="Q468" s="25"/>
      <c r="R468" s="14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30"/>
      <c r="AL468" s="30"/>
      <c r="AM468" s="7"/>
      <c r="AN468" s="7"/>
      <c r="AO468" s="7"/>
      <c r="AP468" s="19"/>
      <c r="AQ468" s="19"/>
      <c r="AR468" s="19"/>
      <c r="AS468" s="14"/>
      <c r="AT468" s="19"/>
      <c r="AU468" s="19"/>
      <c r="AV468" s="19"/>
      <c r="AW468" s="14"/>
      <c r="AX468" s="19"/>
      <c r="AY468" s="19"/>
      <c r="AZ468" s="19"/>
      <c r="BA468" s="19"/>
      <c r="BB468" s="19"/>
      <c r="BC468" s="19"/>
      <c r="BD468" s="19"/>
      <c r="BE468" s="19"/>
      <c r="BF468" s="14"/>
      <c r="BG468" s="10"/>
      <c r="BH468" s="19"/>
      <c r="BI468" s="36" t="str">
        <f t="shared" si="294"/>
        <v/>
      </c>
      <c r="BJ468" s="37" t="str">
        <f t="shared" si="295"/>
        <v/>
      </c>
      <c r="BK468" s="37" t="str">
        <f t="shared" si="296"/>
        <v/>
      </c>
      <c r="BL468" s="37" t="str">
        <f t="shared" si="297"/>
        <v/>
      </c>
      <c r="BM468" s="37" t="str">
        <f t="shared" si="298"/>
        <v/>
      </c>
      <c r="BN468" s="37" t="str">
        <f t="shared" si="299"/>
        <v/>
      </c>
      <c r="BO468" s="37" t="str">
        <f t="shared" si="300"/>
        <v/>
      </c>
      <c r="BP468" s="37" t="str">
        <f t="shared" si="301"/>
        <v/>
      </c>
      <c r="BQ468" s="42" t="str">
        <f t="shared" si="302"/>
        <v/>
      </c>
      <c r="BR468" s="43" t="str">
        <f t="shared" si="303"/>
        <v/>
      </c>
      <c r="BS468" s="46" t="str">
        <f t="shared" si="304"/>
        <v/>
      </c>
      <c r="BT468" s="46" t="str">
        <f t="shared" si="305"/>
        <v/>
      </c>
      <c r="BU468" s="46" t="str">
        <f t="shared" si="306"/>
        <v/>
      </c>
      <c r="BV468" s="46" t="str">
        <f t="shared" si="307"/>
        <v/>
      </c>
      <c r="BW468" s="46" t="str">
        <f t="shared" si="308"/>
        <v/>
      </c>
      <c r="BX468" s="46" t="str">
        <f t="shared" si="309"/>
        <v/>
      </c>
      <c r="BY468" s="46" t="str">
        <f t="shared" si="310"/>
        <v/>
      </c>
      <c r="BZ468" s="46" t="str">
        <f t="shared" si="311"/>
        <v/>
      </c>
      <c r="CA468" s="42" t="str">
        <f t="shared" si="312"/>
        <v/>
      </c>
      <c r="CB468" s="46" t="str">
        <f t="shared" si="313"/>
        <v/>
      </c>
      <c r="CC468" s="43" t="str">
        <f t="shared" si="314"/>
        <v/>
      </c>
      <c r="CD468" s="46" t="str">
        <f t="shared" si="315"/>
        <v/>
      </c>
      <c r="CE468" s="46" t="str">
        <f t="shared" si="316"/>
        <v/>
      </c>
      <c r="CF468" s="46" t="str">
        <f t="shared" si="317"/>
        <v/>
      </c>
      <c r="CG468" s="46" t="str">
        <f t="shared" si="318"/>
        <v/>
      </c>
      <c r="CH468" s="46" t="str">
        <f t="shared" si="319"/>
        <v/>
      </c>
      <c r="CI468" s="46" t="str">
        <f t="shared" si="320"/>
        <v/>
      </c>
      <c r="CJ468" s="46" t="str">
        <f t="shared" si="321"/>
        <v/>
      </c>
      <c r="CK468" s="46" t="str">
        <f t="shared" si="322"/>
        <v/>
      </c>
      <c r="CL468" s="43" t="str">
        <f t="shared" si="323"/>
        <v/>
      </c>
      <c r="CM468" s="46" t="str">
        <f t="shared" si="324"/>
        <v/>
      </c>
      <c r="CN468" s="46" t="str">
        <f t="shared" si="325"/>
        <v/>
      </c>
      <c r="CO468" s="46" t="str">
        <f t="shared" si="326"/>
        <v/>
      </c>
      <c r="CP468" s="46" t="str">
        <f t="shared" si="327"/>
        <v/>
      </c>
      <c r="CQ468" s="46" t="str">
        <f t="shared" si="328"/>
        <v/>
      </c>
      <c r="CR468" s="46" t="str">
        <f t="shared" si="329"/>
        <v/>
      </c>
      <c r="CS468" s="46" t="str">
        <f t="shared" si="330"/>
        <v/>
      </c>
      <c r="CT468" s="47" t="str">
        <f t="shared" si="331"/>
        <v/>
      </c>
      <c r="CU468" s="43" t="str">
        <f t="shared" si="332"/>
        <v/>
      </c>
      <c r="CV468" s="43" t="str">
        <f t="shared" si="333"/>
        <v/>
      </c>
      <c r="CW468" s="43" t="str">
        <f t="shared" si="334"/>
        <v/>
      </c>
      <c r="CX468" s="43" t="str">
        <f t="shared" si="335"/>
        <v/>
      </c>
    </row>
    <row r="469" spans="1:102" ht="16.8" x14ac:dyDescent="0.4">
      <c r="A469" s="7"/>
      <c r="B469" s="19"/>
      <c r="C469" s="19"/>
      <c r="D469" s="19"/>
      <c r="E469" s="19"/>
      <c r="F469" s="19"/>
      <c r="G469" s="10"/>
      <c r="H469" s="14"/>
      <c r="I469" s="19"/>
      <c r="J469" s="19"/>
      <c r="K469" s="10"/>
      <c r="L469" s="19"/>
      <c r="M469" s="19"/>
      <c r="N469" s="19"/>
      <c r="O469" s="19"/>
      <c r="P469" s="19"/>
      <c r="Q469" s="25"/>
      <c r="R469" s="14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30"/>
      <c r="AL469" s="30"/>
      <c r="AM469" s="7"/>
      <c r="AN469" s="7"/>
      <c r="AO469" s="7"/>
      <c r="AP469" s="19"/>
      <c r="AQ469" s="19"/>
      <c r="AR469" s="19"/>
      <c r="AS469" s="14"/>
      <c r="AT469" s="19"/>
      <c r="AU469" s="19"/>
      <c r="AV469" s="19"/>
      <c r="AW469" s="14"/>
      <c r="AX469" s="19"/>
      <c r="AY469" s="19"/>
      <c r="AZ469" s="19"/>
      <c r="BA469" s="19"/>
      <c r="BB469" s="19"/>
      <c r="BC469" s="19"/>
      <c r="BD469" s="19"/>
      <c r="BE469" s="19"/>
      <c r="BF469" s="14"/>
      <c r="BG469" s="10"/>
      <c r="BH469" s="19"/>
      <c r="BI469" s="36" t="str">
        <f t="shared" si="294"/>
        <v/>
      </c>
      <c r="BJ469" s="37" t="str">
        <f t="shared" si="295"/>
        <v/>
      </c>
      <c r="BK469" s="37" t="str">
        <f t="shared" si="296"/>
        <v/>
      </c>
      <c r="BL469" s="37" t="str">
        <f t="shared" si="297"/>
        <v/>
      </c>
      <c r="BM469" s="37" t="str">
        <f t="shared" si="298"/>
        <v/>
      </c>
      <c r="BN469" s="37" t="str">
        <f t="shared" si="299"/>
        <v/>
      </c>
      <c r="BO469" s="37" t="str">
        <f t="shared" si="300"/>
        <v/>
      </c>
      <c r="BP469" s="37" t="str">
        <f t="shared" si="301"/>
        <v/>
      </c>
      <c r="BQ469" s="42" t="str">
        <f t="shared" si="302"/>
        <v/>
      </c>
      <c r="BR469" s="43" t="str">
        <f t="shared" si="303"/>
        <v/>
      </c>
      <c r="BS469" s="46" t="str">
        <f t="shared" si="304"/>
        <v/>
      </c>
      <c r="BT469" s="46" t="str">
        <f t="shared" si="305"/>
        <v/>
      </c>
      <c r="BU469" s="46" t="str">
        <f t="shared" si="306"/>
        <v/>
      </c>
      <c r="BV469" s="46" t="str">
        <f t="shared" si="307"/>
        <v/>
      </c>
      <c r="BW469" s="46" t="str">
        <f t="shared" si="308"/>
        <v/>
      </c>
      <c r="BX469" s="46" t="str">
        <f t="shared" si="309"/>
        <v/>
      </c>
      <c r="BY469" s="46" t="str">
        <f t="shared" si="310"/>
        <v/>
      </c>
      <c r="BZ469" s="46" t="str">
        <f t="shared" si="311"/>
        <v/>
      </c>
      <c r="CA469" s="42" t="str">
        <f t="shared" si="312"/>
        <v/>
      </c>
      <c r="CB469" s="46" t="str">
        <f t="shared" si="313"/>
        <v/>
      </c>
      <c r="CC469" s="43" t="str">
        <f t="shared" si="314"/>
        <v/>
      </c>
      <c r="CD469" s="46" t="str">
        <f t="shared" si="315"/>
        <v/>
      </c>
      <c r="CE469" s="46" t="str">
        <f t="shared" si="316"/>
        <v/>
      </c>
      <c r="CF469" s="46" t="str">
        <f t="shared" si="317"/>
        <v/>
      </c>
      <c r="CG469" s="46" t="str">
        <f t="shared" si="318"/>
        <v/>
      </c>
      <c r="CH469" s="46" t="str">
        <f t="shared" si="319"/>
        <v/>
      </c>
      <c r="CI469" s="46" t="str">
        <f t="shared" si="320"/>
        <v/>
      </c>
      <c r="CJ469" s="46" t="str">
        <f t="shared" si="321"/>
        <v/>
      </c>
      <c r="CK469" s="46" t="str">
        <f t="shared" si="322"/>
        <v/>
      </c>
      <c r="CL469" s="43" t="str">
        <f t="shared" si="323"/>
        <v/>
      </c>
      <c r="CM469" s="46" t="str">
        <f t="shared" si="324"/>
        <v/>
      </c>
      <c r="CN469" s="46" t="str">
        <f t="shared" si="325"/>
        <v/>
      </c>
      <c r="CO469" s="46" t="str">
        <f t="shared" si="326"/>
        <v/>
      </c>
      <c r="CP469" s="46" t="str">
        <f t="shared" si="327"/>
        <v/>
      </c>
      <c r="CQ469" s="46" t="str">
        <f t="shared" si="328"/>
        <v/>
      </c>
      <c r="CR469" s="46" t="str">
        <f t="shared" si="329"/>
        <v/>
      </c>
      <c r="CS469" s="46" t="str">
        <f t="shared" si="330"/>
        <v/>
      </c>
      <c r="CT469" s="47" t="str">
        <f t="shared" si="331"/>
        <v/>
      </c>
      <c r="CU469" s="43" t="str">
        <f t="shared" si="332"/>
        <v/>
      </c>
      <c r="CV469" s="43" t="str">
        <f t="shared" si="333"/>
        <v/>
      </c>
      <c r="CW469" s="43" t="str">
        <f t="shared" si="334"/>
        <v/>
      </c>
      <c r="CX469" s="43" t="str">
        <f t="shared" si="335"/>
        <v/>
      </c>
    </row>
    <row r="470" spans="1:102" ht="16.8" x14ac:dyDescent="0.4">
      <c r="A470" s="7"/>
      <c r="B470" s="19"/>
      <c r="C470" s="19"/>
      <c r="D470" s="19"/>
      <c r="E470" s="19"/>
      <c r="F470" s="19"/>
      <c r="G470" s="10"/>
      <c r="H470" s="14"/>
      <c r="I470" s="19"/>
      <c r="J470" s="19"/>
      <c r="K470" s="10"/>
      <c r="L470" s="19"/>
      <c r="M470" s="19"/>
      <c r="N470" s="19"/>
      <c r="O470" s="19"/>
      <c r="P470" s="19"/>
      <c r="Q470" s="25"/>
      <c r="R470" s="14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30"/>
      <c r="AL470" s="30"/>
      <c r="AM470" s="7"/>
      <c r="AN470" s="7"/>
      <c r="AO470" s="7"/>
      <c r="AP470" s="19"/>
      <c r="AQ470" s="19"/>
      <c r="AR470" s="19"/>
      <c r="AS470" s="14"/>
      <c r="AT470" s="19"/>
      <c r="AU470" s="19"/>
      <c r="AV470" s="19"/>
      <c r="AW470" s="14"/>
      <c r="AX470" s="19"/>
      <c r="AY470" s="19"/>
      <c r="AZ470" s="19"/>
      <c r="BA470" s="19"/>
      <c r="BB470" s="19"/>
      <c r="BC470" s="19"/>
      <c r="BD470" s="19"/>
      <c r="BE470" s="19"/>
      <c r="BF470" s="14"/>
      <c r="BG470" s="10"/>
      <c r="BH470" s="19"/>
      <c r="BI470" s="36" t="str">
        <f t="shared" si="294"/>
        <v/>
      </c>
      <c r="BJ470" s="37" t="str">
        <f t="shared" si="295"/>
        <v/>
      </c>
      <c r="BK470" s="37" t="str">
        <f t="shared" si="296"/>
        <v/>
      </c>
      <c r="BL470" s="37" t="str">
        <f t="shared" si="297"/>
        <v/>
      </c>
      <c r="BM470" s="37" t="str">
        <f t="shared" si="298"/>
        <v/>
      </c>
      <c r="BN470" s="37" t="str">
        <f t="shared" si="299"/>
        <v/>
      </c>
      <c r="BO470" s="37" t="str">
        <f t="shared" si="300"/>
        <v/>
      </c>
      <c r="BP470" s="37" t="str">
        <f t="shared" si="301"/>
        <v/>
      </c>
      <c r="BQ470" s="42" t="str">
        <f t="shared" si="302"/>
        <v/>
      </c>
      <c r="BR470" s="43" t="str">
        <f t="shared" si="303"/>
        <v/>
      </c>
      <c r="BS470" s="46" t="str">
        <f t="shared" si="304"/>
        <v/>
      </c>
      <c r="BT470" s="46" t="str">
        <f t="shared" si="305"/>
        <v/>
      </c>
      <c r="BU470" s="46" t="str">
        <f t="shared" si="306"/>
        <v/>
      </c>
      <c r="BV470" s="46" t="str">
        <f t="shared" si="307"/>
        <v/>
      </c>
      <c r="BW470" s="46" t="str">
        <f t="shared" si="308"/>
        <v/>
      </c>
      <c r="BX470" s="46" t="str">
        <f t="shared" si="309"/>
        <v/>
      </c>
      <c r="BY470" s="46" t="str">
        <f t="shared" si="310"/>
        <v/>
      </c>
      <c r="BZ470" s="46" t="str">
        <f t="shared" si="311"/>
        <v/>
      </c>
      <c r="CA470" s="42" t="str">
        <f t="shared" si="312"/>
        <v/>
      </c>
      <c r="CB470" s="46" t="str">
        <f t="shared" si="313"/>
        <v/>
      </c>
      <c r="CC470" s="43" t="str">
        <f t="shared" si="314"/>
        <v/>
      </c>
      <c r="CD470" s="46" t="str">
        <f t="shared" si="315"/>
        <v/>
      </c>
      <c r="CE470" s="46" t="str">
        <f t="shared" si="316"/>
        <v/>
      </c>
      <c r="CF470" s="46" t="str">
        <f t="shared" si="317"/>
        <v/>
      </c>
      <c r="CG470" s="46" t="str">
        <f t="shared" si="318"/>
        <v/>
      </c>
      <c r="CH470" s="46" t="str">
        <f t="shared" si="319"/>
        <v/>
      </c>
      <c r="CI470" s="46" t="str">
        <f t="shared" si="320"/>
        <v/>
      </c>
      <c r="CJ470" s="46" t="str">
        <f t="shared" si="321"/>
        <v/>
      </c>
      <c r="CK470" s="46" t="str">
        <f t="shared" si="322"/>
        <v/>
      </c>
      <c r="CL470" s="43" t="str">
        <f t="shared" si="323"/>
        <v/>
      </c>
      <c r="CM470" s="46" t="str">
        <f t="shared" si="324"/>
        <v/>
      </c>
      <c r="CN470" s="46" t="str">
        <f t="shared" si="325"/>
        <v/>
      </c>
      <c r="CO470" s="46" t="str">
        <f t="shared" si="326"/>
        <v/>
      </c>
      <c r="CP470" s="46" t="str">
        <f t="shared" si="327"/>
        <v/>
      </c>
      <c r="CQ470" s="46" t="str">
        <f t="shared" si="328"/>
        <v/>
      </c>
      <c r="CR470" s="46" t="str">
        <f t="shared" si="329"/>
        <v/>
      </c>
      <c r="CS470" s="46" t="str">
        <f t="shared" si="330"/>
        <v/>
      </c>
      <c r="CT470" s="47" t="str">
        <f t="shared" si="331"/>
        <v/>
      </c>
      <c r="CU470" s="43" t="str">
        <f t="shared" si="332"/>
        <v/>
      </c>
      <c r="CV470" s="43" t="str">
        <f t="shared" si="333"/>
        <v/>
      </c>
      <c r="CW470" s="43" t="str">
        <f t="shared" si="334"/>
        <v/>
      </c>
      <c r="CX470" s="43" t="str">
        <f t="shared" si="335"/>
        <v/>
      </c>
    </row>
    <row r="471" spans="1:102" ht="16.8" x14ac:dyDescent="0.4">
      <c r="A471" s="7"/>
      <c r="B471" s="19"/>
      <c r="C471" s="19"/>
      <c r="D471" s="19"/>
      <c r="E471" s="19"/>
      <c r="F471" s="19"/>
      <c r="G471" s="10"/>
      <c r="H471" s="14"/>
      <c r="I471" s="19"/>
      <c r="J471" s="19"/>
      <c r="K471" s="10"/>
      <c r="L471" s="19"/>
      <c r="M471" s="19"/>
      <c r="N471" s="19"/>
      <c r="O471" s="19"/>
      <c r="P471" s="19"/>
      <c r="Q471" s="25"/>
      <c r="R471" s="14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30"/>
      <c r="AL471" s="30"/>
      <c r="AM471" s="7"/>
      <c r="AN471" s="7"/>
      <c r="AO471" s="7"/>
      <c r="AP471" s="19"/>
      <c r="AQ471" s="19"/>
      <c r="AR471" s="19"/>
      <c r="AS471" s="14"/>
      <c r="AT471" s="19"/>
      <c r="AU471" s="19"/>
      <c r="AV471" s="19"/>
      <c r="AW471" s="14"/>
      <c r="AX471" s="19"/>
      <c r="AY471" s="19"/>
      <c r="AZ471" s="19"/>
      <c r="BA471" s="19"/>
      <c r="BB471" s="19"/>
      <c r="BC471" s="19"/>
      <c r="BD471" s="19"/>
      <c r="BE471" s="19"/>
      <c r="BF471" s="14"/>
      <c r="BG471" s="10"/>
      <c r="BH471" s="19"/>
      <c r="BI471" s="36" t="str">
        <f t="shared" si="294"/>
        <v/>
      </c>
      <c r="BJ471" s="37" t="str">
        <f t="shared" si="295"/>
        <v/>
      </c>
      <c r="BK471" s="37" t="str">
        <f t="shared" si="296"/>
        <v/>
      </c>
      <c r="BL471" s="37" t="str">
        <f t="shared" si="297"/>
        <v/>
      </c>
      <c r="BM471" s="37" t="str">
        <f t="shared" si="298"/>
        <v/>
      </c>
      <c r="BN471" s="37" t="str">
        <f t="shared" si="299"/>
        <v/>
      </c>
      <c r="BO471" s="37" t="str">
        <f t="shared" si="300"/>
        <v/>
      </c>
      <c r="BP471" s="37" t="str">
        <f t="shared" si="301"/>
        <v/>
      </c>
      <c r="BQ471" s="42" t="str">
        <f t="shared" si="302"/>
        <v/>
      </c>
      <c r="BR471" s="43" t="str">
        <f t="shared" si="303"/>
        <v/>
      </c>
      <c r="BS471" s="46" t="str">
        <f t="shared" si="304"/>
        <v/>
      </c>
      <c r="BT471" s="46" t="str">
        <f t="shared" si="305"/>
        <v/>
      </c>
      <c r="BU471" s="46" t="str">
        <f t="shared" si="306"/>
        <v/>
      </c>
      <c r="BV471" s="46" t="str">
        <f t="shared" si="307"/>
        <v/>
      </c>
      <c r="BW471" s="46" t="str">
        <f t="shared" si="308"/>
        <v/>
      </c>
      <c r="BX471" s="46" t="str">
        <f t="shared" si="309"/>
        <v/>
      </c>
      <c r="BY471" s="46" t="str">
        <f t="shared" si="310"/>
        <v/>
      </c>
      <c r="BZ471" s="46" t="str">
        <f t="shared" si="311"/>
        <v/>
      </c>
      <c r="CA471" s="42" t="str">
        <f t="shared" si="312"/>
        <v/>
      </c>
      <c r="CB471" s="46" t="str">
        <f t="shared" si="313"/>
        <v/>
      </c>
      <c r="CC471" s="43" t="str">
        <f t="shared" si="314"/>
        <v/>
      </c>
      <c r="CD471" s="46" t="str">
        <f t="shared" si="315"/>
        <v/>
      </c>
      <c r="CE471" s="46" t="str">
        <f t="shared" si="316"/>
        <v/>
      </c>
      <c r="CF471" s="46" t="str">
        <f t="shared" si="317"/>
        <v/>
      </c>
      <c r="CG471" s="46" t="str">
        <f t="shared" si="318"/>
        <v/>
      </c>
      <c r="CH471" s="46" t="str">
        <f t="shared" si="319"/>
        <v/>
      </c>
      <c r="CI471" s="46" t="str">
        <f t="shared" si="320"/>
        <v/>
      </c>
      <c r="CJ471" s="46" t="str">
        <f t="shared" si="321"/>
        <v/>
      </c>
      <c r="CK471" s="46" t="str">
        <f t="shared" si="322"/>
        <v/>
      </c>
      <c r="CL471" s="43" t="str">
        <f t="shared" si="323"/>
        <v/>
      </c>
      <c r="CM471" s="46" t="str">
        <f t="shared" si="324"/>
        <v/>
      </c>
      <c r="CN471" s="46" t="str">
        <f t="shared" si="325"/>
        <v/>
      </c>
      <c r="CO471" s="46" t="str">
        <f t="shared" si="326"/>
        <v/>
      </c>
      <c r="CP471" s="46" t="str">
        <f t="shared" si="327"/>
        <v/>
      </c>
      <c r="CQ471" s="46" t="str">
        <f t="shared" si="328"/>
        <v/>
      </c>
      <c r="CR471" s="46" t="str">
        <f t="shared" si="329"/>
        <v/>
      </c>
      <c r="CS471" s="46" t="str">
        <f t="shared" si="330"/>
        <v/>
      </c>
      <c r="CT471" s="47" t="str">
        <f t="shared" si="331"/>
        <v/>
      </c>
      <c r="CU471" s="43" t="str">
        <f t="shared" si="332"/>
        <v/>
      </c>
      <c r="CV471" s="43" t="str">
        <f t="shared" si="333"/>
        <v/>
      </c>
      <c r="CW471" s="43" t="str">
        <f t="shared" si="334"/>
        <v/>
      </c>
      <c r="CX471" s="43" t="str">
        <f t="shared" si="335"/>
        <v/>
      </c>
    </row>
    <row r="472" spans="1:102" ht="16.8" x14ac:dyDescent="0.4">
      <c r="A472" s="7"/>
      <c r="B472" s="19"/>
      <c r="C472" s="19"/>
      <c r="D472" s="19"/>
      <c r="E472" s="19"/>
      <c r="F472" s="19"/>
      <c r="G472" s="10"/>
      <c r="H472" s="14"/>
      <c r="I472" s="19"/>
      <c r="J472" s="19"/>
      <c r="K472" s="10"/>
      <c r="L472" s="19"/>
      <c r="M472" s="19"/>
      <c r="N472" s="19"/>
      <c r="O472" s="19"/>
      <c r="P472" s="19"/>
      <c r="Q472" s="25"/>
      <c r="R472" s="14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30"/>
      <c r="AL472" s="30"/>
      <c r="AM472" s="7"/>
      <c r="AN472" s="7"/>
      <c r="AO472" s="7"/>
      <c r="AP472" s="19"/>
      <c r="AQ472" s="19"/>
      <c r="AR472" s="19"/>
      <c r="AS472" s="14"/>
      <c r="AT472" s="19"/>
      <c r="AU472" s="19"/>
      <c r="AV472" s="19"/>
      <c r="AW472" s="14"/>
      <c r="AX472" s="19"/>
      <c r="AY472" s="19"/>
      <c r="AZ472" s="19"/>
      <c r="BA472" s="19"/>
      <c r="BB472" s="19"/>
      <c r="BC472" s="19"/>
      <c r="BD472" s="19"/>
      <c r="BE472" s="19"/>
      <c r="BF472" s="14"/>
      <c r="BG472" s="10"/>
      <c r="BH472" s="19"/>
      <c r="BI472" s="36" t="str">
        <f t="shared" si="294"/>
        <v/>
      </c>
      <c r="BJ472" s="37" t="str">
        <f t="shared" si="295"/>
        <v/>
      </c>
      <c r="BK472" s="37" t="str">
        <f t="shared" si="296"/>
        <v/>
      </c>
      <c r="BL472" s="37" t="str">
        <f t="shared" si="297"/>
        <v/>
      </c>
      <c r="BM472" s="37" t="str">
        <f t="shared" si="298"/>
        <v/>
      </c>
      <c r="BN472" s="37" t="str">
        <f t="shared" si="299"/>
        <v/>
      </c>
      <c r="BO472" s="37" t="str">
        <f t="shared" si="300"/>
        <v/>
      </c>
      <c r="BP472" s="37" t="str">
        <f t="shared" si="301"/>
        <v/>
      </c>
      <c r="BQ472" s="42" t="str">
        <f t="shared" si="302"/>
        <v/>
      </c>
      <c r="BR472" s="43" t="str">
        <f t="shared" si="303"/>
        <v/>
      </c>
      <c r="BS472" s="46" t="str">
        <f t="shared" si="304"/>
        <v/>
      </c>
      <c r="BT472" s="46" t="str">
        <f t="shared" si="305"/>
        <v/>
      </c>
      <c r="BU472" s="46" t="str">
        <f t="shared" si="306"/>
        <v/>
      </c>
      <c r="BV472" s="46" t="str">
        <f t="shared" si="307"/>
        <v/>
      </c>
      <c r="BW472" s="46" t="str">
        <f t="shared" si="308"/>
        <v/>
      </c>
      <c r="BX472" s="46" t="str">
        <f t="shared" si="309"/>
        <v/>
      </c>
      <c r="BY472" s="46" t="str">
        <f t="shared" si="310"/>
        <v/>
      </c>
      <c r="BZ472" s="46" t="str">
        <f t="shared" si="311"/>
        <v/>
      </c>
      <c r="CA472" s="42" t="str">
        <f t="shared" si="312"/>
        <v/>
      </c>
      <c r="CB472" s="46" t="str">
        <f t="shared" si="313"/>
        <v/>
      </c>
      <c r="CC472" s="43" t="str">
        <f t="shared" si="314"/>
        <v/>
      </c>
      <c r="CD472" s="46" t="str">
        <f t="shared" si="315"/>
        <v/>
      </c>
      <c r="CE472" s="46" t="str">
        <f t="shared" si="316"/>
        <v/>
      </c>
      <c r="CF472" s="46" t="str">
        <f t="shared" si="317"/>
        <v/>
      </c>
      <c r="CG472" s="46" t="str">
        <f t="shared" si="318"/>
        <v/>
      </c>
      <c r="CH472" s="46" t="str">
        <f t="shared" si="319"/>
        <v/>
      </c>
      <c r="CI472" s="46" t="str">
        <f t="shared" si="320"/>
        <v/>
      </c>
      <c r="CJ472" s="46" t="str">
        <f t="shared" si="321"/>
        <v/>
      </c>
      <c r="CK472" s="46" t="str">
        <f t="shared" si="322"/>
        <v/>
      </c>
      <c r="CL472" s="43" t="str">
        <f t="shared" si="323"/>
        <v/>
      </c>
      <c r="CM472" s="46" t="str">
        <f t="shared" si="324"/>
        <v/>
      </c>
      <c r="CN472" s="46" t="str">
        <f t="shared" si="325"/>
        <v/>
      </c>
      <c r="CO472" s="46" t="str">
        <f t="shared" si="326"/>
        <v/>
      </c>
      <c r="CP472" s="46" t="str">
        <f t="shared" si="327"/>
        <v/>
      </c>
      <c r="CQ472" s="46" t="str">
        <f t="shared" si="328"/>
        <v/>
      </c>
      <c r="CR472" s="46" t="str">
        <f t="shared" si="329"/>
        <v/>
      </c>
      <c r="CS472" s="46" t="str">
        <f t="shared" si="330"/>
        <v/>
      </c>
      <c r="CT472" s="47" t="str">
        <f t="shared" si="331"/>
        <v/>
      </c>
      <c r="CU472" s="43" t="str">
        <f t="shared" si="332"/>
        <v/>
      </c>
      <c r="CV472" s="43" t="str">
        <f t="shared" si="333"/>
        <v/>
      </c>
      <c r="CW472" s="43" t="str">
        <f t="shared" si="334"/>
        <v/>
      </c>
      <c r="CX472" s="43" t="str">
        <f t="shared" si="335"/>
        <v/>
      </c>
    </row>
    <row r="473" spans="1:102" ht="16.8" x14ac:dyDescent="0.4">
      <c r="A473" s="7"/>
      <c r="B473" s="19"/>
      <c r="C473" s="19"/>
      <c r="D473" s="19"/>
      <c r="E473" s="19"/>
      <c r="F473" s="19"/>
      <c r="G473" s="10"/>
      <c r="H473" s="14"/>
      <c r="I473" s="19"/>
      <c r="J473" s="19"/>
      <c r="K473" s="10"/>
      <c r="L473" s="19"/>
      <c r="M473" s="19"/>
      <c r="N473" s="19"/>
      <c r="O473" s="19"/>
      <c r="P473" s="19"/>
      <c r="Q473" s="25"/>
      <c r="R473" s="14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30"/>
      <c r="AL473" s="30"/>
      <c r="AM473" s="7"/>
      <c r="AN473" s="7"/>
      <c r="AO473" s="7"/>
      <c r="AP473" s="19"/>
      <c r="AQ473" s="19"/>
      <c r="AR473" s="19"/>
      <c r="AS473" s="14"/>
      <c r="AT473" s="19"/>
      <c r="AU473" s="19"/>
      <c r="AV473" s="19"/>
      <c r="AW473" s="14"/>
      <c r="AX473" s="19"/>
      <c r="AY473" s="19"/>
      <c r="AZ473" s="19"/>
      <c r="BA473" s="19"/>
      <c r="BB473" s="19"/>
      <c r="BC473" s="19"/>
      <c r="BD473" s="19"/>
      <c r="BE473" s="19"/>
      <c r="BF473" s="14"/>
      <c r="BG473" s="10"/>
      <c r="BH473" s="19"/>
      <c r="BI473" s="36" t="str">
        <f t="shared" si="294"/>
        <v/>
      </c>
      <c r="BJ473" s="37" t="str">
        <f t="shared" si="295"/>
        <v/>
      </c>
      <c r="BK473" s="37" t="str">
        <f t="shared" si="296"/>
        <v/>
      </c>
      <c r="BL473" s="37" t="str">
        <f t="shared" si="297"/>
        <v/>
      </c>
      <c r="BM473" s="37" t="str">
        <f t="shared" si="298"/>
        <v/>
      </c>
      <c r="BN473" s="37" t="str">
        <f t="shared" si="299"/>
        <v/>
      </c>
      <c r="BO473" s="37" t="str">
        <f t="shared" si="300"/>
        <v/>
      </c>
      <c r="BP473" s="37" t="str">
        <f t="shared" si="301"/>
        <v/>
      </c>
      <c r="BQ473" s="42" t="str">
        <f t="shared" si="302"/>
        <v/>
      </c>
      <c r="BR473" s="43" t="str">
        <f t="shared" si="303"/>
        <v/>
      </c>
      <c r="BS473" s="46" t="str">
        <f t="shared" si="304"/>
        <v/>
      </c>
      <c r="BT473" s="46" t="str">
        <f t="shared" si="305"/>
        <v/>
      </c>
      <c r="BU473" s="46" t="str">
        <f t="shared" si="306"/>
        <v/>
      </c>
      <c r="BV473" s="46" t="str">
        <f t="shared" si="307"/>
        <v/>
      </c>
      <c r="BW473" s="46" t="str">
        <f t="shared" si="308"/>
        <v/>
      </c>
      <c r="BX473" s="46" t="str">
        <f t="shared" si="309"/>
        <v/>
      </c>
      <c r="BY473" s="46" t="str">
        <f t="shared" si="310"/>
        <v/>
      </c>
      <c r="BZ473" s="46" t="str">
        <f t="shared" si="311"/>
        <v/>
      </c>
      <c r="CA473" s="42" t="str">
        <f t="shared" si="312"/>
        <v/>
      </c>
      <c r="CB473" s="46" t="str">
        <f t="shared" si="313"/>
        <v/>
      </c>
      <c r="CC473" s="43" t="str">
        <f t="shared" si="314"/>
        <v/>
      </c>
      <c r="CD473" s="46" t="str">
        <f t="shared" si="315"/>
        <v/>
      </c>
      <c r="CE473" s="46" t="str">
        <f t="shared" si="316"/>
        <v/>
      </c>
      <c r="CF473" s="46" t="str">
        <f t="shared" si="317"/>
        <v/>
      </c>
      <c r="CG473" s="46" t="str">
        <f t="shared" si="318"/>
        <v/>
      </c>
      <c r="CH473" s="46" t="str">
        <f t="shared" si="319"/>
        <v/>
      </c>
      <c r="CI473" s="46" t="str">
        <f t="shared" si="320"/>
        <v/>
      </c>
      <c r="CJ473" s="46" t="str">
        <f t="shared" si="321"/>
        <v/>
      </c>
      <c r="CK473" s="46" t="str">
        <f t="shared" si="322"/>
        <v/>
      </c>
      <c r="CL473" s="43" t="str">
        <f t="shared" si="323"/>
        <v/>
      </c>
      <c r="CM473" s="46" t="str">
        <f t="shared" si="324"/>
        <v/>
      </c>
      <c r="CN473" s="46" t="str">
        <f t="shared" si="325"/>
        <v/>
      </c>
      <c r="CO473" s="46" t="str">
        <f t="shared" si="326"/>
        <v/>
      </c>
      <c r="CP473" s="46" t="str">
        <f t="shared" si="327"/>
        <v/>
      </c>
      <c r="CQ473" s="46" t="str">
        <f t="shared" si="328"/>
        <v/>
      </c>
      <c r="CR473" s="46" t="str">
        <f t="shared" si="329"/>
        <v/>
      </c>
      <c r="CS473" s="46" t="str">
        <f t="shared" si="330"/>
        <v/>
      </c>
      <c r="CT473" s="47" t="str">
        <f t="shared" si="331"/>
        <v/>
      </c>
      <c r="CU473" s="43" t="str">
        <f t="shared" si="332"/>
        <v/>
      </c>
      <c r="CV473" s="43" t="str">
        <f t="shared" si="333"/>
        <v/>
      </c>
      <c r="CW473" s="43" t="str">
        <f t="shared" si="334"/>
        <v/>
      </c>
      <c r="CX473" s="43" t="str">
        <f t="shared" si="335"/>
        <v/>
      </c>
    </row>
    <row r="474" spans="1:102" ht="16.8" x14ac:dyDescent="0.4">
      <c r="A474" s="7"/>
      <c r="B474" s="19"/>
      <c r="C474" s="19"/>
      <c r="D474" s="19"/>
      <c r="E474" s="19"/>
      <c r="F474" s="19"/>
      <c r="G474" s="10"/>
      <c r="H474" s="14"/>
      <c r="I474" s="19"/>
      <c r="J474" s="19"/>
      <c r="K474" s="10"/>
      <c r="L474" s="19"/>
      <c r="M474" s="19"/>
      <c r="N474" s="19"/>
      <c r="O474" s="19"/>
      <c r="P474" s="19"/>
      <c r="Q474" s="25"/>
      <c r="R474" s="14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30"/>
      <c r="AL474" s="30"/>
      <c r="AM474" s="7"/>
      <c r="AN474" s="7"/>
      <c r="AO474" s="7"/>
      <c r="AP474" s="19"/>
      <c r="AQ474" s="19"/>
      <c r="AR474" s="19"/>
      <c r="AS474" s="14"/>
      <c r="AT474" s="19"/>
      <c r="AU474" s="19"/>
      <c r="AV474" s="19"/>
      <c r="AW474" s="14"/>
      <c r="AX474" s="19"/>
      <c r="AY474" s="19"/>
      <c r="AZ474" s="19"/>
      <c r="BA474" s="19"/>
      <c r="BB474" s="19"/>
      <c r="BC474" s="19"/>
      <c r="BD474" s="19"/>
      <c r="BE474" s="19"/>
      <c r="BF474" s="14"/>
      <c r="BG474" s="10"/>
      <c r="BH474" s="19"/>
      <c r="BI474" s="36" t="str">
        <f t="shared" si="294"/>
        <v/>
      </c>
      <c r="BJ474" s="37" t="str">
        <f t="shared" si="295"/>
        <v/>
      </c>
      <c r="BK474" s="37" t="str">
        <f t="shared" si="296"/>
        <v/>
      </c>
      <c r="BL474" s="37" t="str">
        <f t="shared" si="297"/>
        <v/>
      </c>
      <c r="BM474" s="37" t="str">
        <f t="shared" si="298"/>
        <v/>
      </c>
      <c r="BN474" s="37" t="str">
        <f t="shared" si="299"/>
        <v/>
      </c>
      <c r="BO474" s="37" t="str">
        <f t="shared" si="300"/>
        <v/>
      </c>
      <c r="BP474" s="37" t="str">
        <f t="shared" si="301"/>
        <v/>
      </c>
      <c r="BQ474" s="42" t="str">
        <f t="shared" si="302"/>
        <v/>
      </c>
      <c r="BR474" s="43" t="str">
        <f t="shared" si="303"/>
        <v/>
      </c>
      <c r="BS474" s="46" t="str">
        <f t="shared" si="304"/>
        <v/>
      </c>
      <c r="BT474" s="46" t="str">
        <f t="shared" si="305"/>
        <v/>
      </c>
      <c r="BU474" s="46" t="str">
        <f t="shared" si="306"/>
        <v/>
      </c>
      <c r="BV474" s="46" t="str">
        <f t="shared" si="307"/>
        <v/>
      </c>
      <c r="BW474" s="46" t="str">
        <f t="shared" si="308"/>
        <v/>
      </c>
      <c r="BX474" s="46" t="str">
        <f t="shared" si="309"/>
        <v/>
      </c>
      <c r="BY474" s="46" t="str">
        <f t="shared" si="310"/>
        <v/>
      </c>
      <c r="BZ474" s="46" t="str">
        <f t="shared" si="311"/>
        <v/>
      </c>
      <c r="CA474" s="42" t="str">
        <f t="shared" si="312"/>
        <v/>
      </c>
      <c r="CB474" s="46" t="str">
        <f t="shared" si="313"/>
        <v/>
      </c>
      <c r="CC474" s="43" t="str">
        <f t="shared" si="314"/>
        <v/>
      </c>
      <c r="CD474" s="46" t="str">
        <f t="shared" si="315"/>
        <v/>
      </c>
      <c r="CE474" s="46" t="str">
        <f t="shared" si="316"/>
        <v/>
      </c>
      <c r="CF474" s="46" t="str">
        <f t="shared" si="317"/>
        <v/>
      </c>
      <c r="CG474" s="46" t="str">
        <f t="shared" si="318"/>
        <v/>
      </c>
      <c r="CH474" s="46" t="str">
        <f t="shared" si="319"/>
        <v/>
      </c>
      <c r="CI474" s="46" t="str">
        <f t="shared" si="320"/>
        <v/>
      </c>
      <c r="CJ474" s="46" t="str">
        <f t="shared" si="321"/>
        <v/>
      </c>
      <c r="CK474" s="46" t="str">
        <f t="shared" si="322"/>
        <v/>
      </c>
      <c r="CL474" s="43" t="str">
        <f t="shared" si="323"/>
        <v/>
      </c>
      <c r="CM474" s="46" t="str">
        <f t="shared" si="324"/>
        <v/>
      </c>
      <c r="CN474" s="46" t="str">
        <f t="shared" si="325"/>
        <v/>
      </c>
      <c r="CO474" s="46" t="str">
        <f t="shared" si="326"/>
        <v/>
      </c>
      <c r="CP474" s="46" t="str">
        <f t="shared" si="327"/>
        <v/>
      </c>
      <c r="CQ474" s="46" t="str">
        <f t="shared" si="328"/>
        <v/>
      </c>
      <c r="CR474" s="46" t="str">
        <f t="shared" si="329"/>
        <v/>
      </c>
      <c r="CS474" s="46" t="str">
        <f t="shared" si="330"/>
        <v/>
      </c>
      <c r="CT474" s="47" t="str">
        <f t="shared" si="331"/>
        <v/>
      </c>
      <c r="CU474" s="43" t="str">
        <f t="shared" si="332"/>
        <v/>
      </c>
      <c r="CV474" s="43" t="str">
        <f t="shared" si="333"/>
        <v/>
      </c>
      <c r="CW474" s="43" t="str">
        <f t="shared" si="334"/>
        <v/>
      </c>
      <c r="CX474" s="43" t="str">
        <f t="shared" si="335"/>
        <v/>
      </c>
    </row>
    <row r="475" spans="1:102" ht="16.8" x14ac:dyDescent="0.4">
      <c r="A475" s="7"/>
      <c r="B475" s="19"/>
      <c r="C475" s="19"/>
      <c r="D475" s="19"/>
      <c r="E475" s="19"/>
      <c r="F475" s="19"/>
      <c r="G475" s="10"/>
      <c r="H475" s="14"/>
      <c r="I475" s="19"/>
      <c r="J475" s="19"/>
      <c r="K475" s="10"/>
      <c r="L475" s="19"/>
      <c r="M475" s="19"/>
      <c r="N475" s="19"/>
      <c r="O475" s="19"/>
      <c r="P475" s="19"/>
      <c r="Q475" s="25"/>
      <c r="R475" s="14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30"/>
      <c r="AL475" s="30"/>
      <c r="AM475" s="7"/>
      <c r="AN475" s="7"/>
      <c r="AO475" s="7"/>
      <c r="AP475" s="19"/>
      <c r="AQ475" s="19"/>
      <c r="AR475" s="19"/>
      <c r="AS475" s="14"/>
      <c r="AT475" s="19"/>
      <c r="AU475" s="19"/>
      <c r="AV475" s="19"/>
      <c r="AW475" s="14"/>
      <c r="AX475" s="19"/>
      <c r="AY475" s="19"/>
      <c r="AZ475" s="19"/>
      <c r="BA475" s="19"/>
      <c r="BB475" s="19"/>
      <c r="BC475" s="19"/>
      <c r="BD475" s="19"/>
      <c r="BE475" s="19"/>
      <c r="BF475" s="14"/>
      <c r="BG475" s="10"/>
      <c r="BH475" s="19"/>
      <c r="BI475" s="36" t="str">
        <f t="shared" si="294"/>
        <v/>
      </c>
      <c r="BJ475" s="37" t="str">
        <f t="shared" si="295"/>
        <v/>
      </c>
      <c r="BK475" s="37" t="str">
        <f t="shared" si="296"/>
        <v/>
      </c>
      <c r="BL475" s="37" t="str">
        <f t="shared" si="297"/>
        <v/>
      </c>
      <c r="BM475" s="37" t="str">
        <f t="shared" si="298"/>
        <v/>
      </c>
      <c r="BN475" s="37" t="str">
        <f t="shared" si="299"/>
        <v/>
      </c>
      <c r="BO475" s="37" t="str">
        <f t="shared" si="300"/>
        <v/>
      </c>
      <c r="BP475" s="37" t="str">
        <f t="shared" si="301"/>
        <v/>
      </c>
      <c r="BQ475" s="42" t="str">
        <f t="shared" si="302"/>
        <v/>
      </c>
      <c r="BR475" s="43" t="str">
        <f t="shared" si="303"/>
        <v/>
      </c>
      <c r="BS475" s="46" t="str">
        <f t="shared" si="304"/>
        <v/>
      </c>
      <c r="BT475" s="46" t="str">
        <f t="shared" si="305"/>
        <v/>
      </c>
      <c r="BU475" s="46" t="str">
        <f t="shared" si="306"/>
        <v/>
      </c>
      <c r="BV475" s="46" t="str">
        <f t="shared" si="307"/>
        <v/>
      </c>
      <c r="BW475" s="46" t="str">
        <f t="shared" si="308"/>
        <v/>
      </c>
      <c r="BX475" s="46" t="str">
        <f t="shared" si="309"/>
        <v/>
      </c>
      <c r="BY475" s="46" t="str">
        <f t="shared" si="310"/>
        <v/>
      </c>
      <c r="BZ475" s="46" t="str">
        <f t="shared" si="311"/>
        <v/>
      </c>
      <c r="CA475" s="42" t="str">
        <f t="shared" si="312"/>
        <v/>
      </c>
      <c r="CB475" s="46" t="str">
        <f t="shared" si="313"/>
        <v/>
      </c>
      <c r="CC475" s="43" t="str">
        <f t="shared" si="314"/>
        <v/>
      </c>
      <c r="CD475" s="46" t="str">
        <f t="shared" si="315"/>
        <v/>
      </c>
      <c r="CE475" s="46" t="str">
        <f t="shared" si="316"/>
        <v/>
      </c>
      <c r="CF475" s="46" t="str">
        <f t="shared" si="317"/>
        <v/>
      </c>
      <c r="CG475" s="46" t="str">
        <f t="shared" si="318"/>
        <v/>
      </c>
      <c r="CH475" s="46" t="str">
        <f t="shared" si="319"/>
        <v/>
      </c>
      <c r="CI475" s="46" t="str">
        <f t="shared" si="320"/>
        <v/>
      </c>
      <c r="CJ475" s="46" t="str">
        <f t="shared" si="321"/>
        <v/>
      </c>
      <c r="CK475" s="46" t="str">
        <f t="shared" si="322"/>
        <v/>
      </c>
      <c r="CL475" s="43" t="str">
        <f t="shared" si="323"/>
        <v/>
      </c>
      <c r="CM475" s="46" t="str">
        <f t="shared" si="324"/>
        <v/>
      </c>
      <c r="CN475" s="46" t="str">
        <f t="shared" si="325"/>
        <v/>
      </c>
      <c r="CO475" s="46" t="str">
        <f t="shared" si="326"/>
        <v/>
      </c>
      <c r="CP475" s="46" t="str">
        <f t="shared" si="327"/>
        <v/>
      </c>
      <c r="CQ475" s="46" t="str">
        <f t="shared" si="328"/>
        <v/>
      </c>
      <c r="CR475" s="46" t="str">
        <f t="shared" si="329"/>
        <v/>
      </c>
      <c r="CS475" s="46" t="str">
        <f t="shared" si="330"/>
        <v/>
      </c>
      <c r="CT475" s="47" t="str">
        <f t="shared" si="331"/>
        <v/>
      </c>
      <c r="CU475" s="43" t="str">
        <f t="shared" si="332"/>
        <v/>
      </c>
      <c r="CV475" s="43" t="str">
        <f t="shared" si="333"/>
        <v/>
      </c>
      <c r="CW475" s="43" t="str">
        <f t="shared" si="334"/>
        <v/>
      </c>
      <c r="CX475" s="43" t="str">
        <f t="shared" si="335"/>
        <v/>
      </c>
    </row>
    <row r="476" spans="1:102" ht="16.8" x14ac:dyDescent="0.4">
      <c r="A476" s="7"/>
      <c r="B476" s="19"/>
      <c r="C476" s="19"/>
      <c r="D476" s="19"/>
      <c r="E476" s="19"/>
      <c r="F476" s="19"/>
      <c r="G476" s="10"/>
      <c r="H476" s="14"/>
      <c r="I476" s="19"/>
      <c r="J476" s="19"/>
      <c r="K476" s="10"/>
      <c r="L476" s="19"/>
      <c r="M476" s="19"/>
      <c r="N476" s="19"/>
      <c r="O476" s="19"/>
      <c r="P476" s="19"/>
      <c r="Q476" s="25"/>
      <c r="R476" s="14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30"/>
      <c r="AL476" s="30"/>
      <c r="AM476" s="7"/>
      <c r="AN476" s="7"/>
      <c r="AO476" s="7"/>
      <c r="AP476" s="19"/>
      <c r="AQ476" s="19"/>
      <c r="AR476" s="19"/>
      <c r="AS476" s="14"/>
      <c r="AT476" s="19"/>
      <c r="AU476" s="19"/>
      <c r="AV476" s="19"/>
      <c r="AW476" s="14"/>
      <c r="AX476" s="19"/>
      <c r="AY476" s="19"/>
      <c r="AZ476" s="19"/>
      <c r="BA476" s="19"/>
      <c r="BB476" s="19"/>
      <c r="BC476" s="19"/>
      <c r="BD476" s="19"/>
      <c r="BE476" s="19"/>
      <c r="BF476" s="14"/>
      <c r="BG476" s="10"/>
      <c r="BH476" s="19"/>
      <c r="BI476" s="36" t="str">
        <f t="shared" si="294"/>
        <v/>
      </c>
      <c r="BJ476" s="37" t="str">
        <f t="shared" si="295"/>
        <v/>
      </c>
      <c r="BK476" s="37" t="str">
        <f t="shared" si="296"/>
        <v/>
      </c>
      <c r="BL476" s="37" t="str">
        <f t="shared" si="297"/>
        <v/>
      </c>
      <c r="BM476" s="37" t="str">
        <f t="shared" si="298"/>
        <v/>
      </c>
      <c r="BN476" s="37" t="str">
        <f t="shared" si="299"/>
        <v/>
      </c>
      <c r="BO476" s="37" t="str">
        <f t="shared" si="300"/>
        <v/>
      </c>
      <c r="BP476" s="37" t="str">
        <f t="shared" si="301"/>
        <v/>
      </c>
      <c r="BQ476" s="42" t="str">
        <f t="shared" si="302"/>
        <v/>
      </c>
      <c r="BR476" s="43" t="str">
        <f t="shared" si="303"/>
        <v/>
      </c>
      <c r="BS476" s="46" t="str">
        <f t="shared" si="304"/>
        <v/>
      </c>
      <c r="BT476" s="46" t="str">
        <f t="shared" si="305"/>
        <v/>
      </c>
      <c r="BU476" s="46" t="str">
        <f t="shared" si="306"/>
        <v/>
      </c>
      <c r="BV476" s="46" t="str">
        <f t="shared" si="307"/>
        <v/>
      </c>
      <c r="BW476" s="46" t="str">
        <f t="shared" si="308"/>
        <v/>
      </c>
      <c r="BX476" s="46" t="str">
        <f t="shared" si="309"/>
        <v/>
      </c>
      <c r="BY476" s="46" t="str">
        <f t="shared" si="310"/>
        <v/>
      </c>
      <c r="BZ476" s="46" t="str">
        <f t="shared" si="311"/>
        <v/>
      </c>
      <c r="CA476" s="42" t="str">
        <f t="shared" si="312"/>
        <v/>
      </c>
      <c r="CB476" s="46" t="str">
        <f t="shared" si="313"/>
        <v/>
      </c>
      <c r="CC476" s="43" t="str">
        <f t="shared" si="314"/>
        <v/>
      </c>
      <c r="CD476" s="46" t="str">
        <f t="shared" si="315"/>
        <v/>
      </c>
      <c r="CE476" s="46" t="str">
        <f t="shared" si="316"/>
        <v/>
      </c>
      <c r="CF476" s="46" t="str">
        <f t="shared" si="317"/>
        <v/>
      </c>
      <c r="CG476" s="46" t="str">
        <f t="shared" si="318"/>
        <v/>
      </c>
      <c r="CH476" s="46" t="str">
        <f t="shared" si="319"/>
        <v/>
      </c>
      <c r="CI476" s="46" t="str">
        <f t="shared" si="320"/>
        <v/>
      </c>
      <c r="CJ476" s="46" t="str">
        <f t="shared" si="321"/>
        <v/>
      </c>
      <c r="CK476" s="46" t="str">
        <f t="shared" si="322"/>
        <v/>
      </c>
      <c r="CL476" s="43" t="str">
        <f t="shared" si="323"/>
        <v/>
      </c>
      <c r="CM476" s="46" t="str">
        <f t="shared" si="324"/>
        <v/>
      </c>
      <c r="CN476" s="46" t="str">
        <f t="shared" si="325"/>
        <v/>
      </c>
      <c r="CO476" s="46" t="str">
        <f t="shared" si="326"/>
        <v/>
      </c>
      <c r="CP476" s="46" t="str">
        <f t="shared" si="327"/>
        <v/>
      </c>
      <c r="CQ476" s="46" t="str">
        <f t="shared" si="328"/>
        <v/>
      </c>
      <c r="CR476" s="46" t="str">
        <f t="shared" si="329"/>
        <v/>
      </c>
      <c r="CS476" s="46" t="str">
        <f t="shared" si="330"/>
        <v/>
      </c>
      <c r="CT476" s="47" t="str">
        <f t="shared" si="331"/>
        <v/>
      </c>
      <c r="CU476" s="43" t="str">
        <f t="shared" si="332"/>
        <v/>
      </c>
      <c r="CV476" s="43" t="str">
        <f t="shared" si="333"/>
        <v/>
      </c>
      <c r="CW476" s="43" t="str">
        <f t="shared" si="334"/>
        <v/>
      </c>
      <c r="CX476" s="43" t="str">
        <f t="shared" si="335"/>
        <v/>
      </c>
    </row>
    <row r="477" spans="1:102" ht="16.8" x14ac:dyDescent="0.4">
      <c r="A477" s="7"/>
      <c r="B477" s="19"/>
      <c r="C477" s="19"/>
      <c r="D477" s="19"/>
      <c r="E477" s="19"/>
      <c r="F477" s="19"/>
      <c r="G477" s="10"/>
      <c r="H477" s="14"/>
      <c r="I477" s="19"/>
      <c r="J477" s="19"/>
      <c r="K477" s="10"/>
      <c r="L477" s="19"/>
      <c r="M477" s="19"/>
      <c r="N477" s="19"/>
      <c r="O477" s="19"/>
      <c r="P477" s="19"/>
      <c r="Q477" s="25"/>
      <c r="R477" s="14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30"/>
      <c r="AL477" s="30"/>
      <c r="AM477" s="7"/>
      <c r="AN477" s="7"/>
      <c r="AO477" s="7"/>
      <c r="AP477" s="19"/>
      <c r="AQ477" s="19"/>
      <c r="AR477" s="19"/>
      <c r="AS477" s="14"/>
      <c r="AT477" s="19"/>
      <c r="AU477" s="19"/>
      <c r="AV477" s="19"/>
      <c r="AW477" s="14"/>
      <c r="AX477" s="19"/>
      <c r="AY477" s="19"/>
      <c r="AZ477" s="19"/>
      <c r="BA477" s="19"/>
      <c r="BB477" s="19"/>
      <c r="BC477" s="19"/>
      <c r="BD477" s="19"/>
      <c r="BE477" s="19"/>
      <c r="BF477" s="14"/>
      <c r="BG477" s="10"/>
      <c r="BH477" s="19"/>
      <c r="BI477" s="36" t="str">
        <f t="shared" si="294"/>
        <v/>
      </c>
      <c r="BJ477" s="37" t="str">
        <f t="shared" si="295"/>
        <v/>
      </c>
      <c r="BK477" s="37" t="str">
        <f t="shared" si="296"/>
        <v/>
      </c>
      <c r="BL477" s="37" t="str">
        <f t="shared" si="297"/>
        <v/>
      </c>
      <c r="BM477" s="37" t="str">
        <f t="shared" si="298"/>
        <v/>
      </c>
      <c r="BN477" s="37" t="str">
        <f t="shared" si="299"/>
        <v/>
      </c>
      <c r="BO477" s="37" t="str">
        <f t="shared" si="300"/>
        <v/>
      </c>
      <c r="BP477" s="37" t="str">
        <f t="shared" si="301"/>
        <v/>
      </c>
      <c r="BQ477" s="42" t="str">
        <f t="shared" si="302"/>
        <v/>
      </c>
      <c r="BR477" s="43" t="str">
        <f t="shared" si="303"/>
        <v/>
      </c>
      <c r="BS477" s="46" t="str">
        <f t="shared" si="304"/>
        <v/>
      </c>
      <c r="BT477" s="46" t="str">
        <f t="shared" si="305"/>
        <v/>
      </c>
      <c r="BU477" s="46" t="str">
        <f t="shared" si="306"/>
        <v/>
      </c>
      <c r="BV477" s="46" t="str">
        <f t="shared" si="307"/>
        <v/>
      </c>
      <c r="BW477" s="46" t="str">
        <f t="shared" si="308"/>
        <v/>
      </c>
      <c r="BX477" s="46" t="str">
        <f t="shared" si="309"/>
        <v/>
      </c>
      <c r="BY477" s="46" t="str">
        <f t="shared" si="310"/>
        <v/>
      </c>
      <c r="BZ477" s="46" t="str">
        <f t="shared" si="311"/>
        <v/>
      </c>
      <c r="CA477" s="42" t="str">
        <f t="shared" si="312"/>
        <v/>
      </c>
      <c r="CB477" s="46" t="str">
        <f t="shared" si="313"/>
        <v/>
      </c>
      <c r="CC477" s="43" t="str">
        <f t="shared" si="314"/>
        <v/>
      </c>
      <c r="CD477" s="46" t="str">
        <f t="shared" si="315"/>
        <v/>
      </c>
      <c r="CE477" s="46" t="str">
        <f t="shared" si="316"/>
        <v/>
      </c>
      <c r="CF477" s="46" t="str">
        <f t="shared" si="317"/>
        <v/>
      </c>
      <c r="CG477" s="46" t="str">
        <f t="shared" si="318"/>
        <v/>
      </c>
      <c r="CH477" s="46" t="str">
        <f t="shared" si="319"/>
        <v/>
      </c>
      <c r="CI477" s="46" t="str">
        <f t="shared" si="320"/>
        <v/>
      </c>
      <c r="CJ477" s="46" t="str">
        <f t="shared" si="321"/>
        <v/>
      </c>
      <c r="CK477" s="46" t="str">
        <f t="shared" si="322"/>
        <v/>
      </c>
      <c r="CL477" s="43" t="str">
        <f t="shared" si="323"/>
        <v/>
      </c>
      <c r="CM477" s="46" t="str">
        <f t="shared" si="324"/>
        <v/>
      </c>
      <c r="CN477" s="46" t="str">
        <f t="shared" si="325"/>
        <v/>
      </c>
      <c r="CO477" s="46" t="str">
        <f t="shared" si="326"/>
        <v/>
      </c>
      <c r="CP477" s="46" t="str">
        <f t="shared" si="327"/>
        <v/>
      </c>
      <c r="CQ477" s="46" t="str">
        <f t="shared" si="328"/>
        <v/>
      </c>
      <c r="CR477" s="46" t="str">
        <f t="shared" si="329"/>
        <v/>
      </c>
      <c r="CS477" s="46" t="str">
        <f t="shared" si="330"/>
        <v/>
      </c>
      <c r="CT477" s="47" t="str">
        <f t="shared" si="331"/>
        <v/>
      </c>
      <c r="CU477" s="43" t="str">
        <f t="shared" si="332"/>
        <v/>
      </c>
      <c r="CV477" s="43" t="str">
        <f t="shared" si="333"/>
        <v/>
      </c>
      <c r="CW477" s="43" t="str">
        <f t="shared" si="334"/>
        <v/>
      </c>
      <c r="CX477" s="43" t="str">
        <f t="shared" si="335"/>
        <v/>
      </c>
    </row>
    <row r="478" spans="1:102" ht="16.8" x14ac:dyDescent="0.4">
      <c r="A478" s="7"/>
      <c r="B478" s="19"/>
      <c r="C478" s="19"/>
      <c r="D478" s="19"/>
      <c r="E478" s="19"/>
      <c r="F478" s="19"/>
      <c r="G478" s="10"/>
      <c r="H478" s="14"/>
      <c r="I478" s="19"/>
      <c r="J478" s="19"/>
      <c r="K478" s="10"/>
      <c r="L478" s="19"/>
      <c r="M478" s="19"/>
      <c r="N478" s="19"/>
      <c r="O478" s="19"/>
      <c r="P478" s="19"/>
      <c r="Q478" s="25"/>
      <c r="R478" s="14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30"/>
      <c r="AL478" s="30"/>
      <c r="AM478" s="7"/>
      <c r="AN478" s="7"/>
      <c r="AO478" s="7"/>
      <c r="AP478" s="19"/>
      <c r="AQ478" s="19"/>
      <c r="AR478" s="19"/>
      <c r="AS478" s="14"/>
      <c r="AT478" s="19"/>
      <c r="AU478" s="19"/>
      <c r="AV478" s="19"/>
      <c r="AW478" s="14"/>
      <c r="AX478" s="19"/>
      <c r="AY478" s="19"/>
      <c r="AZ478" s="19"/>
      <c r="BA478" s="19"/>
      <c r="BB478" s="19"/>
      <c r="BC478" s="19"/>
      <c r="BD478" s="19"/>
      <c r="BE478" s="19"/>
      <c r="BF478" s="14"/>
      <c r="BG478" s="10"/>
      <c r="BH478" s="19"/>
      <c r="BI478" s="36" t="str">
        <f t="shared" si="294"/>
        <v/>
      </c>
      <c r="BJ478" s="37" t="str">
        <f t="shared" si="295"/>
        <v/>
      </c>
      <c r="BK478" s="37" t="str">
        <f t="shared" si="296"/>
        <v/>
      </c>
      <c r="BL478" s="37" t="str">
        <f t="shared" si="297"/>
        <v/>
      </c>
      <c r="BM478" s="37" t="str">
        <f t="shared" si="298"/>
        <v/>
      </c>
      <c r="BN478" s="37" t="str">
        <f t="shared" si="299"/>
        <v/>
      </c>
      <c r="BO478" s="37" t="str">
        <f t="shared" si="300"/>
        <v/>
      </c>
      <c r="BP478" s="37" t="str">
        <f t="shared" si="301"/>
        <v/>
      </c>
      <c r="BQ478" s="42" t="str">
        <f t="shared" si="302"/>
        <v/>
      </c>
      <c r="BR478" s="43" t="str">
        <f t="shared" si="303"/>
        <v/>
      </c>
      <c r="BS478" s="46" t="str">
        <f t="shared" si="304"/>
        <v/>
      </c>
      <c r="BT478" s="46" t="str">
        <f t="shared" si="305"/>
        <v/>
      </c>
      <c r="BU478" s="46" t="str">
        <f t="shared" si="306"/>
        <v/>
      </c>
      <c r="BV478" s="46" t="str">
        <f t="shared" si="307"/>
        <v/>
      </c>
      <c r="BW478" s="46" t="str">
        <f t="shared" si="308"/>
        <v/>
      </c>
      <c r="BX478" s="46" t="str">
        <f t="shared" si="309"/>
        <v/>
      </c>
      <c r="BY478" s="46" t="str">
        <f t="shared" si="310"/>
        <v/>
      </c>
      <c r="BZ478" s="46" t="str">
        <f t="shared" si="311"/>
        <v/>
      </c>
      <c r="CA478" s="42" t="str">
        <f t="shared" si="312"/>
        <v/>
      </c>
      <c r="CB478" s="46" t="str">
        <f t="shared" si="313"/>
        <v/>
      </c>
      <c r="CC478" s="43" t="str">
        <f t="shared" si="314"/>
        <v/>
      </c>
      <c r="CD478" s="46" t="str">
        <f t="shared" si="315"/>
        <v/>
      </c>
      <c r="CE478" s="46" t="str">
        <f t="shared" si="316"/>
        <v/>
      </c>
      <c r="CF478" s="46" t="str">
        <f t="shared" si="317"/>
        <v/>
      </c>
      <c r="CG478" s="46" t="str">
        <f t="shared" si="318"/>
        <v/>
      </c>
      <c r="CH478" s="46" t="str">
        <f t="shared" si="319"/>
        <v/>
      </c>
      <c r="CI478" s="46" t="str">
        <f t="shared" si="320"/>
        <v/>
      </c>
      <c r="CJ478" s="46" t="str">
        <f t="shared" si="321"/>
        <v/>
      </c>
      <c r="CK478" s="46" t="str">
        <f t="shared" si="322"/>
        <v/>
      </c>
      <c r="CL478" s="43" t="str">
        <f t="shared" si="323"/>
        <v/>
      </c>
      <c r="CM478" s="46" t="str">
        <f t="shared" si="324"/>
        <v/>
      </c>
      <c r="CN478" s="46" t="str">
        <f t="shared" si="325"/>
        <v/>
      </c>
      <c r="CO478" s="46" t="str">
        <f t="shared" si="326"/>
        <v/>
      </c>
      <c r="CP478" s="46" t="str">
        <f t="shared" si="327"/>
        <v/>
      </c>
      <c r="CQ478" s="46" t="str">
        <f t="shared" si="328"/>
        <v/>
      </c>
      <c r="CR478" s="46" t="str">
        <f t="shared" si="329"/>
        <v/>
      </c>
      <c r="CS478" s="46" t="str">
        <f t="shared" si="330"/>
        <v/>
      </c>
      <c r="CT478" s="47" t="str">
        <f t="shared" si="331"/>
        <v/>
      </c>
      <c r="CU478" s="43" t="str">
        <f t="shared" si="332"/>
        <v/>
      </c>
      <c r="CV478" s="43" t="str">
        <f t="shared" si="333"/>
        <v/>
      </c>
      <c r="CW478" s="43" t="str">
        <f t="shared" si="334"/>
        <v/>
      </c>
      <c r="CX478" s="43" t="str">
        <f t="shared" si="335"/>
        <v/>
      </c>
    </row>
    <row r="479" spans="1:102" ht="16.8" x14ac:dyDescent="0.4">
      <c r="A479" s="7"/>
      <c r="B479" s="19"/>
      <c r="C479" s="19"/>
      <c r="D479" s="19"/>
      <c r="E479" s="19"/>
      <c r="F479" s="19"/>
      <c r="G479" s="10"/>
      <c r="H479" s="14"/>
      <c r="I479" s="19"/>
      <c r="J479" s="19"/>
      <c r="K479" s="10"/>
      <c r="L479" s="19"/>
      <c r="M479" s="19"/>
      <c r="N479" s="19"/>
      <c r="O479" s="19"/>
      <c r="P479" s="19"/>
      <c r="Q479" s="25"/>
      <c r="R479" s="14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30"/>
      <c r="AL479" s="30"/>
      <c r="AM479" s="7"/>
      <c r="AN479" s="7"/>
      <c r="AO479" s="7"/>
      <c r="AP479" s="19"/>
      <c r="AQ479" s="19"/>
      <c r="AR479" s="19"/>
      <c r="AS479" s="14"/>
      <c r="AT479" s="19"/>
      <c r="AU479" s="19"/>
      <c r="AV479" s="19"/>
      <c r="AW479" s="14"/>
      <c r="AX479" s="19"/>
      <c r="AY479" s="19"/>
      <c r="AZ479" s="19"/>
      <c r="BA479" s="19"/>
      <c r="BB479" s="19"/>
      <c r="BC479" s="19"/>
      <c r="BD479" s="19"/>
      <c r="BE479" s="19"/>
      <c r="BF479" s="14"/>
      <c r="BG479" s="10"/>
      <c r="BH479" s="19"/>
      <c r="BI479" s="36" t="str">
        <f t="shared" si="294"/>
        <v/>
      </c>
      <c r="BJ479" s="37" t="str">
        <f t="shared" si="295"/>
        <v/>
      </c>
      <c r="BK479" s="37" t="str">
        <f t="shared" si="296"/>
        <v/>
      </c>
      <c r="BL479" s="37" t="str">
        <f t="shared" si="297"/>
        <v/>
      </c>
      <c r="BM479" s="37" t="str">
        <f t="shared" si="298"/>
        <v/>
      </c>
      <c r="BN479" s="37" t="str">
        <f t="shared" si="299"/>
        <v/>
      </c>
      <c r="BO479" s="37" t="str">
        <f t="shared" si="300"/>
        <v/>
      </c>
      <c r="BP479" s="37" t="str">
        <f t="shared" si="301"/>
        <v/>
      </c>
      <c r="BQ479" s="42" t="str">
        <f t="shared" si="302"/>
        <v/>
      </c>
      <c r="BR479" s="43" t="str">
        <f t="shared" si="303"/>
        <v/>
      </c>
      <c r="BS479" s="46" t="str">
        <f t="shared" si="304"/>
        <v/>
      </c>
      <c r="BT479" s="46" t="str">
        <f t="shared" si="305"/>
        <v/>
      </c>
      <c r="BU479" s="46" t="str">
        <f t="shared" si="306"/>
        <v/>
      </c>
      <c r="BV479" s="46" t="str">
        <f t="shared" si="307"/>
        <v/>
      </c>
      <c r="BW479" s="46" t="str">
        <f t="shared" si="308"/>
        <v/>
      </c>
      <c r="BX479" s="46" t="str">
        <f t="shared" si="309"/>
        <v/>
      </c>
      <c r="BY479" s="46" t="str">
        <f t="shared" si="310"/>
        <v/>
      </c>
      <c r="BZ479" s="46" t="str">
        <f t="shared" si="311"/>
        <v/>
      </c>
      <c r="CA479" s="42" t="str">
        <f t="shared" si="312"/>
        <v/>
      </c>
      <c r="CB479" s="46" t="str">
        <f t="shared" si="313"/>
        <v/>
      </c>
      <c r="CC479" s="43" t="str">
        <f t="shared" si="314"/>
        <v/>
      </c>
      <c r="CD479" s="46" t="str">
        <f t="shared" si="315"/>
        <v/>
      </c>
      <c r="CE479" s="46" t="str">
        <f t="shared" si="316"/>
        <v/>
      </c>
      <c r="CF479" s="46" t="str">
        <f t="shared" si="317"/>
        <v/>
      </c>
      <c r="CG479" s="46" t="str">
        <f t="shared" si="318"/>
        <v/>
      </c>
      <c r="CH479" s="46" t="str">
        <f t="shared" si="319"/>
        <v/>
      </c>
      <c r="CI479" s="46" t="str">
        <f t="shared" si="320"/>
        <v/>
      </c>
      <c r="CJ479" s="46" t="str">
        <f t="shared" si="321"/>
        <v/>
      </c>
      <c r="CK479" s="46" t="str">
        <f t="shared" si="322"/>
        <v/>
      </c>
      <c r="CL479" s="43" t="str">
        <f t="shared" si="323"/>
        <v/>
      </c>
      <c r="CM479" s="46" t="str">
        <f t="shared" si="324"/>
        <v/>
      </c>
      <c r="CN479" s="46" t="str">
        <f t="shared" si="325"/>
        <v/>
      </c>
      <c r="CO479" s="46" t="str">
        <f t="shared" si="326"/>
        <v/>
      </c>
      <c r="CP479" s="46" t="str">
        <f t="shared" si="327"/>
        <v/>
      </c>
      <c r="CQ479" s="46" t="str">
        <f t="shared" si="328"/>
        <v/>
      </c>
      <c r="CR479" s="46" t="str">
        <f t="shared" si="329"/>
        <v/>
      </c>
      <c r="CS479" s="46" t="str">
        <f t="shared" si="330"/>
        <v/>
      </c>
      <c r="CT479" s="47" t="str">
        <f t="shared" si="331"/>
        <v/>
      </c>
      <c r="CU479" s="43" t="str">
        <f t="shared" si="332"/>
        <v/>
      </c>
      <c r="CV479" s="43" t="str">
        <f t="shared" si="333"/>
        <v/>
      </c>
      <c r="CW479" s="43" t="str">
        <f t="shared" si="334"/>
        <v/>
      </c>
      <c r="CX479" s="43" t="str">
        <f t="shared" si="335"/>
        <v/>
      </c>
    </row>
    <row r="480" spans="1:102" ht="16.8" x14ac:dyDescent="0.4">
      <c r="A480" s="7"/>
      <c r="B480" s="19"/>
      <c r="C480" s="19"/>
      <c r="D480" s="19"/>
      <c r="E480" s="19"/>
      <c r="F480" s="19"/>
      <c r="G480" s="10"/>
      <c r="H480" s="14"/>
      <c r="I480" s="19"/>
      <c r="J480" s="19"/>
      <c r="K480" s="10"/>
      <c r="L480" s="19"/>
      <c r="M480" s="19"/>
      <c r="N480" s="19"/>
      <c r="O480" s="19"/>
      <c r="P480" s="19"/>
      <c r="Q480" s="25"/>
      <c r="R480" s="14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30"/>
      <c r="AL480" s="30"/>
      <c r="AM480" s="7"/>
      <c r="AN480" s="7"/>
      <c r="AO480" s="7"/>
      <c r="AP480" s="19"/>
      <c r="AQ480" s="19"/>
      <c r="AR480" s="19"/>
      <c r="AS480" s="14"/>
      <c r="AT480" s="19"/>
      <c r="AU480" s="19"/>
      <c r="AV480" s="19"/>
      <c r="AW480" s="14"/>
      <c r="AX480" s="19"/>
      <c r="AY480" s="19"/>
      <c r="AZ480" s="19"/>
      <c r="BA480" s="19"/>
      <c r="BB480" s="19"/>
      <c r="BC480" s="19"/>
      <c r="BD480" s="19"/>
      <c r="BE480" s="19"/>
      <c r="BF480" s="14"/>
      <c r="BG480" s="10"/>
      <c r="BH480" s="19"/>
      <c r="BI480" s="36" t="str">
        <f t="shared" si="294"/>
        <v/>
      </c>
      <c r="BJ480" s="37" t="str">
        <f t="shared" si="295"/>
        <v/>
      </c>
      <c r="BK480" s="37" t="str">
        <f t="shared" si="296"/>
        <v/>
      </c>
      <c r="BL480" s="37" t="str">
        <f t="shared" si="297"/>
        <v/>
      </c>
      <c r="BM480" s="37" t="str">
        <f t="shared" si="298"/>
        <v/>
      </c>
      <c r="BN480" s="37" t="str">
        <f t="shared" si="299"/>
        <v/>
      </c>
      <c r="BO480" s="37" t="str">
        <f t="shared" si="300"/>
        <v/>
      </c>
      <c r="BP480" s="37" t="str">
        <f t="shared" si="301"/>
        <v/>
      </c>
      <c r="BQ480" s="42" t="str">
        <f t="shared" si="302"/>
        <v/>
      </c>
      <c r="BR480" s="43" t="str">
        <f t="shared" si="303"/>
        <v/>
      </c>
      <c r="BS480" s="46" t="str">
        <f t="shared" si="304"/>
        <v/>
      </c>
      <c r="BT480" s="46" t="str">
        <f t="shared" si="305"/>
        <v/>
      </c>
      <c r="BU480" s="46" t="str">
        <f t="shared" si="306"/>
        <v/>
      </c>
      <c r="BV480" s="46" t="str">
        <f t="shared" si="307"/>
        <v/>
      </c>
      <c r="BW480" s="46" t="str">
        <f t="shared" si="308"/>
        <v/>
      </c>
      <c r="BX480" s="46" t="str">
        <f t="shared" si="309"/>
        <v/>
      </c>
      <c r="BY480" s="46" t="str">
        <f t="shared" si="310"/>
        <v/>
      </c>
      <c r="BZ480" s="46" t="str">
        <f t="shared" si="311"/>
        <v/>
      </c>
      <c r="CA480" s="42" t="str">
        <f t="shared" si="312"/>
        <v/>
      </c>
      <c r="CB480" s="46" t="str">
        <f t="shared" si="313"/>
        <v/>
      </c>
      <c r="CC480" s="43" t="str">
        <f t="shared" si="314"/>
        <v/>
      </c>
      <c r="CD480" s="46" t="str">
        <f t="shared" si="315"/>
        <v/>
      </c>
      <c r="CE480" s="46" t="str">
        <f t="shared" si="316"/>
        <v/>
      </c>
      <c r="CF480" s="46" t="str">
        <f t="shared" si="317"/>
        <v/>
      </c>
      <c r="CG480" s="46" t="str">
        <f t="shared" si="318"/>
        <v/>
      </c>
      <c r="CH480" s="46" t="str">
        <f t="shared" si="319"/>
        <v/>
      </c>
      <c r="CI480" s="46" t="str">
        <f t="shared" si="320"/>
        <v/>
      </c>
      <c r="CJ480" s="46" t="str">
        <f t="shared" si="321"/>
        <v/>
      </c>
      <c r="CK480" s="46" t="str">
        <f t="shared" si="322"/>
        <v/>
      </c>
      <c r="CL480" s="43" t="str">
        <f t="shared" si="323"/>
        <v/>
      </c>
      <c r="CM480" s="46" t="str">
        <f t="shared" si="324"/>
        <v/>
      </c>
      <c r="CN480" s="46" t="str">
        <f t="shared" si="325"/>
        <v/>
      </c>
      <c r="CO480" s="46" t="str">
        <f t="shared" si="326"/>
        <v/>
      </c>
      <c r="CP480" s="46" t="str">
        <f t="shared" si="327"/>
        <v/>
      </c>
      <c r="CQ480" s="46" t="str">
        <f t="shared" si="328"/>
        <v/>
      </c>
      <c r="CR480" s="46" t="str">
        <f t="shared" si="329"/>
        <v/>
      </c>
      <c r="CS480" s="46" t="str">
        <f t="shared" si="330"/>
        <v/>
      </c>
      <c r="CT480" s="47" t="str">
        <f t="shared" si="331"/>
        <v/>
      </c>
      <c r="CU480" s="43" t="str">
        <f t="shared" si="332"/>
        <v/>
      </c>
      <c r="CV480" s="43" t="str">
        <f t="shared" si="333"/>
        <v/>
      </c>
      <c r="CW480" s="43" t="str">
        <f t="shared" si="334"/>
        <v/>
      </c>
      <c r="CX480" s="43" t="str">
        <f t="shared" si="335"/>
        <v/>
      </c>
    </row>
    <row r="481" spans="1:102" ht="16.8" x14ac:dyDescent="0.4">
      <c r="A481" s="7"/>
      <c r="B481" s="19"/>
      <c r="C481" s="19"/>
      <c r="D481" s="19"/>
      <c r="E481" s="19"/>
      <c r="F481" s="19"/>
      <c r="G481" s="10"/>
      <c r="H481" s="14"/>
      <c r="I481" s="19"/>
      <c r="J481" s="19"/>
      <c r="K481" s="10"/>
      <c r="L481" s="19"/>
      <c r="M481" s="19"/>
      <c r="N481" s="19"/>
      <c r="O481" s="19"/>
      <c r="P481" s="19"/>
      <c r="Q481" s="25"/>
      <c r="R481" s="14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30"/>
      <c r="AL481" s="30"/>
      <c r="AM481" s="7"/>
      <c r="AN481" s="7"/>
      <c r="AO481" s="7"/>
      <c r="AP481" s="19"/>
      <c r="AQ481" s="19"/>
      <c r="AR481" s="19"/>
      <c r="AS481" s="14"/>
      <c r="AT481" s="19"/>
      <c r="AU481" s="19"/>
      <c r="AV481" s="19"/>
      <c r="AW481" s="14"/>
      <c r="AX481" s="19"/>
      <c r="AY481" s="19"/>
      <c r="AZ481" s="19"/>
      <c r="BA481" s="19"/>
      <c r="BB481" s="19"/>
      <c r="BC481" s="19"/>
      <c r="BD481" s="19"/>
      <c r="BE481" s="19"/>
      <c r="BF481" s="14"/>
      <c r="BG481" s="10"/>
      <c r="BH481" s="19"/>
      <c r="BI481" s="36" t="str">
        <f t="shared" si="294"/>
        <v/>
      </c>
      <c r="BJ481" s="37" t="str">
        <f t="shared" si="295"/>
        <v/>
      </c>
      <c r="BK481" s="37" t="str">
        <f t="shared" si="296"/>
        <v/>
      </c>
      <c r="BL481" s="37" t="str">
        <f t="shared" si="297"/>
        <v/>
      </c>
      <c r="BM481" s="37" t="str">
        <f t="shared" si="298"/>
        <v/>
      </c>
      <c r="BN481" s="37" t="str">
        <f t="shared" si="299"/>
        <v/>
      </c>
      <c r="BO481" s="37" t="str">
        <f t="shared" si="300"/>
        <v/>
      </c>
      <c r="BP481" s="37" t="str">
        <f t="shared" si="301"/>
        <v/>
      </c>
      <c r="BQ481" s="42" t="str">
        <f t="shared" si="302"/>
        <v/>
      </c>
      <c r="BR481" s="43" t="str">
        <f t="shared" si="303"/>
        <v/>
      </c>
      <c r="BS481" s="46" t="str">
        <f t="shared" si="304"/>
        <v/>
      </c>
      <c r="BT481" s="46" t="str">
        <f t="shared" si="305"/>
        <v/>
      </c>
      <c r="BU481" s="46" t="str">
        <f t="shared" si="306"/>
        <v/>
      </c>
      <c r="BV481" s="46" t="str">
        <f t="shared" si="307"/>
        <v/>
      </c>
      <c r="BW481" s="46" t="str">
        <f t="shared" si="308"/>
        <v/>
      </c>
      <c r="BX481" s="46" t="str">
        <f t="shared" si="309"/>
        <v/>
      </c>
      <c r="BY481" s="46" t="str">
        <f t="shared" si="310"/>
        <v/>
      </c>
      <c r="BZ481" s="46" t="str">
        <f t="shared" si="311"/>
        <v/>
      </c>
      <c r="CA481" s="42" t="str">
        <f t="shared" si="312"/>
        <v/>
      </c>
      <c r="CB481" s="46" t="str">
        <f t="shared" si="313"/>
        <v/>
      </c>
      <c r="CC481" s="43" t="str">
        <f t="shared" si="314"/>
        <v/>
      </c>
      <c r="CD481" s="46" t="str">
        <f t="shared" si="315"/>
        <v/>
      </c>
      <c r="CE481" s="46" t="str">
        <f t="shared" si="316"/>
        <v/>
      </c>
      <c r="CF481" s="46" t="str">
        <f t="shared" si="317"/>
        <v/>
      </c>
      <c r="CG481" s="46" t="str">
        <f t="shared" si="318"/>
        <v/>
      </c>
      <c r="CH481" s="46" t="str">
        <f t="shared" si="319"/>
        <v/>
      </c>
      <c r="CI481" s="46" t="str">
        <f t="shared" si="320"/>
        <v/>
      </c>
      <c r="CJ481" s="46" t="str">
        <f t="shared" si="321"/>
        <v/>
      </c>
      <c r="CK481" s="46" t="str">
        <f t="shared" si="322"/>
        <v/>
      </c>
      <c r="CL481" s="43" t="str">
        <f t="shared" si="323"/>
        <v/>
      </c>
      <c r="CM481" s="46" t="str">
        <f t="shared" si="324"/>
        <v/>
      </c>
      <c r="CN481" s="46" t="str">
        <f t="shared" si="325"/>
        <v/>
      </c>
      <c r="CO481" s="46" t="str">
        <f t="shared" si="326"/>
        <v/>
      </c>
      <c r="CP481" s="46" t="str">
        <f t="shared" si="327"/>
        <v/>
      </c>
      <c r="CQ481" s="46" t="str">
        <f t="shared" si="328"/>
        <v/>
      </c>
      <c r="CR481" s="46" t="str">
        <f t="shared" si="329"/>
        <v/>
      </c>
      <c r="CS481" s="46" t="str">
        <f t="shared" si="330"/>
        <v/>
      </c>
      <c r="CT481" s="47" t="str">
        <f t="shared" si="331"/>
        <v/>
      </c>
      <c r="CU481" s="43" t="str">
        <f t="shared" si="332"/>
        <v/>
      </c>
      <c r="CV481" s="43" t="str">
        <f t="shared" si="333"/>
        <v/>
      </c>
      <c r="CW481" s="43" t="str">
        <f t="shared" si="334"/>
        <v/>
      </c>
      <c r="CX481" s="43" t="str">
        <f t="shared" si="335"/>
        <v/>
      </c>
    </row>
    <row r="482" spans="1:102" ht="16.8" x14ac:dyDescent="0.4">
      <c r="A482" s="7"/>
      <c r="B482" s="19"/>
      <c r="C482" s="19"/>
      <c r="D482" s="19"/>
      <c r="E482" s="19"/>
      <c r="F482" s="19"/>
      <c r="G482" s="10"/>
      <c r="H482" s="14"/>
      <c r="I482" s="19"/>
      <c r="J482" s="19"/>
      <c r="K482" s="10"/>
      <c r="L482" s="19"/>
      <c r="M482" s="19"/>
      <c r="N482" s="19"/>
      <c r="O482" s="19"/>
      <c r="P482" s="19"/>
      <c r="Q482" s="25"/>
      <c r="R482" s="14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30"/>
      <c r="AL482" s="30"/>
      <c r="AM482" s="7"/>
      <c r="AN482" s="7"/>
      <c r="AO482" s="7"/>
      <c r="AP482" s="19"/>
      <c r="AQ482" s="19"/>
      <c r="AR482" s="19"/>
      <c r="AS482" s="14"/>
      <c r="AT482" s="19"/>
      <c r="AU482" s="19"/>
      <c r="AV482" s="19"/>
      <c r="AW482" s="14"/>
      <c r="AX482" s="19"/>
      <c r="AY482" s="19"/>
      <c r="AZ482" s="19"/>
      <c r="BA482" s="19"/>
      <c r="BB482" s="19"/>
      <c r="BC482" s="19"/>
      <c r="BD482" s="19"/>
      <c r="BE482" s="19"/>
      <c r="BF482" s="14"/>
      <c r="BG482" s="10"/>
      <c r="BH482" s="19"/>
      <c r="BI482" s="36" t="str">
        <f t="shared" si="294"/>
        <v/>
      </c>
      <c r="BJ482" s="37" t="str">
        <f t="shared" si="295"/>
        <v/>
      </c>
      <c r="BK482" s="37" t="str">
        <f t="shared" si="296"/>
        <v/>
      </c>
      <c r="BL482" s="37" t="str">
        <f t="shared" si="297"/>
        <v/>
      </c>
      <c r="BM482" s="37" t="str">
        <f t="shared" si="298"/>
        <v/>
      </c>
      <c r="BN482" s="37" t="str">
        <f t="shared" si="299"/>
        <v/>
      </c>
      <c r="BO482" s="37" t="str">
        <f t="shared" si="300"/>
        <v/>
      </c>
      <c r="BP482" s="37" t="str">
        <f t="shared" si="301"/>
        <v/>
      </c>
      <c r="BQ482" s="42" t="str">
        <f t="shared" si="302"/>
        <v/>
      </c>
      <c r="BR482" s="43" t="str">
        <f t="shared" si="303"/>
        <v/>
      </c>
      <c r="BS482" s="46" t="str">
        <f t="shared" si="304"/>
        <v/>
      </c>
      <c r="BT482" s="46" t="str">
        <f t="shared" si="305"/>
        <v/>
      </c>
      <c r="BU482" s="46" t="str">
        <f t="shared" si="306"/>
        <v/>
      </c>
      <c r="BV482" s="46" t="str">
        <f t="shared" si="307"/>
        <v/>
      </c>
      <c r="BW482" s="46" t="str">
        <f t="shared" si="308"/>
        <v/>
      </c>
      <c r="BX482" s="46" t="str">
        <f t="shared" si="309"/>
        <v/>
      </c>
      <c r="BY482" s="46" t="str">
        <f t="shared" si="310"/>
        <v/>
      </c>
      <c r="BZ482" s="46" t="str">
        <f t="shared" si="311"/>
        <v/>
      </c>
      <c r="CA482" s="42" t="str">
        <f t="shared" si="312"/>
        <v/>
      </c>
      <c r="CB482" s="46" t="str">
        <f t="shared" si="313"/>
        <v/>
      </c>
      <c r="CC482" s="43" t="str">
        <f t="shared" si="314"/>
        <v/>
      </c>
      <c r="CD482" s="46" t="str">
        <f t="shared" si="315"/>
        <v/>
      </c>
      <c r="CE482" s="46" t="str">
        <f t="shared" si="316"/>
        <v/>
      </c>
      <c r="CF482" s="46" t="str">
        <f t="shared" si="317"/>
        <v/>
      </c>
      <c r="CG482" s="46" t="str">
        <f t="shared" si="318"/>
        <v/>
      </c>
      <c r="CH482" s="46" t="str">
        <f t="shared" si="319"/>
        <v/>
      </c>
      <c r="CI482" s="46" t="str">
        <f t="shared" si="320"/>
        <v/>
      </c>
      <c r="CJ482" s="46" t="str">
        <f t="shared" si="321"/>
        <v/>
      </c>
      <c r="CK482" s="46" t="str">
        <f t="shared" si="322"/>
        <v/>
      </c>
      <c r="CL482" s="43" t="str">
        <f t="shared" si="323"/>
        <v/>
      </c>
      <c r="CM482" s="46" t="str">
        <f t="shared" si="324"/>
        <v/>
      </c>
      <c r="CN482" s="46" t="str">
        <f t="shared" si="325"/>
        <v/>
      </c>
      <c r="CO482" s="46" t="str">
        <f t="shared" si="326"/>
        <v/>
      </c>
      <c r="CP482" s="46" t="str">
        <f t="shared" si="327"/>
        <v/>
      </c>
      <c r="CQ482" s="46" t="str">
        <f t="shared" si="328"/>
        <v/>
      </c>
      <c r="CR482" s="46" t="str">
        <f t="shared" si="329"/>
        <v/>
      </c>
      <c r="CS482" s="46" t="str">
        <f t="shared" si="330"/>
        <v/>
      </c>
      <c r="CT482" s="47" t="str">
        <f t="shared" si="331"/>
        <v/>
      </c>
      <c r="CU482" s="43" t="str">
        <f t="shared" si="332"/>
        <v/>
      </c>
      <c r="CV482" s="43" t="str">
        <f t="shared" si="333"/>
        <v/>
      </c>
      <c r="CW482" s="43" t="str">
        <f t="shared" si="334"/>
        <v/>
      </c>
      <c r="CX482" s="43" t="str">
        <f t="shared" si="335"/>
        <v/>
      </c>
    </row>
    <row r="483" spans="1:102" ht="16.8" x14ac:dyDescent="0.4">
      <c r="A483" s="7"/>
      <c r="B483" s="19"/>
      <c r="C483" s="19"/>
      <c r="D483" s="19"/>
      <c r="E483" s="19"/>
      <c r="F483" s="19"/>
      <c r="G483" s="10"/>
      <c r="H483" s="14"/>
      <c r="I483" s="19"/>
      <c r="J483" s="19"/>
      <c r="K483" s="10"/>
      <c r="L483" s="19"/>
      <c r="M483" s="19"/>
      <c r="N483" s="19"/>
      <c r="O483" s="19"/>
      <c r="P483" s="19"/>
      <c r="Q483" s="25"/>
      <c r="R483" s="14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30"/>
      <c r="AL483" s="30"/>
      <c r="AM483" s="7"/>
      <c r="AN483" s="7"/>
      <c r="AO483" s="7"/>
      <c r="AP483" s="19"/>
      <c r="AQ483" s="19"/>
      <c r="AR483" s="19"/>
      <c r="AS483" s="14"/>
      <c r="AT483" s="19"/>
      <c r="AU483" s="19"/>
      <c r="AV483" s="19"/>
      <c r="AW483" s="14"/>
      <c r="AX483" s="19"/>
      <c r="AY483" s="19"/>
      <c r="AZ483" s="19"/>
      <c r="BA483" s="19"/>
      <c r="BB483" s="19"/>
      <c r="BC483" s="19"/>
      <c r="BD483" s="19"/>
      <c r="BE483" s="19"/>
      <c r="BF483" s="14"/>
      <c r="BG483" s="10"/>
      <c r="BH483" s="19"/>
      <c r="BI483" s="36" t="str">
        <f t="shared" si="294"/>
        <v/>
      </c>
      <c r="BJ483" s="37" t="str">
        <f t="shared" si="295"/>
        <v/>
      </c>
      <c r="BK483" s="37" t="str">
        <f t="shared" si="296"/>
        <v/>
      </c>
      <c r="BL483" s="37" t="str">
        <f t="shared" si="297"/>
        <v/>
      </c>
      <c r="BM483" s="37" t="str">
        <f t="shared" si="298"/>
        <v/>
      </c>
      <c r="BN483" s="37" t="str">
        <f t="shared" si="299"/>
        <v/>
      </c>
      <c r="BO483" s="37" t="str">
        <f t="shared" si="300"/>
        <v/>
      </c>
      <c r="BP483" s="37" t="str">
        <f t="shared" si="301"/>
        <v/>
      </c>
      <c r="BQ483" s="42" t="str">
        <f t="shared" si="302"/>
        <v/>
      </c>
      <c r="BR483" s="43" t="str">
        <f t="shared" si="303"/>
        <v/>
      </c>
      <c r="BS483" s="46" t="str">
        <f t="shared" si="304"/>
        <v/>
      </c>
      <c r="BT483" s="46" t="str">
        <f t="shared" si="305"/>
        <v/>
      </c>
      <c r="BU483" s="46" t="str">
        <f t="shared" si="306"/>
        <v/>
      </c>
      <c r="BV483" s="46" t="str">
        <f t="shared" si="307"/>
        <v/>
      </c>
      <c r="BW483" s="46" t="str">
        <f t="shared" si="308"/>
        <v/>
      </c>
      <c r="BX483" s="46" t="str">
        <f t="shared" si="309"/>
        <v/>
      </c>
      <c r="BY483" s="46" t="str">
        <f t="shared" si="310"/>
        <v/>
      </c>
      <c r="BZ483" s="46" t="str">
        <f t="shared" si="311"/>
        <v/>
      </c>
      <c r="CA483" s="42" t="str">
        <f t="shared" si="312"/>
        <v/>
      </c>
      <c r="CB483" s="46" t="str">
        <f t="shared" si="313"/>
        <v/>
      </c>
      <c r="CC483" s="43" t="str">
        <f t="shared" si="314"/>
        <v/>
      </c>
      <c r="CD483" s="46" t="str">
        <f t="shared" si="315"/>
        <v/>
      </c>
      <c r="CE483" s="46" t="str">
        <f t="shared" si="316"/>
        <v/>
      </c>
      <c r="CF483" s="46" t="str">
        <f t="shared" si="317"/>
        <v/>
      </c>
      <c r="CG483" s="46" t="str">
        <f t="shared" si="318"/>
        <v/>
      </c>
      <c r="CH483" s="46" t="str">
        <f t="shared" si="319"/>
        <v/>
      </c>
      <c r="CI483" s="46" t="str">
        <f t="shared" si="320"/>
        <v/>
      </c>
      <c r="CJ483" s="46" t="str">
        <f t="shared" si="321"/>
        <v/>
      </c>
      <c r="CK483" s="46" t="str">
        <f t="shared" si="322"/>
        <v/>
      </c>
      <c r="CL483" s="43" t="str">
        <f t="shared" si="323"/>
        <v/>
      </c>
      <c r="CM483" s="46" t="str">
        <f t="shared" si="324"/>
        <v/>
      </c>
      <c r="CN483" s="46" t="str">
        <f t="shared" si="325"/>
        <v/>
      </c>
      <c r="CO483" s="46" t="str">
        <f t="shared" si="326"/>
        <v/>
      </c>
      <c r="CP483" s="46" t="str">
        <f t="shared" si="327"/>
        <v/>
      </c>
      <c r="CQ483" s="46" t="str">
        <f t="shared" si="328"/>
        <v/>
      </c>
      <c r="CR483" s="46" t="str">
        <f t="shared" si="329"/>
        <v/>
      </c>
      <c r="CS483" s="46" t="str">
        <f t="shared" si="330"/>
        <v/>
      </c>
      <c r="CT483" s="47" t="str">
        <f t="shared" si="331"/>
        <v/>
      </c>
      <c r="CU483" s="43" t="str">
        <f t="shared" si="332"/>
        <v/>
      </c>
      <c r="CV483" s="43" t="str">
        <f t="shared" si="333"/>
        <v/>
      </c>
      <c r="CW483" s="43" t="str">
        <f t="shared" si="334"/>
        <v/>
      </c>
      <c r="CX483" s="43" t="str">
        <f t="shared" si="335"/>
        <v/>
      </c>
    </row>
    <row r="484" spans="1:102" ht="16.8" x14ac:dyDescent="0.4">
      <c r="A484" s="7"/>
      <c r="B484" s="19"/>
      <c r="C484" s="19"/>
      <c r="D484" s="19"/>
      <c r="E484" s="19"/>
      <c r="F484" s="19"/>
      <c r="G484" s="10"/>
      <c r="H484" s="14"/>
      <c r="I484" s="19"/>
      <c r="J484" s="19"/>
      <c r="K484" s="10"/>
      <c r="L484" s="19"/>
      <c r="M484" s="19"/>
      <c r="N484" s="19"/>
      <c r="O484" s="19"/>
      <c r="P484" s="19"/>
      <c r="Q484" s="25"/>
      <c r="R484" s="14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30"/>
      <c r="AL484" s="30"/>
      <c r="AM484" s="7"/>
      <c r="AN484" s="7"/>
      <c r="AO484" s="7"/>
      <c r="AP484" s="19"/>
      <c r="AQ484" s="19"/>
      <c r="AR484" s="19"/>
      <c r="AS484" s="14"/>
      <c r="AT484" s="19"/>
      <c r="AU484" s="19"/>
      <c r="AV484" s="19"/>
      <c r="AW484" s="14"/>
      <c r="AX484" s="19"/>
      <c r="AY484" s="19"/>
      <c r="AZ484" s="19"/>
      <c r="BA484" s="19"/>
      <c r="BB484" s="19"/>
      <c r="BC484" s="19"/>
      <c r="BD484" s="19"/>
      <c r="BE484" s="19"/>
      <c r="BF484" s="14"/>
      <c r="BG484" s="10"/>
      <c r="BH484" s="19"/>
      <c r="BI484" s="36" t="str">
        <f t="shared" si="294"/>
        <v/>
      </c>
      <c r="BJ484" s="37" t="str">
        <f t="shared" si="295"/>
        <v/>
      </c>
      <c r="BK484" s="37" t="str">
        <f t="shared" si="296"/>
        <v/>
      </c>
      <c r="BL484" s="37" t="str">
        <f t="shared" si="297"/>
        <v/>
      </c>
      <c r="BM484" s="37" t="str">
        <f t="shared" si="298"/>
        <v/>
      </c>
      <c r="BN484" s="37" t="str">
        <f t="shared" si="299"/>
        <v/>
      </c>
      <c r="BO484" s="37" t="str">
        <f t="shared" si="300"/>
        <v/>
      </c>
      <c r="BP484" s="37" t="str">
        <f t="shared" si="301"/>
        <v/>
      </c>
      <c r="BQ484" s="42" t="str">
        <f t="shared" si="302"/>
        <v/>
      </c>
      <c r="BR484" s="43" t="str">
        <f t="shared" si="303"/>
        <v/>
      </c>
      <c r="BS484" s="46" t="str">
        <f t="shared" si="304"/>
        <v/>
      </c>
      <c r="BT484" s="46" t="str">
        <f t="shared" si="305"/>
        <v/>
      </c>
      <c r="BU484" s="46" t="str">
        <f t="shared" si="306"/>
        <v/>
      </c>
      <c r="BV484" s="46" t="str">
        <f t="shared" si="307"/>
        <v/>
      </c>
      <c r="BW484" s="46" t="str">
        <f t="shared" si="308"/>
        <v/>
      </c>
      <c r="BX484" s="46" t="str">
        <f t="shared" si="309"/>
        <v/>
      </c>
      <c r="BY484" s="46" t="str">
        <f t="shared" si="310"/>
        <v/>
      </c>
      <c r="BZ484" s="46" t="str">
        <f t="shared" si="311"/>
        <v/>
      </c>
      <c r="CA484" s="42" t="str">
        <f t="shared" si="312"/>
        <v/>
      </c>
      <c r="CB484" s="46" t="str">
        <f t="shared" si="313"/>
        <v/>
      </c>
      <c r="CC484" s="43" t="str">
        <f t="shared" si="314"/>
        <v/>
      </c>
      <c r="CD484" s="46" t="str">
        <f t="shared" si="315"/>
        <v/>
      </c>
      <c r="CE484" s="46" t="str">
        <f t="shared" si="316"/>
        <v/>
      </c>
      <c r="CF484" s="46" t="str">
        <f t="shared" si="317"/>
        <v/>
      </c>
      <c r="CG484" s="46" t="str">
        <f t="shared" si="318"/>
        <v/>
      </c>
      <c r="CH484" s="46" t="str">
        <f t="shared" si="319"/>
        <v/>
      </c>
      <c r="CI484" s="46" t="str">
        <f t="shared" si="320"/>
        <v/>
      </c>
      <c r="CJ484" s="46" t="str">
        <f t="shared" si="321"/>
        <v/>
      </c>
      <c r="CK484" s="46" t="str">
        <f t="shared" si="322"/>
        <v/>
      </c>
      <c r="CL484" s="43" t="str">
        <f t="shared" si="323"/>
        <v/>
      </c>
      <c r="CM484" s="46" t="str">
        <f t="shared" si="324"/>
        <v/>
      </c>
      <c r="CN484" s="46" t="str">
        <f t="shared" si="325"/>
        <v/>
      </c>
      <c r="CO484" s="46" t="str">
        <f t="shared" si="326"/>
        <v/>
      </c>
      <c r="CP484" s="46" t="str">
        <f t="shared" si="327"/>
        <v/>
      </c>
      <c r="CQ484" s="46" t="str">
        <f t="shared" si="328"/>
        <v/>
      </c>
      <c r="CR484" s="46" t="str">
        <f t="shared" si="329"/>
        <v/>
      </c>
      <c r="CS484" s="46" t="str">
        <f t="shared" si="330"/>
        <v/>
      </c>
      <c r="CT484" s="47" t="str">
        <f t="shared" si="331"/>
        <v/>
      </c>
      <c r="CU484" s="43" t="str">
        <f t="shared" si="332"/>
        <v/>
      </c>
      <c r="CV484" s="43" t="str">
        <f t="shared" si="333"/>
        <v/>
      </c>
      <c r="CW484" s="43" t="str">
        <f t="shared" si="334"/>
        <v/>
      </c>
      <c r="CX484" s="43" t="str">
        <f t="shared" si="335"/>
        <v/>
      </c>
    </row>
    <row r="485" spans="1:102" ht="16.8" x14ac:dyDescent="0.4">
      <c r="A485" s="7"/>
      <c r="B485" s="19"/>
      <c r="C485" s="19"/>
      <c r="D485" s="19"/>
      <c r="E485" s="19"/>
      <c r="F485" s="19"/>
      <c r="G485" s="10"/>
      <c r="H485" s="14"/>
      <c r="I485" s="19"/>
      <c r="J485" s="19"/>
      <c r="K485" s="10"/>
      <c r="L485" s="19"/>
      <c r="M485" s="19"/>
      <c r="N485" s="19"/>
      <c r="O485" s="19"/>
      <c r="P485" s="19"/>
      <c r="Q485" s="25"/>
      <c r="R485" s="14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30"/>
      <c r="AL485" s="30"/>
      <c r="AM485" s="7"/>
      <c r="AN485" s="7"/>
      <c r="AO485" s="7"/>
      <c r="AP485" s="19"/>
      <c r="AQ485" s="19"/>
      <c r="AR485" s="19"/>
      <c r="AS485" s="14"/>
      <c r="AT485" s="19"/>
      <c r="AU485" s="19"/>
      <c r="AV485" s="19"/>
      <c r="AW485" s="14"/>
      <c r="AX485" s="19"/>
      <c r="AY485" s="19"/>
      <c r="AZ485" s="19"/>
      <c r="BA485" s="19"/>
      <c r="BB485" s="19"/>
      <c r="BC485" s="19"/>
      <c r="BD485" s="19"/>
      <c r="BE485" s="19"/>
      <c r="BF485" s="14"/>
      <c r="BG485" s="10"/>
      <c r="BH485" s="19"/>
      <c r="BI485" s="36" t="str">
        <f t="shared" si="294"/>
        <v/>
      </c>
      <c r="BJ485" s="37" t="str">
        <f t="shared" si="295"/>
        <v/>
      </c>
      <c r="BK485" s="37" t="str">
        <f t="shared" si="296"/>
        <v/>
      </c>
      <c r="BL485" s="37" t="str">
        <f t="shared" si="297"/>
        <v/>
      </c>
      <c r="BM485" s="37" t="str">
        <f t="shared" si="298"/>
        <v/>
      </c>
      <c r="BN485" s="37" t="str">
        <f t="shared" si="299"/>
        <v/>
      </c>
      <c r="BO485" s="37" t="str">
        <f t="shared" si="300"/>
        <v/>
      </c>
      <c r="BP485" s="37" t="str">
        <f t="shared" si="301"/>
        <v/>
      </c>
      <c r="BQ485" s="42" t="str">
        <f t="shared" si="302"/>
        <v/>
      </c>
      <c r="BR485" s="43" t="str">
        <f t="shared" si="303"/>
        <v/>
      </c>
      <c r="BS485" s="46" t="str">
        <f t="shared" si="304"/>
        <v/>
      </c>
      <c r="BT485" s="46" t="str">
        <f t="shared" si="305"/>
        <v/>
      </c>
      <c r="BU485" s="46" t="str">
        <f t="shared" si="306"/>
        <v/>
      </c>
      <c r="BV485" s="46" t="str">
        <f t="shared" si="307"/>
        <v/>
      </c>
      <c r="BW485" s="46" t="str">
        <f t="shared" si="308"/>
        <v/>
      </c>
      <c r="BX485" s="46" t="str">
        <f t="shared" si="309"/>
        <v/>
      </c>
      <c r="BY485" s="46" t="str">
        <f t="shared" si="310"/>
        <v/>
      </c>
      <c r="BZ485" s="46" t="str">
        <f t="shared" si="311"/>
        <v/>
      </c>
      <c r="CA485" s="42" t="str">
        <f t="shared" si="312"/>
        <v/>
      </c>
      <c r="CB485" s="46" t="str">
        <f t="shared" si="313"/>
        <v/>
      </c>
      <c r="CC485" s="43" t="str">
        <f t="shared" si="314"/>
        <v/>
      </c>
      <c r="CD485" s="46" t="str">
        <f t="shared" si="315"/>
        <v/>
      </c>
      <c r="CE485" s="46" t="str">
        <f t="shared" si="316"/>
        <v/>
      </c>
      <c r="CF485" s="46" t="str">
        <f t="shared" si="317"/>
        <v/>
      </c>
      <c r="CG485" s="46" t="str">
        <f t="shared" si="318"/>
        <v/>
      </c>
      <c r="CH485" s="46" t="str">
        <f t="shared" si="319"/>
        <v/>
      </c>
      <c r="CI485" s="46" t="str">
        <f t="shared" si="320"/>
        <v/>
      </c>
      <c r="CJ485" s="46" t="str">
        <f t="shared" si="321"/>
        <v/>
      </c>
      <c r="CK485" s="46" t="str">
        <f t="shared" si="322"/>
        <v/>
      </c>
      <c r="CL485" s="43" t="str">
        <f t="shared" si="323"/>
        <v/>
      </c>
      <c r="CM485" s="46" t="str">
        <f t="shared" si="324"/>
        <v/>
      </c>
      <c r="CN485" s="46" t="str">
        <f t="shared" si="325"/>
        <v/>
      </c>
      <c r="CO485" s="46" t="str">
        <f t="shared" si="326"/>
        <v/>
      </c>
      <c r="CP485" s="46" t="str">
        <f t="shared" si="327"/>
        <v/>
      </c>
      <c r="CQ485" s="46" t="str">
        <f t="shared" si="328"/>
        <v/>
      </c>
      <c r="CR485" s="46" t="str">
        <f t="shared" si="329"/>
        <v/>
      </c>
      <c r="CS485" s="46" t="str">
        <f t="shared" si="330"/>
        <v/>
      </c>
      <c r="CT485" s="47" t="str">
        <f t="shared" si="331"/>
        <v/>
      </c>
      <c r="CU485" s="43" t="str">
        <f t="shared" si="332"/>
        <v/>
      </c>
      <c r="CV485" s="43" t="str">
        <f t="shared" si="333"/>
        <v/>
      </c>
      <c r="CW485" s="43" t="str">
        <f t="shared" si="334"/>
        <v/>
      </c>
      <c r="CX485" s="43" t="str">
        <f t="shared" si="335"/>
        <v/>
      </c>
    </row>
    <row r="486" spans="1:102" ht="16.8" x14ac:dyDescent="0.4">
      <c r="A486" s="7"/>
      <c r="B486" s="19"/>
      <c r="C486" s="19"/>
      <c r="D486" s="19"/>
      <c r="E486" s="19"/>
      <c r="F486" s="19"/>
      <c r="G486" s="10"/>
      <c r="H486" s="14"/>
      <c r="I486" s="19"/>
      <c r="J486" s="19"/>
      <c r="K486" s="10"/>
      <c r="L486" s="19"/>
      <c r="M486" s="19"/>
      <c r="N486" s="19"/>
      <c r="O486" s="19"/>
      <c r="P486" s="19"/>
      <c r="Q486" s="25"/>
      <c r="R486" s="14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30"/>
      <c r="AL486" s="30"/>
      <c r="AM486" s="7"/>
      <c r="AN486" s="7"/>
      <c r="AO486" s="7"/>
      <c r="AP486" s="19"/>
      <c r="AQ486" s="19"/>
      <c r="AR486" s="19"/>
      <c r="AS486" s="14"/>
      <c r="AT486" s="19"/>
      <c r="AU486" s="19"/>
      <c r="AV486" s="19"/>
      <c r="AW486" s="14"/>
      <c r="AX486" s="19"/>
      <c r="AY486" s="19"/>
      <c r="AZ486" s="19"/>
      <c r="BA486" s="19"/>
      <c r="BB486" s="19"/>
      <c r="BC486" s="19"/>
      <c r="BD486" s="19"/>
      <c r="BE486" s="19"/>
      <c r="BF486" s="14"/>
      <c r="BG486" s="10"/>
      <c r="BH486" s="19"/>
      <c r="BI486" s="36" t="str">
        <f t="shared" si="294"/>
        <v/>
      </c>
      <c r="BJ486" s="37" t="str">
        <f t="shared" si="295"/>
        <v/>
      </c>
      <c r="BK486" s="37" t="str">
        <f t="shared" si="296"/>
        <v/>
      </c>
      <c r="BL486" s="37" t="str">
        <f t="shared" si="297"/>
        <v/>
      </c>
      <c r="BM486" s="37" t="str">
        <f t="shared" si="298"/>
        <v/>
      </c>
      <c r="BN486" s="37" t="str">
        <f t="shared" si="299"/>
        <v/>
      </c>
      <c r="BO486" s="37" t="str">
        <f t="shared" si="300"/>
        <v/>
      </c>
      <c r="BP486" s="37" t="str">
        <f t="shared" si="301"/>
        <v/>
      </c>
      <c r="BQ486" s="42" t="str">
        <f t="shared" si="302"/>
        <v/>
      </c>
      <c r="BR486" s="43" t="str">
        <f t="shared" si="303"/>
        <v/>
      </c>
      <c r="BS486" s="46" t="str">
        <f t="shared" si="304"/>
        <v/>
      </c>
      <c r="BT486" s="46" t="str">
        <f t="shared" si="305"/>
        <v/>
      </c>
      <c r="BU486" s="46" t="str">
        <f t="shared" si="306"/>
        <v/>
      </c>
      <c r="BV486" s="46" t="str">
        <f t="shared" si="307"/>
        <v/>
      </c>
      <c r="BW486" s="46" t="str">
        <f t="shared" si="308"/>
        <v/>
      </c>
      <c r="BX486" s="46" t="str">
        <f t="shared" si="309"/>
        <v/>
      </c>
      <c r="BY486" s="46" t="str">
        <f t="shared" si="310"/>
        <v/>
      </c>
      <c r="BZ486" s="46" t="str">
        <f t="shared" si="311"/>
        <v/>
      </c>
      <c r="CA486" s="42" t="str">
        <f t="shared" si="312"/>
        <v/>
      </c>
      <c r="CB486" s="46" t="str">
        <f t="shared" si="313"/>
        <v/>
      </c>
      <c r="CC486" s="43" t="str">
        <f t="shared" si="314"/>
        <v/>
      </c>
      <c r="CD486" s="46" t="str">
        <f t="shared" si="315"/>
        <v/>
      </c>
      <c r="CE486" s="46" t="str">
        <f t="shared" si="316"/>
        <v/>
      </c>
      <c r="CF486" s="46" t="str">
        <f t="shared" si="317"/>
        <v/>
      </c>
      <c r="CG486" s="46" t="str">
        <f t="shared" si="318"/>
        <v/>
      </c>
      <c r="CH486" s="46" t="str">
        <f t="shared" si="319"/>
        <v/>
      </c>
      <c r="CI486" s="46" t="str">
        <f t="shared" si="320"/>
        <v/>
      </c>
      <c r="CJ486" s="46" t="str">
        <f t="shared" si="321"/>
        <v/>
      </c>
      <c r="CK486" s="46" t="str">
        <f t="shared" si="322"/>
        <v/>
      </c>
      <c r="CL486" s="43" t="str">
        <f t="shared" si="323"/>
        <v/>
      </c>
      <c r="CM486" s="46" t="str">
        <f t="shared" si="324"/>
        <v/>
      </c>
      <c r="CN486" s="46" t="str">
        <f t="shared" si="325"/>
        <v/>
      </c>
      <c r="CO486" s="46" t="str">
        <f t="shared" si="326"/>
        <v/>
      </c>
      <c r="CP486" s="46" t="str">
        <f t="shared" si="327"/>
        <v/>
      </c>
      <c r="CQ486" s="46" t="str">
        <f t="shared" si="328"/>
        <v/>
      </c>
      <c r="CR486" s="46" t="str">
        <f t="shared" si="329"/>
        <v/>
      </c>
      <c r="CS486" s="46" t="str">
        <f t="shared" si="330"/>
        <v/>
      </c>
      <c r="CT486" s="47" t="str">
        <f t="shared" si="331"/>
        <v/>
      </c>
      <c r="CU486" s="43" t="str">
        <f t="shared" si="332"/>
        <v/>
      </c>
      <c r="CV486" s="43" t="str">
        <f t="shared" si="333"/>
        <v/>
      </c>
      <c r="CW486" s="43" t="str">
        <f t="shared" si="334"/>
        <v/>
      </c>
      <c r="CX486" s="43" t="str">
        <f t="shared" si="335"/>
        <v/>
      </c>
    </row>
    <row r="487" spans="1:102" ht="16.8" x14ac:dyDescent="0.4">
      <c r="A487" s="7"/>
      <c r="B487" s="19"/>
      <c r="C487" s="19"/>
      <c r="D487" s="19"/>
      <c r="E487" s="19"/>
      <c r="F487" s="19"/>
      <c r="G487" s="10"/>
      <c r="H487" s="14"/>
      <c r="I487" s="19"/>
      <c r="J487" s="19"/>
      <c r="K487" s="10"/>
      <c r="L487" s="19"/>
      <c r="M487" s="19"/>
      <c r="N487" s="19"/>
      <c r="O487" s="19"/>
      <c r="P487" s="19"/>
      <c r="Q487" s="25"/>
      <c r="R487" s="14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30"/>
      <c r="AL487" s="30"/>
      <c r="AM487" s="7"/>
      <c r="AN487" s="7"/>
      <c r="AO487" s="7"/>
      <c r="AP487" s="19"/>
      <c r="AQ487" s="19"/>
      <c r="AR487" s="19"/>
      <c r="AS487" s="14"/>
      <c r="AT487" s="19"/>
      <c r="AU487" s="19"/>
      <c r="AV487" s="19"/>
      <c r="AW487" s="14"/>
      <c r="AX487" s="19"/>
      <c r="AY487" s="19"/>
      <c r="AZ487" s="19"/>
      <c r="BA487" s="19"/>
      <c r="BB487" s="19"/>
      <c r="BC487" s="19"/>
      <c r="BD487" s="19"/>
      <c r="BE487" s="19"/>
      <c r="BF487" s="14"/>
      <c r="BG487" s="10"/>
      <c r="BH487" s="19"/>
      <c r="BI487" s="36" t="str">
        <f t="shared" si="294"/>
        <v/>
      </c>
      <c r="BJ487" s="37" t="str">
        <f t="shared" si="295"/>
        <v/>
      </c>
      <c r="BK487" s="37" t="str">
        <f t="shared" si="296"/>
        <v/>
      </c>
      <c r="BL487" s="37" t="str">
        <f t="shared" si="297"/>
        <v/>
      </c>
      <c r="BM487" s="37" t="str">
        <f t="shared" si="298"/>
        <v/>
      </c>
      <c r="BN487" s="37" t="str">
        <f t="shared" si="299"/>
        <v/>
      </c>
      <c r="BO487" s="37" t="str">
        <f t="shared" si="300"/>
        <v/>
      </c>
      <c r="BP487" s="37" t="str">
        <f t="shared" si="301"/>
        <v/>
      </c>
      <c r="BQ487" s="42" t="str">
        <f t="shared" si="302"/>
        <v/>
      </c>
      <c r="BR487" s="43" t="str">
        <f t="shared" si="303"/>
        <v/>
      </c>
      <c r="BS487" s="46" t="str">
        <f t="shared" si="304"/>
        <v/>
      </c>
      <c r="BT487" s="46" t="str">
        <f t="shared" si="305"/>
        <v/>
      </c>
      <c r="BU487" s="46" t="str">
        <f t="shared" si="306"/>
        <v/>
      </c>
      <c r="BV487" s="46" t="str">
        <f t="shared" si="307"/>
        <v/>
      </c>
      <c r="BW487" s="46" t="str">
        <f t="shared" si="308"/>
        <v/>
      </c>
      <c r="BX487" s="46" t="str">
        <f t="shared" si="309"/>
        <v/>
      </c>
      <c r="BY487" s="46" t="str">
        <f t="shared" si="310"/>
        <v/>
      </c>
      <c r="BZ487" s="46" t="str">
        <f t="shared" si="311"/>
        <v/>
      </c>
      <c r="CA487" s="42" t="str">
        <f t="shared" si="312"/>
        <v/>
      </c>
      <c r="CB487" s="46" t="str">
        <f t="shared" si="313"/>
        <v/>
      </c>
      <c r="CC487" s="43" t="str">
        <f t="shared" si="314"/>
        <v/>
      </c>
      <c r="CD487" s="46" t="str">
        <f t="shared" si="315"/>
        <v/>
      </c>
      <c r="CE487" s="46" t="str">
        <f t="shared" si="316"/>
        <v/>
      </c>
      <c r="CF487" s="46" t="str">
        <f t="shared" si="317"/>
        <v/>
      </c>
      <c r="CG487" s="46" t="str">
        <f t="shared" si="318"/>
        <v/>
      </c>
      <c r="CH487" s="46" t="str">
        <f t="shared" si="319"/>
        <v/>
      </c>
      <c r="CI487" s="46" t="str">
        <f t="shared" si="320"/>
        <v/>
      </c>
      <c r="CJ487" s="46" t="str">
        <f t="shared" si="321"/>
        <v/>
      </c>
      <c r="CK487" s="46" t="str">
        <f t="shared" si="322"/>
        <v/>
      </c>
      <c r="CL487" s="43" t="str">
        <f t="shared" si="323"/>
        <v/>
      </c>
      <c r="CM487" s="46" t="str">
        <f t="shared" si="324"/>
        <v/>
      </c>
      <c r="CN487" s="46" t="str">
        <f t="shared" si="325"/>
        <v/>
      </c>
      <c r="CO487" s="46" t="str">
        <f t="shared" si="326"/>
        <v/>
      </c>
      <c r="CP487" s="46" t="str">
        <f t="shared" si="327"/>
        <v/>
      </c>
      <c r="CQ487" s="46" t="str">
        <f t="shared" si="328"/>
        <v/>
      </c>
      <c r="CR487" s="46" t="str">
        <f t="shared" si="329"/>
        <v/>
      </c>
      <c r="CS487" s="46" t="str">
        <f t="shared" si="330"/>
        <v/>
      </c>
      <c r="CT487" s="47" t="str">
        <f t="shared" si="331"/>
        <v/>
      </c>
      <c r="CU487" s="43" t="str">
        <f t="shared" si="332"/>
        <v/>
      </c>
      <c r="CV487" s="43" t="str">
        <f t="shared" si="333"/>
        <v/>
      </c>
      <c r="CW487" s="43" t="str">
        <f t="shared" si="334"/>
        <v/>
      </c>
      <c r="CX487" s="43" t="str">
        <f t="shared" si="335"/>
        <v/>
      </c>
    </row>
    <row r="488" spans="1:102" ht="16.8" x14ac:dyDescent="0.4">
      <c r="A488" s="7"/>
      <c r="B488" s="19"/>
      <c r="C488" s="19"/>
      <c r="D488" s="19"/>
      <c r="E488" s="19"/>
      <c r="F488" s="19"/>
      <c r="G488" s="10"/>
      <c r="H488" s="14"/>
      <c r="I488" s="19"/>
      <c r="J488" s="19"/>
      <c r="K488" s="10"/>
      <c r="L488" s="19"/>
      <c r="M488" s="19"/>
      <c r="N488" s="19"/>
      <c r="O488" s="19"/>
      <c r="P488" s="19"/>
      <c r="Q488" s="25"/>
      <c r="R488" s="14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30"/>
      <c r="AL488" s="30"/>
      <c r="AM488" s="7"/>
      <c r="AN488" s="7"/>
      <c r="AO488" s="7"/>
      <c r="AP488" s="19"/>
      <c r="AQ488" s="19"/>
      <c r="AR488" s="19"/>
      <c r="AS488" s="14"/>
      <c r="AT488" s="19"/>
      <c r="AU488" s="19"/>
      <c r="AV488" s="19"/>
      <c r="AW488" s="14"/>
      <c r="AX488" s="19"/>
      <c r="AY488" s="19"/>
      <c r="AZ488" s="19"/>
      <c r="BA488" s="19"/>
      <c r="BB488" s="19"/>
      <c r="BC488" s="19"/>
      <c r="BD488" s="19"/>
      <c r="BE488" s="19"/>
      <c r="BF488" s="14"/>
      <c r="BG488" s="10"/>
      <c r="BH488" s="19"/>
      <c r="BI488" s="36" t="str">
        <f t="shared" si="294"/>
        <v/>
      </c>
      <c r="BJ488" s="37" t="str">
        <f t="shared" si="295"/>
        <v/>
      </c>
      <c r="BK488" s="37" t="str">
        <f t="shared" si="296"/>
        <v/>
      </c>
      <c r="BL488" s="37" t="str">
        <f t="shared" si="297"/>
        <v/>
      </c>
      <c r="BM488" s="37" t="str">
        <f t="shared" si="298"/>
        <v/>
      </c>
      <c r="BN488" s="37" t="str">
        <f t="shared" si="299"/>
        <v/>
      </c>
      <c r="BO488" s="37" t="str">
        <f t="shared" si="300"/>
        <v/>
      </c>
      <c r="BP488" s="37" t="str">
        <f t="shared" si="301"/>
        <v/>
      </c>
      <c r="BQ488" s="42" t="str">
        <f t="shared" si="302"/>
        <v/>
      </c>
      <c r="BR488" s="43" t="str">
        <f t="shared" si="303"/>
        <v/>
      </c>
      <c r="BS488" s="46" t="str">
        <f t="shared" si="304"/>
        <v/>
      </c>
      <c r="BT488" s="46" t="str">
        <f t="shared" si="305"/>
        <v/>
      </c>
      <c r="BU488" s="46" t="str">
        <f t="shared" si="306"/>
        <v/>
      </c>
      <c r="BV488" s="46" t="str">
        <f t="shared" si="307"/>
        <v/>
      </c>
      <c r="BW488" s="46" t="str">
        <f t="shared" si="308"/>
        <v/>
      </c>
      <c r="BX488" s="46" t="str">
        <f t="shared" si="309"/>
        <v/>
      </c>
      <c r="BY488" s="46" t="str">
        <f t="shared" si="310"/>
        <v/>
      </c>
      <c r="BZ488" s="46" t="str">
        <f t="shared" si="311"/>
        <v/>
      </c>
      <c r="CA488" s="42" t="str">
        <f t="shared" si="312"/>
        <v/>
      </c>
      <c r="CB488" s="46" t="str">
        <f t="shared" si="313"/>
        <v/>
      </c>
      <c r="CC488" s="43" t="str">
        <f t="shared" si="314"/>
        <v/>
      </c>
      <c r="CD488" s="46" t="str">
        <f t="shared" si="315"/>
        <v/>
      </c>
      <c r="CE488" s="46" t="str">
        <f t="shared" si="316"/>
        <v/>
      </c>
      <c r="CF488" s="46" t="str">
        <f t="shared" si="317"/>
        <v/>
      </c>
      <c r="CG488" s="46" t="str">
        <f t="shared" si="318"/>
        <v/>
      </c>
      <c r="CH488" s="46" t="str">
        <f t="shared" si="319"/>
        <v/>
      </c>
      <c r="CI488" s="46" t="str">
        <f t="shared" si="320"/>
        <v/>
      </c>
      <c r="CJ488" s="46" t="str">
        <f t="shared" si="321"/>
        <v/>
      </c>
      <c r="CK488" s="46" t="str">
        <f t="shared" si="322"/>
        <v/>
      </c>
      <c r="CL488" s="43" t="str">
        <f t="shared" si="323"/>
        <v/>
      </c>
      <c r="CM488" s="46" t="str">
        <f t="shared" si="324"/>
        <v/>
      </c>
      <c r="CN488" s="46" t="str">
        <f t="shared" si="325"/>
        <v/>
      </c>
      <c r="CO488" s="46" t="str">
        <f t="shared" si="326"/>
        <v/>
      </c>
      <c r="CP488" s="46" t="str">
        <f t="shared" si="327"/>
        <v/>
      </c>
      <c r="CQ488" s="46" t="str">
        <f t="shared" si="328"/>
        <v/>
      </c>
      <c r="CR488" s="46" t="str">
        <f t="shared" si="329"/>
        <v/>
      </c>
      <c r="CS488" s="46" t="str">
        <f t="shared" si="330"/>
        <v/>
      </c>
      <c r="CT488" s="47" t="str">
        <f t="shared" si="331"/>
        <v/>
      </c>
      <c r="CU488" s="43" t="str">
        <f t="shared" si="332"/>
        <v/>
      </c>
      <c r="CV488" s="43" t="str">
        <f t="shared" si="333"/>
        <v/>
      </c>
      <c r="CW488" s="43" t="str">
        <f t="shared" si="334"/>
        <v/>
      </c>
      <c r="CX488" s="43" t="str">
        <f t="shared" si="335"/>
        <v/>
      </c>
    </row>
    <row r="489" spans="1:102" ht="16.8" x14ac:dyDescent="0.4">
      <c r="A489" s="7"/>
      <c r="B489" s="19"/>
      <c r="C489" s="19"/>
      <c r="D489" s="19"/>
      <c r="E489" s="19"/>
      <c r="F489" s="19"/>
      <c r="G489" s="10"/>
      <c r="H489" s="14"/>
      <c r="I489" s="19"/>
      <c r="J489" s="19"/>
      <c r="K489" s="10"/>
      <c r="L489" s="19"/>
      <c r="M489" s="19"/>
      <c r="N489" s="19"/>
      <c r="O489" s="19"/>
      <c r="P489" s="19"/>
      <c r="Q489" s="25"/>
      <c r="R489" s="14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30"/>
      <c r="AL489" s="30"/>
      <c r="AM489" s="7"/>
      <c r="AN489" s="7"/>
      <c r="AO489" s="7"/>
      <c r="AP489" s="19"/>
      <c r="AQ489" s="19"/>
      <c r="AR489" s="19"/>
      <c r="AS489" s="14"/>
      <c r="AT489" s="19"/>
      <c r="AU489" s="19"/>
      <c r="AV489" s="19"/>
      <c r="AW489" s="14"/>
      <c r="AX489" s="19"/>
      <c r="AY489" s="19"/>
      <c r="AZ489" s="19"/>
      <c r="BA489" s="19"/>
      <c r="BB489" s="19"/>
      <c r="BC489" s="19"/>
      <c r="BD489" s="19"/>
      <c r="BE489" s="19"/>
      <c r="BF489" s="14"/>
      <c r="BG489" s="10"/>
      <c r="BH489" s="19"/>
      <c r="BI489" s="36" t="str">
        <f t="shared" si="294"/>
        <v/>
      </c>
      <c r="BJ489" s="37" t="str">
        <f t="shared" si="295"/>
        <v/>
      </c>
      <c r="BK489" s="37" t="str">
        <f t="shared" si="296"/>
        <v/>
      </c>
      <c r="BL489" s="37" t="str">
        <f t="shared" si="297"/>
        <v/>
      </c>
      <c r="BM489" s="37" t="str">
        <f t="shared" si="298"/>
        <v/>
      </c>
      <c r="BN489" s="37" t="str">
        <f t="shared" si="299"/>
        <v/>
      </c>
      <c r="BO489" s="37" t="str">
        <f t="shared" si="300"/>
        <v/>
      </c>
      <c r="BP489" s="37" t="str">
        <f t="shared" si="301"/>
        <v/>
      </c>
      <c r="BQ489" s="42" t="str">
        <f t="shared" si="302"/>
        <v/>
      </c>
      <c r="BR489" s="43" t="str">
        <f t="shared" si="303"/>
        <v/>
      </c>
      <c r="BS489" s="46" t="str">
        <f t="shared" si="304"/>
        <v/>
      </c>
      <c r="BT489" s="46" t="str">
        <f t="shared" si="305"/>
        <v/>
      </c>
      <c r="BU489" s="46" t="str">
        <f t="shared" si="306"/>
        <v/>
      </c>
      <c r="BV489" s="46" t="str">
        <f t="shared" si="307"/>
        <v/>
      </c>
      <c r="BW489" s="46" t="str">
        <f t="shared" si="308"/>
        <v/>
      </c>
      <c r="BX489" s="46" t="str">
        <f t="shared" si="309"/>
        <v/>
      </c>
      <c r="BY489" s="46" t="str">
        <f t="shared" si="310"/>
        <v/>
      </c>
      <c r="BZ489" s="46" t="str">
        <f t="shared" si="311"/>
        <v/>
      </c>
      <c r="CA489" s="42" t="str">
        <f t="shared" si="312"/>
        <v/>
      </c>
      <c r="CB489" s="46" t="str">
        <f t="shared" si="313"/>
        <v/>
      </c>
      <c r="CC489" s="43" t="str">
        <f t="shared" si="314"/>
        <v/>
      </c>
      <c r="CD489" s="46" t="str">
        <f t="shared" si="315"/>
        <v/>
      </c>
      <c r="CE489" s="46" t="str">
        <f t="shared" si="316"/>
        <v/>
      </c>
      <c r="CF489" s="46" t="str">
        <f t="shared" si="317"/>
        <v/>
      </c>
      <c r="CG489" s="46" t="str">
        <f t="shared" si="318"/>
        <v/>
      </c>
      <c r="CH489" s="46" t="str">
        <f t="shared" si="319"/>
        <v/>
      </c>
      <c r="CI489" s="46" t="str">
        <f t="shared" si="320"/>
        <v/>
      </c>
      <c r="CJ489" s="46" t="str">
        <f t="shared" si="321"/>
        <v/>
      </c>
      <c r="CK489" s="46" t="str">
        <f t="shared" si="322"/>
        <v/>
      </c>
      <c r="CL489" s="43" t="str">
        <f t="shared" si="323"/>
        <v/>
      </c>
      <c r="CM489" s="46" t="str">
        <f t="shared" si="324"/>
        <v/>
      </c>
      <c r="CN489" s="46" t="str">
        <f t="shared" si="325"/>
        <v/>
      </c>
      <c r="CO489" s="46" t="str">
        <f t="shared" si="326"/>
        <v/>
      </c>
      <c r="CP489" s="46" t="str">
        <f t="shared" si="327"/>
        <v/>
      </c>
      <c r="CQ489" s="46" t="str">
        <f t="shared" si="328"/>
        <v/>
      </c>
      <c r="CR489" s="46" t="str">
        <f t="shared" si="329"/>
        <v/>
      </c>
      <c r="CS489" s="46" t="str">
        <f t="shared" si="330"/>
        <v/>
      </c>
      <c r="CT489" s="47" t="str">
        <f t="shared" si="331"/>
        <v/>
      </c>
      <c r="CU489" s="43" t="str">
        <f t="shared" si="332"/>
        <v/>
      </c>
      <c r="CV489" s="43" t="str">
        <f t="shared" si="333"/>
        <v/>
      </c>
      <c r="CW489" s="43" t="str">
        <f t="shared" si="334"/>
        <v/>
      </c>
      <c r="CX489" s="43" t="str">
        <f t="shared" si="335"/>
        <v/>
      </c>
    </row>
    <row r="490" spans="1:102" ht="16.8" x14ac:dyDescent="0.4">
      <c r="A490" s="7"/>
      <c r="B490" s="19"/>
      <c r="C490" s="19"/>
      <c r="D490" s="19"/>
      <c r="E490" s="19"/>
      <c r="F490" s="19"/>
      <c r="G490" s="10"/>
      <c r="H490" s="14"/>
      <c r="I490" s="19"/>
      <c r="J490" s="19"/>
      <c r="K490" s="10"/>
      <c r="L490" s="19"/>
      <c r="M490" s="19"/>
      <c r="N490" s="19"/>
      <c r="O490" s="19"/>
      <c r="P490" s="19"/>
      <c r="Q490" s="25"/>
      <c r="R490" s="14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30"/>
      <c r="AL490" s="30"/>
      <c r="AM490" s="7"/>
      <c r="AN490" s="7"/>
      <c r="AO490" s="7"/>
      <c r="AP490" s="19"/>
      <c r="AQ490" s="19"/>
      <c r="AR490" s="19"/>
      <c r="AS490" s="14"/>
      <c r="AT490" s="19"/>
      <c r="AU490" s="19"/>
      <c r="AV490" s="19"/>
      <c r="AW490" s="14"/>
      <c r="AX490" s="19"/>
      <c r="AY490" s="19"/>
      <c r="AZ490" s="19"/>
      <c r="BA490" s="19"/>
      <c r="BB490" s="19"/>
      <c r="BC490" s="19"/>
      <c r="BD490" s="19"/>
      <c r="BE490" s="19"/>
      <c r="BF490" s="14"/>
      <c r="BG490" s="10"/>
      <c r="BH490" s="19"/>
      <c r="BI490" s="36" t="str">
        <f t="shared" si="294"/>
        <v/>
      </c>
      <c r="BJ490" s="37" t="str">
        <f t="shared" si="295"/>
        <v/>
      </c>
      <c r="BK490" s="37" t="str">
        <f t="shared" si="296"/>
        <v/>
      </c>
      <c r="BL490" s="37" t="str">
        <f t="shared" si="297"/>
        <v/>
      </c>
      <c r="BM490" s="37" t="str">
        <f t="shared" si="298"/>
        <v/>
      </c>
      <c r="BN490" s="37" t="str">
        <f t="shared" si="299"/>
        <v/>
      </c>
      <c r="BO490" s="37" t="str">
        <f t="shared" si="300"/>
        <v/>
      </c>
      <c r="BP490" s="37" t="str">
        <f t="shared" si="301"/>
        <v/>
      </c>
      <c r="BQ490" s="42" t="str">
        <f t="shared" si="302"/>
        <v/>
      </c>
      <c r="BR490" s="43" t="str">
        <f t="shared" si="303"/>
        <v/>
      </c>
      <c r="BS490" s="46" t="str">
        <f t="shared" si="304"/>
        <v/>
      </c>
      <c r="BT490" s="46" t="str">
        <f t="shared" si="305"/>
        <v/>
      </c>
      <c r="BU490" s="46" t="str">
        <f t="shared" si="306"/>
        <v/>
      </c>
      <c r="BV490" s="46" t="str">
        <f t="shared" si="307"/>
        <v/>
      </c>
      <c r="BW490" s="46" t="str">
        <f t="shared" si="308"/>
        <v/>
      </c>
      <c r="BX490" s="46" t="str">
        <f t="shared" si="309"/>
        <v/>
      </c>
      <c r="BY490" s="46" t="str">
        <f t="shared" si="310"/>
        <v/>
      </c>
      <c r="BZ490" s="46" t="str">
        <f t="shared" si="311"/>
        <v/>
      </c>
      <c r="CA490" s="42" t="str">
        <f t="shared" si="312"/>
        <v/>
      </c>
      <c r="CB490" s="46" t="str">
        <f t="shared" si="313"/>
        <v/>
      </c>
      <c r="CC490" s="43" t="str">
        <f t="shared" si="314"/>
        <v/>
      </c>
      <c r="CD490" s="46" t="str">
        <f t="shared" si="315"/>
        <v/>
      </c>
      <c r="CE490" s="46" t="str">
        <f t="shared" si="316"/>
        <v/>
      </c>
      <c r="CF490" s="46" t="str">
        <f t="shared" si="317"/>
        <v/>
      </c>
      <c r="CG490" s="46" t="str">
        <f t="shared" si="318"/>
        <v/>
      </c>
      <c r="CH490" s="46" t="str">
        <f t="shared" si="319"/>
        <v/>
      </c>
      <c r="CI490" s="46" t="str">
        <f t="shared" si="320"/>
        <v/>
      </c>
      <c r="CJ490" s="46" t="str">
        <f t="shared" si="321"/>
        <v/>
      </c>
      <c r="CK490" s="46" t="str">
        <f t="shared" si="322"/>
        <v/>
      </c>
      <c r="CL490" s="43" t="str">
        <f t="shared" si="323"/>
        <v/>
      </c>
      <c r="CM490" s="46" t="str">
        <f t="shared" si="324"/>
        <v/>
      </c>
      <c r="CN490" s="46" t="str">
        <f t="shared" si="325"/>
        <v/>
      </c>
      <c r="CO490" s="46" t="str">
        <f t="shared" si="326"/>
        <v/>
      </c>
      <c r="CP490" s="46" t="str">
        <f t="shared" si="327"/>
        <v/>
      </c>
      <c r="CQ490" s="46" t="str">
        <f t="shared" si="328"/>
        <v/>
      </c>
      <c r="CR490" s="46" t="str">
        <f t="shared" si="329"/>
        <v/>
      </c>
      <c r="CS490" s="46" t="str">
        <f t="shared" si="330"/>
        <v/>
      </c>
      <c r="CT490" s="47" t="str">
        <f t="shared" si="331"/>
        <v/>
      </c>
      <c r="CU490" s="43" t="str">
        <f t="shared" si="332"/>
        <v/>
      </c>
      <c r="CV490" s="43" t="str">
        <f t="shared" si="333"/>
        <v/>
      </c>
      <c r="CW490" s="43" t="str">
        <f t="shared" si="334"/>
        <v/>
      </c>
      <c r="CX490" s="43" t="str">
        <f t="shared" si="335"/>
        <v/>
      </c>
    </row>
    <row r="491" spans="1:102" ht="16.8" x14ac:dyDescent="0.4">
      <c r="A491" s="7"/>
      <c r="B491" s="19"/>
      <c r="C491" s="19"/>
      <c r="D491" s="19"/>
      <c r="E491" s="19"/>
      <c r="F491" s="19"/>
      <c r="G491" s="10"/>
      <c r="H491" s="14"/>
      <c r="I491" s="19"/>
      <c r="J491" s="19"/>
      <c r="K491" s="10"/>
      <c r="L491" s="19"/>
      <c r="M491" s="19"/>
      <c r="N491" s="19"/>
      <c r="O491" s="19"/>
      <c r="P491" s="19"/>
      <c r="Q491" s="25"/>
      <c r="R491" s="14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30"/>
      <c r="AL491" s="30"/>
      <c r="AM491" s="7"/>
      <c r="AN491" s="7"/>
      <c r="AO491" s="7"/>
      <c r="AP491" s="19"/>
      <c r="AQ491" s="19"/>
      <c r="AR491" s="19"/>
      <c r="AS491" s="14"/>
      <c r="AT491" s="19"/>
      <c r="AU491" s="19"/>
      <c r="AV491" s="19"/>
      <c r="AW491" s="14"/>
      <c r="AX491" s="19"/>
      <c r="AY491" s="19"/>
      <c r="AZ491" s="19"/>
      <c r="BA491" s="19"/>
      <c r="BB491" s="19"/>
      <c r="BC491" s="19"/>
      <c r="BD491" s="19"/>
      <c r="BE491" s="19"/>
      <c r="BF491" s="14"/>
      <c r="BG491" s="10"/>
      <c r="BH491" s="19"/>
      <c r="BI491" s="36" t="str">
        <f t="shared" si="294"/>
        <v/>
      </c>
      <c r="BJ491" s="37" t="str">
        <f t="shared" si="295"/>
        <v/>
      </c>
      <c r="BK491" s="37" t="str">
        <f t="shared" si="296"/>
        <v/>
      </c>
      <c r="BL491" s="37" t="str">
        <f t="shared" si="297"/>
        <v/>
      </c>
      <c r="BM491" s="37" t="str">
        <f t="shared" si="298"/>
        <v/>
      </c>
      <c r="BN491" s="37" t="str">
        <f t="shared" si="299"/>
        <v/>
      </c>
      <c r="BO491" s="37" t="str">
        <f t="shared" si="300"/>
        <v/>
      </c>
      <c r="BP491" s="37" t="str">
        <f t="shared" si="301"/>
        <v/>
      </c>
      <c r="BQ491" s="42" t="str">
        <f t="shared" si="302"/>
        <v/>
      </c>
      <c r="BR491" s="43" t="str">
        <f t="shared" si="303"/>
        <v/>
      </c>
      <c r="BS491" s="46" t="str">
        <f t="shared" si="304"/>
        <v/>
      </c>
      <c r="BT491" s="46" t="str">
        <f t="shared" si="305"/>
        <v/>
      </c>
      <c r="BU491" s="46" t="str">
        <f t="shared" si="306"/>
        <v/>
      </c>
      <c r="BV491" s="46" t="str">
        <f t="shared" si="307"/>
        <v/>
      </c>
      <c r="BW491" s="46" t="str">
        <f t="shared" si="308"/>
        <v/>
      </c>
      <c r="BX491" s="46" t="str">
        <f t="shared" si="309"/>
        <v/>
      </c>
      <c r="BY491" s="46" t="str">
        <f t="shared" si="310"/>
        <v/>
      </c>
      <c r="BZ491" s="46" t="str">
        <f t="shared" si="311"/>
        <v/>
      </c>
      <c r="CA491" s="42" t="str">
        <f t="shared" si="312"/>
        <v/>
      </c>
      <c r="CB491" s="46" t="str">
        <f t="shared" si="313"/>
        <v/>
      </c>
      <c r="CC491" s="43" t="str">
        <f t="shared" si="314"/>
        <v/>
      </c>
      <c r="CD491" s="46" t="str">
        <f t="shared" si="315"/>
        <v/>
      </c>
      <c r="CE491" s="46" t="str">
        <f t="shared" si="316"/>
        <v/>
      </c>
      <c r="CF491" s="46" t="str">
        <f t="shared" si="317"/>
        <v/>
      </c>
      <c r="CG491" s="46" t="str">
        <f t="shared" si="318"/>
        <v/>
      </c>
      <c r="CH491" s="46" t="str">
        <f t="shared" si="319"/>
        <v/>
      </c>
      <c r="CI491" s="46" t="str">
        <f t="shared" si="320"/>
        <v/>
      </c>
      <c r="CJ491" s="46" t="str">
        <f t="shared" si="321"/>
        <v/>
      </c>
      <c r="CK491" s="46" t="str">
        <f t="shared" si="322"/>
        <v/>
      </c>
      <c r="CL491" s="43" t="str">
        <f t="shared" si="323"/>
        <v/>
      </c>
      <c r="CM491" s="46" t="str">
        <f t="shared" si="324"/>
        <v/>
      </c>
      <c r="CN491" s="46" t="str">
        <f t="shared" si="325"/>
        <v/>
      </c>
      <c r="CO491" s="46" t="str">
        <f t="shared" si="326"/>
        <v/>
      </c>
      <c r="CP491" s="46" t="str">
        <f t="shared" si="327"/>
        <v/>
      </c>
      <c r="CQ491" s="46" t="str">
        <f t="shared" si="328"/>
        <v/>
      </c>
      <c r="CR491" s="46" t="str">
        <f t="shared" si="329"/>
        <v/>
      </c>
      <c r="CS491" s="46" t="str">
        <f t="shared" si="330"/>
        <v/>
      </c>
      <c r="CT491" s="47" t="str">
        <f t="shared" si="331"/>
        <v/>
      </c>
      <c r="CU491" s="43" t="str">
        <f t="shared" si="332"/>
        <v/>
      </c>
      <c r="CV491" s="43" t="str">
        <f t="shared" si="333"/>
        <v/>
      </c>
      <c r="CW491" s="43" t="str">
        <f t="shared" si="334"/>
        <v/>
      </c>
      <c r="CX491" s="43" t="str">
        <f t="shared" si="335"/>
        <v/>
      </c>
    </row>
    <row r="492" spans="1:102" ht="16.8" x14ac:dyDescent="0.4">
      <c r="A492" s="7"/>
      <c r="B492" s="19"/>
      <c r="C492" s="19"/>
      <c r="D492" s="19"/>
      <c r="E492" s="19"/>
      <c r="F492" s="19"/>
      <c r="G492" s="10"/>
      <c r="H492" s="14"/>
      <c r="I492" s="19"/>
      <c r="J492" s="19"/>
      <c r="K492" s="10"/>
      <c r="L492" s="19"/>
      <c r="M492" s="19"/>
      <c r="N492" s="19"/>
      <c r="O492" s="19"/>
      <c r="P492" s="19"/>
      <c r="Q492" s="25"/>
      <c r="R492" s="14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30"/>
      <c r="AL492" s="30"/>
      <c r="AM492" s="7"/>
      <c r="AN492" s="7"/>
      <c r="AO492" s="7"/>
      <c r="AP492" s="19"/>
      <c r="AQ492" s="19"/>
      <c r="AR492" s="19"/>
      <c r="AS492" s="14"/>
      <c r="AT492" s="19"/>
      <c r="AU492" s="19"/>
      <c r="AV492" s="19"/>
      <c r="AW492" s="14"/>
      <c r="AX492" s="19"/>
      <c r="AY492" s="19"/>
      <c r="AZ492" s="19"/>
      <c r="BA492" s="19"/>
      <c r="BB492" s="19"/>
      <c r="BC492" s="19"/>
      <c r="BD492" s="19"/>
      <c r="BE492" s="19"/>
      <c r="BF492" s="14"/>
      <c r="BG492" s="10"/>
      <c r="BH492" s="19"/>
      <c r="BI492" s="36" t="str">
        <f t="shared" si="294"/>
        <v/>
      </c>
      <c r="BJ492" s="37" t="str">
        <f t="shared" si="295"/>
        <v/>
      </c>
      <c r="BK492" s="37" t="str">
        <f t="shared" si="296"/>
        <v/>
      </c>
      <c r="BL492" s="37" t="str">
        <f t="shared" si="297"/>
        <v/>
      </c>
      <c r="BM492" s="37" t="str">
        <f t="shared" si="298"/>
        <v/>
      </c>
      <c r="BN492" s="37" t="str">
        <f t="shared" si="299"/>
        <v/>
      </c>
      <c r="BO492" s="37" t="str">
        <f t="shared" si="300"/>
        <v/>
      </c>
      <c r="BP492" s="37" t="str">
        <f t="shared" si="301"/>
        <v/>
      </c>
      <c r="BQ492" s="42" t="str">
        <f t="shared" si="302"/>
        <v/>
      </c>
      <c r="BR492" s="43" t="str">
        <f t="shared" si="303"/>
        <v/>
      </c>
      <c r="BS492" s="46" t="str">
        <f t="shared" si="304"/>
        <v/>
      </c>
      <c r="BT492" s="46" t="str">
        <f t="shared" si="305"/>
        <v/>
      </c>
      <c r="BU492" s="46" t="str">
        <f t="shared" si="306"/>
        <v/>
      </c>
      <c r="BV492" s="46" t="str">
        <f t="shared" si="307"/>
        <v/>
      </c>
      <c r="BW492" s="46" t="str">
        <f t="shared" si="308"/>
        <v/>
      </c>
      <c r="BX492" s="46" t="str">
        <f t="shared" si="309"/>
        <v/>
      </c>
      <c r="BY492" s="46" t="str">
        <f t="shared" si="310"/>
        <v/>
      </c>
      <c r="BZ492" s="46" t="str">
        <f t="shared" si="311"/>
        <v/>
      </c>
      <c r="CA492" s="42" t="str">
        <f t="shared" si="312"/>
        <v/>
      </c>
      <c r="CB492" s="46" t="str">
        <f t="shared" si="313"/>
        <v/>
      </c>
      <c r="CC492" s="43" t="str">
        <f t="shared" si="314"/>
        <v/>
      </c>
      <c r="CD492" s="46" t="str">
        <f t="shared" si="315"/>
        <v/>
      </c>
      <c r="CE492" s="46" t="str">
        <f t="shared" si="316"/>
        <v/>
      </c>
      <c r="CF492" s="46" t="str">
        <f t="shared" si="317"/>
        <v/>
      </c>
      <c r="CG492" s="46" t="str">
        <f t="shared" si="318"/>
        <v/>
      </c>
      <c r="CH492" s="46" t="str">
        <f t="shared" si="319"/>
        <v/>
      </c>
      <c r="CI492" s="46" t="str">
        <f t="shared" si="320"/>
        <v/>
      </c>
      <c r="CJ492" s="46" t="str">
        <f t="shared" si="321"/>
        <v/>
      </c>
      <c r="CK492" s="46" t="str">
        <f t="shared" si="322"/>
        <v/>
      </c>
      <c r="CL492" s="43" t="str">
        <f t="shared" si="323"/>
        <v/>
      </c>
      <c r="CM492" s="46" t="str">
        <f t="shared" si="324"/>
        <v/>
      </c>
      <c r="CN492" s="46" t="str">
        <f t="shared" si="325"/>
        <v/>
      </c>
      <c r="CO492" s="46" t="str">
        <f t="shared" si="326"/>
        <v/>
      </c>
      <c r="CP492" s="46" t="str">
        <f t="shared" si="327"/>
        <v/>
      </c>
      <c r="CQ492" s="46" t="str">
        <f t="shared" si="328"/>
        <v/>
      </c>
      <c r="CR492" s="46" t="str">
        <f t="shared" si="329"/>
        <v/>
      </c>
      <c r="CS492" s="46" t="str">
        <f t="shared" si="330"/>
        <v/>
      </c>
      <c r="CT492" s="47" t="str">
        <f t="shared" si="331"/>
        <v/>
      </c>
      <c r="CU492" s="43" t="str">
        <f t="shared" si="332"/>
        <v/>
      </c>
      <c r="CV492" s="43" t="str">
        <f t="shared" si="333"/>
        <v/>
      </c>
      <c r="CW492" s="43" t="str">
        <f t="shared" si="334"/>
        <v/>
      </c>
      <c r="CX492" s="43" t="str">
        <f t="shared" si="335"/>
        <v/>
      </c>
    </row>
    <row r="493" spans="1:102" ht="16.8" x14ac:dyDescent="0.4">
      <c r="A493" s="7"/>
      <c r="B493" s="19"/>
      <c r="C493" s="19"/>
      <c r="D493" s="19"/>
      <c r="E493" s="19"/>
      <c r="F493" s="19"/>
      <c r="G493" s="10"/>
      <c r="H493" s="14"/>
      <c r="I493" s="19"/>
      <c r="J493" s="19"/>
      <c r="K493" s="10"/>
      <c r="L493" s="19"/>
      <c r="M493" s="19"/>
      <c r="N493" s="19"/>
      <c r="O493" s="19"/>
      <c r="P493" s="19"/>
      <c r="Q493" s="25"/>
      <c r="R493" s="14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30"/>
      <c r="AL493" s="30"/>
      <c r="AM493" s="7"/>
      <c r="AN493" s="7"/>
      <c r="AO493" s="7"/>
      <c r="AP493" s="19"/>
      <c r="AQ493" s="19"/>
      <c r="AR493" s="19"/>
      <c r="AS493" s="14"/>
      <c r="AT493" s="19"/>
      <c r="AU493" s="19"/>
      <c r="AV493" s="19"/>
      <c r="AW493" s="14"/>
      <c r="AX493" s="19"/>
      <c r="AY493" s="19"/>
      <c r="AZ493" s="19"/>
      <c r="BA493" s="19"/>
      <c r="BB493" s="19"/>
      <c r="BC493" s="19"/>
      <c r="BD493" s="19"/>
      <c r="BE493" s="19"/>
      <c r="BF493" s="14"/>
      <c r="BG493" s="10"/>
      <c r="BH493" s="19"/>
      <c r="BI493" s="36" t="str">
        <f t="shared" si="294"/>
        <v/>
      </c>
      <c r="BJ493" s="37" t="str">
        <f t="shared" si="295"/>
        <v/>
      </c>
      <c r="BK493" s="37" t="str">
        <f t="shared" si="296"/>
        <v/>
      </c>
      <c r="BL493" s="37" t="str">
        <f t="shared" si="297"/>
        <v/>
      </c>
      <c r="BM493" s="37" t="str">
        <f t="shared" si="298"/>
        <v/>
      </c>
      <c r="BN493" s="37" t="str">
        <f t="shared" si="299"/>
        <v/>
      </c>
      <c r="BO493" s="37" t="str">
        <f t="shared" si="300"/>
        <v/>
      </c>
      <c r="BP493" s="37" t="str">
        <f t="shared" si="301"/>
        <v/>
      </c>
      <c r="BQ493" s="42" t="str">
        <f t="shared" si="302"/>
        <v/>
      </c>
      <c r="BR493" s="43" t="str">
        <f t="shared" si="303"/>
        <v/>
      </c>
      <c r="BS493" s="46" t="str">
        <f t="shared" si="304"/>
        <v/>
      </c>
      <c r="BT493" s="46" t="str">
        <f t="shared" si="305"/>
        <v/>
      </c>
      <c r="BU493" s="46" t="str">
        <f t="shared" si="306"/>
        <v/>
      </c>
      <c r="BV493" s="46" t="str">
        <f t="shared" si="307"/>
        <v/>
      </c>
      <c r="BW493" s="46" t="str">
        <f t="shared" si="308"/>
        <v/>
      </c>
      <c r="BX493" s="46" t="str">
        <f t="shared" si="309"/>
        <v/>
      </c>
      <c r="BY493" s="46" t="str">
        <f t="shared" si="310"/>
        <v/>
      </c>
      <c r="BZ493" s="46" t="str">
        <f t="shared" si="311"/>
        <v/>
      </c>
      <c r="CA493" s="42" t="str">
        <f t="shared" si="312"/>
        <v/>
      </c>
      <c r="CB493" s="46" t="str">
        <f t="shared" si="313"/>
        <v/>
      </c>
      <c r="CC493" s="43" t="str">
        <f t="shared" si="314"/>
        <v/>
      </c>
      <c r="CD493" s="46" t="str">
        <f t="shared" si="315"/>
        <v/>
      </c>
      <c r="CE493" s="46" t="str">
        <f t="shared" si="316"/>
        <v/>
      </c>
      <c r="CF493" s="46" t="str">
        <f t="shared" si="317"/>
        <v/>
      </c>
      <c r="CG493" s="46" t="str">
        <f t="shared" si="318"/>
        <v/>
      </c>
      <c r="CH493" s="46" t="str">
        <f t="shared" si="319"/>
        <v/>
      </c>
      <c r="CI493" s="46" t="str">
        <f t="shared" si="320"/>
        <v/>
      </c>
      <c r="CJ493" s="46" t="str">
        <f t="shared" si="321"/>
        <v/>
      </c>
      <c r="CK493" s="46" t="str">
        <f t="shared" si="322"/>
        <v/>
      </c>
      <c r="CL493" s="43" t="str">
        <f t="shared" si="323"/>
        <v/>
      </c>
      <c r="CM493" s="46" t="str">
        <f t="shared" si="324"/>
        <v/>
      </c>
      <c r="CN493" s="46" t="str">
        <f t="shared" si="325"/>
        <v/>
      </c>
      <c r="CO493" s="46" t="str">
        <f t="shared" si="326"/>
        <v/>
      </c>
      <c r="CP493" s="46" t="str">
        <f t="shared" si="327"/>
        <v/>
      </c>
      <c r="CQ493" s="46" t="str">
        <f t="shared" si="328"/>
        <v/>
      </c>
      <c r="CR493" s="46" t="str">
        <f t="shared" si="329"/>
        <v/>
      </c>
      <c r="CS493" s="46" t="str">
        <f t="shared" si="330"/>
        <v/>
      </c>
      <c r="CT493" s="47" t="str">
        <f t="shared" si="331"/>
        <v/>
      </c>
      <c r="CU493" s="43" t="str">
        <f t="shared" si="332"/>
        <v/>
      </c>
      <c r="CV493" s="43" t="str">
        <f t="shared" si="333"/>
        <v/>
      </c>
      <c r="CW493" s="43" t="str">
        <f t="shared" si="334"/>
        <v/>
      </c>
      <c r="CX493" s="43" t="str">
        <f t="shared" si="335"/>
        <v/>
      </c>
    </row>
    <row r="494" spans="1:102" ht="16.8" x14ac:dyDescent="0.4">
      <c r="A494" s="7"/>
      <c r="B494" s="19"/>
      <c r="C494" s="19"/>
      <c r="D494" s="19"/>
      <c r="E494" s="19"/>
      <c r="F494" s="19"/>
      <c r="G494" s="10"/>
      <c r="H494" s="14"/>
      <c r="I494" s="19"/>
      <c r="J494" s="19"/>
      <c r="K494" s="10"/>
      <c r="L494" s="19"/>
      <c r="M494" s="19"/>
      <c r="N494" s="19"/>
      <c r="O494" s="19"/>
      <c r="P494" s="19"/>
      <c r="Q494" s="25"/>
      <c r="R494" s="14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30"/>
      <c r="AL494" s="30"/>
      <c r="AM494" s="7"/>
      <c r="AN494" s="7"/>
      <c r="AO494" s="7"/>
      <c r="AP494" s="19"/>
      <c r="AQ494" s="19"/>
      <c r="AR494" s="19"/>
      <c r="AS494" s="14"/>
      <c r="AT494" s="19"/>
      <c r="AU494" s="19"/>
      <c r="AV494" s="19"/>
      <c r="AW494" s="14"/>
      <c r="AX494" s="19"/>
      <c r="AY494" s="19"/>
      <c r="AZ494" s="19"/>
      <c r="BA494" s="19"/>
      <c r="BB494" s="19"/>
      <c r="BC494" s="19"/>
      <c r="BD494" s="19"/>
      <c r="BE494" s="19"/>
      <c r="BF494" s="14"/>
      <c r="BG494" s="10"/>
      <c r="BH494" s="19"/>
      <c r="BI494" s="36" t="str">
        <f t="shared" si="294"/>
        <v/>
      </c>
      <c r="BJ494" s="37" t="str">
        <f t="shared" si="295"/>
        <v/>
      </c>
      <c r="BK494" s="37" t="str">
        <f t="shared" si="296"/>
        <v/>
      </c>
      <c r="BL494" s="37" t="str">
        <f t="shared" si="297"/>
        <v/>
      </c>
      <c r="BM494" s="37" t="str">
        <f t="shared" si="298"/>
        <v/>
      </c>
      <c r="BN494" s="37" t="str">
        <f t="shared" si="299"/>
        <v/>
      </c>
      <c r="BO494" s="37" t="str">
        <f t="shared" si="300"/>
        <v/>
      </c>
      <c r="BP494" s="37" t="str">
        <f t="shared" si="301"/>
        <v/>
      </c>
      <c r="BQ494" s="42" t="str">
        <f t="shared" si="302"/>
        <v/>
      </c>
      <c r="BR494" s="43" t="str">
        <f t="shared" si="303"/>
        <v/>
      </c>
      <c r="BS494" s="46" t="str">
        <f t="shared" si="304"/>
        <v/>
      </c>
      <c r="BT494" s="46" t="str">
        <f t="shared" si="305"/>
        <v/>
      </c>
      <c r="BU494" s="46" t="str">
        <f t="shared" si="306"/>
        <v/>
      </c>
      <c r="BV494" s="46" t="str">
        <f t="shared" si="307"/>
        <v/>
      </c>
      <c r="BW494" s="46" t="str">
        <f t="shared" si="308"/>
        <v/>
      </c>
      <c r="BX494" s="46" t="str">
        <f t="shared" si="309"/>
        <v/>
      </c>
      <c r="BY494" s="46" t="str">
        <f t="shared" si="310"/>
        <v/>
      </c>
      <c r="BZ494" s="46" t="str">
        <f t="shared" si="311"/>
        <v/>
      </c>
      <c r="CA494" s="42" t="str">
        <f t="shared" si="312"/>
        <v/>
      </c>
      <c r="CB494" s="46" t="str">
        <f t="shared" si="313"/>
        <v/>
      </c>
      <c r="CC494" s="43" t="str">
        <f t="shared" si="314"/>
        <v/>
      </c>
      <c r="CD494" s="46" t="str">
        <f t="shared" si="315"/>
        <v/>
      </c>
      <c r="CE494" s="46" t="str">
        <f t="shared" si="316"/>
        <v/>
      </c>
      <c r="CF494" s="46" t="str">
        <f t="shared" si="317"/>
        <v/>
      </c>
      <c r="CG494" s="46" t="str">
        <f t="shared" si="318"/>
        <v/>
      </c>
      <c r="CH494" s="46" t="str">
        <f t="shared" si="319"/>
        <v/>
      </c>
      <c r="CI494" s="46" t="str">
        <f t="shared" si="320"/>
        <v/>
      </c>
      <c r="CJ494" s="46" t="str">
        <f t="shared" si="321"/>
        <v/>
      </c>
      <c r="CK494" s="46" t="str">
        <f t="shared" si="322"/>
        <v/>
      </c>
      <c r="CL494" s="43" t="str">
        <f t="shared" si="323"/>
        <v/>
      </c>
      <c r="CM494" s="46" t="str">
        <f t="shared" si="324"/>
        <v/>
      </c>
      <c r="CN494" s="46" t="str">
        <f t="shared" si="325"/>
        <v/>
      </c>
      <c r="CO494" s="46" t="str">
        <f t="shared" si="326"/>
        <v/>
      </c>
      <c r="CP494" s="46" t="str">
        <f t="shared" si="327"/>
        <v/>
      </c>
      <c r="CQ494" s="46" t="str">
        <f t="shared" si="328"/>
        <v/>
      </c>
      <c r="CR494" s="46" t="str">
        <f t="shared" si="329"/>
        <v/>
      </c>
      <c r="CS494" s="46" t="str">
        <f t="shared" si="330"/>
        <v/>
      </c>
      <c r="CT494" s="47" t="str">
        <f t="shared" si="331"/>
        <v/>
      </c>
      <c r="CU494" s="43" t="str">
        <f t="shared" si="332"/>
        <v/>
      </c>
      <c r="CV494" s="43" t="str">
        <f t="shared" si="333"/>
        <v/>
      </c>
      <c r="CW494" s="43" t="str">
        <f t="shared" si="334"/>
        <v/>
      </c>
      <c r="CX494" s="43" t="str">
        <f t="shared" si="335"/>
        <v/>
      </c>
    </row>
    <row r="495" spans="1:102" ht="16.8" x14ac:dyDescent="0.4">
      <c r="A495" s="7"/>
      <c r="B495" s="19"/>
      <c r="C495" s="19"/>
      <c r="D495" s="19"/>
      <c r="E495" s="19"/>
      <c r="F495" s="19"/>
      <c r="G495" s="10"/>
      <c r="H495" s="14"/>
      <c r="I495" s="19"/>
      <c r="J495" s="19"/>
      <c r="K495" s="10"/>
      <c r="L495" s="19"/>
      <c r="M495" s="19"/>
      <c r="N495" s="19"/>
      <c r="O495" s="19"/>
      <c r="P495" s="19"/>
      <c r="Q495" s="25"/>
      <c r="R495" s="14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30"/>
      <c r="AL495" s="30"/>
      <c r="AM495" s="7"/>
      <c r="AN495" s="7"/>
      <c r="AO495" s="7"/>
      <c r="AP495" s="19"/>
      <c r="AQ495" s="19"/>
      <c r="AR495" s="19"/>
      <c r="AS495" s="14"/>
      <c r="AT495" s="19"/>
      <c r="AU495" s="19"/>
      <c r="AV495" s="19"/>
      <c r="AW495" s="14"/>
      <c r="AX495" s="19"/>
      <c r="AY495" s="19"/>
      <c r="AZ495" s="19"/>
      <c r="BA495" s="19"/>
      <c r="BB495" s="19"/>
      <c r="BC495" s="19"/>
      <c r="BD495" s="19"/>
      <c r="BE495" s="19"/>
      <c r="BF495" s="14"/>
      <c r="BG495" s="10"/>
      <c r="BH495" s="19"/>
      <c r="BI495" s="36" t="str">
        <f t="shared" si="294"/>
        <v/>
      </c>
      <c r="BJ495" s="37" t="str">
        <f t="shared" si="295"/>
        <v/>
      </c>
      <c r="BK495" s="37" t="str">
        <f t="shared" si="296"/>
        <v/>
      </c>
      <c r="BL495" s="37" t="str">
        <f t="shared" si="297"/>
        <v/>
      </c>
      <c r="BM495" s="37" t="str">
        <f t="shared" si="298"/>
        <v/>
      </c>
      <c r="BN495" s="37" t="str">
        <f t="shared" si="299"/>
        <v/>
      </c>
      <c r="BO495" s="37" t="str">
        <f t="shared" si="300"/>
        <v/>
      </c>
      <c r="BP495" s="37" t="str">
        <f t="shared" si="301"/>
        <v/>
      </c>
      <c r="BQ495" s="42" t="str">
        <f t="shared" si="302"/>
        <v/>
      </c>
      <c r="BR495" s="43" t="str">
        <f t="shared" si="303"/>
        <v/>
      </c>
      <c r="BS495" s="46" t="str">
        <f t="shared" si="304"/>
        <v/>
      </c>
      <c r="BT495" s="46" t="str">
        <f t="shared" si="305"/>
        <v/>
      </c>
      <c r="BU495" s="46" t="str">
        <f t="shared" si="306"/>
        <v/>
      </c>
      <c r="BV495" s="46" t="str">
        <f t="shared" si="307"/>
        <v/>
      </c>
      <c r="BW495" s="46" t="str">
        <f t="shared" si="308"/>
        <v/>
      </c>
      <c r="BX495" s="46" t="str">
        <f t="shared" si="309"/>
        <v/>
      </c>
      <c r="BY495" s="46" t="str">
        <f t="shared" si="310"/>
        <v/>
      </c>
      <c r="BZ495" s="46" t="str">
        <f t="shared" si="311"/>
        <v/>
      </c>
      <c r="CA495" s="42" t="str">
        <f t="shared" si="312"/>
        <v/>
      </c>
      <c r="CB495" s="46" t="str">
        <f t="shared" si="313"/>
        <v/>
      </c>
      <c r="CC495" s="43" t="str">
        <f t="shared" si="314"/>
        <v/>
      </c>
      <c r="CD495" s="46" t="str">
        <f t="shared" si="315"/>
        <v/>
      </c>
      <c r="CE495" s="46" t="str">
        <f t="shared" si="316"/>
        <v/>
      </c>
      <c r="CF495" s="46" t="str">
        <f t="shared" si="317"/>
        <v/>
      </c>
      <c r="CG495" s="46" t="str">
        <f t="shared" si="318"/>
        <v/>
      </c>
      <c r="CH495" s="46" t="str">
        <f t="shared" si="319"/>
        <v/>
      </c>
      <c r="CI495" s="46" t="str">
        <f t="shared" si="320"/>
        <v/>
      </c>
      <c r="CJ495" s="46" t="str">
        <f t="shared" si="321"/>
        <v/>
      </c>
      <c r="CK495" s="46" t="str">
        <f t="shared" si="322"/>
        <v/>
      </c>
      <c r="CL495" s="43" t="str">
        <f t="shared" si="323"/>
        <v/>
      </c>
      <c r="CM495" s="46" t="str">
        <f t="shared" si="324"/>
        <v/>
      </c>
      <c r="CN495" s="46" t="str">
        <f t="shared" si="325"/>
        <v/>
      </c>
      <c r="CO495" s="46" t="str">
        <f t="shared" si="326"/>
        <v/>
      </c>
      <c r="CP495" s="46" t="str">
        <f t="shared" si="327"/>
        <v/>
      </c>
      <c r="CQ495" s="46" t="str">
        <f t="shared" si="328"/>
        <v/>
      </c>
      <c r="CR495" s="46" t="str">
        <f t="shared" si="329"/>
        <v/>
      </c>
      <c r="CS495" s="46" t="str">
        <f t="shared" si="330"/>
        <v/>
      </c>
      <c r="CT495" s="47" t="str">
        <f t="shared" si="331"/>
        <v/>
      </c>
      <c r="CU495" s="43" t="str">
        <f t="shared" si="332"/>
        <v/>
      </c>
      <c r="CV495" s="43" t="str">
        <f t="shared" si="333"/>
        <v/>
      </c>
      <c r="CW495" s="43" t="str">
        <f t="shared" si="334"/>
        <v/>
      </c>
      <c r="CX495" s="43" t="str">
        <f t="shared" si="335"/>
        <v/>
      </c>
    </row>
    <row r="496" spans="1:102" ht="16.8" x14ac:dyDescent="0.4">
      <c r="A496" s="7"/>
      <c r="B496" s="19"/>
      <c r="C496" s="19"/>
      <c r="D496" s="19"/>
      <c r="E496" s="19"/>
      <c r="F496" s="19"/>
      <c r="G496" s="10"/>
      <c r="H496" s="14"/>
      <c r="I496" s="19"/>
      <c r="J496" s="19"/>
      <c r="K496" s="10"/>
      <c r="L496" s="19"/>
      <c r="M496" s="19"/>
      <c r="N496" s="19"/>
      <c r="O496" s="19"/>
      <c r="P496" s="19"/>
      <c r="Q496" s="25"/>
      <c r="R496" s="14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30"/>
      <c r="AL496" s="30"/>
      <c r="AM496" s="7"/>
      <c r="AN496" s="7"/>
      <c r="AO496" s="7"/>
      <c r="AP496" s="19"/>
      <c r="AQ496" s="19"/>
      <c r="AR496" s="19"/>
      <c r="AS496" s="14"/>
      <c r="AT496" s="19"/>
      <c r="AU496" s="19"/>
      <c r="AV496" s="19"/>
      <c r="AW496" s="14"/>
      <c r="AX496" s="19"/>
      <c r="AY496" s="19"/>
      <c r="AZ496" s="19"/>
      <c r="BA496" s="19"/>
      <c r="BB496" s="19"/>
      <c r="BC496" s="19"/>
      <c r="BD496" s="19"/>
      <c r="BE496" s="19"/>
      <c r="BF496" s="14"/>
      <c r="BG496" s="10"/>
      <c r="BH496" s="19"/>
      <c r="BI496" s="36" t="str">
        <f t="shared" si="294"/>
        <v/>
      </c>
      <c r="BJ496" s="37" t="str">
        <f t="shared" si="295"/>
        <v/>
      </c>
      <c r="BK496" s="37" t="str">
        <f t="shared" si="296"/>
        <v/>
      </c>
      <c r="BL496" s="37" t="str">
        <f t="shared" si="297"/>
        <v/>
      </c>
      <c r="BM496" s="37" t="str">
        <f t="shared" si="298"/>
        <v/>
      </c>
      <c r="BN496" s="37" t="str">
        <f t="shared" si="299"/>
        <v/>
      </c>
      <c r="BO496" s="37" t="str">
        <f t="shared" si="300"/>
        <v/>
      </c>
      <c r="BP496" s="37" t="str">
        <f t="shared" si="301"/>
        <v/>
      </c>
      <c r="BQ496" s="42" t="str">
        <f t="shared" si="302"/>
        <v/>
      </c>
      <c r="BR496" s="43" t="str">
        <f t="shared" si="303"/>
        <v/>
      </c>
      <c r="BS496" s="46" t="str">
        <f t="shared" si="304"/>
        <v/>
      </c>
      <c r="BT496" s="46" t="str">
        <f t="shared" si="305"/>
        <v/>
      </c>
      <c r="BU496" s="46" t="str">
        <f t="shared" si="306"/>
        <v/>
      </c>
      <c r="BV496" s="46" t="str">
        <f t="shared" si="307"/>
        <v/>
      </c>
      <c r="BW496" s="46" t="str">
        <f t="shared" si="308"/>
        <v/>
      </c>
      <c r="BX496" s="46" t="str">
        <f t="shared" si="309"/>
        <v/>
      </c>
      <c r="BY496" s="46" t="str">
        <f t="shared" si="310"/>
        <v/>
      </c>
      <c r="BZ496" s="46" t="str">
        <f t="shared" si="311"/>
        <v/>
      </c>
      <c r="CA496" s="42" t="str">
        <f t="shared" si="312"/>
        <v/>
      </c>
      <c r="CB496" s="46" t="str">
        <f t="shared" si="313"/>
        <v/>
      </c>
      <c r="CC496" s="43" t="str">
        <f t="shared" si="314"/>
        <v/>
      </c>
      <c r="CD496" s="46" t="str">
        <f t="shared" si="315"/>
        <v/>
      </c>
      <c r="CE496" s="46" t="str">
        <f t="shared" si="316"/>
        <v/>
      </c>
      <c r="CF496" s="46" t="str">
        <f t="shared" si="317"/>
        <v/>
      </c>
      <c r="CG496" s="46" t="str">
        <f t="shared" si="318"/>
        <v/>
      </c>
      <c r="CH496" s="46" t="str">
        <f t="shared" si="319"/>
        <v/>
      </c>
      <c r="CI496" s="46" t="str">
        <f t="shared" si="320"/>
        <v/>
      </c>
      <c r="CJ496" s="46" t="str">
        <f t="shared" si="321"/>
        <v/>
      </c>
      <c r="CK496" s="46" t="str">
        <f t="shared" si="322"/>
        <v/>
      </c>
      <c r="CL496" s="43" t="str">
        <f t="shared" si="323"/>
        <v/>
      </c>
      <c r="CM496" s="46" t="str">
        <f t="shared" si="324"/>
        <v/>
      </c>
      <c r="CN496" s="46" t="str">
        <f t="shared" si="325"/>
        <v/>
      </c>
      <c r="CO496" s="46" t="str">
        <f t="shared" si="326"/>
        <v/>
      </c>
      <c r="CP496" s="46" t="str">
        <f t="shared" si="327"/>
        <v/>
      </c>
      <c r="CQ496" s="46" t="str">
        <f t="shared" si="328"/>
        <v/>
      </c>
      <c r="CR496" s="46" t="str">
        <f t="shared" si="329"/>
        <v/>
      </c>
      <c r="CS496" s="46" t="str">
        <f t="shared" si="330"/>
        <v/>
      </c>
      <c r="CT496" s="47" t="str">
        <f t="shared" si="331"/>
        <v/>
      </c>
      <c r="CU496" s="43" t="str">
        <f t="shared" si="332"/>
        <v/>
      </c>
      <c r="CV496" s="43" t="str">
        <f t="shared" si="333"/>
        <v/>
      </c>
      <c r="CW496" s="43" t="str">
        <f t="shared" si="334"/>
        <v/>
      </c>
      <c r="CX496" s="43" t="str">
        <f t="shared" si="335"/>
        <v/>
      </c>
    </row>
    <row r="497" spans="1:102" ht="16.8" x14ac:dyDescent="0.4">
      <c r="A497" s="7"/>
      <c r="B497" s="19"/>
      <c r="C497" s="19"/>
      <c r="D497" s="19"/>
      <c r="E497" s="19"/>
      <c r="F497" s="19"/>
      <c r="G497" s="10"/>
      <c r="H497" s="14"/>
      <c r="I497" s="19"/>
      <c r="J497" s="19"/>
      <c r="K497" s="10"/>
      <c r="L497" s="19"/>
      <c r="M497" s="19"/>
      <c r="N497" s="19"/>
      <c r="O497" s="19"/>
      <c r="P497" s="19"/>
      <c r="Q497" s="25"/>
      <c r="R497" s="14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30"/>
      <c r="AL497" s="30"/>
      <c r="AM497" s="7"/>
      <c r="AN497" s="7"/>
      <c r="AO497" s="7"/>
      <c r="AP497" s="19"/>
      <c r="AQ497" s="19"/>
      <c r="AR497" s="19"/>
      <c r="AS497" s="14"/>
      <c r="AT497" s="19"/>
      <c r="AU497" s="19"/>
      <c r="AV497" s="19"/>
      <c r="AW497" s="14"/>
      <c r="AX497" s="19"/>
      <c r="AY497" s="19"/>
      <c r="AZ497" s="19"/>
      <c r="BA497" s="19"/>
      <c r="BB497" s="19"/>
      <c r="BC497" s="19"/>
      <c r="BD497" s="19"/>
      <c r="BE497" s="19"/>
      <c r="BF497" s="14"/>
      <c r="BG497" s="10"/>
      <c r="BH497" s="19"/>
      <c r="BI497" s="36" t="str">
        <f t="shared" si="294"/>
        <v/>
      </c>
      <c r="BJ497" s="37" t="str">
        <f t="shared" si="295"/>
        <v/>
      </c>
      <c r="BK497" s="37" t="str">
        <f t="shared" si="296"/>
        <v/>
      </c>
      <c r="BL497" s="37" t="str">
        <f t="shared" si="297"/>
        <v/>
      </c>
      <c r="BM497" s="37" t="str">
        <f t="shared" si="298"/>
        <v/>
      </c>
      <c r="BN497" s="37" t="str">
        <f t="shared" si="299"/>
        <v/>
      </c>
      <c r="BO497" s="37" t="str">
        <f t="shared" si="300"/>
        <v/>
      </c>
      <c r="BP497" s="37" t="str">
        <f t="shared" si="301"/>
        <v/>
      </c>
      <c r="BQ497" s="42" t="str">
        <f t="shared" si="302"/>
        <v/>
      </c>
      <c r="BR497" s="43" t="str">
        <f t="shared" si="303"/>
        <v/>
      </c>
      <c r="BS497" s="46" t="str">
        <f t="shared" si="304"/>
        <v/>
      </c>
      <c r="BT497" s="46" t="str">
        <f t="shared" si="305"/>
        <v/>
      </c>
      <c r="BU497" s="46" t="str">
        <f t="shared" si="306"/>
        <v/>
      </c>
      <c r="BV497" s="46" t="str">
        <f t="shared" si="307"/>
        <v/>
      </c>
      <c r="BW497" s="46" t="str">
        <f t="shared" si="308"/>
        <v/>
      </c>
      <c r="BX497" s="46" t="str">
        <f t="shared" si="309"/>
        <v/>
      </c>
      <c r="BY497" s="46" t="str">
        <f t="shared" si="310"/>
        <v/>
      </c>
      <c r="BZ497" s="46" t="str">
        <f t="shared" si="311"/>
        <v/>
      </c>
      <c r="CA497" s="42" t="str">
        <f t="shared" si="312"/>
        <v/>
      </c>
      <c r="CB497" s="46" t="str">
        <f t="shared" si="313"/>
        <v/>
      </c>
      <c r="CC497" s="43" t="str">
        <f t="shared" si="314"/>
        <v/>
      </c>
      <c r="CD497" s="46" t="str">
        <f t="shared" si="315"/>
        <v/>
      </c>
      <c r="CE497" s="46" t="str">
        <f t="shared" si="316"/>
        <v/>
      </c>
      <c r="CF497" s="46" t="str">
        <f t="shared" si="317"/>
        <v/>
      </c>
      <c r="CG497" s="46" t="str">
        <f t="shared" si="318"/>
        <v/>
      </c>
      <c r="CH497" s="46" t="str">
        <f t="shared" si="319"/>
        <v/>
      </c>
      <c r="CI497" s="46" t="str">
        <f t="shared" si="320"/>
        <v/>
      </c>
      <c r="CJ497" s="46" t="str">
        <f t="shared" si="321"/>
        <v/>
      </c>
      <c r="CK497" s="46" t="str">
        <f t="shared" si="322"/>
        <v/>
      </c>
      <c r="CL497" s="43" t="str">
        <f t="shared" si="323"/>
        <v/>
      </c>
      <c r="CM497" s="46" t="str">
        <f t="shared" si="324"/>
        <v/>
      </c>
      <c r="CN497" s="46" t="str">
        <f t="shared" si="325"/>
        <v/>
      </c>
      <c r="CO497" s="46" t="str">
        <f t="shared" si="326"/>
        <v/>
      </c>
      <c r="CP497" s="46" t="str">
        <f t="shared" si="327"/>
        <v/>
      </c>
      <c r="CQ497" s="46" t="str">
        <f t="shared" si="328"/>
        <v/>
      </c>
      <c r="CR497" s="46" t="str">
        <f t="shared" si="329"/>
        <v/>
      </c>
      <c r="CS497" s="46" t="str">
        <f t="shared" si="330"/>
        <v/>
      </c>
      <c r="CT497" s="47" t="str">
        <f t="shared" si="331"/>
        <v/>
      </c>
      <c r="CU497" s="43" t="str">
        <f t="shared" si="332"/>
        <v/>
      </c>
      <c r="CV497" s="43" t="str">
        <f t="shared" si="333"/>
        <v/>
      </c>
      <c r="CW497" s="43" t="str">
        <f t="shared" si="334"/>
        <v/>
      </c>
      <c r="CX497" s="43" t="str">
        <f t="shared" si="335"/>
        <v/>
      </c>
    </row>
    <row r="498" spans="1:102" ht="16.8" x14ac:dyDescent="0.4">
      <c r="A498" s="7"/>
      <c r="B498" s="19"/>
      <c r="C498" s="19"/>
      <c r="D498" s="19"/>
      <c r="E498" s="19"/>
      <c r="F498" s="19"/>
      <c r="G498" s="10"/>
      <c r="H498" s="14"/>
      <c r="I498" s="19"/>
      <c r="J498" s="19"/>
      <c r="K498" s="10"/>
      <c r="L498" s="19"/>
      <c r="M498" s="19"/>
      <c r="N498" s="19"/>
      <c r="O498" s="19"/>
      <c r="P498" s="19"/>
      <c r="Q498" s="25"/>
      <c r="R498" s="14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30"/>
      <c r="AL498" s="30"/>
      <c r="AM498" s="7"/>
      <c r="AN498" s="7"/>
      <c r="AO498" s="7"/>
      <c r="AP498" s="19"/>
      <c r="AQ498" s="19"/>
      <c r="AR498" s="19"/>
      <c r="AS498" s="14"/>
      <c r="AT498" s="19"/>
      <c r="AU498" s="19"/>
      <c r="AV498" s="19"/>
      <c r="AW498" s="14"/>
      <c r="AX498" s="19"/>
      <c r="AY498" s="19"/>
      <c r="AZ498" s="19"/>
      <c r="BA498" s="19"/>
      <c r="BB498" s="19"/>
      <c r="BC498" s="19"/>
      <c r="BD498" s="19"/>
      <c r="BE498" s="19"/>
      <c r="BF498" s="14"/>
      <c r="BG498" s="10"/>
      <c r="BH498" s="19"/>
      <c r="BI498" s="36" t="str">
        <f t="shared" si="294"/>
        <v/>
      </c>
      <c r="BJ498" s="37" t="str">
        <f t="shared" si="295"/>
        <v/>
      </c>
      <c r="BK498" s="37" t="str">
        <f t="shared" si="296"/>
        <v/>
      </c>
      <c r="BL498" s="37" t="str">
        <f t="shared" si="297"/>
        <v/>
      </c>
      <c r="BM498" s="37" t="str">
        <f t="shared" si="298"/>
        <v/>
      </c>
      <c r="BN498" s="37" t="str">
        <f t="shared" si="299"/>
        <v/>
      </c>
      <c r="BO498" s="37" t="str">
        <f t="shared" si="300"/>
        <v/>
      </c>
      <c r="BP498" s="37" t="str">
        <f t="shared" si="301"/>
        <v/>
      </c>
      <c r="BQ498" s="42" t="str">
        <f t="shared" si="302"/>
        <v/>
      </c>
      <c r="BR498" s="43" t="str">
        <f t="shared" si="303"/>
        <v/>
      </c>
      <c r="BS498" s="46" t="str">
        <f t="shared" si="304"/>
        <v/>
      </c>
      <c r="BT498" s="46" t="str">
        <f t="shared" si="305"/>
        <v/>
      </c>
      <c r="BU498" s="46" t="str">
        <f t="shared" si="306"/>
        <v/>
      </c>
      <c r="BV498" s="46" t="str">
        <f t="shared" si="307"/>
        <v/>
      </c>
      <c r="BW498" s="46" t="str">
        <f t="shared" si="308"/>
        <v/>
      </c>
      <c r="BX498" s="46" t="str">
        <f t="shared" si="309"/>
        <v/>
      </c>
      <c r="BY498" s="46" t="str">
        <f t="shared" si="310"/>
        <v/>
      </c>
      <c r="BZ498" s="46" t="str">
        <f t="shared" si="311"/>
        <v/>
      </c>
      <c r="CA498" s="42" t="str">
        <f t="shared" si="312"/>
        <v/>
      </c>
      <c r="CB498" s="46" t="str">
        <f t="shared" si="313"/>
        <v/>
      </c>
      <c r="CC498" s="43" t="str">
        <f t="shared" si="314"/>
        <v/>
      </c>
      <c r="CD498" s="46" t="str">
        <f t="shared" si="315"/>
        <v/>
      </c>
      <c r="CE498" s="46" t="str">
        <f t="shared" si="316"/>
        <v/>
      </c>
      <c r="CF498" s="46" t="str">
        <f t="shared" si="317"/>
        <v/>
      </c>
      <c r="CG498" s="46" t="str">
        <f t="shared" si="318"/>
        <v/>
      </c>
      <c r="CH498" s="46" t="str">
        <f t="shared" si="319"/>
        <v/>
      </c>
      <c r="CI498" s="46" t="str">
        <f t="shared" si="320"/>
        <v/>
      </c>
      <c r="CJ498" s="46" t="str">
        <f t="shared" si="321"/>
        <v/>
      </c>
      <c r="CK498" s="46" t="str">
        <f t="shared" si="322"/>
        <v/>
      </c>
      <c r="CL498" s="43" t="str">
        <f t="shared" si="323"/>
        <v/>
      </c>
      <c r="CM498" s="46" t="str">
        <f t="shared" si="324"/>
        <v/>
      </c>
      <c r="CN498" s="46" t="str">
        <f t="shared" si="325"/>
        <v/>
      </c>
      <c r="CO498" s="46" t="str">
        <f t="shared" si="326"/>
        <v/>
      </c>
      <c r="CP498" s="46" t="str">
        <f t="shared" si="327"/>
        <v/>
      </c>
      <c r="CQ498" s="46" t="str">
        <f t="shared" si="328"/>
        <v/>
      </c>
      <c r="CR498" s="46" t="str">
        <f t="shared" si="329"/>
        <v/>
      </c>
      <c r="CS498" s="46" t="str">
        <f t="shared" si="330"/>
        <v/>
      </c>
      <c r="CT498" s="47" t="str">
        <f t="shared" si="331"/>
        <v/>
      </c>
      <c r="CU498" s="43" t="str">
        <f t="shared" si="332"/>
        <v/>
      </c>
      <c r="CV498" s="43" t="str">
        <f t="shared" si="333"/>
        <v/>
      </c>
      <c r="CW498" s="43" t="str">
        <f t="shared" si="334"/>
        <v/>
      </c>
      <c r="CX498" s="43" t="str">
        <f t="shared" si="335"/>
        <v/>
      </c>
    </row>
    <row r="499" spans="1:102" ht="16.8" x14ac:dyDescent="0.4">
      <c r="A499" s="7"/>
      <c r="B499" s="19"/>
      <c r="C499" s="19"/>
      <c r="D499" s="19"/>
      <c r="E499" s="19"/>
      <c r="F499" s="19"/>
      <c r="G499" s="10"/>
      <c r="H499" s="14"/>
      <c r="I499" s="19"/>
      <c r="J499" s="19"/>
      <c r="K499" s="10"/>
      <c r="L499" s="19"/>
      <c r="M499" s="19"/>
      <c r="N499" s="19"/>
      <c r="O499" s="19"/>
      <c r="P499" s="19"/>
      <c r="Q499" s="25"/>
      <c r="R499" s="14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30"/>
      <c r="AL499" s="30"/>
      <c r="AM499" s="7"/>
      <c r="AN499" s="7"/>
      <c r="AO499" s="7"/>
      <c r="AP499" s="19"/>
      <c r="AQ499" s="19"/>
      <c r="AR499" s="19"/>
      <c r="AS499" s="14"/>
      <c r="AT499" s="19"/>
      <c r="AU499" s="19"/>
      <c r="AV499" s="19"/>
      <c r="AW499" s="14"/>
      <c r="AX499" s="19"/>
      <c r="AY499" s="19"/>
      <c r="AZ499" s="19"/>
      <c r="BA499" s="19"/>
      <c r="BB499" s="19"/>
      <c r="BC499" s="19"/>
      <c r="BD499" s="19"/>
      <c r="BE499" s="19"/>
      <c r="BF499" s="14"/>
      <c r="BG499" s="10"/>
      <c r="BH499" s="19"/>
      <c r="BI499" s="36" t="str">
        <f t="shared" si="294"/>
        <v/>
      </c>
      <c r="BJ499" s="37" t="str">
        <f t="shared" si="295"/>
        <v/>
      </c>
      <c r="BK499" s="37" t="str">
        <f t="shared" si="296"/>
        <v/>
      </c>
      <c r="BL499" s="37" t="str">
        <f t="shared" si="297"/>
        <v/>
      </c>
      <c r="BM499" s="37" t="str">
        <f t="shared" si="298"/>
        <v/>
      </c>
      <c r="BN499" s="37" t="str">
        <f t="shared" si="299"/>
        <v/>
      </c>
      <c r="BO499" s="37" t="str">
        <f t="shared" si="300"/>
        <v/>
      </c>
      <c r="BP499" s="37" t="str">
        <f t="shared" si="301"/>
        <v/>
      </c>
      <c r="BQ499" s="42" t="str">
        <f t="shared" si="302"/>
        <v/>
      </c>
      <c r="BR499" s="43" t="str">
        <f t="shared" si="303"/>
        <v/>
      </c>
      <c r="BS499" s="46" t="str">
        <f t="shared" si="304"/>
        <v/>
      </c>
      <c r="BT499" s="46" t="str">
        <f t="shared" si="305"/>
        <v/>
      </c>
      <c r="BU499" s="46" t="str">
        <f t="shared" si="306"/>
        <v/>
      </c>
      <c r="BV499" s="46" t="str">
        <f t="shared" si="307"/>
        <v/>
      </c>
      <c r="BW499" s="46" t="str">
        <f t="shared" si="308"/>
        <v/>
      </c>
      <c r="BX499" s="46" t="str">
        <f t="shared" si="309"/>
        <v/>
      </c>
      <c r="BY499" s="46" t="str">
        <f t="shared" si="310"/>
        <v/>
      </c>
      <c r="BZ499" s="46" t="str">
        <f t="shared" si="311"/>
        <v/>
      </c>
      <c r="CA499" s="42" t="str">
        <f t="shared" si="312"/>
        <v/>
      </c>
      <c r="CB499" s="46" t="str">
        <f t="shared" si="313"/>
        <v/>
      </c>
      <c r="CC499" s="43" t="str">
        <f t="shared" si="314"/>
        <v/>
      </c>
      <c r="CD499" s="46" t="str">
        <f t="shared" si="315"/>
        <v/>
      </c>
      <c r="CE499" s="46" t="str">
        <f t="shared" si="316"/>
        <v/>
      </c>
      <c r="CF499" s="46" t="str">
        <f t="shared" si="317"/>
        <v/>
      </c>
      <c r="CG499" s="46" t="str">
        <f t="shared" si="318"/>
        <v/>
      </c>
      <c r="CH499" s="46" t="str">
        <f t="shared" si="319"/>
        <v/>
      </c>
      <c r="CI499" s="46" t="str">
        <f t="shared" si="320"/>
        <v/>
      </c>
      <c r="CJ499" s="46" t="str">
        <f t="shared" si="321"/>
        <v/>
      </c>
      <c r="CK499" s="46" t="str">
        <f t="shared" si="322"/>
        <v/>
      </c>
      <c r="CL499" s="43" t="str">
        <f t="shared" si="323"/>
        <v/>
      </c>
      <c r="CM499" s="46" t="str">
        <f t="shared" si="324"/>
        <v/>
      </c>
      <c r="CN499" s="46" t="str">
        <f t="shared" si="325"/>
        <v/>
      </c>
      <c r="CO499" s="46" t="str">
        <f t="shared" si="326"/>
        <v/>
      </c>
      <c r="CP499" s="46" t="str">
        <f t="shared" si="327"/>
        <v/>
      </c>
      <c r="CQ499" s="46" t="str">
        <f t="shared" si="328"/>
        <v/>
      </c>
      <c r="CR499" s="46" t="str">
        <f t="shared" si="329"/>
        <v/>
      </c>
      <c r="CS499" s="46" t="str">
        <f t="shared" si="330"/>
        <v/>
      </c>
      <c r="CT499" s="47" t="str">
        <f t="shared" si="331"/>
        <v/>
      </c>
      <c r="CU499" s="43" t="str">
        <f t="shared" si="332"/>
        <v/>
      </c>
      <c r="CV499" s="43" t="str">
        <f t="shared" si="333"/>
        <v/>
      </c>
      <c r="CW499" s="43" t="str">
        <f t="shared" si="334"/>
        <v/>
      </c>
      <c r="CX499" s="43" t="str">
        <f t="shared" si="335"/>
        <v/>
      </c>
    </row>
    <row r="500" spans="1:102" ht="16.8" x14ac:dyDescent="0.4">
      <c r="A500" s="7"/>
      <c r="B500" s="19"/>
      <c r="C500" s="19"/>
      <c r="D500" s="19"/>
      <c r="E500" s="19"/>
      <c r="F500" s="19"/>
      <c r="G500" s="10"/>
      <c r="H500" s="14"/>
      <c r="I500" s="19"/>
      <c r="J500" s="19"/>
      <c r="K500" s="10"/>
      <c r="L500" s="19"/>
      <c r="M500" s="19"/>
      <c r="N500" s="19"/>
      <c r="O500" s="19"/>
      <c r="P500" s="19"/>
      <c r="Q500" s="25"/>
      <c r="R500" s="14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30"/>
      <c r="AL500" s="30"/>
      <c r="AM500" s="7"/>
      <c r="AN500" s="7"/>
      <c r="AO500" s="7"/>
      <c r="AP500" s="19"/>
      <c r="AQ500" s="19"/>
      <c r="AR500" s="19"/>
      <c r="AS500" s="14"/>
      <c r="AT500" s="19"/>
      <c r="AU500" s="19"/>
      <c r="AV500" s="19"/>
      <c r="AW500" s="14"/>
      <c r="AX500" s="19"/>
      <c r="AY500" s="19"/>
      <c r="AZ500" s="19"/>
      <c r="BA500" s="19"/>
      <c r="BB500" s="19"/>
      <c r="BC500" s="19"/>
      <c r="BD500" s="19"/>
      <c r="BE500" s="19"/>
      <c r="BF500" s="14"/>
      <c r="BG500" s="10"/>
      <c r="BH500" s="19"/>
      <c r="BI500" s="36" t="str">
        <f t="shared" si="294"/>
        <v/>
      </c>
      <c r="BJ500" s="37" t="str">
        <f t="shared" si="295"/>
        <v/>
      </c>
      <c r="BK500" s="37" t="str">
        <f t="shared" si="296"/>
        <v/>
      </c>
      <c r="BL500" s="37" t="str">
        <f t="shared" si="297"/>
        <v/>
      </c>
      <c r="BM500" s="37" t="str">
        <f t="shared" si="298"/>
        <v/>
      </c>
      <c r="BN500" s="37" t="str">
        <f t="shared" si="299"/>
        <v/>
      </c>
      <c r="BO500" s="37" t="str">
        <f t="shared" si="300"/>
        <v/>
      </c>
      <c r="BP500" s="37" t="str">
        <f t="shared" si="301"/>
        <v/>
      </c>
      <c r="BQ500" s="42" t="str">
        <f t="shared" si="302"/>
        <v/>
      </c>
      <c r="BR500" s="43" t="str">
        <f t="shared" si="303"/>
        <v/>
      </c>
      <c r="BS500" s="46" t="str">
        <f t="shared" si="304"/>
        <v/>
      </c>
      <c r="BT500" s="46" t="str">
        <f t="shared" si="305"/>
        <v/>
      </c>
      <c r="BU500" s="46" t="str">
        <f t="shared" si="306"/>
        <v/>
      </c>
      <c r="BV500" s="46" t="str">
        <f t="shared" si="307"/>
        <v/>
      </c>
      <c r="BW500" s="46" t="str">
        <f t="shared" si="308"/>
        <v/>
      </c>
      <c r="BX500" s="46" t="str">
        <f t="shared" si="309"/>
        <v/>
      </c>
      <c r="BY500" s="46" t="str">
        <f t="shared" si="310"/>
        <v/>
      </c>
      <c r="BZ500" s="46" t="str">
        <f t="shared" si="311"/>
        <v/>
      </c>
      <c r="CA500" s="42" t="str">
        <f t="shared" si="312"/>
        <v/>
      </c>
      <c r="CB500" s="46" t="str">
        <f t="shared" si="313"/>
        <v/>
      </c>
      <c r="CC500" s="43" t="str">
        <f t="shared" si="314"/>
        <v/>
      </c>
      <c r="CD500" s="46" t="str">
        <f t="shared" si="315"/>
        <v/>
      </c>
      <c r="CE500" s="46" t="str">
        <f t="shared" si="316"/>
        <v/>
      </c>
      <c r="CF500" s="46" t="str">
        <f t="shared" si="317"/>
        <v/>
      </c>
      <c r="CG500" s="46" t="str">
        <f t="shared" si="318"/>
        <v/>
      </c>
      <c r="CH500" s="46" t="str">
        <f t="shared" si="319"/>
        <v/>
      </c>
      <c r="CI500" s="46" t="str">
        <f t="shared" si="320"/>
        <v/>
      </c>
      <c r="CJ500" s="46" t="str">
        <f t="shared" si="321"/>
        <v/>
      </c>
      <c r="CK500" s="46" t="str">
        <f t="shared" si="322"/>
        <v/>
      </c>
      <c r="CL500" s="43" t="str">
        <f t="shared" si="323"/>
        <v/>
      </c>
      <c r="CM500" s="46" t="str">
        <f t="shared" si="324"/>
        <v/>
      </c>
      <c r="CN500" s="46" t="str">
        <f t="shared" si="325"/>
        <v/>
      </c>
      <c r="CO500" s="46" t="str">
        <f t="shared" si="326"/>
        <v/>
      </c>
      <c r="CP500" s="46" t="str">
        <f t="shared" si="327"/>
        <v/>
      </c>
      <c r="CQ500" s="46" t="str">
        <f t="shared" si="328"/>
        <v/>
      </c>
      <c r="CR500" s="46" t="str">
        <f t="shared" si="329"/>
        <v/>
      </c>
      <c r="CS500" s="46" t="str">
        <f t="shared" si="330"/>
        <v/>
      </c>
      <c r="CT500" s="47" t="str">
        <f t="shared" si="331"/>
        <v/>
      </c>
      <c r="CU500" s="43" t="str">
        <f t="shared" si="332"/>
        <v/>
      </c>
      <c r="CV500" s="43" t="str">
        <f t="shared" si="333"/>
        <v/>
      </c>
      <c r="CW500" s="43" t="str">
        <f t="shared" si="334"/>
        <v/>
      </c>
      <c r="CX500" s="43" t="str">
        <f t="shared" si="335"/>
        <v/>
      </c>
    </row>
    <row r="501" spans="1:102" ht="16.8" x14ac:dyDescent="0.4">
      <c r="A501" s="7"/>
      <c r="B501" s="19"/>
      <c r="C501" s="19"/>
      <c r="D501" s="19"/>
      <c r="E501" s="19"/>
      <c r="F501" s="19"/>
      <c r="G501" s="10"/>
      <c r="H501" s="14"/>
      <c r="I501" s="19"/>
      <c r="J501" s="19"/>
      <c r="K501" s="10"/>
      <c r="L501" s="19"/>
      <c r="M501" s="19"/>
      <c r="N501" s="19"/>
      <c r="O501" s="19"/>
      <c r="P501" s="19"/>
      <c r="Q501" s="25"/>
      <c r="R501" s="14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30"/>
      <c r="AL501" s="30"/>
      <c r="AM501" s="7"/>
      <c r="AN501" s="7"/>
      <c r="AO501" s="7"/>
      <c r="AP501" s="19"/>
      <c r="AQ501" s="19"/>
      <c r="AR501" s="19"/>
      <c r="AS501" s="14"/>
      <c r="AT501" s="19"/>
      <c r="AU501" s="19"/>
      <c r="AV501" s="19"/>
      <c r="AW501" s="14"/>
      <c r="AX501" s="19"/>
      <c r="AY501" s="19"/>
      <c r="AZ501" s="19"/>
      <c r="BA501" s="19"/>
      <c r="BB501" s="19"/>
      <c r="BC501" s="19"/>
      <c r="BD501" s="19"/>
      <c r="BE501" s="19"/>
      <c r="BF501" s="14"/>
      <c r="BG501" s="10"/>
      <c r="BH501" s="19"/>
      <c r="BI501" s="36" t="str">
        <f t="shared" si="294"/>
        <v/>
      </c>
      <c r="BJ501" s="37" t="str">
        <f t="shared" si="295"/>
        <v/>
      </c>
      <c r="BK501" s="37" t="str">
        <f t="shared" si="296"/>
        <v/>
      </c>
      <c r="BL501" s="37" t="str">
        <f t="shared" si="297"/>
        <v/>
      </c>
      <c r="BM501" s="37" t="str">
        <f t="shared" si="298"/>
        <v/>
      </c>
      <c r="BN501" s="37" t="str">
        <f t="shared" si="299"/>
        <v/>
      </c>
      <c r="BO501" s="37" t="str">
        <f t="shared" si="300"/>
        <v/>
      </c>
      <c r="BP501" s="37" t="str">
        <f t="shared" si="301"/>
        <v/>
      </c>
      <c r="BQ501" s="42" t="str">
        <f t="shared" si="302"/>
        <v/>
      </c>
      <c r="BR501" s="43" t="str">
        <f t="shared" si="303"/>
        <v/>
      </c>
      <c r="BS501" s="46" t="str">
        <f t="shared" si="304"/>
        <v/>
      </c>
      <c r="BT501" s="46" t="str">
        <f t="shared" si="305"/>
        <v/>
      </c>
      <c r="BU501" s="46" t="str">
        <f t="shared" si="306"/>
        <v/>
      </c>
      <c r="BV501" s="46" t="str">
        <f t="shared" si="307"/>
        <v/>
      </c>
      <c r="BW501" s="46" t="str">
        <f t="shared" si="308"/>
        <v/>
      </c>
      <c r="BX501" s="46" t="str">
        <f t="shared" si="309"/>
        <v/>
      </c>
      <c r="BY501" s="46" t="str">
        <f t="shared" si="310"/>
        <v/>
      </c>
      <c r="BZ501" s="46" t="str">
        <f t="shared" si="311"/>
        <v/>
      </c>
      <c r="CA501" s="42" t="str">
        <f t="shared" si="312"/>
        <v/>
      </c>
      <c r="CB501" s="46" t="str">
        <f t="shared" si="313"/>
        <v/>
      </c>
      <c r="CC501" s="43" t="str">
        <f t="shared" si="314"/>
        <v/>
      </c>
      <c r="CD501" s="46" t="str">
        <f t="shared" si="315"/>
        <v/>
      </c>
      <c r="CE501" s="46" t="str">
        <f t="shared" si="316"/>
        <v/>
      </c>
      <c r="CF501" s="46" t="str">
        <f t="shared" si="317"/>
        <v/>
      </c>
      <c r="CG501" s="46" t="str">
        <f t="shared" si="318"/>
        <v/>
      </c>
      <c r="CH501" s="46" t="str">
        <f t="shared" si="319"/>
        <v/>
      </c>
      <c r="CI501" s="46" t="str">
        <f t="shared" si="320"/>
        <v/>
      </c>
      <c r="CJ501" s="46" t="str">
        <f t="shared" si="321"/>
        <v/>
      </c>
      <c r="CK501" s="46" t="str">
        <f t="shared" si="322"/>
        <v/>
      </c>
      <c r="CL501" s="43" t="str">
        <f t="shared" si="323"/>
        <v/>
      </c>
      <c r="CM501" s="46" t="str">
        <f t="shared" si="324"/>
        <v/>
      </c>
      <c r="CN501" s="46" t="str">
        <f t="shared" si="325"/>
        <v/>
      </c>
      <c r="CO501" s="46" t="str">
        <f t="shared" si="326"/>
        <v/>
      </c>
      <c r="CP501" s="46" t="str">
        <f t="shared" si="327"/>
        <v/>
      </c>
      <c r="CQ501" s="46" t="str">
        <f t="shared" si="328"/>
        <v/>
      </c>
      <c r="CR501" s="46" t="str">
        <f t="shared" si="329"/>
        <v/>
      </c>
      <c r="CS501" s="46" t="str">
        <f t="shared" si="330"/>
        <v/>
      </c>
      <c r="CT501" s="47" t="str">
        <f t="shared" si="331"/>
        <v/>
      </c>
      <c r="CU501" s="43" t="str">
        <f t="shared" si="332"/>
        <v/>
      </c>
      <c r="CV501" s="43" t="str">
        <f t="shared" si="333"/>
        <v/>
      </c>
      <c r="CW501" s="43" t="str">
        <f t="shared" si="334"/>
        <v/>
      </c>
      <c r="CX501" s="43" t="str">
        <f t="shared" si="335"/>
        <v/>
      </c>
    </row>
    <row r="502" spans="1:102" ht="16.8" x14ac:dyDescent="0.4">
      <c r="A502" s="7"/>
      <c r="B502" s="19"/>
      <c r="C502" s="19"/>
      <c r="D502" s="19"/>
      <c r="E502" s="19"/>
      <c r="F502" s="19"/>
      <c r="G502" s="10"/>
      <c r="H502" s="14"/>
      <c r="I502" s="19"/>
      <c r="J502" s="19"/>
      <c r="K502" s="10"/>
      <c r="L502" s="19"/>
      <c r="M502" s="19"/>
      <c r="N502" s="19"/>
      <c r="O502" s="19"/>
      <c r="P502" s="19"/>
      <c r="Q502" s="25"/>
      <c r="R502" s="14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30"/>
      <c r="AL502" s="30"/>
      <c r="AM502" s="7"/>
      <c r="AN502" s="7"/>
      <c r="AO502" s="7"/>
      <c r="AP502" s="19"/>
      <c r="AQ502" s="19"/>
      <c r="AR502" s="19"/>
      <c r="AS502" s="14"/>
      <c r="AT502" s="19"/>
      <c r="AU502" s="19"/>
      <c r="AV502" s="19"/>
      <c r="AW502" s="14"/>
      <c r="AX502" s="19"/>
      <c r="AY502" s="19"/>
      <c r="AZ502" s="19"/>
      <c r="BA502" s="19"/>
      <c r="BB502" s="19"/>
      <c r="BC502" s="19"/>
      <c r="BD502" s="19"/>
      <c r="BE502" s="19"/>
      <c r="BF502" s="14"/>
      <c r="BG502" s="10"/>
      <c r="BH502" s="19"/>
      <c r="BI502" s="36" t="str">
        <f t="shared" si="294"/>
        <v/>
      </c>
      <c r="BJ502" s="37" t="str">
        <f t="shared" si="295"/>
        <v/>
      </c>
      <c r="BK502" s="37" t="str">
        <f t="shared" si="296"/>
        <v/>
      </c>
      <c r="BL502" s="37" t="str">
        <f t="shared" si="297"/>
        <v/>
      </c>
      <c r="BM502" s="37" t="str">
        <f t="shared" si="298"/>
        <v/>
      </c>
      <c r="BN502" s="37" t="str">
        <f t="shared" si="299"/>
        <v/>
      </c>
      <c r="BO502" s="37" t="str">
        <f t="shared" si="300"/>
        <v/>
      </c>
      <c r="BP502" s="37" t="str">
        <f t="shared" si="301"/>
        <v/>
      </c>
      <c r="BQ502" s="42" t="str">
        <f t="shared" si="302"/>
        <v/>
      </c>
      <c r="BR502" s="43" t="str">
        <f t="shared" si="303"/>
        <v/>
      </c>
      <c r="BS502" s="46" t="str">
        <f t="shared" si="304"/>
        <v/>
      </c>
      <c r="BT502" s="46" t="str">
        <f t="shared" si="305"/>
        <v/>
      </c>
      <c r="BU502" s="46" t="str">
        <f t="shared" si="306"/>
        <v/>
      </c>
      <c r="BV502" s="46" t="str">
        <f t="shared" si="307"/>
        <v/>
      </c>
      <c r="BW502" s="46" t="str">
        <f t="shared" si="308"/>
        <v/>
      </c>
      <c r="BX502" s="46" t="str">
        <f t="shared" si="309"/>
        <v/>
      </c>
      <c r="BY502" s="46" t="str">
        <f t="shared" si="310"/>
        <v/>
      </c>
      <c r="BZ502" s="46" t="str">
        <f t="shared" si="311"/>
        <v/>
      </c>
      <c r="CA502" s="42" t="str">
        <f t="shared" si="312"/>
        <v/>
      </c>
      <c r="CB502" s="46" t="str">
        <f t="shared" si="313"/>
        <v/>
      </c>
      <c r="CC502" s="43" t="str">
        <f t="shared" si="314"/>
        <v/>
      </c>
      <c r="CD502" s="46" t="str">
        <f t="shared" si="315"/>
        <v/>
      </c>
      <c r="CE502" s="46" t="str">
        <f t="shared" si="316"/>
        <v/>
      </c>
      <c r="CF502" s="46" t="str">
        <f t="shared" si="317"/>
        <v/>
      </c>
      <c r="CG502" s="46" t="str">
        <f t="shared" si="318"/>
        <v/>
      </c>
      <c r="CH502" s="46" t="str">
        <f t="shared" si="319"/>
        <v/>
      </c>
      <c r="CI502" s="46" t="str">
        <f t="shared" si="320"/>
        <v/>
      </c>
      <c r="CJ502" s="46" t="str">
        <f t="shared" si="321"/>
        <v/>
      </c>
      <c r="CK502" s="46" t="str">
        <f t="shared" si="322"/>
        <v/>
      </c>
      <c r="CL502" s="43" t="str">
        <f t="shared" si="323"/>
        <v/>
      </c>
      <c r="CM502" s="46" t="str">
        <f t="shared" si="324"/>
        <v/>
      </c>
      <c r="CN502" s="46" t="str">
        <f t="shared" si="325"/>
        <v/>
      </c>
      <c r="CO502" s="46" t="str">
        <f t="shared" si="326"/>
        <v/>
      </c>
      <c r="CP502" s="46" t="str">
        <f t="shared" si="327"/>
        <v/>
      </c>
      <c r="CQ502" s="46" t="str">
        <f t="shared" si="328"/>
        <v/>
      </c>
      <c r="CR502" s="46" t="str">
        <f t="shared" si="329"/>
        <v/>
      </c>
      <c r="CS502" s="46" t="str">
        <f t="shared" si="330"/>
        <v/>
      </c>
      <c r="CT502" s="47" t="str">
        <f t="shared" si="331"/>
        <v/>
      </c>
      <c r="CU502" s="43" t="str">
        <f t="shared" si="332"/>
        <v/>
      </c>
      <c r="CV502" s="43" t="str">
        <f t="shared" si="333"/>
        <v/>
      </c>
      <c r="CW502" s="43" t="str">
        <f t="shared" si="334"/>
        <v/>
      </c>
      <c r="CX502" s="43" t="str">
        <f t="shared" si="335"/>
        <v/>
      </c>
    </row>
    <row r="503" spans="1:102" ht="16.8" x14ac:dyDescent="0.4">
      <c r="A503" s="7"/>
      <c r="B503" s="19"/>
      <c r="C503" s="19"/>
      <c r="D503" s="19"/>
      <c r="E503" s="19"/>
      <c r="F503" s="19"/>
      <c r="G503" s="10"/>
      <c r="H503" s="14"/>
      <c r="I503" s="19"/>
      <c r="J503" s="19"/>
      <c r="K503" s="10"/>
      <c r="L503" s="19"/>
      <c r="M503" s="19"/>
      <c r="N503" s="19"/>
      <c r="O503" s="19"/>
      <c r="P503" s="19"/>
      <c r="Q503" s="25"/>
      <c r="R503" s="14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30"/>
      <c r="AL503" s="30"/>
      <c r="AM503" s="7"/>
      <c r="AN503" s="7"/>
      <c r="AO503" s="7"/>
      <c r="AP503" s="19"/>
      <c r="AQ503" s="19"/>
      <c r="AR503" s="19"/>
      <c r="AS503" s="14"/>
      <c r="AT503" s="19"/>
      <c r="AU503" s="19"/>
      <c r="AV503" s="19"/>
      <c r="AW503" s="14"/>
      <c r="AX503" s="19"/>
      <c r="AY503" s="19"/>
      <c r="AZ503" s="19"/>
      <c r="BA503" s="19"/>
      <c r="BB503" s="19"/>
      <c r="BC503" s="19"/>
      <c r="BD503" s="19"/>
      <c r="BE503" s="19"/>
      <c r="BF503" s="14"/>
      <c r="BG503" s="10"/>
      <c r="BH503" s="19"/>
      <c r="BI503" s="36" t="str">
        <f t="shared" si="294"/>
        <v/>
      </c>
      <c r="BJ503" s="37" t="str">
        <f t="shared" si="295"/>
        <v/>
      </c>
      <c r="BK503" s="37" t="str">
        <f t="shared" si="296"/>
        <v/>
      </c>
      <c r="BL503" s="37" t="str">
        <f t="shared" si="297"/>
        <v/>
      </c>
      <c r="BM503" s="37" t="str">
        <f t="shared" si="298"/>
        <v/>
      </c>
      <c r="BN503" s="37" t="str">
        <f t="shared" si="299"/>
        <v/>
      </c>
      <c r="BO503" s="37" t="str">
        <f t="shared" si="300"/>
        <v/>
      </c>
      <c r="BP503" s="37" t="str">
        <f t="shared" si="301"/>
        <v/>
      </c>
      <c r="BQ503" s="42" t="str">
        <f t="shared" si="302"/>
        <v/>
      </c>
      <c r="BR503" s="43" t="str">
        <f t="shared" si="303"/>
        <v/>
      </c>
      <c r="BS503" s="46" t="str">
        <f t="shared" si="304"/>
        <v/>
      </c>
      <c r="BT503" s="46" t="str">
        <f t="shared" si="305"/>
        <v/>
      </c>
      <c r="BU503" s="46" t="str">
        <f t="shared" si="306"/>
        <v/>
      </c>
      <c r="BV503" s="46" t="str">
        <f t="shared" si="307"/>
        <v/>
      </c>
      <c r="BW503" s="46" t="str">
        <f t="shared" si="308"/>
        <v/>
      </c>
      <c r="BX503" s="46" t="str">
        <f t="shared" si="309"/>
        <v/>
      </c>
      <c r="BY503" s="46" t="str">
        <f t="shared" si="310"/>
        <v/>
      </c>
      <c r="BZ503" s="46" t="str">
        <f t="shared" si="311"/>
        <v/>
      </c>
      <c r="CA503" s="42" t="str">
        <f t="shared" si="312"/>
        <v/>
      </c>
      <c r="CB503" s="46" t="str">
        <f t="shared" si="313"/>
        <v/>
      </c>
      <c r="CC503" s="43" t="str">
        <f t="shared" si="314"/>
        <v/>
      </c>
      <c r="CD503" s="46" t="str">
        <f t="shared" si="315"/>
        <v/>
      </c>
      <c r="CE503" s="46" t="str">
        <f t="shared" si="316"/>
        <v/>
      </c>
      <c r="CF503" s="46" t="str">
        <f t="shared" si="317"/>
        <v/>
      </c>
      <c r="CG503" s="46" t="str">
        <f t="shared" si="318"/>
        <v/>
      </c>
      <c r="CH503" s="46" t="str">
        <f t="shared" si="319"/>
        <v/>
      </c>
      <c r="CI503" s="46" t="str">
        <f t="shared" si="320"/>
        <v/>
      </c>
      <c r="CJ503" s="46" t="str">
        <f t="shared" si="321"/>
        <v/>
      </c>
      <c r="CK503" s="46" t="str">
        <f t="shared" si="322"/>
        <v/>
      </c>
      <c r="CL503" s="43" t="str">
        <f t="shared" si="323"/>
        <v/>
      </c>
      <c r="CM503" s="46" t="str">
        <f t="shared" si="324"/>
        <v/>
      </c>
      <c r="CN503" s="46" t="str">
        <f t="shared" si="325"/>
        <v/>
      </c>
      <c r="CO503" s="46" t="str">
        <f t="shared" si="326"/>
        <v/>
      </c>
      <c r="CP503" s="46" t="str">
        <f t="shared" si="327"/>
        <v/>
      </c>
      <c r="CQ503" s="46" t="str">
        <f t="shared" si="328"/>
        <v/>
      </c>
      <c r="CR503" s="46" t="str">
        <f t="shared" si="329"/>
        <v/>
      </c>
      <c r="CS503" s="46" t="str">
        <f t="shared" si="330"/>
        <v/>
      </c>
      <c r="CT503" s="47" t="str">
        <f t="shared" si="331"/>
        <v/>
      </c>
      <c r="CU503" s="43" t="str">
        <f t="shared" si="332"/>
        <v/>
      </c>
      <c r="CV503" s="43" t="str">
        <f t="shared" si="333"/>
        <v/>
      </c>
      <c r="CW503" s="43" t="str">
        <f t="shared" si="334"/>
        <v/>
      </c>
      <c r="CX503" s="43" t="str">
        <f t="shared" si="335"/>
        <v/>
      </c>
    </row>
    <row r="504" spans="1:102" ht="16.8" x14ac:dyDescent="0.4">
      <c r="A504" s="7"/>
      <c r="B504" s="19"/>
      <c r="C504" s="19"/>
      <c r="D504" s="19"/>
      <c r="E504" s="19"/>
      <c r="F504" s="19"/>
      <c r="G504" s="10"/>
      <c r="H504" s="14"/>
      <c r="I504" s="19"/>
      <c r="J504" s="19"/>
      <c r="K504" s="10"/>
      <c r="L504" s="19"/>
      <c r="M504" s="19"/>
      <c r="N504" s="19"/>
      <c r="O504" s="19"/>
      <c r="P504" s="19"/>
      <c r="Q504" s="25"/>
      <c r="R504" s="14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30"/>
      <c r="AL504" s="30"/>
      <c r="AM504" s="7"/>
      <c r="AN504" s="7"/>
      <c r="AO504" s="7"/>
      <c r="AP504" s="19"/>
      <c r="AQ504" s="19"/>
      <c r="AR504" s="19"/>
      <c r="AS504" s="14"/>
      <c r="AT504" s="19"/>
      <c r="AU504" s="19"/>
      <c r="AV504" s="19"/>
      <c r="AW504" s="14"/>
      <c r="AX504" s="19"/>
      <c r="AY504" s="19"/>
      <c r="AZ504" s="19"/>
      <c r="BA504" s="19"/>
      <c r="BB504" s="19"/>
      <c r="BC504" s="19"/>
      <c r="BD504" s="19"/>
      <c r="BE504" s="19"/>
      <c r="BF504" s="14"/>
      <c r="BG504" s="10"/>
      <c r="BH504" s="19"/>
      <c r="BI504" s="36" t="str">
        <f t="shared" si="294"/>
        <v/>
      </c>
      <c r="BJ504" s="37" t="str">
        <f t="shared" si="295"/>
        <v/>
      </c>
      <c r="BK504" s="37" t="str">
        <f t="shared" si="296"/>
        <v/>
      </c>
      <c r="BL504" s="37" t="str">
        <f t="shared" si="297"/>
        <v/>
      </c>
      <c r="BM504" s="37" t="str">
        <f t="shared" si="298"/>
        <v/>
      </c>
      <c r="BN504" s="37" t="str">
        <f t="shared" si="299"/>
        <v/>
      </c>
      <c r="BO504" s="37" t="str">
        <f t="shared" si="300"/>
        <v/>
      </c>
      <c r="BP504" s="37" t="str">
        <f t="shared" si="301"/>
        <v/>
      </c>
      <c r="BQ504" s="42" t="str">
        <f t="shared" si="302"/>
        <v/>
      </c>
      <c r="BR504" s="43" t="str">
        <f t="shared" si="303"/>
        <v/>
      </c>
      <c r="BS504" s="46" t="str">
        <f t="shared" si="304"/>
        <v/>
      </c>
      <c r="BT504" s="46" t="str">
        <f t="shared" si="305"/>
        <v/>
      </c>
      <c r="BU504" s="46" t="str">
        <f t="shared" si="306"/>
        <v/>
      </c>
      <c r="BV504" s="46" t="str">
        <f t="shared" si="307"/>
        <v/>
      </c>
      <c r="BW504" s="46" t="str">
        <f t="shared" si="308"/>
        <v/>
      </c>
      <c r="BX504" s="46" t="str">
        <f t="shared" si="309"/>
        <v/>
      </c>
      <c r="BY504" s="46" t="str">
        <f t="shared" si="310"/>
        <v/>
      </c>
      <c r="BZ504" s="46" t="str">
        <f t="shared" si="311"/>
        <v/>
      </c>
      <c r="CA504" s="42" t="str">
        <f t="shared" si="312"/>
        <v/>
      </c>
      <c r="CB504" s="46" t="str">
        <f t="shared" si="313"/>
        <v/>
      </c>
      <c r="CC504" s="43" t="str">
        <f t="shared" si="314"/>
        <v/>
      </c>
      <c r="CD504" s="46" t="str">
        <f t="shared" si="315"/>
        <v/>
      </c>
      <c r="CE504" s="46" t="str">
        <f t="shared" si="316"/>
        <v/>
      </c>
      <c r="CF504" s="46" t="str">
        <f t="shared" si="317"/>
        <v/>
      </c>
      <c r="CG504" s="46" t="str">
        <f t="shared" si="318"/>
        <v/>
      </c>
      <c r="CH504" s="46" t="str">
        <f t="shared" si="319"/>
        <v/>
      </c>
      <c r="CI504" s="46" t="str">
        <f t="shared" si="320"/>
        <v/>
      </c>
      <c r="CJ504" s="46" t="str">
        <f t="shared" si="321"/>
        <v/>
      </c>
      <c r="CK504" s="46" t="str">
        <f t="shared" si="322"/>
        <v/>
      </c>
      <c r="CL504" s="43" t="str">
        <f t="shared" si="323"/>
        <v/>
      </c>
      <c r="CM504" s="46" t="str">
        <f t="shared" si="324"/>
        <v/>
      </c>
      <c r="CN504" s="46" t="str">
        <f t="shared" si="325"/>
        <v/>
      </c>
      <c r="CO504" s="46" t="str">
        <f t="shared" si="326"/>
        <v/>
      </c>
      <c r="CP504" s="46" t="str">
        <f t="shared" si="327"/>
        <v/>
      </c>
      <c r="CQ504" s="46" t="str">
        <f t="shared" si="328"/>
        <v/>
      </c>
      <c r="CR504" s="46" t="str">
        <f t="shared" si="329"/>
        <v/>
      </c>
      <c r="CS504" s="46" t="str">
        <f t="shared" si="330"/>
        <v/>
      </c>
      <c r="CT504" s="47" t="str">
        <f t="shared" si="331"/>
        <v/>
      </c>
      <c r="CU504" s="43" t="str">
        <f t="shared" si="332"/>
        <v/>
      </c>
      <c r="CV504" s="43" t="str">
        <f t="shared" si="333"/>
        <v/>
      </c>
      <c r="CW504" s="43" t="str">
        <f t="shared" si="334"/>
        <v/>
      </c>
      <c r="CX504" s="43" t="str">
        <f t="shared" si="335"/>
        <v/>
      </c>
    </row>
    <row r="505" spans="1:102" ht="16.8" x14ac:dyDescent="0.4">
      <c r="A505" s="7"/>
      <c r="B505" s="19"/>
      <c r="C505" s="19"/>
      <c r="D505" s="19"/>
      <c r="E505" s="19"/>
      <c r="F505" s="19"/>
      <c r="G505" s="10"/>
      <c r="H505" s="14"/>
      <c r="I505" s="19"/>
      <c r="J505" s="19"/>
      <c r="K505" s="10"/>
      <c r="L505" s="19"/>
      <c r="M505" s="19"/>
      <c r="N505" s="19"/>
      <c r="O505" s="19"/>
      <c r="P505" s="19"/>
      <c r="Q505" s="25"/>
      <c r="R505" s="14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30"/>
      <c r="AL505" s="30"/>
      <c r="AM505" s="7"/>
      <c r="AN505" s="7"/>
      <c r="AO505" s="7"/>
      <c r="AP505" s="19"/>
      <c r="AQ505" s="19"/>
      <c r="AR505" s="19"/>
      <c r="AS505" s="14"/>
      <c r="AT505" s="19"/>
      <c r="AU505" s="19"/>
      <c r="AV505" s="19"/>
      <c r="AW505" s="14"/>
      <c r="AX505" s="19"/>
      <c r="AY505" s="19"/>
      <c r="AZ505" s="19"/>
      <c r="BA505" s="19"/>
      <c r="BB505" s="19"/>
      <c r="BC505" s="19"/>
      <c r="BD505" s="19"/>
      <c r="BE505" s="19"/>
      <c r="BF505" s="14"/>
      <c r="BG505" s="10"/>
      <c r="BH505" s="19"/>
      <c r="BI505" s="36" t="str">
        <f t="shared" si="294"/>
        <v/>
      </c>
      <c r="BJ505" s="37" t="str">
        <f t="shared" si="295"/>
        <v/>
      </c>
      <c r="BK505" s="37" t="str">
        <f t="shared" si="296"/>
        <v/>
      </c>
      <c r="BL505" s="37" t="str">
        <f t="shared" si="297"/>
        <v/>
      </c>
      <c r="BM505" s="37" t="str">
        <f t="shared" si="298"/>
        <v/>
      </c>
      <c r="BN505" s="37" t="str">
        <f t="shared" si="299"/>
        <v/>
      </c>
      <c r="BO505" s="37" t="str">
        <f t="shared" si="300"/>
        <v/>
      </c>
      <c r="BP505" s="37" t="str">
        <f t="shared" si="301"/>
        <v/>
      </c>
      <c r="BQ505" s="42" t="str">
        <f t="shared" si="302"/>
        <v/>
      </c>
      <c r="BR505" s="43" t="str">
        <f t="shared" si="303"/>
        <v/>
      </c>
      <c r="BS505" s="46" t="str">
        <f t="shared" si="304"/>
        <v/>
      </c>
      <c r="BT505" s="46" t="str">
        <f t="shared" si="305"/>
        <v/>
      </c>
      <c r="BU505" s="46" t="str">
        <f t="shared" si="306"/>
        <v/>
      </c>
      <c r="BV505" s="46" t="str">
        <f t="shared" si="307"/>
        <v/>
      </c>
      <c r="BW505" s="46" t="str">
        <f t="shared" si="308"/>
        <v/>
      </c>
      <c r="BX505" s="46" t="str">
        <f t="shared" si="309"/>
        <v/>
      </c>
      <c r="BY505" s="46" t="str">
        <f t="shared" si="310"/>
        <v/>
      </c>
      <c r="BZ505" s="46" t="str">
        <f t="shared" si="311"/>
        <v/>
      </c>
      <c r="CA505" s="42" t="str">
        <f t="shared" si="312"/>
        <v/>
      </c>
      <c r="CB505" s="46" t="str">
        <f t="shared" si="313"/>
        <v/>
      </c>
      <c r="CC505" s="43" t="str">
        <f t="shared" si="314"/>
        <v/>
      </c>
      <c r="CD505" s="46" t="str">
        <f t="shared" si="315"/>
        <v/>
      </c>
      <c r="CE505" s="46" t="str">
        <f t="shared" si="316"/>
        <v/>
      </c>
      <c r="CF505" s="46" t="str">
        <f t="shared" si="317"/>
        <v/>
      </c>
      <c r="CG505" s="46" t="str">
        <f t="shared" si="318"/>
        <v/>
      </c>
      <c r="CH505" s="46" t="str">
        <f t="shared" si="319"/>
        <v/>
      </c>
      <c r="CI505" s="46" t="str">
        <f t="shared" si="320"/>
        <v/>
      </c>
      <c r="CJ505" s="46" t="str">
        <f t="shared" si="321"/>
        <v/>
      </c>
      <c r="CK505" s="46" t="str">
        <f t="shared" si="322"/>
        <v/>
      </c>
      <c r="CL505" s="43" t="str">
        <f t="shared" si="323"/>
        <v/>
      </c>
      <c r="CM505" s="46" t="str">
        <f t="shared" si="324"/>
        <v/>
      </c>
      <c r="CN505" s="46" t="str">
        <f t="shared" si="325"/>
        <v/>
      </c>
      <c r="CO505" s="46" t="str">
        <f t="shared" si="326"/>
        <v/>
      </c>
      <c r="CP505" s="46" t="str">
        <f t="shared" si="327"/>
        <v/>
      </c>
      <c r="CQ505" s="46" t="str">
        <f t="shared" si="328"/>
        <v/>
      </c>
      <c r="CR505" s="46" t="str">
        <f t="shared" si="329"/>
        <v/>
      </c>
      <c r="CS505" s="46" t="str">
        <f t="shared" si="330"/>
        <v/>
      </c>
      <c r="CT505" s="47" t="str">
        <f t="shared" si="331"/>
        <v/>
      </c>
      <c r="CU505" s="43" t="str">
        <f t="shared" si="332"/>
        <v/>
      </c>
      <c r="CV505" s="43" t="str">
        <f t="shared" si="333"/>
        <v/>
      </c>
      <c r="CW505" s="43" t="str">
        <f t="shared" si="334"/>
        <v/>
      </c>
      <c r="CX505" s="43" t="str">
        <f t="shared" si="335"/>
        <v/>
      </c>
    </row>
    <row r="506" spans="1:102" ht="16.8" x14ac:dyDescent="0.4">
      <c r="A506" s="7"/>
      <c r="B506" s="19"/>
      <c r="C506" s="19"/>
      <c r="D506" s="19"/>
      <c r="E506" s="19"/>
      <c r="F506" s="19"/>
      <c r="G506" s="10"/>
      <c r="H506" s="14"/>
      <c r="I506" s="19"/>
      <c r="J506" s="19"/>
      <c r="K506" s="10"/>
      <c r="L506" s="19"/>
      <c r="M506" s="19"/>
      <c r="N506" s="19"/>
      <c r="O506" s="19"/>
      <c r="P506" s="19"/>
      <c r="Q506" s="25"/>
      <c r="R506" s="14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30"/>
      <c r="AL506" s="30"/>
      <c r="AM506" s="7"/>
      <c r="AN506" s="7"/>
      <c r="AO506" s="7"/>
      <c r="AP506" s="19"/>
      <c r="AQ506" s="19"/>
      <c r="AR506" s="19"/>
      <c r="AS506" s="14"/>
      <c r="AT506" s="19"/>
      <c r="AU506" s="19"/>
      <c r="AV506" s="19"/>
      <c r="AW506" s="14"/>
      <c r="AX506" s="19"/>
      <c r="AY506" s="19"/>
      <c r="AZ506" s="19"/>
      <c r="BA506" s="19"/>
      <c r="BB506" s="19"/>
      <c r="BC506" s="19"/>
      <c r="BD506" s="19"/>
      <c r="BE506" s="19"/>
      <c r="BF506" s="14"/>
      <c r="BG506" s="10"/>
      <c r="BH506" s="19"/>
      <c r="BI506" s="36" t="str">
        <f t="shared" si="294"/>
        <v/>
      </c>
      <c r="BJ506" s="37" t="str">
        <f t="shared" si="295"/>
        <v/>
      </c>
      <c r="BK506" s="37" t="str">
        <f t="shared" si="296"/>
        <v/>
      </c>
      <c r="BL506" s="37" t="str">
        <f t="shared" si="297"/>
        <v/>
      </c>
      <c r="BM506" s="37" t="str">
        <f t="shared" si="298"/>
        <v/>
      </c>
      <c r="BN506" s="37" t="str">
        <f t="shared" si="299"/>
        <v/>
      </c>
      <c r="BO506" s="37" t="str">
        <f t="shared" si="300"/>
        <v/>
      </c>
      <c r="BP506" s="37" t="str">
        <f t="shared" si="301"/>
        <v/>
      </c>
      <c r="BQ506" s="42" t="str">
        <f t="shared" si="302"/>
        <v/>
      </c>
      <c r="BR506" s="43" t="str">
        <f t="shared" si="303"/>
        <v/>
      </c>
      <c r="BS506" s="46" t="str">
        <f t="shared" si="304"/>
        <v/>
      </c>
      <c r="BT506" s="46" t="str">
        <f t="shared" si="305"/>
        <v/>
      </c>
      <c r="BU506" s="46" t="str">
        <f t="shared" si="306"/>
        <v/>
      </c>
      <c r="BV506" s="46" t="str">
        <f t="shared" si="307"/>
        <v/>
      </c>
      <c r="BW506" s="46" t="str">
        <f t="shared" si="308"/>
        <v/>
      </c>
      <c r="BX506" s="46" t="str">
        <f t="shared" si="309"/>
        <v/>
      </c>
      <c r="BY506" s="46" t="str">
        <f t="shared" si="310"/>
        <v/>
      </c>
      <c r="BZ506" s="46" t="str">
        <f t="shared" si="311"/>
        <v/>
      </c>
      <c r="CA506" s="42" t="str">
        <f t="shared" si="312"/>
        <v/>
      </c>
      <c r="CB506" s="46" t="str">
        <f t="shared" si="313"/>
        <v/>
      </c>
      <c r="CC506" s="43" t="str">
        <f t="shared" si="314"/>
        <v/>
      </c>
      <c r="CD506" s="46" t="str">
        <f t="shared" si="315"/>
        <v/>
      </c>
      <c r="CE506" s="46" t="str">
        <f t="shared" si="316"/>
        <v/>
      </c>
      <c r="CF506" s="46" t="str">
        <f t="shared" si="317"/>
        <v/>
      </c>
      <c r="CG506" s="46" t="str">
        <f t="shared" si="318"/>
        <v/>
      </c>
      <c r="CH506" s="46" t="str">
        <f t="shared" si="319"/>
        <v/>
      </c>
      <c r="CI506" s="46" t="str">
        <f t="shared" si="320"/>
        <v/>
      </c>
      <c r="CJ506" s="46" t="str">
        <f t="shared" si="321"/>
        <v/>
      </c>
      <c r="CK506" s="46" t="str">
        <f t="shared" si="322"/>
        <v/>
      </c>
      <c r="CL506" s="43" t="str">
        <f t="shared" si="323"/>
        <v/>
      </c>
      <c r="CM506" s="46" t="str">
        <f t="shared" si="324"/>
        <v/>
      </c>
      <c r="CN506" s="46" t="str">
        <f t="shared" si="325"/>
        <v/>
      </c>
      <c r="CO506" s="46" t="str">
        <f t="shared" si="326"/>
        <v/>
      </c>
      <c r="CP506" s="46" t="str">
        <f t="shared" si="327"/>
        <v/>
      </c>
      <c r="CQ506" s="46" t="str">
        <f t="shared" si="328"/>
        <v/>
      </c>
      <c r="CR506" s="46" t="str">
        <f t="shared" si="329"/>
        <v/>
      </c>
      <c r="CS506" s="46" t="str">
        <f t="shared" si="330"/>
        <v/>
      </c>
      <c r="CT506" s="47" t="str">
        <f t="shared" si="331"/>
        <v/>
      </c>
      <c r="CU506" s="43" t="str">
        <f t="shared" si="332"/>
        <v/>
      </c>
      <c r="CV506" s="43" t="str">
        <f t="shared" si="333"/>
        <v/>
      </c>
      <c r="CW506" s="43" t="str">
        <f t="shared" si="334"/>
        <v/>
      </c>
      <c r="CX506" s="43" t="str">
        <f t="shared" si="335"/>
        <v/>
      </c>
    </row>
    <row r="507" spans="1:102" ht="16.8" x14ac:dyDescent="0.4">
      <c r="A507" s="7"/>
      <c r="B507" s="19"/>
      <c r="C507" s="19"/>
      <c r="D507" s="19"/>
      <c r="E507" s="19"/>
      <c r="F507" s="19"/>
      <c r="G507" s="10"/>
      <c r="H507" s="14"/>
      <c r="I507" s="19"/>
      <c r="J507" s="19"/>
      <c r="K507" s="10"/>
      <c r="L507" s="19"/>
      <c r="M507" s="19"/>
      <c r="N507" s="19"/>
      <c r="O507" s="19"/>
      <c r="P507" s="19"/>
      <c r="Q507" s="25"/>
      <c r="R507" s="14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30"/>
      <c r="AL507" s="30"/>
      <c r="AM507" s="7"/>
      <c r="AN507" s="7"/>
      <c r="AO507" s="7"/>
      <c r="AP507" s="19"/>
      <c r="AQ507" s="19"/>
      <c r="AR507" s="19"/>
      <c r="AS507" s="14"/>
      <c r="AT507" s="19"/>
      <c r="AU507" s="19"/>
      <c r="AV507" s="19"/>
      <c r="AW507" s="14"/>
      <c r="AX507" s="19"/>
      <c r="AY507" s="19"/>
      <c r="AZ507" s="19"/>
      <c r="BA507" s="19"/>
      <c r="BB507" s="19"/>
      <c r="BC507" s="19"/>
      <c r="BD507" s="19"/>
      <c r="BE507" s="19"/>
      <c r="BF507" s="14"/>
      <c r="BG507" s="10"/>
      <c r="BH507" s="19"/>
      <c r="BI507" s="36" t="str">
        <f t="shared" si="294"/>
        <v/>
      </c>
      <c r="BJ507" s="37" t="str">
        <f t="shared" si="295"/>
        <v/>
      </c>
      <c r="BK507" s="37" t="str">
        <f t="shared" si="296"/>
        <v/>
      </c>
      <c r="BL507" s="37" t="str">
        <f t="shared" si="297"/>
        <v/>
      </c>
      <c r="BM507" s="37" t="str">
        <f t="shared" si="298"/>
        <v/>
      </c>
      <c r="BN507" s="37" t="str">
        <f t="shared" si="299"/>
        <v/>
      </c>
      <c r="BO507" s="37" t="str">
        <f t="shared" si="300"/>
        <v/>
      </c>
      <c r="BP507" s="37" t="str">
        <f t="shared" si="301"/>
        <v/>
      </c>
      <c r="BQ507" s="42" t="str">
        <f t="shared" si="302"/>
        <v/>
      </c>
      <c r="BR507" s="43" t="str">
        <f t="shared" si="303"/>
        <v/>
      </c>
      <c r="BS507" s="46" t="str">
        <f t="shared" si="304"/>
        <v/>
      </c>
      <c r="BT507" s="46" t="str">
        <f t="shared" si="305"/>
        <v/>
      </c>
      <c r="BU507" s="46" t="str">
        <f t="shared" si="306"/>
        <v/>
      </c>
      <c r="BV507" s="46" t="str">
        <f t="shared" si="307"/>
        <v/>
      </c>
      <c r="BW507" s="46" t="str">
        <f t="shared" si="308"/>
        <v/>
      </c>
      <c r="BX507" s="46" t="str">
        <f t="shared" si="309"/>
        <v/>
      </c>
      <c r="BY507" s="46" t="str">
        <f t="shared" si="310"/>
        <v/>
      </c>
      <c r="BZ507" s="46" t="str">
        <f t="shared" si="311"/>
        <v/>
      </c>
      <c r="CA507" s="42" t="str">
        <f t="shared" si="312"/>
        <v/>
      </c>
      <c r="CB507" s="46" t="str">
        <f t="shared" si="313"/>
        <v/>
      </c>
      <c r="CC507" s="43" t="str">
        <f t="shared" si="314"/>
        <v/>
      </c>
      <c r="CD507" s="46" t="str">
        <f t="shared" si="315"/>
        <v/>
      </c>
      <c r="CE507" s="46" t="str">
        <f t="shared" si="316"/>
        <v/>
      </c>
      <c r="CF507" s="46" t="str">
        <f t="shared" si="317"/>
        <v/>
      </c>
      <c r="CG507" s="46" t="str">
        <f t="shared" si="318"/>
        <v/>
      </c>
      <c r="CH507" s="46" t="str">
        <f t="shared" si="319"/>
        <v/>
      </c>
      <c r="CI507" s="46" t="str">
        <f t="shared" si="320"/>
        <v/>
      </c>
      <c r="CJ507" s="46" t="str">
        <f t="shared" si="321"/>
        <v/>
      </c>
      <c r="CK507" s="46" t="str">
        <f t="shared" si="322"/>
        <v/>
      </c>
      <c r="CL507" s="43" t="str">
        <f t="shared" si="323"/>
        <v/>
      </c>
      <c r="CM507" s="46" t="str">
        <f t="shared" si="324"/>
        <v/>
      </c>
      <c r="CN507" s="46" t="str">
        <f t="shared" si="325"/>
        <v/>
      </c>
      <c r="CO507" s="46" t="str">
        <f t="shared" si="326"/>
        <v/>
      </c>
      <c r="CP507" s="46" t="str">
        <f t="shared" si="327"/>
        <v/>
      </c>
      <c r="CQ507" s="46" t="str">
        <f t="shared" si="328"/>
        <v/>
      </c>
      <c r="CR507" s="46" t="str">
        <f t="shared" si="329"/>
        <v/>
      </c>
      <c r="CS507" s="46" t="str">
        <f t="shared" si="330"/>
        <v/>
      </c>
      <c r="CT507" s="47" t="str">
        <f t="shared" si="331"/>
        <v/>
      </c>
      <c r="CU507" s="43" t="str">
        <f t="shared" si="332"/>
        <v/>
      </c>
      <c r="CV507" s="43" t="str">
        <f t="shared" si="333"/>
        <v/>
      </c>
      <c r="CW507" s="43" t="str">
        <f t="shared" si="334"/>
        <v/>
      </c>
      <c r="CX507" s="43" t="str">
        <f t="shared" si="335"/>
        <v/>
      </c>
    </row>
    <row r="508" spans="1:102" ht="16.8" x14ac:dyDescent="0.4">
      <c r="A508" s="7"/>
      <c r="B508" s="19"/>
      <c r="C508" s="19"/>
      <c r="D508" s="19"/>
      <c r="E508" s="19"/>
      <c r="F508" s="19"/>
      <c r="G508" s="10"/>
      <c r="H508" s="14"/>
      <c r="I508" s="19"/>
      <c r="J508" s="19"/>
      <c r="K508" s="10"/>
      <c r="L508" s="19"/>
      <c r="M508" s="19"/>
      <c r="N508" s="19"/>
      <c r="O508" s="19"/>
      <c r="P508" s="19"/>
      <c r="Q508" s="25"/>
      <c r="R508" s="14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30"/>
      <c r="AL508" s="30"/>
      <c r="AM508" s="7"/>
      <c r="AN508" s="7"/>
      <c r="AO508" s="7"/>
      <c r="AP508" s="19"/>
      <c r="AQ508" s="19"/>
      <c r="AR508" s="19"/>
      <c r="AS508" s="14"/>
      <c r="AT508" s="19"/>
      <c r="AU508" s="19"/>
      <c r="AV508" s="19"/>
      <c r="AW508" s="14"/>
      <c r="AX508" s="19"/>
      <c r="AY508" s="19"/>
      <c r="AZ508" s="19"/>
      <c r="BA508" s="19"/>
      <c r="BB508" s="19"/>
      <c r="BC508" s="19"/>
      <c r="BD508" s="19"/>
      <c r="BE508" s="19"/>
      <c r="BF508" s="14"/>
      <c r="BG508" s="10"/>
      <c r="BH508" s="19"/>
      <c r="BI508" s="36" t="str">
        <f t="shared" si="294"/>
        <v/>
      </c>
      <c r="BJ508" s="37" t="str">
        <f t="shared" si="295"/>
        <v/>
      </c>
      <c r="BK508" s="37" t="str">
        <f t="shared" si="296"/>
        <v/>
      </c>
      <c r="BL508" s="37" t="str">
        <f t="shared" si="297"/>
        <v/>
      </c>
      <c r="BM508" s="37" t="str">
        <f t="shared" si="298"/>
        <v/>
      </c>
      <c r="BN508" s="37" t="str">
        <f t="shared" si="299"/>
        <v/>
      </c>
      <c r="BO508" s="37" t="str">
        <f t="shared" si="300"/>
        <v/>
      </c>
      <c r="BP508" s="37" t="str">
        <f t="shared" si="301"/>
        <v/>
      </c>
      <c r="BQ508" s="42" t="str">
        <f t="shared" si="302"/>
        <v/>
      </c>
      <c r="BR508" s="43" t="str">
        <f t="shared" si="303"/>
        <v/>
      </c>
      <c r="BS508" s="46" t="str">
        <f t="shared" si="304"/>
        <v/>
      </c>
      <c r="BT508" s="46" t="str">
        <f t="shared" si="305"/>
        <v/>
      </c>
      <c r="BU508" s="46" t="str">
        <f t="shared" si="306"/>
        <v/>
      </c>
      <c r="BV508" s="46" t="str">
        <f t="shared" si="307"/>
        <v/>
      </c>
      <c r="BW508" s="46" t="str">
        <f t="shared" si="308"/>
        <v/>
      </c>
      <c r="BX508" s="46" t="str">
        <f t="shared" si="309"/>
        <v/>
      </c>
      <c r="BY508" s="46" t="str">
        <f t="shared" si="310"/>
        <v/>
      </c>
      <c r="BZ508" s="46" t="str">
        <f t="shared" si="311"/>
        <v/>
      </c>
      <c r="CA508" s="42" t="str">
        <f t="shared" si="312"/>
        <v/>
      </c>
      <c r="CB508" s="46" t="str">
        <f t="shared" si="313"/>
        <v/>
      </c>
      <c r="CC508" s="43" t="str">
        <f t="shared" si="314"/>
        <v/>
      </c>
      <c r="CD508" s="46" t="str">
        <f t="shared" si="315"/>
        <v/>
      </c>
      <c r="CE508" s="46" t="str">
        <f t="shared" si="316"/>
        <v/>
      </c>
      <c r="CF508" s="46" t="str">
        <f t="shared" si="317"/>
        <v/>
      </c>
      <c r="CG508" s="46" t="str">
        <f t="shared" si="318"/>
        <v/>
      </c>
      <c r="CH508" s="46" t="str">
        <f t="shared" si="319"/>
        <v/>
      </c>
      <c r="CI508" s="46" t="str">
        <f t="shared" si="320"/>
        <v/>
      </c>
      <c r="CJ508" s="46" t="str">
        <f t="shared" si="321"/>
        <v/>
      </c>
      <c r="CK508" s="46" t="str">
        <f t="shared" si="322"/>
        <v/>
      </c>
      <c r="CL508" s="43" t="str">
        <f t="shared" si="323"/>
        <v/>
      </c>
      <c r="CM508" s="46" t="str">
        <f t="shared" si="324"/>
        <v/>
      </c>
      <c r="CN508" s="46" t="str">
        <f t="shared" si="325"/>
        <v/>
      </c>
      <c r="CO508" s="46" t="str">
        <f t="shared" si="326"/>
        <v/>
      </c>
      <c r="CP508" s="46" t="str">
        <f t="shared" si="327"/>
        <v/>
      </c>
      <c r="CQ508" s="46" t="str">
        <f t="shared" si="328"/>
        <v/>
      </c>
      <c r="CR508" s="46" t="str">
        <f t="shared" si="329"/>
        <v/>
      </c>
      <c r="CS508" s="46" t="str">
        <f t="shared" si="330"/>
        <v/>
      </c>
      <c r="CT508" s="47" t="str">
        <f t="shared" si="331"/>
        <v/>
      </c>
      <c r="CU508" s="43" t="str">
        <f t="shared" si="332"/>
        <v/>
      </c>
      <c r="CV508" s="43" t="str">
        <f t="shared" si="333"/>
        <v/>
      </c>
      <c r="CW508" s="43" t="str">
        <f t="shared" si="334"/>
        <v/>
      </c>
      <c r="CX508" s="43" t="str">
        <f t="shared" si="335"/>
        <v/>
      </c>
    </row>
    <row r="509" spans="1:102" ht="16.8" x14ac:dyDescent="0.4">
      <c r="A509" s="7"/>
      <c r="B509" s="19"/>
      <c r="C509" s="19"/>
      <c r="D509" s="19"/>
      <c r="E509" s="19"/>
      <c r="F509" s="19"/>
      <c r="G509" s="10"/>
      <c r="H509" s="14"/>
      <c r="I509" s="19"/>
      <c r="J509" s="19"/>
      <c r="K509" s="10"/>
      <c r="L509" s="19"/>
      <c r="M509" s="19"/>
      <c r="N509" s="19"/>
      <c r="O509" s="19"/>
      <c r="P509" s="19"/>
      <c r="Q509" s="25"/>
      <c r="R509" s="14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30"/>
      <c r="AL509" s="30"/>
      <c r="AM509" s="7"/>
      <c r="AN509" s="7"/>
      <c r="AO509" s="7"/>
      <c r="AP509" s="19"/>
      <c r="AQ509" s="19"/>
      <c r="AR509" s="19"/>
      <c r="AS509" s="14"/>
      <c r="AT509" s="19"/>
      <c r="AU509" s="19"/>
      <c r="AV509" s="19"/>
      <c r="AW509" s="14"/>
      <c r="AX509" s="19"/>
      <c r="AY509" s="19"/>
      <c r="AZ509" s="19"/>
      <c r="BA509" s="19"/>
      <c r="BB509" s="19"/>
      <c r="BC509" s="19"/>
      <c r="BD509" s="19"/>
      <c r="BE509" s="19"/>
      <c r="BF509" s="14"/>
      <c r="BG509" s="10"/>
      <c r="BH509" s="19"/>
      <c r="BI509" s="36" t="str">
        <f t="shared" si="294"/>
        <v/>
      </c>
      <c r="BJ509" s="37" t="str">
        <f t="shared" si="295"/>
        <v/>
      </c>
      <c r="BK509" s="37" t="str">
        <f t="shared" si="296"/>
        <v/>
      </c>
      <c r="BL509" s="37" t="str">
        <f t="shared" si="297"/>
        <v/>
      </c>
      <c r="BM509" s="37" t="str">
        <f t="shared" si="298"/>
        <v/>
      </c>
      <c r="BN509" s="37" t="str">
        <f t="shared" si="299"/>
        <v/>
      </c>
      <c r="BO509" s="37" t="str">
        <f t="shared" si="300"/>
        <v/>
      </c>
      <c r="BP509" s="37" t="str">
        <f t="shared" si="301"/>
        <v/>
      </c>
      <c r="BQ509" s="42" t="str">
        <f t="shared" si="302"/>
        <v/>
      </c>
      <c r="BR509" s="43" t="str">
        <f t="shared" si="303"/>
        <v/>
      </c>
      <c r="BS509" s="46" t="str">
        <f t="shared" si="304"/>
        <v/>
      </c>
      <c r="BT509" s="46" t="str">
        <f t="shared" si="305"/>
        <v/>
      </c>
      <c r="BU509" s="46" t="str">
        <f t="shared" si="306"/>
        <v/>
      </c>
      <c r="BV509" s="46" t="str">
        <f t="shared" si="307"/>
        <v/>
      </c>
      <c r="BW509" s="46" t="str">
        <f t="shared" si="308"/>
        <v/>
      </c>
      <c r="BX509" s="46" t="str">
        <f t="shared" si="309"/>
        <v/>
      </c>
      <c r="BY509" s="46" t="str">
        <f t="shared" si="310"/>
        <v/>
      </c>
      <c r="BZ509" s="46" t="str">
        <f t="shared" si="311"/>
        <v/>
      </c>
      <c r="CA509" s="42" t="str">
        <f t="shared" si="312"/>
        <v/>
      </c>
      <c r="CB509" s="46" t="str">
        <f t="shared" si="313"/>
        <v/>
      </c>
      <c r="CC509" s="43" t="str">
        <f t="shared" si="314"/>
        <v/>
      </c>
      <c r="CD509" s="46" t="str">
        <f t="shared" si="315"/>
        <v/>
      </c>
      <c r="CE509" s="46" t="str">
        <f t="shared" si="316"/>
        <v/>
      </c>
      <c r="CF509" s="46" t="str">
        <f t="shared" si="317"/>
        <v/>
      </c>
      <c r="CG509" s="46" t="str">
        <f t="shared" si="318"/>
        <v/>
      </c>
      <c r="CH509" s="46" t="str">
        <f t="shared" si="319"/>
        <v/>
      </c>
      <c r="CI509" s="46" t="str">
        <f t="shared" si="320"/>
        <v/>
      </c>
      <c r="CJ509" s="46" t="str">
        <f t="shared" si="321"/>
        <v/>
      </c>
      <c r="CK509" s="46" t="str">
        <f t="shared" si="322"/>
        <v/>
      </c>
      <c r="CL509" s="43" t="str">
        <f t="shared" si="323"/>
        <v/>
      </c>
      <c r="CM509" s="46" t="str">
        <f t="shared" si="324"/>
        <v/>
      </c>
      <c r="CN509" s="46" t="str">
        <f t="shared" si="325"/>
        <v/>
      </c>
      <c r="CO509" s="46" t="str">
        <f t="shared" si="326"/>
        <v/>
      </c>
      <c r="CP509" s="46" t="str">
        <f t="shared" si="327"/>
        <v/>
      </c>
      <c r="CQ509" s="46" t="str">
        <f t="shared" si="328"/>
        <v/>
      </c>
      <c r="CR509" s="46" t="str">
        <f t="shared" si="329"/>
        <v/>
      </c>
      <c r="CS509" s="46" t="str">
        <f t="shared" si="330"/>
        <v/>
      </c>
      <c r="CT509" s="47" t="str">
        <f t="shared" si="331"/>
        <v/>
      </c>
      <c r="CU509" s="43" t="str">
        <f t="shared" si="332"/>
        <v/>
      </c>
      <c r="CV509" s="43" t="str">
        <f t="shared" si="333"/>
        <v/>
      </c>
      <c r="CW509" s="43" t="str">
        <f t="shared" si="334"/>
        <v/>
      </c>
      <c r="CX509" s="43" t="str">
        <f t="shared" si="335"/>
        <v/>
      </c>
    </row>
    <row r="510" spans="1:102" ht="16.8" x14ac:dyDescent="0.4">
      <c r="A510" s="7"/>
      <c r="B510" s="19"/>
      <c r="C510" s="19"/>
      <c r="D510" s="19"/>
      <c r="E510" s="19"/>
      <c r="F510" s="19"/>
      <c r="G510" s="10"/>
      <c r="H510" s="14"/>
      <c r="I510" s="19"/>
      <c r="J510" s="19"/>
      <c r="K510" s="10"/>
      <c r="L510" s="19"/>
      <c r="M510" s="19"/>
      <c r="N510" s="19"/>
      <c r="O510" s="19"/>
      <c r="P510" s="19"/>
      <c r="Q510" s="25"/>
      <c r="R510" s="14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30"/>
      <c r="AL510" s="30"/>
      <c r="AM510" s="7"/>
      <c r="AN510" s="7"/>
      <c r="AO510" s="7"/>
      <c r="AP510" s="19"/>
      <c r="AQ510" s="19"/>
      <c r="AR510" s="19"/>
      <c r="AS510" s="14"/>
      <c r="AT510" s="19"/>
      <c r="AU510" s="19"/>
      <c r="AV510" s="19"/>
      <c r="AW510" s="14"/>
      <c r="AX510" s="19"/>
      <c r="AY510" s="19"/>
      <c r="AZ510" s="19"/>
      <c r="BA510" s="19"/>
      <c r="BB510" s="19"/>
      <c r="BC510" s="19"/>
      <c r="BD510" s="19"/>
      <c r="BE510" s="19"/>
      <c r="BF510" s="14"/>
      <c r="BG510" s="10"/>
      <c r="BH510" s="19"/>
      <c r="BI510" s="36" t="str">
        <f t="shared" si="294"/>
        <v/>
      </c>
      <c r="BJ510" s="37" t="str">
        <f t="shared" si="295"/>
        <v/>
      </c>
      <c r="BK510" s="37" t="str">
        <f t="shared" si="296"/>
        <v/>
      </c>
      <c r="BL510" s="37" t="str">
        <f t="shared" si="297"/>
        <v/>
      </c>
      <c r="BM510" s="37" t="str">
        <f t="shared" si="298"/>
        <v/>
      </c>
      <c r="BN510" s="37" t="str">
        <f t="shared" si="299"/>
        <v/>
      </c>
      <c r="BO510" s="37" t="str">
        <f t="shared" si="300"/>
        <v/>
      </c>
      <c r="BP510" s="37" t="str">
        <f t="shared" si="301"/>
        <v/>
      </c>
      <c r="BQ510" s="42" t="str">
        <f t="shared" si="302"/>
        <v/>
      </c>
      <c r="BR510" s="43" t="str">
        <f t="shared" si="303"/>
        <v/>
      </c>
      <c r="BS510" s="46" t="str">
        <f t="shared" si="304"/>
        <v/>
      </c>
      <c r="BT510" s="46" t="str">
        <f t="shared" si="305"/>
        <v/>
      </c>
      <c r="BU510" s="46" t="str">
        <f t="shared" si="306"/>
        <v/>
      </c>
      <c r="BV510" s="46" t="str">
        <f t="shared" si="307"/>
        <v/>
      </c>
      <c r="BW510" s="46" t="str">
        <f t="shared" si="308"/>
        <v/>
      </c>
      <c r="BX510" s="46" t="str">
        <f t="shared" si="309"/>
        <v/>
      </c>
      <c r="BY510" s="46" t="str">
        <f t="shared" si="310"/>
        <v/>
      </c>
      <c r="BZ510" s="46" t="str">
        <f t="shared" si="311"/>
        <v/>
      </c>
      <c r="CA510" s="42" t="str">
        <f t="shared" si="312"/>
        <v/>
      </c>
      <c r="CB510" s="46" t="str">
        <f t="shared" si="313"/>
        <v/>
      </c>
      <c r="CC510" s="43" t="str">
        <f t="shared" si="314"/>
        <v/>
      </c>
      <c r="CD510" s="46" t="str">
        <f t="shared" si="315"/>
        <v/>
      </c>
      <c r="CE510" s="46" t="str">
        <f t="shared" si="316"/>
        <v/>
      </c>
      <c r="CF510" s="46" t="str">
        <f t="shared" si="317"/>
        <v/>
      </c>
      <c r="CG510" s="46" t="str">
        <f t="shared" si="318"/>
        <v/>
      </c>
      <c r="CH510" s="46" t="str">
        <f t="shared" si="319"/>
        <v/>
      </c>
      <c r="CI510" s="46" t="str">
        <f t="shared" si="320"/>
        <v/>
      </c>
      <c r="CJ510" s="46" t="str">
        <f t="shared" si="321"/>
        <v/>
      </c>
      <c r="CK510" s="46" t="str">
        <f t="shared" si="322"/>
        <v/>
      </c>
      <c r="CL510" s="43" t="str">
        <f t="shared" si="323"/>
        <v/>
      </c>
      <c r="CM510" s="46" t="str">
        <f t="shared" si="324"/>
        <v/>
      </c>
      <c r="CN510" s="46" t="str">
        <f t="shared" si="325"/>
        <v/>
      </c>
      <c r="CO510" s="46" t="str">
        <f t="shared" si="326"/>
        <v/>
      </c>
      <c r="CP510" s="46" t="str">
        <f t="shared" si="327"/>
        <v/>
      </c>
      <c r="CQ510" s="46" t="str">
        <f t="shared" si="328"/>
        <v/>
      </c>
      <c r="CR510" s="46" t="str">
        <f t="shared" si="329"/>
        <v/>
      </c>
      <c r="CS510" s="46" t="str">
        <f t="shared" si="330"/>
        <v/>
      </c>
      <c r="CT510" s="47" t="str">
        <f t="shared" si="331"/>
        <v/>
      </c>
      <c r="CU510" s="43" t="str">
        <f t="shared" si="332"/>
        <v/>
      </c>
      <c r="CV510" s="43" t="str">
        <f t="shared" si="333"/>
        <v/>
      </c>
      <c r="CW510" s="43" t="str">
        <f t="shared" si="334"/>
        <v/>
      </c>
      <c r="CX510" s="43" t="str">
        <f t="shared" si="335"/>
        <v/>
      </c>
    </row>
    <row r="511" spans="1:102" ht="16.8" x14ac:dyDescent="0.4">
      <c r="A511" s="7"/>
      <c r="B511" s="19"/>
      <c r="C511" s="19"/>
      <c r="D511" s="19"/>
      <c r="E511" s="19"/>
      <c r="F511" s="19"/>
      <c r="G511" s="10"/>
      <c r="H511" s="14"/>
      <c r="I511" s="19"/>
      <c r="J511" s="19"/>
      <c r="K511" s="10"/>
      <c r="L511" s="19"/>
      <c r="M511" s="19"/>
      <c r="N511" s="19"/>
      <c r="O511" s="19"/>
      <c r="P511" s="19"/>
      <c r="Q511" s="25"/>
      <c r="R511" s="14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30"/>
      <c r="AL511" s="30"/>
      <c r="AM511" s="7"/>
      <c r="AN511" s="7"/>
      <c r="AO511" s="7"/>
      <c r="AP511" s="19"/>
      <c r="AQ511" s="19"/>
      <c r="AR511" s="19"/>
      <c r="AS511" s="14"/>
      <c r="AT511" s="19"/>
      <c r="AU511" s="19"/>
      <c r="AV511" s="19"/>
      <c r="AW511" s="14"/>
      <c r="AX511" s="19"/>
      <c r="AY511" s="19"/>
      <c r="AZ511" s="19"/>
      <c r="BA511" s="19"/>
      <c r="BB511" s="19"/>
      <c r="BC511" s="19"/>
      <c r="BD511" s="19"/>
      <c r="BE511" s="19"/>
      <c r="BF511" s="14"/>
      <c r="BG511" s="10"/>
      <c r="BH511" s="19"/>
      <c r="BI511" s="36" t="str">
        <f t="shared" si="294"/>
        <v/>
      </c>
      <c r="BJ511" s="37" t="str">
        <f t="shared" si="295"/>
        <v/>
      </c>
      <c r="BK511" s="37" t="str">
        <f t="shared" si="296"/>
        <v/>
      </c>
      <c r="BL511" s="37" t="str">
        <f t="shared" si="297"/>
        <v/>
      </c>
      <c r="BM511" s="37" t="str">
        <f t="shared" si="298"/>
        <v/>
      </c>
      <c r="BN511" s="37" t="str">
        <f t="shared" si="299"/>
        <v/>
      </c>
      <c r="BO511" s="37" t="str">
        <f t="shared" si="300"/>
        <v/>
      </c>
      <c r="BP511" s="37" t="str">
        <f t="shared" si="301"/>
        <v/>
      </c>
      <c r="BQ511" s="42" t="str">
        <f t="shared" si="302"/>
        <v/>
      </c>
      <c r="BR511" s="43" t="str">
        <f t="shared" si="303"/>
        <v/>
      </c>
      <c r="BS511" s="46" t="str">
        <f t="shared" si="304"/>
        <v/>
      </c>
      <c r="BT511" s="46" t="str">
        <f t="shared" si="305"/>
        <v/>
      </c>
      <c r="BU511" s="46" t="str">
        <f t="shared" si="306"/>
        <v/>
      </c>
      <c r="BV511" s="46" t="str">
        <f t="shared" si="307"/>
        <v/>
      </c>
      <c r="BW511" s="46" t="str">
        <f t="shared" si="308"/>
        <v/>
      </c>
      <c r="BX511" s="46" t="str">
        <f t="shared" si="309"/>
        <v/>
      </c>
      <c r="BY511" s="46" t="str">
        <f t="shared" si="310"/>
        <v/>
      </c>
      <c r="BZ511" s="46" t="str">
        <f t="shared" si="311"/>
        <v/>
      </c>
      <c r="CA511" s="42" t="str">
        <f t="shared" si="312"/>
        <v/>
      </c>
      <c r="CB511" s="46" t="str">
        <f t="shared" si="313"/>
        <v/>
      </c>
      <c r="CC511" s="43" t="str">
        <f t="shared" si="314"/>
        <v/>
      </c>
      <c r="CD511" s="46" t="str">
        <f t="shared" si="315"/>
        <v/>
      </c>
      <c r="CE511" s="46" t="str">
        <f t="shared" si="316"/>
        <v/>
      </c>
      <c r="CF511" s="46" t="str">
        <f t="shared" si="317"/>
        <v/>
      </c>
      <c r="CG511" s="46" t="str">
        <f t="shared" si="318"/>
        <v/>
      </c>
      <c r="CH511" s="46" t="str">
        <f t="shared" si="319"/>
        <v/>
      </c>
      <c r="CI511" s="46" t="str">
        <f t="shared" si="320"/>
        <v/>
      </c>
      <c r="CJ511" s="46" t="str">
        <f t="shared" si="321"/>
        <v/>
      </c>
      <c r="CK511" s="46" t="str">
        <f t="shared" si="322"/>
        <v/>
      </c>
      <c r="CL511" s="43" t="str">
        <f t="shared" si="323"/>
        <v/>
      </c>
      <c r="CM511" s="46" t="str">
        <f t="shared" si="324"/>
        <v/>
      </c>
      <c r="CN511" s="46" t="str">
        <f t="shared" si="325"/>
        <v/>
      </c>
      <c r="CO511" s="46" t="str">
        <f t="shared" si="326"/>
        <v/>
      </c>
      <c r="CP511" s="46" t="str">
        <f t="shared" si="327"/>
        <v/>
      </c>
      <c r="CQ511" s="46" t="str">
        <f t="shared" si="328"/>
        <v/>
      </c>
      <c r="CR511" s="46" t="str">
        <f t="shared" si="329"/>
        <v/>
      </c>
      <c r="CS511" s="46" t="str">
        <f t="shared" si="330"/>
        <v/>
      </c>
      <c r="CT511" s="47" t="str">
        <f t="shared" si="331"/>
        <v/>
      </c>
      <c r="CU511" s="43" t="str">
        <f t="shared" si="332"/>
        <v/>
      </c>
      <c r="CV511" s="43" t="str">
        <f t="shared" si="333"/>
        <v/>
      </c>
      <c r="CW511" s="43" t="str">
        <f t="shared" si="334"/>
        <v/>
      </c>
      <c r="CX511" s="43" t="str">
        <f t="shared" si="335"/>
        <v/>
      </c>
    </row>
    <row r="512" spans="1:102" ht="16.8" x14ac:dyDescent="0.4">
      <c r="A512" s="7"/>
      <c r="B512" s="19"/>
      <c r="C512" s="19"/>
      <c r="D512" s="19"/>
      <c r="E512" s="19"/>
      <c r="F512" s="19"/>
      <c r="G512" s="10"/>
      <c r="H512" s="14"/>
      <c r="I512" s="19"/>
      <c r="J512" s="19"/>
      <c r="K512" s="10"/>
      <c r="L512" s="19"/>
      <c r="M512" s="19"/>
      <c r="N512" s="19"/>
      <c r="O512" s="19"/>
      <c r="P512" s="19"/>
      <c r="Q512" s="25"/>
      <c r="R512" s="14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30"/>
      <c r="AL512" s="30"/>
      <c r="AM512" s="7"/>
      <c r="AN512" s="7"/>
      <c r="AO512" s="7"/>
      <c r="AP512" s="19"/>
      <c r="AQ512" s="19"/>
      <c r="AR512" s="19"/>
      <c r="AS512" s="14"/>
      <c r="AT512" s="19"/>
      <c r="AU512" s="19"/>
      <c r="AV512" s="19"/>
      <c r="AW512" s="14"/>
      <c r="AX512" s="19"/>
      <c r="AY512" s="19"/>
      <c r="AZ512" s="19"/>
      <c r="BA512" s="19"/>
      <c r="BB512" s="19"/>
      <c r="BC512" s="19"/>
      <c r="BD512" s="19"/>
      <c r="BE512" s="19"/>
      <c r="BF512" s="14"/>
      <c r="BG512" s="10"/>
      <c r="BH512" s="19"/>
      <c r="BI512" s="36" t="str">
        <f t="shared" si="294"/>
        <v/>
      </c>
      <c r="BJ512" s="37" t="str">
        <f t="shared" si="295"/>
        <v/>
      </c>
      <c r="BK512" s="37" t="str">
        <f t="shared" si="296"/>
        <v/>
      </c>
      <c r="BL512" s="37" t="str">
        <f t="shared" si="297"/>
        <v/>
      </c>
      <c r="BM512" s="37" t="str">
        <f t="shared" si="298"/>
        <v/>
      </c>
      <c r="BN512" s="37" t="str">
        <f t="shared" si="299"/>
        <v/>
      </c>
      <c r="BO512" s="37" t="str">
        <f t="shared" si="300"/>
        <v/>
      </c>
      <c r="BP512" s="37" t="str">
        <f t="shared" si="301"/>
        <v/>
      </c>
      <c r="BQ512" s="42" t="str">
        <f t="shared" si="302"/>
        <v/>
      </c>
      <c r="BR512" s="43" t="str">
        <f t="shared" si="303"/>
        <v/>
      </c>
      <c r="BS512" s="46" t="str">
        <f t="shared" si="304"/>
        <v/>
      </c>
      <c r="BT512" s="46" t="str">
        <f t="shared" si="305"/>
        <v/>
      </c>
      <c r="BU512" s="46" t="str">
        <f t="shared" si="306"/>
        <v/>
      </c>
      <c r="BV512" s="46" t="str">
        <f t="shared" si="307"/>
        <v/>
      </c>
      <c r="BW512" s="46" t="str">
        <f t="shared" si="308"/>
        <v/>
      </c>
      <c r="BX512" s="46" t="str">
        <f t="shared" si="309"/>
        <v/>
      </c>
      <c r="BY512" s="46" t="str">
        <f t="shared" si="310"/>
        <v/>
      </c>
      <c r="BZ512" s="46" t="str">
        <f t="shared" si="311"/>
        <v/>
      </c>
      <c r="CA512" s="42" t="str">
        <f t="shared" si="312"/>
        <v/>
      </c>
      <c r="CB512" s="46" t="str">
        <f t="shared" si="313"/>
        <v/>
      </c>
      <c r="CC512" s="43" t="str">
        <f t="shared" si="314"/>
        <v/>
      </c>
      <c r="CD512" s="46" t="str">
        <f t="shared" si="315"/>
        <v/>
      </c>
      <c r="CE512" s="46" t="str">
        <f t="shared" si="316"/>
        <v/>
      </c>
      <c r="CF512" s="46" t="str">
        <f t="shared" si="317"/>
        <v/>
      </c>
      <c r="CG512" s="46" t="str">
        <f t="shared" si="318"/>
        <v/>
      </c>
      <c r="CH512" s="46" t="str">
        <f t="shared" si="319"/>
        <v/>
      </c>
      <c r="CI512" s="46" t="str">
        <f t="shared" si="320"/>
        <v/>
      </c>
      <c r="CJ512" s="46" t="str">
        <f t="shared" si="321"/>
        <v/>
      </c>
      <c r="CK512" s="46" t="str">
        <f t="shared" si="322"/>
        <v/>
      </c>
      <c r="CL512" s="43" t="str">
        <f t="shared" si="323"/>
        <v/>
      </c>
      <c r="CM512" s="46" t="str">
        <f t="shared" si="324"/>
        <v/>
      </c>
      <c r="CN512" s="46" t="str">
        <f t="shared" si="325"/>
        <v/>
      </c>
      <c r="CO512" s="46" t="str">
        <f t="shared" si="326"/>
        <v/>
      </c>
      <c r="CP512" s="46" t="str">
        <f t="shared" si="327"/>
        <v/>
      </c>
      <c r="CQ512" s="46" t="str">
        <f t="shared" si="328"/>
        <v/>
      </c>
      <c r="CR512" s="46" t="str">
        <f t="shared" si="329"/>
        <v/>
      </c>
      <c r="CS512" s="46" t="str">
        <f t="shared" si="330"/>
        <v/>
      </c>
      <c r="CT512" s="47" t="str">
        <f t="shared" si="331"/>
        <v/>
      </c>
      <c r="CU512" s="43" t="str">
        <f t="shared" si="332"/>
        <v/>
      </c>
      <c r="CV512" s="43" t="str">
        <f t="shared" si="333"/>
        <v/>
      </c>
      <c r="CW512" s="43" t="str">
        <f t="shared" si="334"/>
        <v/>
      </c>
      <c r="CX512" s="43" t="str">
        <f t="shared" si="335"/>
        <v/>
      </c>
    </row>
    <row r="513" spans="1:102" ht="16.8" x14ac:dyDescent="0.4">
      <c r="A513" s="7"/>
      <c r="B513" s="19"/>
      <c r="C513" s="19"/>
      <c r="D513" s="19"/>
      <c r="E513" s="19"/>
      <c r="F513" s="19"/>
      <c r="G513" s="10"/>
      <c r="H513" s="14"/>
      <c r="I513" s="19"/>
      <c r="J513" s="19"/>
      <c r="K513" s="10"/>
      <c r="L513" s="19"/>
      <c r="M513" s="19"/>
      <c r="N513" s="19"/>
      <c r="O513" s="19"/>
      <c r="P513" s="19"/>
      <c r="Q513" s="25"/>
      <c r="R513" s="14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30"/>
      <c r="AL513" s="30"/>
      <c r="AM513" s="7"/>
      <c r="AN513" s="7"/>
      <c r="AO513" s="7"/>
      <c r="AP513" s="19"/>
      <c r="AQ513" s="19"/>
      <c r="AR513" s="19"/>
      <c r="AS513" s="14"/>
      <c r="AT513" s="19"/>
      <c r="AU513" s="19"/>
      <c r="AV513" s="19"/>
      <c r="AW513" s="14"/>
      <c r="AX513" s="19"/>
      <c r="AY513" s="19"/>
      <c r="AZ513" s="19"/>
      <c r="BA513" s="19"/>
      <c r="BB513" s="19"/>
      <c r="BC513" s="19"/>
      <c r="BD513" s="19"/>
      <c r="BE513" s="19"/>
      <c r="BF513" s="14"/>
      <c r="BG513" s="10"/>
      <c r="BH513" s="19"/>
      <c r="BI513" s="36" t="str">
        <f t="shared" si="294"/>
        <v/>
      </c>
      <c r="BJ513" s="37" t="str">
        <f t="shared" si="295"/>
        <v/>
      </c>
      <c r="BK513" s="37" t="str">
        <f t="shared" si="296"/>
        <v/>
      </c>
      <c r="BL513" s="37" t="str">
        <f t="shared" si="297"/>
        <v/>
      </c>
      <c r="BM513" s="37" t="str">
        <f t="shared" si="298"/>
        <v/>
      </c>
      <c r="BN513" s="37" t="str">
        <f t="shared" si="299"/>
        <v/>
      </c>
      <c r="BO513" s="37" t="str">
        <f t="shared" si="300"/>
        <v/>
      </c>
      <c r="BP513" s="37" t="str">
        <f t="shared" si="301"/>
        <v/>
      </c>
      <c r="BQ513" s="42" t="str">
        <f t="shared" si="302"/>
        <v/>
      </c>
      <c r="BR513" s="43" t="str">
        <f t="shared" si="303"/>
        <v/>
      </c>
      <c r="BS513" s="46" t="str">
        <f t="shared" si="304"/>
        <v/>
      </c>
      <c r="BT513" s="46" t="str">
        <f t="shared" si="305"/>
        <v/>
      </c>
      <c r="BU513" s="46" t="str">
        <f t="shared" si="306"/>
        <v/>
      </c>
      <c r="BV513" s="46" t="str">
        <f t="shared" si="307"/>
        <v/>
      </c>
      <c r="BW513" s="46" t="str">
        <f t="shared" si="308"/>
        <v/>
      </c>
      <c r="BX513" s="46" t="str">
        <f t="shared" si="309"/>
        <v/>
      </c>
      <c r="BY513" s="46" t="str">
        <f t="shared" si="310"/>
        <v/>
      </c>
      <c r="BZ513" s="46" t="str">
        <f t="shared" si="311"/>
        <v/>
      </c>
      <c r="CA513" s="42" t="str">
        <f t="shared" si="312"/>
        <v/>
      </c>
      <c r="CB513" s="46" t="str">
        <f t="shared" si="313"/>
        <v/>
      </c>
      <c r="CC513" s="43" t="str">
        <f t="shared" si="314"/>
        <v/>
      </c>
      <c r="CD513" s="46" t="str">
        <f t="shared" si="315"/>
        <v/>
      </c>
      <c r="CE513" s="46" t="str">
        <f t="shared" si="316"/>
        <v/>
      </c>
      <c r="CF513" s="46" t="str">
        <f t="shared" si="317"/>
        <v/>
      </c>
      <c r="CG513" s="46" t="str">
        <f t="shared" si="318"/>
        <v/>
      </c>
      <c r="CH513" s="46" t="str">
        <f t="shared" si="319"/>
        <v/>
      </c>
      <c r="CI513" s="46" t="str">
        <f t="shared" si="320"/>
        <v/>
      </c>
      <c r="CJ513" s="46" t="str">
        <f t="shared" si="321"/>
        <v/>
      </c>
      <c r="CK513" s="46" t="str">
        <f t="shared" si="322"/>
        <v/>
      </c>
      <c r="CL513" s="43" t="str">
        <f t="shared" si="323"/>
        <v/>
      </c>
      <c r="CM513" s="46" t="str">
        <f t="shared" si="324"/>
        <v/>
      </c>
      <c r="CN513" s="46" t="str">
        <f t="shared" si="325"/>
        <v/>
      </c>
      <c r="CO513" s="46" t="str">
        <f t="shared" si="326"/>
        <v/>
      </c>
      <c r="CP513" s="46" t="str">
        <f t="shared" si="327"/>
        <v/>
      </c>
      <c r="CQ513" s="46" t="str">
        <f t="shared" si="328"/>
        <v/>
      </c>
      <c r="CR513" s="46" t="str">
        <f t="shared" si="329"/>
        <v/>
      </c>
      <c r="CS513" s="46" t="str">
        <f t="shared" si="330"/>
        <v/>
      </c>
      <c r="CT513" s="47" t="str">
        <f t="shared" si="331"/>
        <v/>
      </c>
      <c r="CU513" s="43" t="str">
        <f t="shared" si="332"/>
        <v/>
      </c>
      <c r="CV513" s="43" t="str">
        <f t="shared" si="333"/>
        <v/>
      </c>
      <c r="CW513" s="43" t="str">
        <f t="shared" si="334"/>
        <v/>
      </c>
      <c r="CX513" s="43" t="str">
        <f t="shared" si="335"/>
        <v/>
      </c>
    </row>
    <row r="514" spans="1:102" ht="16.8" x14ac:dyDescent="0.4">
      <c r="A514" s="7"/>
      <c r="B514" s="19"/>
      <c r="C514" s="19"/>
      <c r="D514" s="19"/>
      <c r="E514" s="19"/>
      <c r="F514" s="19"/>
      <c r="G514" s="10"/>
      <c r="H514" s="14"/>
      <c r="I514" s="19"/>
      <c r="J514" s="19"/>
      <c r="K514" s="10"/>
      <c r="L514" s="19"/>
      <c r="M514" s="19"/>
      <c r="N514" s="19"/>
      <c r="O514" s="19"/>
      <c r="P514" s="19"/>
      <c r="Q514" s="25"/>
      <c r="R514" s="14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30"/>
      <c r="AL514" s="30"/>
      <c r="AM514" s="7"/>
      <c r="AN514" s="7"/>
      <c r="AO514" s="7"/>
      <c r="AP514" s="19"/>
      <c r="AQ514" s="19"/>
      <c r="AR514" s="19"/>
      <c r="AS514" s="14"/>
      <c r="AT514" s="19"/>
      <c r="AU514" s="19"/>
      <c r="AV514" s="19"/>
      <c r="AW514" s="14"/>
      <c r="AX514" s="19"/>
      <c r="AY514" s="19"/>
      <c r="AZ514" s="19"/>
      <c r="BA514" s="19"/>
      <c r="BB514" s="19"/>
      <c r="BC514" s="19"/>
      <c r="BD514" s="19"/>
      <c r="BE514" s="19"/>
      <c r="BF514" s="14"/>
      <c r="BG514" s="10"/>
      <c r="BH514" s="19"/>
      <c r="BI514" s="36" t="str">
        <f t="shared" si="294"/>
        <v/>
      </c>
      <c r="BJ514" s="37" t="str">
        <f t="shared" si="295"/>
        <v/>
      </c>
      <c r="BK514" s="37" t="str">
        <f t="shared" si="296"/>
        <v/>
      </c>
      <c r="BL514" s="37" t="str">
        <f t="shared" si="297"/>
        <v/>
      </c>
      <c r="BM514" s="37" t="str">
        <f t="shared" si="298"/>
        <v/>
      </c>
      <c r="BN514" s="37" t="str">
        <f t="shared" si="299"/>
        <v/>
      </c>
      <c r="BO514" s="37" t="str">
        <f t="shared" si="300"/>
        <v/>
      </c>
      <c r="BP514" s="37" t="str">
        <f t="shared" si="301"/>
        <v/>
      </c>
      <c r="BQ514" s="42" t="str">
        <f t="shared" si="302"/>
        <v/>
      </c>
      <c r="BR514" s="43" t="str">
        <f t="shared" si="303"/>
        <v/>
      </c>
      <c r="BS514" s="46" t="str">
        <f t="shared" si="304"/>
        <v/>
      </c>
      <c r="BT514" s="46" t="str">
        <f t="shared" si="305"/>
        <v/>
      </c>
      <c r="BU514" s="46" t="str">
        <f t="shared" si="306"/>
        <v/>
      </c>
      <c r="BV514" s="46" t="str">
        <f t="shared" si="307"/>
        <v/>
      </c>
      <c r="BW514" s="46" t="str">
        <f t="shared" si="308"/>
        <v/>
      </c>
      <c r="BX514" s="46" t="str">
        <f t="shared" si="309"/>
        <v/>
      </c>
      <c r="BY514" s="46" t="str">
        <f t="shared" si="310"/>
        <v/>
      </c>
      <c r="BZ514" s="46" t="str">
        <f t="shared" si="311"/>
        <v/>
      </c>
      <c r="CA514" s="42" t="str">
        <f t="shared" si="312"/>
        <v/>
      </c>
      <c r="CB514" s="46" t="str">
        <f t="shared" si="313"/>
        <v/>
      </c>
      <c r="CC514" s="43" t="str">
        <f t="shared" si="314"/>
        <v/>
      </c>
      <c r="CD514" s="46" t="str">
        <f t="shared" si="315"/>
        <v/>
      </c>
      <c r="CE514" s="46" t="str">
        <f t="shared" si="316"/>
        <v/>
      </c>
      <c r="CF514" s="46" t="str">
        <f t="shared" si="317"/>
        <v/>
      </c>
      <c r="CG514" s="46" t="str">
        <f t="shared" si="318"/>
        <v/>
      </c>
      <c r="CH514" s="46" t="str">
        <f t="shared" si="319"/>
        <v/>
      </c>
      <c r="CI514" s="46" t="str">
        <f t="shared" si="320"/>
        <v/>
      </c>
      <c r="CJ514" s="46" t="str">
        <f t="shared" si="321"/>
        <v/>
      </c>
      <c r="CK514" s="46" t="str">
        <f t="shared" si="322"/>
        <v/>
      </c>
      <c r="CL514" s="43" t="str">
        <f t="shared" si="323"/>
        <v/>
      </c>
      <c r="CM514" s="46" t="str">
        <f t="shared" si="324"/>
        <v/>
      </c>
      <c r="CN514" s="46" t="str">
        <f t="shared" si="325"/>
        <v/>
      </c>
      <c r="CO514" s="46" t="str">
        <f t="shared" si="326"/>
        <v/>
      </c>
      <c r="CP514" s="46" t="str">
        <f t="shared" si="327"/>
        <v/>
      </c>
      <c r="CQ514" s="46" t="str">
        <f t="shared" si="328"/>
        <v/>
      </c>
      <c r="CR514" s="46" t="str">
        <f t="shared" si="329"/>
        <v/>
      </c>
      <c r="CS514" s="46" t="str">
        <f t="shared" si="330"/>
        <v/>
      </c>
      <c r="CT514" s="47" t="str">
        <f t="shared" si="331"/>
        <v/>
      </c>
      <c r="CU514" s="43" t="str">
        <f t="shared" si="332"/>
        <v/>
      </c>
      <c r="CV514" s="43" t="str">
        <f t="shared" si="333"/>
        <v/>
      </c>
      <c r="CW514" s="43" t="str">
        <f t="shared" si="334"/>
        <v/>
      </c>
      <c r="CX514" s="43" t="str">
        <f t="shared" si="335"/>
        <v/>
      </c>
    </row>
    <row r="515" spans="1:102" ht="16.8" x14ac:dyDescent="0.4">
      <c r="A515" s="7"/>
      <c r="B515" s="19"/>
      <c r="C515" s="19"/>
      <c r="D515" s="19"/>
      <c r="E515" s="19"/>
      <c r="F515" s="19"/>
      <c r="G515" s="10"/>
      <c r="H515" s="14"/>
      <c r="I515" s="19"/>
      <c r="J515" s="19"/>
      <c r="K515" s="10"/>
      <c r="L515" s="19"/>
      <c r="M515" s="19"/>
      <c r="N515" s="19"/>
      <c r="O515" s="19"/>
      <c r="P515" s="19"/>
      <c r="Q515" s="25"/>
      <c r="R515" s="14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30"/>
      <c r="AL515" s="30"/>
      <c r="AM515" s="7"/>
      <c r="AN515" s="7"/>
      <c r="AO515" s="7"/>
      <c r="AP515" s="19"/>
      <c r="AQ515" s="19"/>
      <c r="AR515" s="19"/>
      <c r="AS515" s="14"/>
      <c r="AT515" s="19"/>
      <c r="AU515" s="19"/>
      <c r="AV515" s="19"/>
      <c r="AW515" s="14"/>
      <c r="AX515" s="19"/>
      <c r="AY515" s="19"/>
      <c r="AZ515" s="19"/>
      <c r="BA515" s="19"/>
      <c r="BB515" s="19"/>
      <c r="BC515" s="19"/>
      <c r="BD515" s="19"/>
      <c r="BE515" s="19"/>
      <c r="BF515" s="14"/>
      <c r="BG515" s="10"/>
      <c r="BH515" s="19"/>
      <c r="BI515" s="36" t="str">
        <f t="shared" si="294"/>
        <v/>
      </c>
      <c r="BJ515" s="37" t="str">
        <f t="shared" si="295"/>
        <v/>
      </c>
      <c r="BK515" s="37" t="str">
        <f t="shared" si="296"/>
        <v/>
      </c>
      <c r="BL515" s="37" t="str">
        <f t="shared" si="297"/>
        <v/>
      </c>
      <c r="BM515" s="37" t="str">
        <f t="shared" si="298"/>
        <v/>
      </c>
      <c r="BN515" s="37" t="str">
        <f t="shared" si="299"/>
        <v/>
      </c>
      <c r="BO515" s="37" t="str">
        <f t="shared" si="300"/>
        <v/>
      </c>
      <c r="BP515" s="37" t="str">
        <f t="shared" si="301"/>
        <v/>
      </c>
      <c r="BQ515" s="42" t="str">
        <f t="shared" si="302"/>
        <v/>
      </c>
      <c r="BR515" s="43" t="str">
        <f t="shared" si="303"/>
        <v/>
      </c>
      <c r="BS515" s="46" t="str">
        <f t="shared" si="304"/>
        <v/>
      </c>
      <c r="BT515" s="46" t="str">
        <f t="shared" si="305"/>
        <v/>
      </c>
      <c r="BU515" s="46" t="str">
        <f t="shared" si="306"/>
        <v/>
      </c>
      <c r="BV515" s="46" t="str">
        <f t="shared" si="307"/>
        <v/>
      </c>
      <c r="BW515" s="46" t="str">
        <f t="shared" si="308"/>
        <v/>
      </c>
      <c r="BX515" s="46" t="str">
        <f t="shared" si="309"/>
        <v/>
      </c>
      <c r="BY515" s="46" t="str">
        <f t="shared" si="310"/>
        <v/>
      </c>
      <c r="BZ515" s="46" t="str">
        <f t="shared" si="311"/>
        <v/>
      </c>
      <c r="CA515" s="42" t="str">
        <f t="shared" si="312"/>
        <v/>
      </c>
      <c r="CB515" s="46" t="str">
        <f t="shared" si="313"/>
        <v/>
      </c>
      <c r="CC515" s="43" t="str">
        <f t="shared" si="314"/>
        <v/>
      </c>
      <c r="CD515" s="46" t="str">
        <f t="shared" si="315"/>
        <v/>
      </c>
      <c r="CE515" s="46" t="str">
        <f t="shared" si="316"/>
        <v/>
      </c>
      <c r="CF515" s="46" t="str">
        <f t="shared" si="317"/>
        <v/>
      </c>
      <c r="CG515" s="46" t="str">
        <f t="shared" si="318"/>
        <v/>
      </c>
      <c r="CH515" s="46" t="str">
        <f t="shared" si="319"/>
        <v/>
      </c>
      <c r="CI515" s="46" t="str">
        <f t="shared" si="320"/>
        <v/>
      </c>
      <c r="CJ515" s="46" t="str">
        <f t="shared" si="321"/>
        <v/>
      </c>
      <c r="CK515" s="46" t="str">
        <f t="shared" si="322"/>
        <v/>
      </c>
      <c r="CL515" s="43" t="str">
        <f t="shared" si="323"/>
        <v/>
      </c>
      <c r="CM515" s="46" t="str">
        <f t="shared" si="324"/>
        <v/>
      </c>
      <c r="CN515" s="46" t="str">
        <f t="shared" si="325"/>
        <v/>
      </c>
      <c r="CO515" s="46" t="str">
        <f t="shared" si="326"/>
        <v/>
      </c>
      <c r="CP515" s="46" t="str">
        <f t="shared" si="327"/>
        <v/>
      </c>
      <c r="CQ515" s="46" t="str">
        <f t="shared" si="328"/>
        <v/>
      </c>
      <c r="CR515" s="46" t="str">
        <f t="shared" si="329"/>
        <v/>
      </c>
      <c r="CS515" s="46" t="str">
        <f t="shared" si="330"/>
        <v/>
      </c>
      <c r="CT515" s="47" t="str">
        <f t="shared" si="331"/>
        <v/>
      </c>
      <c r="CU515" s="43" t="str">
        <f t="shared" si="332"/>
        <v/>
      </c>
      <c r="CV515" s="43" t="str">
        <f t="shared" si="333"/>
        <v/>
      </c>
      <c r="CW515" s="43" t="str">
        <f t="shared" si="334"/>
        <v/>
      </c>
      <c r="CX515" s="43" t="str">
        <f t="shared" si="335"/>
        <v/>
      </c>
    </row>
    <row r="516" spans="1:102" ht="16.8" x14ac:dyDescent="0.4">
      <c r="A516" s="7"/>
      <c r="B516" s="19"/>
      <c r="C516" s="19"/>
      <c r="D516" s="19"/>
      <c r="E516" s="19"/>
      <c r="F516" s="19"/>
      <c r="G516" s="10"/>
      <c r="H516" s="14"/>
      <c r="I516" s="19"/>
      <c r="J516" s="19"/>
      <c r="K516" s="10"/>
      <c r="L516" s="19"/>
      <c r="M516" s="19"/>
      <c r="N516" s="19"/>
      <c r="O516" s="19"/>
      <c r="P516" s="19"/>
      <c r="Q516" s="25"/>
      <c r="R516" s="14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30"/>
      <c r="AL516" s="30"/>
      <c r="AM516" s="7"/>
      <c r="AN516" s="7"/>
      <c r="AO516" s="7"/>
      <c r="AP516" s="19"/>
      <c r="AQ516" s="19"/>
      <c r="AR516" s="19"/>
      <c r="AS516" s="14"/>
      <c r="AT516" s="19"/>
      <c r="AU516" s="19"/>
      <c r="AV516" s="19"/>
      <c r="AW516" s="14"/>
      <c r="AX516" s="19"/>
      <c r="AY516" s="19"/>
      <c r="AZ516" s="19"/>
      <c r="BA516" s="19"/>
      <c r="BB516" s="19"/>
      <c r="BC516" s="19"/>
      <c r="BD516" s="19"/>
      <c r="BE516" s="19"/>
      <c r="BF516" s="14"/>
      <c r="BG516" s="10"/>
      <c r="BH516" s="19"/>
      <c r="BI516" s="36" t="str">
        <f t="shared" ref="BI516:BI579" si="336">IF(BB516&lt;&gt;"","&lt;a href='https://www.inaturalist.org/observations/"&amp;BB516&amp;" 'target='_blank' style='color: blue'&gt;iNaturalist Record: "&amp;BB516&amp;"&lt;/a&gt; ","")</f>
        <v/>
      </c>
      <c r="BJ516" s="37" t="str">
        <f t="shared" ref="BJ516:BJ579" si="337">IF(AT516&lt;&gt;"",AT516&amp;". ","")</f>
        <v/>
      </c>
      <c r="BK516" s="37" t="str">
        <f t="shared" ref="BK516:BK579" si="338">IF(AV516&lt;&gt;"","Land use/disturbance history: "&amp;AV516&amp;". ","")</f>
        <v/>
      </c>
      <c r="BL516" s="37" t="str">
        <f t="shared" ref="BL516:BL579" si="339">IF(AW516&lt;&gt;"","Slope in degrees: "&amp;AW516&amp;". ","")</f>
        <v/>
      </c>
      <c r="BM516" s="37" t="str">
        <f t="shared" ref="BM516:BM579" si="340">IF(AX516&lt;&gt;"","Slope aspect: "&amp;AX516&amp;". ","")</f>
        <v/>
      </c>
      <c r="BN516" s="37" t="str">
        <f t="shared" ref="BN516:BN579" si="341">IF(AY516&lt;&gt;"","Soil description: "&amp;AY516&amp;". ","")</f>
        <v/>
      </c>
      <c r="BO516" s="37" t="str">
        <f t="shared" ref="BO516:BO579" si="342">IF(BA516&lt;&gt;"","Terrain: "&amp;BA516&amp;". ","")</f>
        <v/>
      </c>
      <c r="BP516" s="37" t="str">
        <f t="shared" ref="BP516:BP579" si="343">TRIM(BJ516&amp;BK516&amp;BL516&amp;BM516&amp;BN516&amp;BO516&amp;CD516)</f>
        <v/>
      </c>
      <c r="BQ516" s="42" t="str">
        <f t="shared" ref="BQ516:BQ579" si="344">SUBSTITUTE(BP516,"..",".")</f>
        <v/>
      </c>
      <c r="BR516" s="43" t="str">
        <f t="shared" ref="BR516:BR579" si="345">IF(BD516&lt;&gt;"","Permit: "&amp;BD516,"")</f>
        <v/>
      </c>
      <c r="BS516" s="46" t="str">
        <f t="shared" ref="BS516:BS579" si="346">IF(AA516="Abundant","Estimated frequency within viewshed: Abundant (&gt;500).",IF(AA516="Common","Estimated frequency within viewshed: Common (101-500).",IF(AA516="Frequent","Estimated frequency within viewshed: Frequent (11-100).",IF(AA516="Occasional","Estimated frequency within viewshed: Occasional (6-10).",IF(AA516="Rare","Estimated frequency within viewshed: Rare (1-5).","")))))</f>
        <v/>
      </c>
      <c r="BT516" s="46" t="str">
        <f t="shared" ref="BT516:BT579" si="347">IF(B516&lt;&gt;"",B516&amp;". ","")</f>
        <v/>
      </c>
      <c r="BU516" s="46" t="str">
        <f t="shared" ref="BU516:BU579" si="348">IF(M516="Same individual","Tissue sample collected.",IF(M516="Same population","Tissue sample collected from another individual in the same population.",""))</f>
        <v/>
      </c>
      <c r="BV516" s="46" t="str">
        <f t="shared" ref="BV516:BV579" si="349">IF(R516&lt;&gt;"","Seed sample collected from "&amp;R516&amp;" plants within the same population.","")</f>
        <v/>
      </c>
      <c r="BW516" s="46" t="str">
        <f t="shared" ref="BW516:BW579" si="350">IF(AB516&lt;&gt;"",AB516&amp;". ","")</f>
        <v/>
      </c>
      <c r="BX516" s="46" t="str">
        <f t="shared" ref="BX516:BX579" si="351">IF(AE516&lt;&gt;"","Landowner: "&amp;AE516&amp;".","")</f>
        <v/>
      </c>
      <c r="BY516" s="46" t="str">
        <f t="shared" ref="BY516:BY579" si="352">IF(AF516&lt;&gt;"","Element Occurrence ID: "&amp;AF516&amp;".","")</f>
        <v/>
      </c>
      <c r="BZ516" s="46" t="str">
        <f t="shared" ref="BZ516:BZ579" si="353">TRIM(BX516&amp;" "&amp;BY516)</f>
        <v/>
      </c>
      <c r="CA516" s="42" t="str">
        <f t="shared" ref="CA516:CA579" si="354">SUBSTITUTE(BZ516,"..",".")</f>
        <v/>
      </c>
      <c r="CB516" s="46" t="str">
        <f t="shared" ref="CB516:CB579" si="355">TRIM(BT516&amp;BS516&amp;BU516&amp;BV516&amp;BW516&amp;BI516)</f>
        <v/>
      </c>
      <c r="CC516" s="43" t="str">
        <f t="shared" ref="CC516:CC579" si="356">SUBSTITUTE(CB516,"..",".")</f>
        <v/>
      </c>
      <c r="CD516" s="46" t="str">
        <f t="shared" ref="CD516:CD579" si="357">IF(AU516&lt;&gt;"","Area immediately surrounding specimen: "&amp;AU516&amp;".","")</f>
        <v/>
      </c>
      <c r="CE516" s="46" t="str">
        <f t="shared" ref="CE516:CE579" si="358">IF(T516&lt;&gt;"","Habit: "&amp;T516&amp;".","")</f>
        <v/>
      </c>
      <c r="CF516" s="46" t="str">
        <f t="shared" ref="CF516:CF579" si="359">IF(U516&lt;&gt;"","Life history habit: "&amp;U516&amp;".","")</f>
        <v/>
      </c>
      <c r="CG516" s="46" t="str">
        <f t="shared" ref="CG516:CG579" si="360">IF(V516&lt;&gt;"","Graminoid habit: "&amp;V516&amp;".","")</f>
        <v/>
      </c>
      <c r="CH516" s="46" t="str">
        <f t="shared" ref="CH516:CH579" si="361">IF(W516&lt;&gt;"","Flower color: "&amp;W516&amp;".","")</f>
        <v/>
      </c>
      <c r="CI516" s="46" t="str">
        <f t="shared" ref="CI516:CI579" si="362">IF(X516&lt;&gt;"","Height in centimeters: "&amp;X516&amp;".","")</f>
        <v/>
      </c>
      <c r="CJ516" s="46" t="str">
        <f t="shared" ref="CJ516:CJ579" si="363">IF(Y516&lt;&gt;"",Y516&amp;".","")</f>
        <v/>
      </c>
      <c r="CK516" s="46" t="str">
        <f t="shared" ref="CK516:CK579" si="364">TRIM(CE516&amp;" "&amp;CF516&amp;" "&amp;CG516&amp;" "&amp;CH516&amp;" "&amp;CI516&amp;" "&amp;CJ516)</f>
        <v/>
      </c>
      <c r="CL516" s="43" t="str">
        <f t="shared" ref="CL516:CL579" si="365">SUBSTITUTE(CK516,"..",".")</f>
        <v/>
      </c>
      <c r="CM516" s="46" t="str">
        <f t="shared" ref="CM516:CM579" si="366">IF(T516&lt;&gt;"","''habit'':"&amp;"''"&amp;T516&amp;"'',","")</f>
        <v/>
      </c>
      <c r="CN516" s="46" t="str">
        <f t="shared" ref="CN516:CN579" si="367">IF(U516&lt;&gt;"","''life cycle habit'':"&amp;"''"&amp;U516&amp;"'',","")</f>
        <v/>
      </c>
      <c r="CO516" s="46" t="str">
        <f t="shared" ref="CO516:CO579" si="368">IF(V516&lt;&gt;"","''graminoidHabit'':"&amp;"''"&amp;V516&amp;"'',","")</f>
        <v/>
      </c>
      <c r="CP516" s="46" t="str">
        <f t="shared" ref="CP516:CP579" si="369">IF(W516&lt;&gt;"","''flower color'':"&amp;"''"&amp;W516&amp;"'',","")</f>
        <v/>
      </c>
      <c r="CQ516" s="46" t="str">
        <f t="shared" ref="CQ516:CQ579" si="370">IF(X516&lt;&gt;"","''heightInCentimeters'':"&amp;X516&amp;",","")</f>
        <v/>
      </c>
      <c r="CR516" s="46" t="str">
        <f t="shared" ref="CR516:CR579" si="371">IF(Y516&lt;&gt;"",Y516,"")</f>
        <v/>
      </c>
      <c r="CS516" s="46" t="str">
        <f t="shared" ref="CS516:CS579" si="372">TRIM(CM516&amp;CN516&amp;CO516&amp;CP516&amp;CQ516&amp;CR516)</f>
        <v/>
      </c>
      <c r="CT516" s="47" t="str">
        <f t="shared" ref="CT516:CT579" si="373">IF(AND(LEFT(CS516)=",",RIGHT(CS516)=","),MID(CS516,2,LEN(CS516)-2),IF(LEFT(CS516)=",",MID(CS516,2,LEN(CS516)),IF(RIGHT(CS516)=",",LEFT(CS516,LEN(CS516)-1),CS516)))</f>
        <v/>
      </c>
      <c r="CU516" s="43" t="str">
        <f t="shared" ref="CU516:CU579" si="374">IF(CT516&lt;&gt;"","{"&amp;CT516&amp;"}","")</f>
        <v/>
      </c>
      <c r="CV516" s="43" t="str">
        <f t="shared" ref="CV516:CV579" si="375">IF(L516="Y","tissue","")</f>
        <v/>
      </c>
      <c r="CW516" s="43" t="str">
        <f t="shared" ref="CW516:CW579" si="376">IF(L516="Y","in collection","")</f>
        <v/>
      </c>
      <c r="CX516" s="43" t="str">
        <f t="shared" ref="CX516:CX579" si="377">IF(L516="Y","dessicated","")</f>
        <v/>
      </c>
    </row>
    <row r="517" spans="1:102" ht="16.8" x14ac:dyDescent="0.4">
      <c r="A517" s="7"/>
      <c r="B517" s="19"/>
      <c r="C517" s="19"/>
      <c r="D517" s="19"/>
      <c r="E517" s="19"/>
      <c r="F517" s="19"/>
      <c r="G517" s="10"/>
      <c r="H517" s="14"/>
      <c r="I517" s="19"/>
      <c r="J517" s="19"/>
      <c r="K517" s="10"/>
      <c r="L517" s="19"/>
      <c r="M517" s="19"/>
      <c r="N517" s="19"/>
      <c r="O517" s="19"/>
      <c r="P517" s="19"/>
      <c r="Q517" s="25"/>
      <c r="R517" s="14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30"/>
      <c r="AL517" s="30"/>
      <c r="AM517" s="7"/>
      <c r="AN517" s="7"/>
      <c r="AO517" s="7"/>
      <c r="AP517" s="19"/>
      <c r="AQ517" s="19"/>
      <c r="AR517" s="19"/>
      <c r="AS517" s="14"/>
      <c r="AT517" s="19"/>
      <c r="AU517" s="19"/>
      <c r="AV517" s="19"/>
      <c r="AW517" s="14"/>
      <c r="AX517" s="19"/>
      <c r="AY517" s="19"/>
      <c r="AZ517" s="19"/>
      <c r="BA517" s="19"/>
      <c r="BB517" s="19"/>
      <c r="BC517" s="19"/>
      <c r="BD517" s="19"/>
      <c r="BE517" s="19"/>
      <c r="BF517" s="14"/>
      <c r="BG517" s="10"/>
      <c r="BH517" s="19"/>
      <c r="BI517" s="36" t="str">
        <f t="shared" si="336"/>
        <v/>
      </c>
      <c r="BJ517" s="37" t="str">
        <f t="shared" si="337"/>
        <v/>
      </c>
      <c r="BK517" s="37" t="str">
        <f t="shared" si="338"/>
        <v/>
      </c>
      <c r="BL517" s="37" t="str">
        <f t="shared" si="339"/>
        <v/>
      </c>
      <c r="BM517" s="37" t="str">
        <f t="shared" si="340"/>
        <v/>
      </c>
      <c r="BN517" s="37" t="str">
        <f t="shared" si="341"/>
        <v/>
      </c>
      <c r="BO517" s="37" t="str">
        <f t="shared" si="342"/>
        <v/>
      </c>
      <c r="BP517" s="37" t="str">
        <f t="shared" si="343"/>
        <v/>
      </c>
      <c r="BQ517" s="42" t="str">
        <f t="shared" si="344"/>
        <v/>
      </c>
      <c r="BR517" s="43" t="str">
        <f t="shared" si="345"/>
        <v/>
      </c>
      <c r="BS517" s="46" t="str">
        <f t="shared" si="346"/>
        <v/>
      </c>
      <c r="BT517" s="46" t="str">
        <f t="shared" si="347"/>
        <v/>
      </c>
      <c r="BU517" s="46" t="str">
        <f t="shared" si="348"/>
        <v/>
      </c>
      <c r="BV517" s="46" t="str">
        <f t="shared" si="349"/>
        <v/>
      </c>
      <c r="BW517" s="46" t="str">
        <f t="shared" si="350"/>
        <v/>
      </c>
      <c r="BX517" s="46" t="str">
        <f t="shared" si="351"/>
        <v/>
      </c>
      <c r="BY517" s="46" t="str">
        <f t="shared" si="352"/>
        <v/>
      </c>
      <c r="BZ517" s="46" t="str">
        <f t="shared" si="353"/>
        <v/>
      </c>
      <c r="CA517" s="42" t="str">
        <f t="shared" si="354"/>
        <v/>
      </c>
      <c r="CB517" s="46" t="str">
        <f t="shared" si="355"/>
        <v/>
      </c>
      <c r="CC517" s="43" t="str">
        <f t="shared" si="356"/>
        <v/>
      </c>
      <c r="CD517" s="46" t="str">
        <f t="shared" si="357"/>
        <v/>
      </c>
      <c r="CE517" s="46" t="str">
        <f t="shared" si="358"/>
        <v/>
      </c>
      <c r="CF517" s="46" t="str">
        <f t="shared" si="359"/>
        <v/>
      </c>
      <c r="CG517" s="46" t="str">
        <f t="shared" si="360"/>
        <v/>
      </c>
      <c r="CH517" s="46" t="str">
        <f t="shared" si="361"/>
        <v/>
      </c>
      <c r="CI517" s="46" t="str">
        <f t="shared" si="362"/>
        <v/>
      </c>
      <c r="CJ517" s="46" t="str">
        <f t="shared" si="363"/>
        <v/>
      </c>
      <c r="CK517" s="46" t="str">
        <f t="shared" si="364"/>
        <v/>
      </c>
      <c r="CL517" s="43" t="str">
        <f t="shared" si="365"/>
        <v/>
      </c>
      <c r="CM517" s="46" t="str">
        <f t="shared" si="366"/>
        <v/>
      </c>
      <c r="CN517" s="46" t="str">
        <f t="shared" si="367"/>
        <v/>
      </c>
      <c r="CO517" s="46" t="str">
        <f t="shared" si="368"/>
        <v/>
      </c>
      <c r="CP517" s="46" t="str">
        <f t="shared" si="369"/>
        <v/>
      </c>
      <c r="CQ517" s="46" t="str">
        <f t="shared" si="370"/>
        <v/>
      </c>
      <c r="CR517" s="46" t="str">
        <f t="shared" si="371"/>
        <v/>
      </c>
      <c r="CS517" s="46" t="str">
        <f t="shared" si="372"/>
        <v/>
      </c>
      <c r="CT517" s="47" t="str">
        <f t="shared" si="373"/>
        <v/>
      </c>
      <c r="CU517" s="43" t="str">
        <f t="shared" si="374"/>
        <v/>
      </c>
      <c r="CV517" s="43" t="str">
        <f t="shared" si="375"/>
        <v/>
      </c>
      <c r="CW517" s="43" t="str">
        <f t="shared" si="376"/>
        <v/>
      </c>
      <c r="CX517" s="43" t="str">
        <f t="shared" si="377"/>
        <v/>
      </c>
    </row>
    <row r="518" spans="1:102" ht="16.8" x14ac:dyDescent="0.4">
      <c r="A518" s="7"/>
      <c r="B518" s="19"/>
      <c r="C518" s="19"/>
      <c r="D518" s="19"/>
      <c r="E518" s="19"/>
      <c r="F518" s="19"/>
      <c r="G518" s="10"/>
      <c r="H518" s="14"/>
      <c r="I518" s="19"/>
      <c r="J518" s="19"/>
      <c r="K518" s="10"/>
      <c r="L518" s="19"/>
      <c r="M518" s="19"/>
      <c r="N518" s="19"/>
      <c r="O518" s="19"/>
      <c r="P518" s="19"/>
      <c r="Q518" s="25"/>
      <c r="R518" s="14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30"/>
      <c r="AL518" s="30"/>
      <c r="AM518" s="7"/>
      <c r="AN518" s="7"/>
      <c r="AO518" s="7"/>
      <c r="AP518" s="19"/>
      <c r="AQ518" s="19"/>
      <c r="AR518" s="19"/>
      <c r="AS518" s="14"/>
      <c r="AT518" s="19"/>
      <c r="AU518" s="19"/>
      <c r="AV518" s="19"/>
      <c r="AW518" s="14"/>
      <c r="AX518" s="19"/>
      <c r="AY518" s="19"/>
      <c r="AZ518" s="19"/>
      <c r="BA518" s="19"/>
      <c r="BB518" s="19"/>
      <c r="BC518" s="19"/>
      <c r="BD518" s="19"/>
      <c r="BE518" s="19"/>
      <c r="BF518" s="14"/>
      <c r="BG518" s="10"/>
      <c r="BH518" s="19"/>
      <c r="BI518" s="36" t="str">
        <f t="shared" si="336"/>
        <v/>
      </c>
      <c r="BJ518" s="37" t="str">
        <f t="shared" si="337"/>
        <v/>
      </c>
      <c r="BK518" s="37" t="str">
        <f t="shared" si="338"/>
        <v/>
      </c>
      <c r="BL518" s="37" t="str">
        <f t="shared" si="339"/>
        <v/>
      </c>
      <c r="BM518" s="37" t="str">
        <f t="shared" si="340"/>
        <v/>
      </c>
      <c r="BN518" s="37" t="str">
        <f t="shared" si="341"/>
        <v/>
      </c>
      <c r="BO518" s="37" t="str">
        <f t="shared" si="342"/>
        <v/>
      </c>
      <c r="BP518" s="37" t="str">
        <f t="shared" si="343"/>
        <v/>
      </c>
      <c r="BQ518" s="42" t="str">
        <f t="shared" si="344"/>
        <v/>
      </c>
      <c r="BR518" s="43" t="str">
        <f t="shared" si="345"/>
        <v/>
      </c>
      <c r="BS518" s="46" t="str">
        <f t="shared" si="346"/>
        <v/>
      </c>
      <c r="BT518" s="46" t="str">
        <f t="shared" si="347"/>
        <v/>
      </c>
      <c r="BU518" s="46" t="str">
        <f t="shared" si="348"/>
        <v/>
      </c>
      <c r="BV518" s="46" t="str">
        <f t="shared" si="349"/>
        <v/>
      </c>
      <c r="BW518" s="46" t="str">
        <f t="shared" si="350"/>
        <v/>
      </c>
      <c r="BX518" s="46" t="str">
        <f t="shared" si="351"/>
        <v/>
      </c>
      <c r="BY518" s="46" t="str">
        <f t="shared" si="352"/>
        <v/>
      </c>
      <c r="BZ518" s="46" t="str">
        <f t="shared" si="353"/>
        <v/>
      </c>
      <c r="CA518" s="42" t="str">
        <f t="shared" si="354"/>
        <v/>
      </c>
      <c r="CB518" s="46" t="str">
        <f t="shared" si="355"/>
        <v/>
      </c>
      <c r="CC518" s="43" t="str">
        <f t="shared" si="356"/>
        <v/>
      </c>
      <c r="CD518" s="46" t="str">
        <f t="shared" si="357"/>
        <v/>
      </c>
      <c r="CE518" s="46" t="str">
        <f t="shared" si="358"/>
        <v/>
      </c>
      <c r="CF518" s="46" t="str">
        <f t="shared" si="359"/>
        <v/>
      </c>
      <c r="CG518" s="46" t="str">
        <f t="shared" si="360"/>
        <v/>
      </c>
      <c r="CH518" s="46" t="str">
        <f t="shared" si="361"/>
        <v/>
      </c>
      <c r="CI518" s="46" t="str">
        <f t="shared" si="362"/>
        <v/>
      </c>
      <c r="CJ518" s="46" t="str">
        <f t="shared" si="363"/>
        <v/>
      </c>
      <c r="CK518" s="46" t="str">
        <f t="shared" si="364"/>
        <v/>
      </c>
      <c r="CL518" s="43" t="str">
        <f t="shared" si="365"/>
        <v/>
      </c>
      <c r="CM518" s="46" t="str">
        <f t="shared" si="366"/>
        <v/>
      </c>
      <c r="CN518" s="46" t="str">
        <f t="shared" si="367"/>
        <v/>
      </c>
      <c r="CO518" s="46" t="str">
        <f t="shared" si="368"/>
        <v/>
      </c>
      <c r="CP518" s="46" t="str">
        <f t="shared" si="369"/>
        <v/>
      </c>
      <c r="CQ518" s="46" t="str">
        <f t="shared" si="370"/>
        <v/>
      </c>
      <c r="CR518" s="46" t="str">
        <f t="shared" si="371"/>
        <v/>
      </c>
      <c r="CS518" s="46" t="str">
        <f t="shared" si="372"/>
        <v/>
      </c>
      <c r="CT518" s="47" t="str">
        <f t="shared" si="373"/>
        <v/>
      </c>
      <c r="CU518" s="43" t="str">
        <f t="shared" si="374"/>
        <v/>
      </c>
      <c r="CV518" s="43" t="str">
        <f t="shared" si="375"/>
        <v/>
      </c>
      <c r="CW518" s="43" t="str">
        <f t="shared" si="376"/>
        <v/>
      </c>
      <c r="CX518" s="43" t="str">
        <f t="shared" si="377"/>
        <v/>
      </c>
    </row>
    <row r="519" spans="1:102" ht="16.8" x14ac:dyDescent="0.4">
      <c r="A519" s="7"/>
      <c r="B519" s="19"/>
      <c r="C519" s="19"/>
      <c r="D519" s="19"/>
      <c r="E519" s="19"/>
      <c r="F519" s="19"/>
      <c r="G519" s="10"/>
      <c r="H519" s="14"/>
      <c r="I519" s="19"/>
      <c r="J519" s="19"/>
      <c r="K519" s="10"/>
      <c r="L519" s="19"/>
      <c r="M519" s="19"/>
      <c r="N519" s="19"/>
      <c r="O519" s="19"/>
      <c r="P519" s="19"/>
      <c r="Q519" s="25"/>
      <c r="R519" s="14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30"/>
      <c r="AL519" s="30"/>
      <c r="AM519" s="7"/>
      <c r="AN519" s="7"/>
      <c r="AO519" s="7"/>
      <c r="AP519" s="19"/>
      <c r="AQ519" s="19"/>
      <c r="AR519" s="19"/>
      <c r="AS519" s="14"/>
      <c r="AT519" s="19"/>
      <c r="AU519" s="19"/>
      <c r="AV519" s="19"/>
      <c r="AW519" s="14"/>
      <c r="AX519" s="19"/>
      <c r="AY519" s="19"/>
      <c r="AZ519" s="19"/>
      <c r="BA519" s="19"/>
      <c r="BB519" s="19"/>
      <c r="BC519" s="19"/>
      <c r="BD519" s="19"/>
      <c r="BE519" s="19"/>
      <c r="BF519" s="14"/>
      <c r="BG519" s="10"/>
      <c r="BH519" s="19"/>
      <c r="BI519" s="36" t="str">
        <f t="shared" si="336"/>
        <v/>
      </c>
      <c r="BJ519" s="37" t="str">
        <f t="shared" si="337"/>
        <v/>
      </c>
      <c r="BK519" s="37" t="str">
        <f t="shared" si="338"/>
        <v/>
      </c>
      <c r="BL519" s="37" t="str">
        <f t="shared" si="339"/>
        <v/>
      </c>
      <c r="BM519" s="37" t="str">
        <f t="shared" si="340"/>
        <v/>
      </c>
      <c r="BN519" s="37" t="str">
        <f t="shared" si="341"/>
        <v/>
      </c>
      <c r="BO519" s="37" t="str">
        <f t="shared" si="342"/>
        <v/>
      </c>
      <c r="BP519" s="37" t="str">
        <f t="shared" si="343"/>
        <v/>
      </c>
      <c r="BQ519" s="42" t="str">
        <f t="shared" si="344"/>
        <v/>
      </c>
      <c r="BR519" s="43" t="str">
        <f t="shared" si="345"/>
        <v/>
      </c>
      <c r="BS519" s="46" t="str">
        <f t="shared" si="346"/>
        <v/>
      </c>
      <c r="BT519" s="46" t="str">
        <f t="shared" si="347"/>
        <v/>
      </c>
      <c r="BU519" s="46" t="str">
        <f t="shared" si="348"/>
        <v/>
      </c>
      <c r="BV519" s="46" t="str">
        <f t="shared" si="349"/>
        <v/>
      </c>
      <c r="BW519" s="46" t="str">
        <f t="shared" si="350"/>
        <v/>
      </c>
      <c r="BX519" s="46" t="str">
        <f t="shared" si="351"/>
        <v/>
      </c>
      <c r="BY519" s="46" t="str">
        <f t="shared" si="352"/>
        <v/>
      </c>
      <c r="BZ519" s="46" t="str">
        <f t="shared" si="353"/>
        <v/>
      </c>
      <c r="CA519" s="42" t="str">
        <f t="shared" si="354"/>
        <v/>
      </c>
      <c r="CB519" s="46" t="str">
        <f t="shared" si="355"/>
        <v/>
      </c>
      <c r="CC519" s="43" t="str">
        <f t="shared" si="356"/>
        <v/>
      </c>
      <c r="CD519" s="46" t="str">
        <f t="shared" si="357"/>
        <v/>
      </c>
      <c r="CE519" s="46" t="str">
        <f t="shared" si="358"/>
        <v/>
      </c>
      <c r="CF519" s="46" t="str">
        <f t="shared" si="359"/>
        <v/>
      </c>
      <c r="CG519" s="46" t="str">
        <f t="shared" si="360"/>
        <v/>
      </c>
      <c r="CH519" s="46" t="str">
        <f t="shared" si="361"/>
        <v/>
      </c>
      <c r="CI519" s="46" t="str">
        <f t="shared" si="362"/>
        <v/>
      </c>
      <c r="CJ519" s="46" t="str">
        <f t="shared" si="363"/>
        <v/>
      </c>
      <c r="CK519" s="46" t="str">
        <f t="shared" si="364"/>
        <v/>
      </c>
      <c r="CL519" s="43" t="str">
        <f t="shared" si="365"/>
        <v/>
      </c>
      <c r="CM519" s="46" t="str">
        <f t="shared" si="366"/>
        <v/>
      </c>
      <c r="CN519" s="46" t="str">
        <f t="shared" si="367"/>
        <v/>
      </c>
      <c r="CO519" s="46" t="str">
        <f t="shared" si="368"/>
        <v/>
      </c>
      <c r="CP519" s="46" t="str">
        <f t="shared" si="369"/>
        <v/>
      </c>
      <c r="CQ519" s="46" t="str">
        <f t="shared" si="370"/>
        <v/>
      </c>
      <c r="CR519" s="46" t="str">
        <f t="shared" si="371"/>
        <v/>
      </c>
      <c r="CS519" s="46" t="str">
        <f t="shared" si="372"/>
        <v/>
      </c>
      <c r="CT519" s="47" t="str">
        <f t="shared" si="373"/>
        <v/>
      </c>
      <c r="CU519" s="43" t="str">
        <f t="shared" si="374"/>
        <v/>
      </c>
      <c r="CV519" s="43" t="str">
        <f t="shared" si="375"/>
        <v/>
      </c>
      <c r="CW519" s="43" t="str">
        <f t="shared" si="376"/>
        <v/>
      </c>
      <c r="CX519" s="43" t="str">
        <f t="shared" si="377"/>
        <v/>
      </c>
    </row>
    <row r="520" spans="1:102" ht="16.8" x14ac:dyDescent="0.4">
      <c r="A520" s="7"/>
      <c r="B520" s="19"/>
      <c r="C520" s="19"/>
      <c r="D520" s="19"/>
      <c r="E520" s="19"/>
      <c r="F520" s="19"/>
      <c r="G520" s="10"/>
      <c r="H520" s="14"/>
      <c r="I520" s="19"/>
      <c r="J520" s="19"/>
      <c r="K520" s="10"/>
      <c r="L520" s="19"/>
      <c r="M520" s="19"/>
      <c r="N520" s="19"/>
      <c r="O520" s="19"/>
      <c r="P520" s="19"/>
      <c r="Q520" s="25"/>
      <c r="R520" s="14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30"/>
      <c r="AL520" s="30"/>
      <c r="AM520" s="7"/>
      <c r="AN520" s="7"/>
      <c r="AO520" s="7"/>
      <c r="AP520" s="19"/>
      <c r="AQ520" s="19"/>
      <c r="AR520" s="19"/>
      <c r="AS520" s="14"/>
      <c r="AT520" s="19"/>
      <c r="AU520" s="19"/>
      <c r="AV520" s="19"/>
      <c r="AW520" s="14"/>
      <c r="AX520" s="19"/>
      <c r="AY520" s="19"/>
      <c r="AZ520" s="19"/>
      <c r="BA520" s="19"/>
      <c r="BB520" s="19"/>
      <c r="BC520" s="19"/>
      <c r="BD520" s="19"/>
      <c r="BE520" s="19"/>
      <c r="BF520" s="14"/>
      <c r="BG520" s="10"/>
      <c r="BH520" s="19"/>
      <c r="BI520" s="36" t="str">
        <f t="shared" si="336"/>
        <v/>
      </c>
      <c r="BJ520" s="37" t="str">
        <f t="shared" si="337"/>
        <v/>
      </c>
      <c r="BK520" s="37" t="str">
        <f t="shared" si="338"/>
        <v/>
      </c>
      <c r="BL520" s="37" t="str">
        <f t="shared" si="339"/>
        <v/>
      </c>
      <c r="BM520" s="37" t="str">
        <f t="shared" si="340"/>
        <v/>
      </c>
      <c r="BN520" s="37" t="str">
        <f t="shared" si="341"/>
        <v/>
      </c>
      <c r="BO520" s="37" t="str">
        <f t="shared" si="342"/>
        <v/>
      </c>
      <c r="BP520" s="37" t="str">
        <f t="shared" si="343"/>
        <v/>
      </c>
      <c r="BQ520" s="42" t="str">
        <f t="shared" si="344"/>
        <v/>
      </c>
      <c r="BR520" s="43" t="str">
        <f t="shared" si="345"/>
        <v/>
      </c>
      <c r="BS520" s="46" t="str">
        <f t="shared" si="346"/>
        <v/>
      </c>
      <c r="BT520" s="46" t="str">
        <f t="shared" si="347"/>
        <v/>
      </c>
      <c r="BU520" s="46" t="str">
        <f t="shared" si="348"/>
        <v/>
      </c>
      <c r="BV520" s="46" t="str">
        <f t="shared" si="349"/>
        <v/>
      </c>
      <c r="BW520" s="46" t="str">
        <f t="shared" si="350"/>
        <v/>
      </c>
      <c r="BX520" s="46" t="str">
        <f t="shared" si="351"/>
        <v/>
      </c>
      <c r="BY520" s="46" t="str">
        <f t="shared" si="352"/>
        <v/>
      </c>
      <c r="BZ520" s="46" t="str">
        <f t="shared" si="353"/>
        <v/>
      </c>
      <c r="CA520" s="42" t="str">
        <f t="shared" si="354"/>
        <v/>
      </c>
      <c r="CB520" s="46" t="str">
        <f t="shared" si="355"/>
        <v/>
      </c>
      <c r="CC520" s="43" t="str">
        <f t="shared" si="356"/>
        <v/>
      </c>
      <c r="CD520" s="46" t="str">
        <f t="shared" si="357"/>
        <v/>
      </c>
      <c r="CE520" s="46" t="str">
        <f t="shared" si="358"/>
        <v/>
      </c>
      <c r="CF520" s="46" t="str">
        <f t="shared" si="359"/>
        <v/>
      </c>
      <c r="CG520" s="46" t="str">
        <f t="shared" si="360"/>
        <v/>
      </c>
      <c r="CH520" s="46" t="str">
        <f t="shared" si="361"/>
        <v/>
      </c>
      <c r="CI520" s="46" t="str">
        <f t="shared" si="362"/>
        <v/>
      </c>
      <c r="CJ520" s="46" t="str">
        <f t="shared" si="363"/>
        <v/>
      </c>
      <c r="CK520" s="46" t="str">
        <f t="shared" si="364"/>
        <v/>
      </c>
      <c r="CL520" s="43" t="str">
        <f t="shared" si="365"/>
        <v/>
      </c>
      <c r="CM520" s="46" t="str">
        <f t="shared" si="366"/>
        <v/>
      </c>
      <c r="CN520" s="46" t="str">
        <f t="shared" si="367"/>
        <v/>
      </c>
      <c r="CO520" s="46" t="str">
        <f t="shared" si="368"/>
        <v/>
      </c>
      <c r="CP520" s="46" t="str">
        <f t="shared" si="369"/>
        <v/>
      </c>
      <c r="CQ520" s="46" t="str">
        <f t="shared" si="370"/>
        <v/>
      </c>
      <c r="CR520" s="46" t="str">
        <f t="shared" si="371"/>
        <v/>
      </c>
      <c r="CS520" s="46" t="str">
        <f t="shared" si="372"/>
        <v/>
      </c>
      <c r="CT520" s="47" t="str">
        <f t="shared" si="373"/>
        <v/>
      </c>
      <c r="CU520" s="43" t="str">
        <f t="shared" si="374"/>
        <v/>
      </c>
      <c r="CV520" s="43" t="str">
        <f t="shared" si="375"/>
        <v/>
      </c>
      <c r="CW520" s="43" t="str">
        <f t="shared" si="376"/>
        <v/>
      </c>
      <c r="CX520" s="43" t="str">
        <f t="shared" si="377"/>
        <v/>
      </c>
    </row>
    <row r="521" spans="1:102" ht="16.8" x14ac:dyDescent="0.4">
      <c r="A521" s="7"/>
      <c r="B521" s="19"/>
      <c r="C521" s="19"/>
      <c r="D521" s="19"/>
      <c r="E521" s="19"/>
      <c r="F521" s="19"/>
      <c r="G521" s="10"/>
      <c r="H521" s="14"/>
      <c r="I521" s="19"/>
      <c r="J521" s="19"/>
      <c r="K521" s="10"/>
      <c r="L521" s="19"/>
      <c r="M521" s="19"/>
      <c r="N521" s="19"/>
      <c r="O521" s="19"/>
      <c r="P521" s="19"/>
      <c r="Q521" s="25"/>
      <c r="R521" s="14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30"/>
      <c r="AL521" s="30"/>
      <c r="AM521" s="7"/>
      <c r="AN521" s="7"/>
      <c r="AO521" s="7"/>
      <c r="AP521" s="19"/>
      <c r="AQ521" s="19"/>
      <c r="AR521" s="19"/>
      <c r="AS521" s="14"/>
      <c r="AT521" s="19"/>
      <c r="AU521" s="19"/>
      <c r="AV521" s="19"/>
      <c r="AW521" s="14"/>
      <c r="AX521" s="19"/>
      <c r="AY521" s="19"/>
      <c r="AZ521" s="19"/>
      <c r="BA521" s="19"/>
      <c r="BB521" s="19"/>
      <c r="BC521" s="19"/>
      <c r="BD521" s="19"/>
      <c r="BE521" s="19"/>
      <c r="BF521" s="14"/>
      <c r="BG521" s="10"/>
      <c r="BH521" s="19"/>
      <c r="BI521" s="36" t="str">
        <f t="shared" si="336"/>
        <v/>
      </c>
      <c r="BJ521" s="37" t="str">
        <f t="shared" si="337"/>
        <v/>
      </c>
      <c r="BK521" s="37" t="str">
        <f t="shared" si="338"/>
        <v/>
      </c>
      <c r="BL521" s="37" t="str">
        <f t="shared" si="339"/>
        <v/>
      </c>
      <c r="BM521" s="37" t="str">
        <f t="shared" si="340"/>
        <v/>
      </c>
      <c r="BN521" s="37" t="str">
        <f t="shared" si="341"/>
        <v/>
      </c>
      <c r="BO521" s="37" t="str">
        <f t="shared" si="342"/>
        <v/>
      </c>
      <c r="BP521" s="37" t="str">
        <f t="shared" si="343"/>
        <v/>
      </c>
      <c r="BQ521" s="42" t="str">
        <f t="shared" si="344"/>
        <v/>
      </c>
      <c r="BR521" s="43" t="str">
        <f t="shared" si="345"/>
        <v/>
      </c>
      <c r="BS521" s="46" t="str">
        <f t="shared" si="346"/>
        <v/>
      </c>
      <c r="BT521" s="46" t="str">
        <f t="shared" si="347"/>
        <v/>
      </c>
      <c r="BU521" s="46" t="str">
        <f t="shared" si="348"/>
        <v/>
      </c>
      <c r="BV521" s="46" t="str">
        <f t="shared" si="349"/>
        <v/>
      </c>
      <c r="BW521" s="46" t="str">
        <f t="shared" si="350"/>
        <v/>
      </c>
      <c r="BX521" s="46" t="str">
        <f t="shared" si="351"/>
        <v/>
      </c>
      <c r="BY521" s="46" t="str">
        <f t="shared" si="352"/>
        <v/>
      </c>
      <c r="BZ521" s="46" t="str">
        <f t="shared" si="353"/>
        <v/>
      </c>
      <c r="CA521" s="42" t="str">
        <f t="shared" si="354"/>
        <v/>
      </c>
      <c r="CB521" s="46" t="str">
        <f t="shared" si="355"/>
        <v/>
      </c>
      <c r="CC521" s="43" t="str">
        <f t="shared" si="356"/>
        <v/>
      </c>
      <c r="CD521" s="46" t="str">
        <f t="shared" si="357"/>
        <v/>
      </c>
      <c r="CE521" s="46" t="str">
        <f t="shared" si="358"/>
        <v/>
      </c>
      <c r="CF521" s="46" t="str">
        <f t="shared" si="359"/>
        <v/>
      </c>
      <c r="CG521" s="46" t="str">
        <f t="shared" si="360"/>
        <v/>
      </c>
      <c r="CH521" s="46" t="str">
        <f t="shared" si="361"/>
        <v/>
      </c>
      <c r="CI521" s="46" t="str">
        <f t="shared" si="362"/>
        <v/>
      </c>
      <c r="CJ521" s="46" t="str">
        <f t="shared" si="363"/>
        <v/>
      </c>
      <c r="CK521" s="46" t="str">
        <f t="shared" si="364"/>
        <v/>
      </c>
      <c r="CL521" s="43" t="str">
        <f t="shared" si="365"/>
        <v/>
      </c>
      <c r="CM521" s="46" t="str">
        <f t="shared" si="366"/>
        <v/>
      </c>
      <c r="CN521" s="46" t="str">
        <f t="shared" si="367"/>
        <v/>
      </c>
      <c r="CO521" s="46" t="str">
        <f t="shared" si="368"/>
        <v/>
      </c>
      <c r="CP521" s="46" t="str">
        <f t="shared" si="369"/>
        <v/>
      </c>
      <c r="CQ521" s="46" t="str">
        <f t="shared" si="370"/>
        <v/>
      </c>
      <c r="CR521" s="46" t="str">
        <f t="shared" si="371"/>
        <v/>
      </c>
      <c r="CS521" s="46" t="str">
        <f t="shared" si="372"/>
        <v/>
      </c>
      <c r="CT521" s="47" t="str">
        <f t="shared" si="373"/>
        <v/>
      </c>
      <c r="CU521" s="43" t="str">
        <f t="shared" si="374"/>
        <v/>
      </c>
      <c r="CV521" s="43" t="str">
        <f t="shared" si="375"/>
        <v/>
      </c>
      <c r="CW521" s="43" t="str">
        <f t="shared" si="376"/>
        <v/>
      </c>
      <c r="CX521" s="43" t="str">
        <f t="shared" si="377"/>
        <v/>
      </c>
    </row>
    <row r="522" spans="1:102" ht="16.8" x14ac:dyDescent="0.4">
      <c r="A522" s="7"/>
      <c r="B522" s="19"/>
      <c r="C522" s="19"/>
      <c r="D522" s="19"/>
      <c r="E522" s="19"/>
      <c r="F522" s="19"/>
      <c r="G522" s="10"/>
      <c r="H522" s="14"/>
      <c r="I522" s="19"/>
      <c r="J522" s="19"/>
      <c r="K522" s="10"/>
      <c r="L522" s="19"/>
      <c r="M522" s="19"/>
      <c r="N522" s="19"/>
      <c r="O522" s="19"/>
      <c r="P522" s="19"/>
      <c r="Q522" s="25"/>
      <c r="R522" s="14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30"/>
      <c r="AL522" s="30"/>
      <c r="AM522" s="7"/>
      <c r="AN522" s="7"/>
      <c r="AO522" s="7"/>
      <c r="AP522" s="19"/>
      <c r="AQ522" s="19"/>
      <c r="AR522" s="19"/>
      <c r="AS522" s="14"/>
      <c r="AT522" s="19"/>
      <c r="AU522" s="19"/>
      <c r="AV522" s="19"/>
      <c r="AW522" s="14"/>
      <c r="AX522" s="19"/>
      <c r="AY522" s="19"/>
      <c r="AZ522" s="19"/>
      <c r="BA522" s="19"/>
      <c r="BB522" s="19"/>
      <c r="BC522" s="19"/>
      <c r="BD522" s="19"/>
      <c r="BE522" s="19"/>
      <c r="BF522" s="14"/>
      <c r="BG522" s="10"/>
      <c r="BH522" s="19"/>
      <c r="BI522" s="36" t="str">
        <f t="shared" si="336"/>
        <v/>
      </c>
      <c r="BJ522" s="37" t="str">
        <f t="shared" si="337"/>
        <v/>
      </c>
      <c r="BK522" s="37" t="str">
        <f t="shared" si="338"/>
        <v/>
      </c>
      <c r="BL522" s="37" t="str">
        <f t="shared" si="339"/>
        <v/>
      </c>
      <c r="BM522" s="37" t="str">
        <f t="shared" si="340"/>
        <v/>
      </c>
      <c r="BN522" s="37" t="str">
        <f t="shared" si="341"/>
        <v/>
      </c>
      <c r="BO522" s="37" t="str">
        <f t="shared" si="342"/>
        <v/>
      </c>
      <c r="BP522" s="37" t="str">
        <f t="shared" si="343"/>
        <v/>
      </c>
      <c r="BQ522" s="42" t="str">
        <f t="shared" si="344"/>
        <v/>
      </c>
      <c r="BR522" s="43" t="str">
        <f t="shared" si="345"/>
        <v/>
      </c>
      <c r="BS522" s="46" t="str">
        <f t="shared" si="346"/>
        <v/>
      </c>
      <c r="BT522" s="46" t="str">
        <f t="shared" si="347"/>
        <v/>
      </c>
      <c r="BU522" s="46" t="str">
        <f t="shared" si="348"/>
        <v/>
      </c>
      <c r="BV522" s="46" t="str">
        <f t="shared" si="349"/>
        <v/>
      </c>
      <c r="BW522" s="46" t="str">
        <f t="shared" si="350"/>
        <v/>
      </c>
      <c r="BX522" s="46" t="str">
        <f t="shared" si="351"/>
        <v/>
      </c>
      <c r="BY522" s="46" t="str">
        <f t="shared" si="352"/>
        <v/>
      </c>
      <c r="BZ522" s="46" t="str">
        <f t="shared" si="353"/>
        <v/>
      </c>
      <c r="CA522" s="42" t="str">
        <f t="shared" si="354"/>
        <v/>
      </c>
      <c r="CB522" s="46" t="str">
        <f t="shared" si="355"/>
        <v/>
      </c>
      <c r="CC522" s="43" t="str">
        <f t="shared" si="356"/>
        <v/>
      </c>
      <c r="CD522" s="46" t="str">
        <f t="shared" si="357"/>
        <v/>
      </c>
      <c r="CE522" s="46" t="str">
        <f t="shared" si="358"/>
        <v/>
      </c>
      <c r="CF522" s="46" t="str">
        <f t="shared" si="359"/>
        <v/>
      </c>
      <c r="CG522" s="46" t="str">
        <f t="shared" si="360"/>
        <v/>
      </c>
      <c r="CH522" s="46" t="str">
        <f t="shared" si="361"/>
        <v/>
      </c>
      <c r="CI522" s="46" t="str">
        <f t="shared" si="362"/>
        <v/>
      </c>
      <c r="CJ522" s="46" t="str">
        <f t="shared" si="363"/>
        <v/>
      </c>
      <c r="CK522" s="46" t="str">
        <f t="shared" si="364"/>
        <v/>
      </c>
      <c r="CL522" s="43" t="str">
        <f t="shared" si="365"/>
        <v/>
      </c>
      <c r="CM522" s="46" t="str">
        <f t="shared" si="366"/>
        <v/>
      </c>
      <c r="CN522" s="46" t="str">
        <f t="shared" si="367"/>
        <v/>
      </c>
      <c r="CO522" s="46" t="str">
        <f t="shared" si="368"/>
        <v/>
      </c>
      <c r="CP522" s="46" t="str">
        <f t="shared" si="369"/>
        <v/>
      </c>
      <c r="CQ522" s="46" t="str">
        <f t="shared" si="370"/>
        <v/>
      </c>
      <c r="CR522" s="46" t="str">
        <f t="shared" si="371"/>
        <v/>
      </c>
      <c r="CS522" s="46" t="str">
        <f t="shared" si="372"/>
        <v/>
      </c>
      <c r="CT522" s="47" t="str">
        <f t="shared" si="373"/>
        <v/>
      </c>
      <c r="CU522" s="43" t="str">
        <f t="shared" si="374"/>
        <v/>
      </c>
      <c r="CV522" s="43" t="str">
        <f t="shared" si="375"/>
        <v/>
      </c>
      <c r="CW522" s="43" t="str">
        <f t="shared" si="376"/>
        <v/>
      </c>
      <c r="CX522" s="43" t="str">
        <f t="shared" si="377"/>
        <v/>
      </c>
    </row>
    <row r="523" spans="1:102" ht="16.8" x14ac:dyDescent="0.4">
      <c r="A523" s="7"/>
      <c r="B523" s="19"/>
      <c r="C523" s="19"/>
      <c r="D523" s="19"/>
      <c r="E523" s="19"/>
      <c r="F523" s="19"/>
      <c r="G523" s="10"/>
      <c r="H523" s="14"/>
      <c r="I523" s="19"/>
      <c r="J523" s="19"/>
      <c r="K523" s="10"/>
      <c r="L523" s="19"/>
      <c r="M523" s="19"/>
      <c r="N523" s="19"/>
      <c r="O523" s="19"/>
      <c r="P523" s="19"/>
      <c r="Q523" s="25"/>
      <c r="R523" s="14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30"/>
      <c r="AL523" s="30"/>
      <c r="AM523" s="7"/>
      <c r="AN523" s="7"/>
      <c r="AO523" s="7"/>
      <c r="AP523" s="19"/>
      <c r="AQ523" s="19"/>
      <c r="AR523" s="19"/>
      <c r="AS523" s="14"/>
      <c r="AT523" s="19"/>
      <c r="AU523" s="19"/>
      <c r="AV523" s="19"/>
      <c r="AW523" s="14"/>
      <c r="AX523" s="19"/>
      <c r="AY523" s="19"/>
      <c r="AZ523" s="19"/>
      <c r="BA523" s="19"/>
      <c r="BB523" s="19"/>
      <c r="BC523" s="19"/>
      <c r="BD523" s="19"/>
      <c r="BE523" s="19"/>
      <c r="BF523" s="14"/>
      <c r="BG523" s="10"/>
      <c r="BH523" s="19"/>
      <c r="BI523" s="36" t="str">
        <f t="shared" si="336"/>
        <v/>
      </c>
      <c r="BJ523" s="37" t="str">
        <f t="shared" si="337"/>
        <v/>
      </c>
      <c r="BK523" s="37" t="str">
        <f t="shared" si="338"/>
        <v/>
      </c>
      <c r="BL523" s="37" t="str">
        <f t="shared" si="339"/>
        <v/>
      </c>
      <c r="BM523" s="37" t="str">
        <f t="shared" si="340"/>
        <v/>
      </c>
      <c r="BN523" s="37" t="str">
        <f t="shared" si="341"/>
        <v/>
      </c>
      <c r="BO523" s="37" t="str">
        <f t="shared" si="342"/>
        <v/>
      </c>
      <c r="BP523" s="37" t="str">
        <f t="shared" si="343"/>
        <v/>
      </c>
      <c r="BQ523" s="42" t="str">
        <f t="shared" si="344"/>
        <v/>
      </c>
      <c r="BR523" s="43" t="str">
        <f t="shared" si="345"/>
        <v/>
      </c>
      <c r="BS523" s="46" t="str">
        <f t="shared" si="346"/>
        <v/>
      </c>
      <c r="BT523" s="46" t="str">
        <f t="shared" si="347"/>
        <v/>
      </c>
      <c r="BU523" s="46" t="str">
        <f t="shared" si="348"/>
        <v/>
      </c>
      <c r="BV523" s="46" t="str">
        <f t="shared" si="349"/>
        <v/>
      </c>
      <c r="BW523" s="46" t="str">
        <f t="shared" si="350"/>
        <v/>
      </c>
      <c r="BX523" s="46" t="str">
        <f t="shared" si="351"/>
        <v/>
      </c>
      <c r="BY523" s="46" t="str">
        <f t="shared" si="352"/>
        <v/>
      </c>
      <c r="BZ523" s="46" t="str">
        <f t="shared" si="353"/>
        <v/>
      </c>
      <c r="CA523" s="42" t="str">
        <f t="shared" si="354"/>
        <v/>
      </c>
      <c r="CB523" s="46" t="str">
        <f t="shared" si="355"/>
        <v/>
      </c>
      <c r="CC523" s="43" t="str">
        <f t="shared" si="356"/>
        <v/>
      </c>
      <c r="CD523" s="46" t="str">
        <f t="shared" si="357"/>
        <v/>
      </c>
      <c r="CE523" s="46" t="str">
        <f t="shared" si="358"/>
        <v/>
      </c>
      <c r="CF523" s="46" t="str">
        <f t="shared" si="359"/>
        <v/>
      </c>
      <c r="CG523" s="46" t="str">
        <f t="shared" si="360"/>
        <v/>
      </c>
      <c r="CH523" s="46" t="str">
        <f t="shared" si="361"/>
        <v/>
      </c>
      <c r="CI523" s="46" t="str">
        <f t="shared" si="362"/>
        <v/>
      </c>
      <c r="CJ523" s="46" t="str">
        <f t="shared" si="363"/>
        <v/>
      </c>
      <c r="CK523" s="46" t="str">
        <f t="shared" si="364"/>
        <v/>
      </c>
      <c r="CL523" s="43" t="str">
        <f t="shared" si="365"/>
        <v/>
      </c>
      <c r="CM523" s="46" t="str">
        <f t="shared" si="366"/>
        <v/>
      </c>
      <c r="CN523" s="46" t="str">
        <f t="shared" si="367"/>
        <v/>
      </c>
      <c r="CO523" s="46" t="str">
        <f t="shared" si="368"/>
        <v/>
      </c>
      <c r="CP523" s="46" t="str">
        <f t="shared" si="369"/>
        <v/>
      </c>
      <c r="CQ523" s="46" t="str">
        <f t="shared" si="370"/>
        <v/>
      </c>
      <c r="CR523" s="46" t="str">
        <f t="shared" si="371"/>
        <v/>
      </c>
      <c r="CS523" s="46" t="str">
        <f t="shared" si="372"/>
        <v/>
      </c>
      <c r="CT523" s="47" t="str">
        <f t="shared" si="373"/>
        <v/>
      </c>
      <c r="CU523" s="43" t="str">
        <f t="shared" si="374"/>
        <v/>
      </c>
      <c r="CV523" s="43" t="str">
        <f t="shared" si="375"/>
        <v/>
      </c>
      <c r="CW523" s="43" t="str">
        <f t="shared" si="376"/>
        <v/>
      </c>
      <c r="CX523" s="43" t="str">
        <f t="shared" si="377"/>
        <v/>
      </c>
    </row>
    <row r="524" spans="1:102" ht="16.8" x14ac:dyDescent="0.4">
      <c r="A524" s="7"/>
      <c r="B524" s="19"/>
      <c r="C524" s="19"/>
      <c r="D524" s="19"/>
      <c r="E524" s="19"/>
      <c r="F524" s="19"/>
      <c r="G524" s="10"/>
      <c r="H524" s="14"/>
      <c r="I524" s="19"/>
      <c r="J524" s="19"/>
      <c r="K524" s="10"/>
      <c r="L524" s="19"/>
      <c r="M524" s="19"/>
      <c r="N524" s="19"/>
      <c r="O524" s="19"/>
      <c r="P524" s="19"/>
      <c r="Q524" s="25"/>
      <c r="R524" s="14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30"/>
      <c r="AL524" s="30"/>
      <c r="AM524" s="7"/>
      <c r="AN524" s="7"/>
      <c r="AO524" s="7"/>
      <c r="AP524" s="19"/>
      <c r="AQ524" s="19"/>
      <c r="AR524" s="19"/>
      <c r="AS524" s="14"/>
      <c r="AT524" s="19"/>
      <c r="AU524" s="19"/>
      <c r="AV524" s="19"/>
      <c r="AW524" s="14"/>
      <c r="AX524" s="19"/>
      <c r="AY524" s="19"/>
      <c r="AZ524" s="19"/>
      <c r="BA524" s="19"/>
      <c r="BB524" s="19"/>
      <c r="BC524" s="19"/>
      <c r="BD524" s="19"/>
      <c r="BE524" s="19"/>
      <c r="BF524" s="14"/>
      <c r="BG524" s="10"/>
      <c r="BH524" s="19"/>
      <c r="BI524" s="36" t="str">
        <f t="shared" si="336"/>
        <v/>
      </c>
      <c r="BJ524" s="37" t="str">
        <f t="shared" si="337"/>
        <v/>
      </c>
      <c r="BK524" s="37" t="str">
        <f t="shared" si="338"/>
        <v/>
      </c>
      <c r="BL524" s="37" t="str">
        <f t="shared" si="339"/>
        <v/>
      </c>
      <c r="BM524" s="37" t="str">
        <f t="shared" si="340"/>
        <v/>
      </c>
      <c r="BN524" s="37" t="str">
        <f t="shared" si="341"/>
        <v/>
      </c>
      <c r="BO524" s="37" t="str">
        <f t="shared" si="342"/>
        <v/>
      </c>
      <c r="BP524" s="37" t="str">
        <f t="shared" si="343"/>
        <v/>
      </c>
      <c r="BQ524" s="42" t="str">
        <f t="shared" si="344"/>
        <v/>
      </c>
      <c r="BR524" s="43" t="str">
        <f t="shared" si="345"/>
        <v/>
      </c>
      <c r="BS524" s="46" t="str">
        <f t="shared" si="346"/>
        <v/>
      </c>
      <c r="BT524" s="46" t="str">
        <f t="shared" si="347"/>
        <v/>
      </c>
      <c r="BU524" s="46" t="str">
        <f t="shared" si="348"/>
        <v/>
      </c>
      <c r="BV524" s="46" t="str">
        <f t="shared" si="349"/>
        <v/>
      </c>
      <c r="BW524" s="46" t="str">
        <f t="shared" si="350"/>
        <v/>
      </c>
      <c r="BX524" s="46" t="str">
        <f t="shared" si="351"/>
        <v/>
      </c>
      <c r="BY524" s="46" t="str">
        <f t="shared" si="352"/>
        <v/>
      </c>
      <c r="BZ524" s="46" t="str">
        <f t="shared" si="353"/>
        <v/>
      </c>
      <c r="CA524" s="42" t="str">
        <f t="shared" si="354"/>
        <v/>
      </c>
      <c r="CB524" s="46" t="str">
        <f t="shared" si="355"/>
        <v/>
      </c>
      <c r="CC524" s="43" t="str">
        <f t="shared" si="356"/>
        <v/>
      </c>
      <c r="CD524" s="46" t="str">
        <f t="shared" si="357"/>
        <v/>
      </c>
      <c r="CE524" s="46" t="str">
        <f t="shared" si="358"/>
        <v/>
      </c>
      <c r="CF524" s="46" t="str">
        <f t="shared" si="359"/>
        <v/>
      </c>
      <c r="CG524" s="46" t="str">
        <f t="shared" si="360"/>
        <v/>
      </c>
      <c r="CH524" s="46" t="str">
        <f t="shared" si="361"/>
        <v/>
      </c>
      <c r="CI524" s="46" t="str">
        <f t="shared" si="362"/>
        <v/>
      </c>
      <c r="CJ524" s="46" t="str">
        <f t="shared" si="363"/>
        <v/>
      </c>
      <c r="CK524" s="46" t="str">
        <f t="shared" si="364"/>
        <v/>
      </c>
      <c r="CL524" s="43" t="str">
        <f t="shared" si="365"/>
        <v/>
      </c>
      <c r="CM524" s="46" t="str">
        <f t="shared" si="366"/>
        <v/>
      </c>
      <c r="CN524" s="46" t="str">
        <f t="shared" si="367"/>
        <v/>
      </c>
      <c r="CO524" s="46" t="str">
        <f t="shared" si="368"/>
        <v/>
      </c>
      <c r="CP524" s="46" t="str">
        <f t="shared" si="369"/>
        <v/>
      </c>
      <c r="CQ524" s="46" t="str">
        <f t="shared" si="370"/>
        <v/>
      </c>
      <c r="CR524" s="46" t="str">
        <f t="shared" si="371"/>
        <v/>
      </c>
      <c r="CS524" s="46" t="str">
        <f t="shared" si="372"/>
        <v/>
      </c>
      <c r="CT524" s="47" t="str">
        <f t="shared" si="373"/>
        <v/>
      </c>
      <c r="CU524" s="43" t="str">
        <f t="shared" si="374"/>
        <v/>
      </c>
      <c r="CV524" s="43" t="str">
        <f t="shared" si="375"/>
        <v/>
      </c>
      <c r="CW524" s="43" t="str">
        <f t="shared" si="376"/>
        <v/>
      </c>
      <c r="CX524" s="43" t="str">
        <f t="shared" si="377"/>
        <v/>
      </c>
    </row>
    <row r="525" spans="1:102" ht="16.8" x14ac:dyDescent="0.4">
      <c r="A525" s="7"/>
      <c r="B525" s="19"/>
      <c r="C525" s="19"/>
      <c r="D525" s="19"/>
      <c r="E525" s="19"/>
      <c r="F525" s="19"/>
      <c r="G525" s="10"/>
      <c r="H525" s="14"/>
      <c r="I525" s="19"/>
      <c r="J525" s="19"/>
      <c r="K525" s="10"/>
      <c r="L525" s="19"/>
      <c r="M525" s="19"/>
      <c r="N525" s="19"/>
      <c r="O525" s="19"/>
      <c r="P525" s="19"/>
      <c r="Q525" s="25"/>
      <c r="R525" s="14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30"/>
      <c r="AL525" s="30"/>
      <c r="AM525" s="7"/>
      <c r="AN525" s="7"/>
      <c r="AO525" s="7"/>
      <c r="AP525" s="19"/>
      <c r="AQ525" s="19"/>
      <c r="AR525" s="19"/>
      <c r="AS525" s="14"/>
      <c r="AT525" s="19"/>
      <c r="AU525" s="19"/>
      <c r="AV525" s="19"/>
      <c r="AW525" s="14"/>
      <c r="AX525" s="19"/>
      <c r="AY525" s="19"/>
      <c r="AZ525" s="19"/>
      <c r="BA525" s="19"/>
      <c r="BB525" s="19"/>
      <c r="BC525" s="19"/>
      <c r="BD525" s="19"/>
      <c r="BE525" s="19"/>
      <c r="BF525" s="14"/>
      <c r="BG525" s="10"/>
      <c r="BH525" s="19"/>
      <c r="BI525" s="36" t="str">
        <f t="shared" si="336"/>
        <v/>
      </c>
      <c r="BJ525" s="37" t="str">
        <f t="shared" si="337"/>
        <v/>
      </c>
      <c r="BK525" s="37" t="str">
        <f t="shared" si="338"/>
        <v/>
      </c>
      <c r="BL525" s="37" t="str">
        <f t="shared" si="339"/>
        <v/>
      </c>
      <c r="BM525" s="37" t="str">
        <f t="shared" si="340"/>
        <v/>
      </c>
      <c r="BN525" s="37" t="str">
        <f t="shared" si="341"/>
        <v/>
      </c>
      <c r="BO525" s="37" t="str">
        <f t="shared" si="342"/>
        <v/>
      </c>
      <c r="BP525" s="37" t="str">
        <f t="shared" si="343"/>
        <v/>
      </c>
      <c r="BQ525" s="42" t="str">
        <f t="shared" si="344"/>
        <v/>
      </c>
      <c r="BR525" s="43" t="str">
        <f t="shared" si="345"/>
        <v/>
      </c>
      <c r="BS525" s="46" t="str">
        <f t="shared" si="346"/>
        <v/>
      </c>
      <c r="BT525" s="46" t="str">
        <f t="shared" si="347"/>
        <v/>
      </c>
      <c r="BU525" s="46" t="str">
        <f t="shared" si="348"/>
        <v/>
      </c>
      <c r="BV525" s="46" t="str">
        <f t="shared" si="349"/>
        <v/>
      </c>
      <c r="BW525" s="46" t="str">
        <f t="shared" si="350"/>
        <v/>
      </c>
      <c r="BX525" s="46" t="str">
        <f t="shared" si="351"/>
        <v/>
      </c>
      <c r="BY525" s="46" t="str">
        <f t="shared" si="352"/>
        <v/>
      </c>
      <c r="BZ525" s="46" t="str">
        <f t="shared" si="353"/>
        <v/>
      </c>
      <c r="CA525" s="42" t="str">
        <f t="shared" si="354"/>
        <v/>
      </c>
      <c r="CB525" s="46" t="str">
        <f t="shared" si="355"/>
        <v/>
      </c>
      <c r="CC525" s="43" t="str">
        <f t="shared" si="356"/>
        <v/>
      </c>
      <c r="CD525" s="46" t="str">
        <f t="shared" si="357"/>
        <v/>
      </c>
      <c r="CE525" s="46" t="str">
        <f t="shared" si="358"/>
        <v/>
      </c>
      <c r="CF525" s="46" t="str">
        <f t="shared" si="359"/>
        <v/>
      </c>
      <c r="CG525" s="46" t="str">
        <f t="shared" si="360"/>
        <v/>
      </c>
      <c r="CH525" s="46" t="str">
        <f t="shared" si="361"/>
        <v/>
      </c>
      <c r="CI525" s="46" t="str">
        <f t="shared" si="362"/>
        <v/>
      </c>
      <c r="CJ525" s="46" t="str">
        <f t="shared" si="363"/>
        <v/>
      </c>
      <c r="CK525" s="46" t="str">
        <f t="shared" si="364"/>
        <v/>
      </c>
      <c r="CL525" s="43" t="str">
        <f t="shared" si="365"/>
        <v/>
      </c>
      <c r="CM525" s="46" t="str">
        <f t="shared" si="366"/>
        <v/>
      </c>
      <c r="CN525" s="46" t="str">
        <f t="shared" si="367"/>
        <v/>
      </c>
      <c r="CO525" s="46" t="str">
        <f t="shared" si="368"/>
        <v/>
      </c>
      <c r="CP525" s="46" t="str">
        <f t="shared" si="369"/>
        <v/>
      </c>
      <c r="CQ525" s="46" t="str">
        <f t="shared" si="370"/>
        <v/>
      </c>
      <c r="CR525" s="46" t="str">
        <f t="shared" si="371"/>
        <v/>
      </c>
      <c r="CS525" s="46" t="str">
        <f t="shared" si="372"/>
        <v/>
      </c>
      <c r="CT525" s="47" t="str">
        <f t="shared" si="373"/>
        <v/>
      </c>
      <c r="CU525" s="43" t="str">
        <f t="shared" si="374"/>
        <v/>
      </c>
      <c r="CV525" s="43" t="str">
        <f t="shared" si="375"/>
        <v/>
      </c>
      <c r="CW525" s="43" t="str">
        <f t="shared" si="376"/>
        <v/>
      </c>
      <c r="CX525" s="43" t="str">
        <f t="shared" si="377"/>
        <v/>
      </c>
    </row>
    <row r="526" spans="1:102" ht="16.8" x14ac:dyDescent="0.4">
      <c r="A526" s="7"/>
      <c r="B526" s="19"/>
      <c r="C526" s="19"/>
      <c r="D526" s="19"/>
      <c r="E526" s="19"/>
      <c r="F526" s="19"/>
      <c r="G526" s="10"/>
      <c r="H526" s="14"/>
      <c r="I526" s="19"/>
      <c r="J526" s="19"/>
      <c r="K526" s="10"/>
      <c r="L526" s="19"/>
      <c r="M526" s="19"/>
      <c r="N526" s="19"/>
      <c r="O526" s="19"/>
      <c r="P526" s="19"/>
      <c r="Q526" s="25"/>
      <c r="R526" s="14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30"/>
      <c r="AL526" s="30"/>
      <c r="AM526" s="7"/>
      <c r="AN526" s="7"/>
      <c r="AO526" s="7"/>
      <c r="AP526" s="19"/>
      <c r="AQ526" s="19"/>
      <c r="AR526" s="19"/>
      <c r="AS526" s="14"/>
      <c r="AT526" s="19"/>
      <c r="AU526" s="19"/>
      <c r="AV526" s="19"/>
      <c r="AW526" s="14"/>
      <c r="AX526" s="19"/>
      <c r="AY526" s="19"/>
      <c r="AZ526" s="19"/>
      <c r="BA526" s="19"/>
      <c r="BB526" s="19"/>
      <c r="BC526" s="19"/>
      <c r="BD526" s="19"/>
      <c r="BE526" s="19"/>
      <c r="BF526" s="14"/>
      <c r="BG526" s="10"/>
      <c r="BH526" s="19"/>
      <c r="BI526" s="36" t="str">
        <f t="shared" si="336"/>
        <v/>
      </c>
      <c r="BJ526" s="37" t="str">
        <f t="shared" si="337"/>
        <v/>
      </c>
      <c r="BK526" s="37" t="str">
        <f t="shared" si="338"/>
        <v/>
      </c>
      <c r="BL526" s="37" t="str">
        <f t="shared" si="339"/>
        <v/>
      </c>
      <c r="BM526" s="37" t="str">
        <f t="shared" si="340"/>
        <v/>
      </c>
      <c r="BN526" s="37" t="str">
        <f t="shared" si="341"/>
        <v/>
      </c>
      <c r="BO526" s="37" t="str">
        <f t="shared" si="342"/>
        <v/>
      </c>
      <c r="BP526" s="37" t="str">
        <f t="shared" si="343"/>
        <v/>
      </c>
      <c r="BQ526" s="42" t="str">
        <f t="shared" si="344"/>
        <v/>
      </c>
      <c r="BR526" s="43" t="str">
        <f t="shared" si="345"/>
        <v/>
      </c>
      <c r="BS526" s="46" t="str">
        <f t="shared" si="346"/>
        <v/>
      </c>
      <c r="BT526" s="46" t="str">
        <f t="shared" si="347"/>
        <v/>
      </c>
      <c r="BU526" s="46" t="str">
        <f t="shared" si="348"/>
        <v/>
      </c>
      <c r="BV526" s="46" t="str">
        <f t="shared" si="349"/>
        <v/>
      </c>
      <c r="BW526" s="46" t="str">
        <f t="shared" si="350"/>
        <v/>
      </c>
      <c r="BX526" s="46" t="str">
        <f t="shared" si="351"/>
        <v/>
      </c>
      <c r="BY526" s="46" t="str">
        <f t="shared" si="352"/>
        <v/>
      </c>
      <c r="BZ526" s="46" t="str">
        <f t="shared" si="353"/>
        <v/>
      </c>
      <c r="CA526" s="42" t="str">
        <f t="shared" si="354"/>
        <v/>
      </c>
      <c r="CB526" s="46" t="str">
        <f t="shared" si="355"/>
        <v/>
      </c>
      <c r="CC526" s="43" t="str">
        <f t="shared" si="356"/>
        <v/>
      </c>
      <c r="CD526" s="46" t="str">
        <f t="shared" si="357"/>
        <v/>
      </c>
      <c r="CE526" s="46" t="str">
        <f t="shared" si="358"/>
        <v/>
      </c>
      <c r="CF526" s="46" t="str">
        <f t="shared" si="359"/>
        <v/>
      </c>
      <c r="CG526" s="46" t="str">
        <f t="shared" si="360"/>
        <v/>
      </c>
      <c r="CH526" s="46" t="str">
        <f t="shared" si="361"/>
        <v/>
      </c>
      <c r="CI526" s="46" t="str">
        <f t="shared" si="362"/>
        <v/>
      </c>
      <c r="CJ526" s="46" t="str">
        <f t="shared" si="363"/>
        <v/>
      </c>
      <c r="CK526" s="46" t="str">
        <f t="shared" si="364"/>
        <v/>
      </c>
      <c r="CL526" s="43" t="str">
        <f t="shared" si="365"/>
        <v/>
      </c>
      <c r="CM526" s="46" t="str">
        <f t="shared" si="366"/>
        <v/>
      </c>
      <c r="CN526" s="46" t="str">
        <f t="shared" si="367"/>
        <v/>
      </c>
      <c r="CO526" s="46" t="str">
        <f t="shared" si="368"/>
        <v/>
      </c>
      <c r="CP526" s="46" t="str">
        <f t="shared" si="369"/>
        <v/>
      </c>
      <c r="CQ526" s="46" t="str">
        <f t="shared" si="370"/>
        <v/>
      </c>
      <c r="CR526" s="46" t="str">
        <f t="shared" si="371"/>
        <v/>
      </c>
      <c r="CS526" s="46" t="str">
        <f t="shared" si="372"/>
        <v/>
      </c>
      <c r="CT526" s="47" t="str">
        <f t="shared" si="373"/>
        <v/>
      </c>
      <c r="CU526" s="43" t="str">
        <f t="shared" si="374"/>
        <v/>
      </c>
      <c r="CV526" s="43" t="str">
        <f t="shared" si="375"/>
        <v/>
      </c>
      <c r="CW526" s="43" t="str">
        <f t="shared" si="376"/>
        <v/>
      </c>
      <c r="CX526" s="43" t="str">
        <f t="shared" si="377"/>
        <v/>
      </c>
    </row>
    <row r="527" spans="1:102" ht="16.8" x14ac:dyDescent="0.4">
      <c r="A527" s="7"/>
      <c r="B527" s="19"/>
      <c r="C527" s="19"/>
      <c r="D527" s="19"/>
      <c r="E527" s="19"/>
      <c r="F527" s="19"/>
      <c r="G527" s="10"/>
      <c r="H527" s="14"/>
      <c r="I527" s="19"/>
      <c r="J527" s="19"/>
      <c r="K527" s="10"/>
      <c r="L527" s="19"/>
      <c r="M527" s="19"/>
      <c r="N527" s="19"/>
      <c r="O527" s="19"/>
      <c r="P527" s="19"/>
      <c r="Q527" s="25"/>
      <c r="R527" s="14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30"/>
      <c r="AL527" s="30"/>
      <c r="AM527" s="7"/>
      <c r="AN527" s="7"/>
      <c r="AO527" s="7"/>
      <c r="AP527" s="19"/>
      <c r="AQ527" s="19"/>
      <c r="AR527" s="19"/>
      <c r="AS527" s="14"/>
      <c r="AT527" s="19"/>
      <c r="AU527" s="19"/>
      <c r="AV527" s="19"/>
      <c r="AW527" s="14"/>
      <c r="AX527" s="19"/>
      <c r="AY527" s="19"/>
      <c r="AZ527" s="19"/>
      <c r="BA527" s="19"/>
      <c r="BB527" s="19"/>
      <c r="BC527" s="19"/>
      <c r="BD527" s="19"/>
      <c r="BE527" s="19"/>
      <c r="BF527" s="14"/>
      <c r="BG527" s="10"/>
      <c r="BH527" s="19"/>
      <c r="BI527" s="36" t="str">
        <f t="shared" si="336"/>
        <v/>
      </c>
      <c r="BJ527" s="37" t="str">
        <f t="shared" si="337"/>
        <v/>
      </c>
      <c r="BK527" s="37" t="str">
        <f t="shared" si="338"/>
        <v/>
      </c>
      <c r="BL527" s="37" t="str">
        <f t="shared" si="339"/>
        <v/>
      </c>
      <c r="BM527" s="37" t="str">
        <f t="shared" si="340"/>
        <v/>
      </c>
      <c r="BN527" s="37" t="str">
        <f t="shared" si="341"/>
        <v/>
      </c>
      <c r="BO527" s="37" t="str">
        <f t="shared" si="342"/>
        <v/>
      </c>
      <c r="BP527" s="37" t="str">
        <f t="shared" si="343"/>
        <v/>
      </c>
      <c r="BQ527" s="42" t="str">
        <f t="shared" si="344"/>
        <v/>
      </c>
      <c r="BR527" s="43" t="str">
        <f t="shared" si="345"/>
        <v/>
      </c>
      <c r="BS527" s="46" t="str">
        <f t="shared" si="346"/>
        <v/>
      </c>
      <c r="BT527" s="46" t="str">
        <f t="shared" si="347"/>
        <v/>
      </c>
      <c r="BU527" s="46" t="str">
        <f t="shared" si="348"/>
        <v/>
      </c>
      <c r="BV527" s="46" t="str">
        <f t="shared" si="349"/>
        <v/>
      </c>
      <c r="BW527" s="46" t="str">
        <f t="shared" si="350"/>
        <v/>
      </c>
      <c r="BX527" s="46" t="str">
        <f t="shared" si="351"/>
        <v/>
      </c>
      <c r="BY527" s="46" t="str">
        <f t="shared" si="352"/>
        <v/>
      </c>
      <c r="BZ527" s="46" t="str">
        <f t="shared" si="353"/>
        <v/>
      </c>
      <c r="CA527" s="42" t="str">
        <f t="shared" si="354"/>
        <v/>
      </c>
      <c r="CB527" s="46" t="str">
        <f t="shared" si="355"/>
        <v/>
      </c>
      <c r="CC527" s="43" t="str">
        <f t="shared" si="356"/>
        <v/>
      </c>
      <c r="CD527" s="46" t="str">
        <f t="shared" si="357"/>
        <v/>
      </c>
      <c r="CE527" s="46" t="str">
        <f t="shared" si="358"/>
        <v/>
      </c>
      <c r="CF527" s="46" t="str">
        <f t="shared" si="359"/>
        <v/>
      </c>
      <c r="CG527" s="46" t="str">
        <f t="shared" si="360"/>
        <v/>
      </c>
      <c r="CH527" s="46" t="str">
        <f t="shared" si="361"/>
        <v/>
      </c>
      <c r="CI527" s="46" t="str">
        <f t="shared" si="362"/>
        <v/>
      </c>
      <c r="CJ527" s="46" t="str">
        <f t="shared" si="363"/>
        <v/>
      </c>
      <c r="CK527" s="46" t="str">
        <f t="shared" si="364"/>
        <v/>
      </c>
      <c r="CL527" s="43" t="str">
        <f t="shared" si="365"/>
        <v/>
      </c>
      <c r="CM527" s="46" t="str">
        <f t="shared" si="366"/>
        <v/>
      </c>
      <c r="CN527" s="46" t="str">
        <f t="shared" si="367"/>
        <v/>
      </c>
      <c r="CO527" s="46" t="str">
        <f t="shared" si="368"/>
        <v/>
      </c>
      <c r="CP527" s="46" t="str">
        <f t="shared" si="369"/>
        <v/>
      </c>
      <c r="CQ527" s="46" t="str">
        <f t="shared" si="370"/>
        <v/>
      </c>
      <c r="CR527" s="46" t="str">
        <f t="shared" si="371"/>
        <v/>
      </c>
      <c r="CS527" s="46" t="str">
        <f t="shared" si="372"/>
        <v/>
      </c>
      <c r="CT527" s="47" t="str">
        <f t="shared" si="373"/>
        <v/>
      </c>
      <c r="CU527" s="43" t="str">
        <f t="shared" si="374"/>
        <v/>
      </c>
      <c r="CV527" s="43" t="str">
        <f t="shared" si="375"/>
        <v/>
      </c>
      <c r="CW527" s="43" t="str">
        <f t="shared" si="376"/>
        <v/>
      </c>
      <c r="CX527" s="43" t="str">
        <f t="shared" si="377"/>
        <v/>
      </c>
    </row>
    <row r="528" spans="1:102" ht="16.8" x14ac:dyDescent="0.4">
      <c r="A528" s="7"/>
      <c r="B528" s="19"/>
      <c r="C528" s="19"/>
      <c r="D528" s="19"/>
      <c r="E528" s="19"/>
      <c r="F528" s="19"/>
      <c r="G528" s="10"/>
      <c r="H528" s="14"/>
      <c r="I528" s="19"/>
      <c r="J528" s="19"/>
      <c r="K528" s="10"/>
      <c r="L528" s="19"/>
      <c r="M528" s="19"/>
      <c r="N528" s="19"/>
      <c r="O528" s="19"/>
      <c r="P528" s="19"/>
      <c r="Q528" s="25"/>
      <c r="R528" s="14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30"/>
      <c r="AL528" s="30"/>
      <c r="AM528" s="7"/>
      <c r="AN528" s="7"/>
      <c r="AO528" s="7"/>
      <c r="AP528" s="19"/>
      <c r="AQ528" s="19"/>
      <c r="AR528" s="19"/>
      <c r="AS528" s="14"/>
      <c r="AT528" s="19"/>
      <c r="AU528" s="19"/>
      <c r="AV528" s="19"/>
      <c r="AW528" s="14"/>
      <c r="AX528" s="19"/>
      <c r="AY528" s="19"/>
      <c r="AZ528" s="19"/>
      <c r="BA528" s="19"/>
      <c r="BB528" s="19"/>
      <c r="BC528" s="19"/>
      <c r="BD528" s="19"/>
      <c r="BE528" s="19"/>
      <c r="BF528" s="14"/>
      <c r="BG528" s="10"/>
      <c r="BH528" s="19"/>
      <c r="BI528" s="36" t="str">
        <f t="shared" si="336"/>
        <v/>
      </c>
      <c r="BJ528" s="37" t="str">
        <f t="shared" si="337"/>
        <v/>
      </c>
      <c r="BK528" s="37" t="str">
        <f t="shared" si="338"/>
        <v/>
      </c>
      <c r="BL528" s="37" t="str">
        <f t="shared" si="339"/>
        <v/>
      </c>
      <c r="BM528" s="37" t="str">
        <f t="shared" si="340"/>
        <v/>
      </c>
      <c r="BN528" s="37" t="str">
        <f t="shared" si="341"/>
        <v/>
      </c>
      <c r="BO528" s="37" t="str">
        <f t="shared" si="342"/>
        <v/>
      </c>
      <c r="BP528" s="37" t="str">
        <f t="shared" si="343"/>
        <v/>
      </c>
      <c r="BQ528" s="42" t="str">
        <f t="shared" si="344"/>
        <v/>
      </c>
      <c r="BR528" s="43" t="str">
        <f t="shared" si="345"/>
        <v/>
      </c>
      <c r="BS528" s="46" t="str">
        <f t="shared" si="346"/>
        <v/>
      </c>
      <c r="BT528" s="46" t="str">
        <f t="shared" si="347"/>
        <v/>
      </c>
      <c r="BU528" s="46" t="str">
        <f t="shared" si="348"/>
        <v/>
      </c>
      <c r="BV528" s="46" t="str">
        <f t="shared" si="349"/>
        <v/>
      </c>
      <c r="BW528" s="46" t="str">
        <f t="shared" si="350"/>
        <v/>
      </c>
      <c r="BX528" s="46" t="str">
        <f t="shared" si="351"/>
        <v/>
      </c>
      <c r="BY528" s="46" t="str">
        <f t="shared" si="352"/>
        <v/>
      </c>
      <c r="BZ528" s="46" t="str">
        <f t="shared" si="353"/>
        <v/>
      </c>
      <c r="CA528" s="42" t="str">
        <f t="shared" si="354"/>
        <v/>
      </c>
      <c r="CB528" s="46" t="str">
        <f t="shared" si="355"/>
        <v/>
      </c>
      <c r="CC528" s="43" t="str">
        <f t="shared" si="356"/>
        <v/>
      </c>
      <c r="CD528" s="46" t="str">
        <f t="shared" si="357"/>
        <v/>
      </c>
      <c r="CE528" s="46" t="str">
        <f t="shared" si="358"/>
        <v/>
      </c>
      <c r="CF528" s="46" t="str">
        <f t="shared" si="359"/>
        <v/>
      </c>
      <c r="CG528" s="46" t="str">
        <f t="shared" si="360"/>
        <v/>
      </c>
      <c r="CH528" s="46" t="str">
        <f t="shared" si="361"/>
        <v/>
      </c>
      <c r="CI528" s="46" t="str">
        <f t="shared" si="362"/>
        <v/>
      </c>
      <c r="CJ528" s="46" t="str">
        <f t="shared" si="363"/>
        <v/>
      </c>
      <c r="CK528" s="46" t="str">
        <f t="shared" si="364"/>
        <v/>
      </c>
      <c r="CL528" s="43" t="str">
        <f t="shared" si="365"/>
        <v/>
      </c>
      <c r="CM528" s="46" t="str">
        <f t="shared" si="366"/>
        <v/>
      </c>
      <c r="CN528" s="46" t="str">
        <f t="shared" si="367"/>
        <v/>
      </c>
      <c r="CO528" s="46" t="str">
        <f t="shared" si="368"/>
        <v/>
      </c>
      <c r="CP528" s="46" t="str">
        <f t="shared" si="369"/>
        <v/>
      </c>
      <c r="CQ528" s="46" t="str">
        <f t="shared" si="370"/>
        <v/>
      </c>
      <c r="CR528" s="46" t="str">
        <f t="shared" si="371"/>
        <v/>
      </c>
      <c r="CS528" s="46" t="str">
        <f t="shared" si="372"/>
        <v/>
      </c>
      <c r="CT528" s="47" t="str">
        <f t="shared" si="373"/>
        <v/>
      </c>
      <c r="CU528" s="43" t="str">
        <f t="shared" si="374"/>
        <v/>
      </c>
      <c r="CV528" s="43" t="str">
        <f t="shared" si="375"/>
        <v/>
      </c>
      <c r="CW528" s="43" t="str">
        <f t="shared" si="376"/>
        <v/>
      </c>
      <c r="CX528" s="43" t="str">
        <f t="shared" si="377"/>
        <v/>
      </c>
    </row>
    <row r="529" spans="1:102" ht="16.8" x14ac:dyDescent="0.4">
      <c r="A529" s="7"/>
      <c r="B529" s="19"/>
      <c r="C529" s="19"/>
      <c r="D529" s="19"/>
      <c r="E529" s="19"/>
      <c r="F529" s="19"/>
      <c r="G529" s="10"/>
      <c r="H529" s="14"/>
      <c r="I529" s="19"/>
      <c r="J529" s="19"/>
      <c r="K529" s="10"/>
      <c r="L529" s="19"/>
      <c r="M529" s="19"/>
      <c r="N529" s="19"/>
      <c r="O529" s="19"/>
      <c r="P529" s="19"/>
      <c r="Q529" s="25"/>
      <c r="R529" s="14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30"/>
      <c r="AL529" s="30"/>
      <c r="AM529" s="7"/>
      <c r="AN529" s="7"/>
      <c r="AO529" s="7"/>
      <c r="AP529" s="19"/>
      <c r="AQ529" s="19"/>
      <c r="AR529" s="19"/>
      <c r="AS529" s="14"/>
      <c r="AT529" s="19"/>
      <c r="AU529" s="19"/>
      <c r="AV529" s="19"/>
      <c r="AW529" s="14"/>
      <c r="AX529" s="19"/>
      <c r="AY529" s="19"/>
      <c r="AZ529" s="19"/>
      <c r="BA529" s="19"/>
      <c r="BB529" s="19"/>
      <c r="BC529" s="19"/>
      <c r="BD529" s="19"/>
      <c r="BE529" s="19"/>
      <c r="BF529" s="14"/>
      <c r="BG529" s="10"/>
      <c r="BH529" s="19"/>
      <c r="BI529" s="36" t="str">
        <f t="shared" si="336"/>
        <v/>
      </c>
      <c r="BJ529" s="37" t="str">
        <f t="shared" si="337"/>
        <v/>
      </c>
      <c r="BK529" s="37" t="str">
        <f t="shared" si="338"/>
        <v/>
      </c>
      <c r="BL529" s="37" t="str">
        <f t="shared" si="339"/>
        <v/>
      </c>
      <c r="BM529" s="37" t="str">
        <f t="shared" si="340"/>
        <v/>
      </c>
      <c r="BN529" s="37" t="str">
        <f t="shared" si="341"/>
        <v/>
      </c>
      <c r="BO529" s="37" t="str">
        <f t="shared" si="342"/>
        <v/>
      </c>
      <c r="BP529" s="37" t="str">
        <f t="shared" si="343"/>
        <v/>
      </c>
      <c r="BQ529" s="42" t="str">
        <f t="shared" si="344"/>
        <v/>
      </c>
      <c r="BR529" s="43" t="str">
        <f t="shared" si="345"/>
        <v/>
      </c>
      <c r="BS529" s="46" t="str">
        <f t="shared" si="346"/>
        <v/>
      </c>
      <c r="BT529" s="46" t="str">
        <f t="shared" si="347"/>
        <v/>
      </c>
      <c r="BU529" s="46" t="str">
        <f t="shared" si="348"/>
        <v/>
      </c>
      <c r="BV529" s="46" t="str">
        <f t="shared" si="349"/>
        <v/>
      </c>
      <c r="BW529" s="46" t="str">
        <f t="shared" si="350"/>
        <v/>
      </c>
      <c r="BX529" s="46" t="str">
        <f t="shared" si="351"/>
        <v/>
      </c>
      <c r="BY529" s="46" t="str">
        <f t="shared" si="352"/>
        <v/>
      </c>
      <c r="BZ529" s="46" t="str">
        <f t="shared" si="353"/>
        <v/>
      </c>
      <c r="CA529" s="42" t="str">
        <f t="shared" si="354"/>
        <v/>
      </c>
      <c r="CB529" s="46" t="str">
        <f t="shared" si="355"/>
        <v/>
      </c>
      <c r="CC529" s="43" t="str">
        <f t="shared" si="356"/>
        <v/>
      </c>
      <c r="CD529" s="46" t="str">
        <f t="shared" si="357"/>
        <v/>
      </c>
      <c r="CE529" s="46" t="str">
        <f t="shared" si="358"/>
        <v/>
      </c>
      <c r="CF529" s="46" t="str">
        <f t="shared" si="359"/>
        <v/>
      </c>
      <c r="CG529" s="46" t="str">
        <f t="shared" si="360"/>
        <v/>
      </c>
      <c r="CH529" s="46" t="str">
        <f t="shared" si="361"/>
        <v/>
      </c>
      <c r="CI529" s="46" t="str">
        <f t="shared" si="362"/>
        <v/>
      </c>
      <c r="CJ529" s="46" t="str">
        <f t="shared" si="363"/>
        <v/>
      </c>
      <c r="CK529" s="46" t="str">
        <f t="shared" si="364"/>
        <v/>
      </c>
      <c r="CL529" s="43" t="str">
        <f t="shared" si="365"/>
        <v/>
      </c>
      <c r="CM529" s="46" t="str">
        <f t="shared" si="366"/>
        <v/>
      </c>
      <c r="CN529" s="46" t="str">
        <f t="shared" si="367"/>
        <v/>
      </c>
      <c r="CO529" s="46" t="str">
        <f t="shared" si="368"/>
        <v/>
      </c>
      <c r="CP529" s="46" t="str">
        <f t="shared" si="369"/>
        <v/>
      </c>
      <c r="CQ529" s="46" t="str">
        <f t="shared" si="370"/>
        <v/>
      </c>
      <c r="CR529" s="46" t="str">
        <f t="shared" si="371"/>
        <v/>
      </c>
      <c r="CS529" s="46" t="str">
        <f t="shared" si="372"/>
        <v/>
      </c>
      <c r="CT529" s="47" t="str">
        <f t="shared" si="373"/>
        <v/>
      </c>
      <c r="CU529" s="43" t="str">
        <f t="shared" si="374"/>
        <v/>
      </c>
      <c r="CV529" s="43" t="str">
        <f t="shared" si="375"/>
        <v/>
      </c>
      <c r="CW529" s="43" t="str">
        <f t="shared" si="376"/>
        <v/>
      </c>
      <c r="CX529" s="43" t="str">
        <f t="shared" si="377"/>
        <v/>
      </c>
    </row>
    <row r="530" spans="1:102" ht="16.8" x14ac:dyDescent="0.4">
      <c r="A530" s="7"/>
      <c r="B530" s="19"/>
      <c r="C530" s="19"/>
      <c r="D530" s="19"/>
      <c r="E530" s="19"/>
      <c r="F530" s="19"/>
      <c r="G530" s="10"/>
      <c r="H530" s="14"/>
      <c r="I530" s="19"/>
      <c r="J530" s="19"/>
      <c r="K530" s="10"/>
      <c r="L530" s="19"/>
      <c r="M530" s="19"/>
      <c r="N530" s="19"/>
      <c r="O530" s="19"/>
      <c r="P530" s="19"/>
      <c r="Q530" s="25"/>
      <c r="R530" s="14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30"/>
      <c r="AL530" s="30"/>
      <c r="AM530" s="7"/>
      <c r="AN530" s="7"/>
      <c r="AO530" s="7"/>
      <c r="AP530" s="19"/>
      <c r="AQ530" s="19"/>
      <c r="AR530" s="19"/>
      <c r="AS530" s="14"/>
      <c r="AT530" s="19"/>
      <c r="AU530" s="19"/>
      <c r="AV530" s="19"/>
      <c r="AW530" s="14"/>
      <c r="AX530" s="19"/>
      <c r="AY530" s="19"/>
      <c r="AZ530" s="19"/>
      <c r="BA530" s="19"/>
      <c r="BB530" s="19"/>
      <c r="BC530" s="19"/>
      <c r="BD530" s="19"/>
      <c r="BE530" s="19"/>
      <c r="BF530" s="14"/>
      <c r="BG530" s="10"/>
      <c r="BH530" s="19"/>
      <c r="BI530" s="36" t="str">
        <f t="shared" si="336"/>
        <v/>
      </c>
      <c r="BJ530" s="37" t="str">
        <f t="shared" si="337"/>
        <v/>
      </c>
      <c r="BK530" s="37" t="str">
        <f t="shared" si="338"/>
        <v/>
      </c>
      <c r="BL530" s="37" t="str">
        <f t="shared" si="339"/>
        <v/>
      </c>
      <c r="BM530" s="37" t="str">
        <f t="shared" si="340"/>
        <v/>
      </c>
      <c r="BN530" s="37" t="str">
        <f t="shared" si="341"/>
        <v/>
      </c>
      <c r="BO530" s="37" t="str">
        <f t="shared" si="342"/>
        <v/>
      </c>
      <c r="BP530" s="37" t="str">
        <f t="shared" si="343"/>
        <v/>
      </c>
      <c r="BQ530" s="42" t="str">
        <f t="shared" si="344"/>
        <v/>
      </c>
      <c r="BR530" s="43" t="str">
        <f t="shared" si="345"/>
        <v/>
      </c>
      <c r="BS530" s="46" t="str">
        <f t="shared" si="346"/>
        <v/>
      </c>
      <c r="BT530" s="46" t="str">
        <f t="shared" si="347"/>
        <v/>
      </c>
      <c r="BU530" s="46" t="str">
        <f t="shared" si="348"/>
        <v/>
      </c>
      <c r="BV530" s="46" t="str">
        <f t="shared" si="349"/>
        <v/>
      </c>
      <c r="BW530" s="46" t="str">
        <f t="shared" si="350"/>
        <v/>
      </c>
      <c r="BX530" s="46" t="str">
        <f t="shared" si="351"/>
        <v/>
      </c>
      <c r="BY530" s="46" t="str">
        <f t="shared" si="352"/>
        <v/>
      </c>
      <c r="BZ530" s="46" t="str">
        <f t="shared" si="353"/>
        <v/>
      </c>
      <c r="CA530" s="42" t="str">
        <f t="shared" si="354"/>
        <v/>
      </c>
      <c r="CB530" s="46" t="str">
        <f t="shared" si="355"/>
        <v/>
      </c>
      <c r="CC530" s="43" t="str">
        <f t="shared" si="356"/>
        <v/>
      </c>
      <c r="CD530" s="46" t="str">
        <f t="shared" si="357"/>
        <v/>
      </c>
      <c r="CE530" s="46" t="str">
        <f t="shared" si="358"/>
        <v/>
      </c>
      <c r="CF530" s="46" t="str">
        <f t="shared" si="359"/>
        <v/>
      </c>
      <c r="CG530" s="46" t="str">
        <f t="shared" si="360"/>
        <v/>
      </c>
      <c r="CH530" s="46" t="str">
        <f t="shared" si="361"/>
        <v/>
      </c>
      <c r="CI530" s="46" t="str">
        <f t="shared" si="362"/>
        <v/>
      </c>
      <c r="CJ530" s="46" t="str">
        <f t="shared" si="363"/>
        <v/>
      </c>
      <c r="CK530" s="46" t="str">
        <f t="shared" si="364"/>
        <v/>
      </c>
      <c r="CL530" s="43" t="str">
        <f t="shared" si="365"/>
        <v/>
      </c>
      <c r="CM530" s="46" t="str">
        <f t="shared" si="366"/>
        <v/>
      </c>
      <c r="CN530" s="46" t="str">
        <f t="shared" si="367"/>
        <v/>
      </c>
      <c r="CO530" s="46" t="str">
        <f t="shared" si="368"/>
        <v/>
      </c>
      <c r="CP530" s="46" t="str">
        <f t="shared" si="369"/>
        <v/>
      </c>
      <c r="CQ530" s="46" t="str">
        <f t="shared" si="370"/>
        <v/>
      </c>
      <c r="CR530" s="46" t="str">
        <f t="shared" si="371"/>
        <v/>
      </c>
      <c r="CS530" s="46" t="str">
        <f t="shared" si="372"/>
        <v/>
      </c>
      <c r="CT530" s="47" t="str">
        <f t="shared" si="373"/>
        <v/>
      </c>
      <c r="CU530" s="43" t="str">
        <f t="shared" si="374"/>
        <v/>
      </c>
      <c r="CV530" s="43" t="str">
        <f t="shared" si="375"/>
        <v/>
      </c>
      <c r="CW530" s="43" t="str">
        <f t="shared" si="376"/>
        <v/>
      </c>
      <c r="CX530" s="43" t="str">
        <f t="shared" si="377"/>
        <v/>
      </c>
    </row>
    <row r="531" spans="1:102" ht="16.8" x14ac:dyDescent="0.4">
      <c r="A531" s="7"/>
      <c r="B531" s="19"/>
      <c r="C531" s="19"/>
      <c r="D531" s="19"/>
      <c r="E531" s="19"/>
      <c r="F531" s="19"/>
      <c r="G531" s="10"/>
      <c r="H531" s="14"/>
      <c r="I531" s="19"/>
      <c r="J531" s="19"/>
      <c r="K531" s="10"/>
      <c r="L531" s="19"/>
      <c r="M531" s="19"/>
      <c r="N531" s="19"/>
      <c r="O531" s="19"/>
      <c r="P531" s="19"/>
      <c r="Q531" s="25"/>
      <c r="R531" s="14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30"/>
      <c r="AL531" s="30"/>
      <c r="AM531" s="7"/>
      <c r="AN531" s="7"/>
      <c r="AO531" s="7"/>
      <c r="AP531" s="19"/>
      <c r="AQ531" s="19"/>
      <c r="AR531" s="19"/>
      <c r="AS531" s="14"/>
      <c r="AT531" s="19"/>
      <c r="AU531" s="19"/>
      <c r="AV531" s="19"/>
      <c r="AW531" s="14"/>
      <c r="AX531" s="19"/>
      <c r="AY531" s="19"/>
      <c r="AZ531" s="19"/>
      <c r="BA531" s="19"/>
      <c r="BB531" s="19"/>
      <c r="BC531" s="19"/>
      <c r="BD531" s="19"/>
      <c r="BE531" s="19"/>
      <c r="BF531" s="14"/>
      <c r="BG531" s="10"/>
      <c r="BH531" s="19"/>
      <c r="BI531" s="36" t="str">
        <f t="shared" si="336"/>
        <v/>
      </c>
      <c r="BJ531" s="37" t="str">
        <f t="shared" si="337"/>
        <v/>
      </c>
      <c r="BK531" s="37" t="str">
        <f t="shared" si="338"/>
        <v/>
      </c>
      <c r="BL531" s="37" t="str">
        <f t="shared" si="339"/>
        <v/>
      </c>
      <c r="BM531" s="37" t="str">
        <f t="shared" si="340"/>
        <v/>
      </c>
      <c r="BN531" s="37" t="str">
        <f t="shared" si="341"/>
        <v/>
      </c>
      <c r="BO531" s="37" t="str">
        <f t="shared" si="342"/>
        <v/>
      </c>
      <c r="BP531" s="37" t="str">
        <f t="shared" si="343"/>
        <v/>
      </c>
      <c r="BQ531" s="42" t="str">
        <f t="shared" si="344"/>
        <v/>
      </c>
      <c r="BR531" s="43" t="str">
        <f t="shared" si="345"/>
        <v/>
      </c>
      <c r="BS531" s="46" t="str">
        <f t="shared" si="346"/>
        <v/>
      </c>
      <c r="BT531" s="46" t="str">
        <f t="shared" si="347"/>
        <v/>
      </c>
      <c r="BU531" s="46" t="str">
        <f t="shared" si="348"/>
        <v/>
      </c>
      <c r="BV531" s="46" t="str">
        <f t="shared" si="349"/>
        <v/>
      </c>
      <c r="BW531" s="46" t="str">
        <f t="shared" si="350"/>
        <v/>
      </c>
      <c r="BX531" s="46" t="str">
        <f t="shared" si="351"/>
        <v/>
      </c>
      <c r="BY531" s="46" t="str">
        <f t="shared" si="352"/>
        <v/>
      </c>
      <c r="BZ531" s="46" t="str">
        <f t="shared" si="353"/>
        <v/>
      </c>
      <c r="CA531" s="42" t="str">
        <f t="shared" si="354"/>
        <v/>
      </c>
      <c r="CB531" s="46" t="str">
        <f t="shared" si="355"/>
        <v/>
      </c>
      <c r="CC531" s="43" t="str">
        <f t="shared" si="356"/>
        <v/>
      </c>
      <c r="CD531" s="46" t="str">
        <f t="shared" si="357"/>
        <v/>
      </c>
      <c r="CE531" s="46" t="str">
        <f t="shared" si="358"/>
        <v/>
      </c>
      <c r="CF531" s="46" t="str">
        <f t="shared" si="359"/>
        <v/>
      </c>
      <c r="CG531" s="46" t="str">
        <f t="shared" si="360"/>
        <v/>
      </c>
      <c r="CH531" s="46" t="str">
        <f t="shared" si="361"/>
        <v/>
      </c>
      <c r="CI531" s="46" t="str">
        <f t="shared" si="362"/>
        <v/>
      </c>
      <c r="CJ531" s="46" t="str">
        <f t="shared" si="363"/>
        <v/>
      </c>
      <c r="CK531" s="46" t="str">
        <f t="shared" si="364"/>
        <v/>
      </c>
      <c r="CL531" s="43" t="str">
        <f t="shared" si="365"/>
        <v/>
      </c>
      <c r="CM531" s="46" t="str">
        <f t="shared" si="366"/>
        <v/>
      </c>
      <c r="CN531" s="46" t="str">
        <f t="shared" si="367"/>
        <v/>
      </c>
      <c r="CO531" s="46" t="str">
        <f t="shared" si="368"/>
        <v/>
      </c>
      <c r="CP531" s="46" t="str">
        <f t="shared" si="369"/>
        <v/>
      </c>
      <c r="CQ531" s="46" t="str">
        <f t="shared" si="370"/>
        <v/>
      </c>
      <c r="CR531" s="46" t="str">
        <f t="shared" si="371"/>
        <v/>
      </c>
      <c r="CS531" s="46" t="str">
        <f t="shared" si="372"/>
        <v/>
      </c>
      <c r="CT531" s="47" t="str">
        <f t="shared" si="373"/>
        <v/>
      </c>
      <c r="CU531" s="43" t="str">
        <f t="shared" si="374"/>
        <v/>
      </c>
      <c r="CV531" s="43" t="str">
        <f t="shared" si="375"/>
        <v/>
      </c>
      <c r="CW531" s="43" t="str">
        <f t="shared" si="376"/>
        <v/>
      </c>
      <c r="CX531" s="43" t="str">
        <f t="shared" si="377"/>
        <v/>
      </c>
    </row>
    <row r="532" spans="1:102" ht="16.8" x14ac:dyDescent="0.4">
      <c r="A532" s="7"/>
      <c r="B532" s="19"/>
      <c r="C532" s="19"/>
      <c r="D532" s="19"/>
      <c r="E532" s="19"/>
      <c r="F532" s="19"/>
      <c r="G532" s="10"/>
      <c r="H532" s="14"/>
      <c r="I532" s="19"/>
      <c r="J532" s="19"/>
      <c r="K532" s="10"/>
      <c r="L532" s="19"/>
      <c r="M532" s="19"/>
      <c r="N532" s="19"/>
      <c r="O532" s="19"/>
      <c r="P532" s="19"/>
      <c r="Q532" s="25"/>
      <c r="R532" s="14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30"/>
      <c r="AL532" s="30"/>
      <c r="AM532" s="7"/>
      <c r="AN532" s="7"/>
      <c r="AO532" s="7"/>
      <c r="AP532" s="19"/>
      <c r="AQ532" s="19"/>
      <c r="AR532" s="19"/>
      <c r="AS532" s="14"/>
      <c r="AT532" s="19"/>
      <c r="AU532" s="19"/>
      <c r="AV532" s="19"/>
      <c r="AW532" s="14"/>
      <c r="AX532" s="19"/>
      <c r="AY532" s="19"/>
      <c r="AZ532" s="19"/>
      <c r="BA532" s="19"/>
      <c r="BB532" s="19"/>
      <c r="BC532" s="19"/>
      <c r="BD532" s="19"/>
      <c r="BE532" s="19"/>
      <c r="BF532" s="14"/>
      <c r="BG532" s="10"/>
      <c r="BH532" s="19"/>
      <c r="BI532" s="36" t="str">
        <f t="shared" si="336"/>
        <v/>
      </c>
      <c r="BJ532" s="37" t="str">
        <f t="shared" si="337"/>
        <v/>
      </c>
      <c r="BK532" s="37" t="str">
        <f t="shared" si="338"/>
        <v/>
      </c>
      <c r="BL532" s="37" t="str">
        <f t="shared" si="339"/>
        <v/>
      </c>
      <c r="BM532" s="37" t="str">
        <f t="shared" si="340"/>
        <v/>
      </c>
      <c r="BN532" s="37" t="str">
        <f t="shared" si="341"/>
        <v/>
      </c>
      <c r="BO532" s="37" t="str">
        <f t="shared" si="342"/>
        <v/>
      </c>
      <c r="BP532" s="37" t="str">
        <f t="shared" si="343"/>
        <v/>
      </c>
      <c r="BQ532" s="42" t="str">
        <f t="shared" si="344"/>
        <v/>
      </c>
      <c r="BR532" s="43" t="str">
        <f t="shared" si="345"/>
        <v/>
      </c>
      <c r="BS532" s="46" t="str">
        <f t="shared" si="346"/>
        <v/>
      </c>
      <c r="BT532" s="46" t="str">
        <f t="shared" si="347"/>
        <v/>
      </c>
      <c r="BU532" s="46" t="str">
        <f t="shared" si="348"/>
        <v/>
      </c>
      <c r="BV532" s="46" t="str">
        <f t="shared" si="349"/>
        <v/>
      </c>
      <c r="BW532" s="46" t="str">
        <f t="shared" si="350"/>
        <v/>
      </c>
      <c r="BX532" s="46" t="str">
        <f t="shared" si="351"/>
        <v/>
      </c>
      <c r="BY532" s="46" t="str">
        <f t="shared" si="352"/>
        <v/>
      </c>
      <c r="BZ532" s="46" t="str">
        <f t="shared" si="353"/>
        <v/>
      </c>
      <c r="CA532" s="42" t="str">
        <f t="shared" si="354"/>
        <v/>
      </c>
      <c r="CB532" s="46" t="str">
        <f t="shared" si="355"/>
        <v/>
      </c>
      <c r="CC532" s="43" t="str">
        <f t="shared" si="356"/>
        <v/>
      </c>
      <c r="CD532" s="46" t="str">
        <f t="shared" si="357"/>
        <v/>
      </c>
      <c r="CE532" s="46" t="str">
        <f t="shared" si="358"/>
        <v/>
      </c>
      <c r="CF532" s="46" t="str">
        <f t="shared" si="359"/>
        <v/>
      </c>
      <c r="CG532" s="46" t="str">
        <f t="shared" si="360"/>
        <v/>
      </c>
      <c r="CH532" s="46" t="str">
        <f t="shared" si="361"/>
        <v/>
      </c>
      <c r="CI532" s="46" t="str">
        <f t="shared" si="362"/>
        <v/>
      </c>
      <c r="CJ532" s="46" t="str">
        <f t="shared" si="363"/>
        <v/>
      </c>
      <c r="CK532" s="46" t="str">
        <f t="shared" si="364"/>
        <v/>
      </c>
      <c r="CL532" s="43" t="str">
        <f t="shared" si="365"/>
        <v/>
      </c>
      <c r="CM532" s="46" t="str">
        <f t="shared" si="366"/>
        <v/>
      </c>
      <c r="CN532" s="46" t="str">
        <f t="shared" si="367"/>
        <v/>
      </c>
      <c r="CO532" s="46" t="str">
        <f t="shared" si="368"/>
        <v/>
      </c>
      <c r="CP532" s="46" t="str">
        <f t="shared" si="369"/>
        <v/>
      </c>
      <c r="CQ532" s="46" t="str">
        <f t="shared" si="370"/>
        <v/>
      </c>
      <c r="CR532" s="46" t="str">
        <f t="shared" si="371"/>
        <v/>
      </c>
      <c r="CS532" s="46" t="str">
        <f t="shared" si="372"/>
        <v/>
      </c>
      <c r="CT532" s="47" t="str">
        <f t="shared" si="373"/>
        <v/>
      </c>
      <c r="CU532" s="43" t="str">
        <f t="shared" si="374"/>
        <v/>
      </c>
      <c r="CV532" s="43" t="str">
        <f t="shared" si="375"/>
        <v/>
      </c>
      <c r="CW532" s="43" t="str">
        <f t="shared" si="376"/>
        <v/>
      </c>
      <c r="CX532" s="43" t="str">
        <f t="shared" si="377"/>
        <v/>
      </c>
    </row>
    <row r="533" spans="1:102" ht="16.8" x14ac:dyDescent="0.4">
      <c r="A533" s="7"/>
      <c r="B533" s="19"/>
      <c r="C533" s="19"/>
      <c r="D533" s="19"/>
      <c r="E533" s="19"/>
      <c r="F533" s="19"/>
      <c r="G533" s="10"/>
      <c r="H533" s="14"/>
      <c r="I533" s="19"/>
      <c r="J533" s="19"/>
      <c r="K533" s="10"/>
      <c r="L533" s="19"/>
      <c r="M533" s="19"/>
      <c r="N533" s="19"/>
      <c r="O533" s="19"/>
      <c r="P533" s="19"/>
      <c r="Q533" s="25"/>
      <c r="R533" s="14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30"/>
      <c r="AL533" s="30"/>
      <c r="AM533" s="7"/>
      <c r="AN533" s="7"/>
      <c r="AO533" s="7"/>
      <c r="AP533" s="19"/>
      <c r="AQ533" s="19"/>
      <c r="AR533" s="19"/>
      <c r="AS533" s="14"/>
      <c r="AT533" s="19"/>
      <c r="AU533" s="19"/>
      <c r="AV533" s="19"/>
      <c r="AW533" s="14"/>
      <c r="AX533" s="19"/>
      <c r="AY533" s="19"/>
      <c r="AZ533" s="19"/>
      <c r="BA533" s="19"/>
      <c r="BB533" s="19"/>
      <c r="BC533" s="19"/>
      <c r="BD533" s="19"/>
      <c r="BE533" s="19"/>
      <c r="BF533" s="14"/>
      <c r="BG533" s="10"/>
      <c r="BH533" s="19"/>
      <c r="BI533" s="36" t="str">
        <f t="shared" si="336"/>
        <v/>
      </c>
      <c r="BJ533" s="37" t="str">
        <f t="shared" si="337"/>
        <v/>
      </c>
      <c r="BK533" s="37" t="str">
        <f t="shared" si="338"/>
        <v/>
      </c>
      <c r="BL533" s="37" t="str">
        <f t="shared" si="339"/>
        <v/>
      </c>
      <c r="BM533" s="37" t="str">
        <f t="shared" si="340"/>
        <v/>
      </c>
      <c r="BN533" s="37" t="str">
        <f t="shared" si="341"/>
        <v/>
      </c>
      <c r="BO533" s="37" t="str">
        <f t="shared" si="342"/>
        <v/>
      </c>
      <c r="BP533" s="37" t="str">
        <f t="shared" si="343"/>
        <v/>
      </c>
      <c r="BQ533" s="42" t="str">
        <f t="shared" si="344"/>
        <v/>
      </c>
      <c r="BR533" s="43" t="str">
        <f t="shared" si="345"/>
        <v/>
      </c>
      <c r="BS533" s="46" t="str">
        <f t="shared" si="346"/>
        <v/>
      </c>
      <c r="BT533" s="46" t="str">
        <f t="shared" si="347"/>
        <v/>
      </c>
      <c r="BU533" s="46" t="str">
        <f t="shared" si="348"/>
        <v/>
      </c>
      <c r="BV533" s="46" t="str">
        <f t="shared" si="349"/>
        <v/>
      </c>
      <c r="BW533" s="46" t="str">
        <f t="shared" si="350"/>
        <v/>
      </c>
      <c r="BX533" s="46" t="str">
        <f t="shared" si="351"/>
        <v/>
      </c>
      <c r="BY533" s="46" t="str">
        <f t="shared" si="352"/>
        <v/>
      </c>
      <c r="BZ533" s="46" t="str">
        <f t="shared" si="353"/>
        <v/>
      </c>
      <c r="CA533" s="42" t="str">
        <f t="shared" si="354"/>
        <v/>
      </c>
      <c r="CB533" s="46" t="str">
        <f t="shared" si="355"/>
        <v/>
      </c>
      <c r="CC533" s="43" t="str">
        <f t="shared" si="356"/>
        <v/>
      </c>
      <c r="CD533" s="46" t="str">
        <f t="shared" si="357"/>
        <v/>
      </c>
      <c r="CE533" s="46" t="str">
        <f t="shared" si="358"/>
        <v/>
      </c>
      <c r="CF533" s="46" t="str">
        <f t="shared" si="359"/>
        <v/>
      </c>
      <c r="CG533" s="46" t="str">
        <f t="shared" si="360"/>
        <v/>
      </c>
      <c r="CH533" s="46" t="str">
        <f t="shared" si="361"/>
        <v/>
      </c>
      <c r="CI533" s="46" t="str">
        <f t="shared" si="362"/>
        <v/>
      </c>
      <c r="CJ533" s="46" t="str">
        <f t="shared" si="363"/>
        <v/>
      </c>
      <c r="CK533" s="46" t="str">
        <f t="shared" si="364"/>
        <v/>
      </c>
      <c r="CL533" s="43" t="str">
        <f t="shared" si="365"/>
        <v/>
      </c>
      <c r="CM533" s="46" t="str">
        <f t="shared" si="366"/>
        <v/>
      </c>
      <c r="CN533" s="46" t="str">
        <f t="shared" si="367"/>
        <v/>
      </c>
      <c r="CO533" s="46" t="str">
        <f t="shared" si="368"/>
        <v/>
      </c>
      <c r="CP533" s="46" t="str">
        <f t="shared" si="369"/>
        <v/>
      </c>
      <c r="CQ533" s="46" t="str">
        <f t="shared" si="370"/>
        <v/>
      </c>
      <c r="CR533" s="46" t="str">
        <f t="shared" si="371"/>
        <v/>
      </c>
      <c r="CS533" s="46" t="str">
        <f t="shared" si="372"/>
        <v/>
      </c>
      <c r="CT533" s="47" t="str">
        <f t="shared" si="373"/>
        <v/>
      </c>
      <c r="CU533" s="43" t="str">
        <f t="shared" si="374"/>
        <v/>
      </c>
      <c r="CV533" s="43" t="str">
        <f t="shared" si="375"/>
        <v/>
      </c>
      <c r="CW533" s="43" t="str">
        <f t="shared" si="376"/>
        <v/>
      </c>
      <c r="CX533" s="43" t="str">
        <f t="shared" si="377"/>
        <v/>
      </c>
    </row>
    <row r="534" spans="1:102" ht="16.8" x14ac:dyDescent="0.4">
      <c r="A534" s="7"/>
      <c r="B534" s="19"/>
      <c r="C534" s="19"/>
      <c r="D534" s="19"/>
      <c r="E534" s="19"/>
      <c r="F534" s="19"/>
      <c r="G534" s="10"/>
      <c r="H534" s="14"/>
      <c r="I534" s="19"/>
      <c r="J534" s="19"/>
      <c r="K534" s="10"/>
      <c r="L534" s="19"/>
      <c r="M534" s="19"/>
      <c r="N534" s="19"/>
      <c r="O534" s="19"/>
      <c r="P534" s="19"/>
      <c r="Q534" s="25"/>
      <c r="R534" s="14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30"/>
      <c r="AL534" s="30"/>
      <c r="AM534" s="7"/>
      <c r="AN534" s="7"/>
      <c r="AO534" s="7"/>
      <c r="AP534" s="19"/>
      <c r="AQ534" s="19"/>
      <c r="AR534" s="19"/>
      <c r="AS534" s="14"/>
      <c r="AT534" s="19"/>
      <c r="AU534" s="19"/>
      <c r="AV534" s="19"/>
      <c r="AW534" s="14"/>
      <c r="AX534" s="19"/>
      <c r="AY534" s="19"/>
      <c r="AZ534" s="19"/>
      <c r="BA534" s="19"/>
      <c r="BB534" s="19"/>
      <c r="BC534" s="19"/>
      <c r="BD534" s="19"/>
      <c r="BE534" s="19"/>
      <c r="BF534" s="14"/>
      <c r="BG534" s="10"/>
      <c r="BH534" s="19"/>
      <c r="BI534" s="36" t="str">
        <f t="shared" si="336"/>
        <v/>
      </c>
      <c r="BJ534" s="37" t="str">
        <f t="shared" si="337"/>
        <v/>
      </c>
      <c r="BK534" s="37" t="str">
        <f t="shared" si="338"/>
        <v/>
      </c>
      <c r="BL534" s="37" t="str">
        <f t="shared" si="339"/>
        <v/>
      </c>
      <c r="BM534" s="37" t="str">
        <f t="shared" si="340"/>
        <v/>
      </c>
      <c r="BN534" s="37" t="str">
        <f t="shared" si="341"/>
        <v/>
      </c>
      <c r="BO534" s="37" t="str">
        <f t="shared" si="342"/>
        <v/>
      </c>
      <c r="BP534" s="37" t="str">
        <f t="shared" si="343"/>
        <v/>
      </c>
      <c r="BQ534" s="42" t="str">
        <f t="shared" si="344"/>
        <v/>
      </c>
      <c r="BR534" s="43" t="str">
        <f t="shared" si="345"/>
        <v/>
      </c>
      <c r="BS534" s="46" t="str">
        <f t="shared" si="346"/>
        <v/>
      </c>
      <c r="BT534" s="46" t="str">
        <f t="shared" si="347"/>
        <v/>
      </c>
      <c r="BU534" s="46" t="str">
        <f t="shared" si="348"/>
        <v/>
      </c>
      <c r="BV534" s="46" t="str">
        <f t="shared" si="349"/>
        <v/>
      </c>
      <c r="BW534" s="46" t="str">
        <f t="shared" si="350"/>
        <v/>
      </c>
      <c r="BX534" s="46" t="str">
        <f t="shared" si="351"/>
        <v/>
      </c>
      <c r="BY534" s="46" t="str">
        <f t="shared" si="352"/>
        <v/>
      </c>
      <c r="BZ534" s="46" t="str">
        <f t="shared" si="353"/>
        <v/>
      </c>
      <c r="CA534" s="42" t="str">
        <f t="shared" si="354"/>
        <v/>
      </c>
      <c r="CB534" s="46" t="str">
        <f t="shared" si="355"/>
        <v/>
      </c>
      <c r="CC534" s="43" t="str">
        <f t="shared" si="356"/>
        <v/>
      </c>
      <c r="CD534" s="46" t="str">
        <f t="shared" si="357"/>
        <v/>
      </c>
      <c r="CE534" s="46" t="str">
        <f t="shared" si="358"/>
        <v/>
      </c>
      <c r="CF534" s="46" t="str">
        <f t="shared" si="359"/>
        <v/>
      </c>
      <c r="CG534" s="46" t="str">
        <f t="shared" si="360"/>
        <v/>
      </c>
      <c r="CH534" s="46" t="str">
        <f t="shared" si="361"/>
        <v/>
      </c>
      <c r="CI534" s="46" t="str">
        <f t="shared" si="362"/>
        <v/>
      </c>
      <c r="CJ534" s="46" t="str">
        <f t="shared" si="363"/>
        <v/>
      </c>
      <c r="CK534" s="46" t="str">
        <f t="shared" si="364"/>
        <v/>
      </c>
      <c r="CL534" s="43" t="str">
        <f t="shared" si="365"/>
        <v/>
      </c>
      <c r="CM534" s="46" t="str">
        <f t="shared" si="366"/>
        <v/>
      </c>
      <c r="CN534" s="46" t="str">
        <f t="shared" si="367"/>
        <v/>
      </c>
      <c r="CO534" s="46" t="str">
        <f t="shared" si="368"/>
        <v/>
      </c>
      <c r="CP534" s="46" t="str">
        <f t="shared" si="369"/>
        <v/>
      </c>
      <c r="CQ534" s="46" t="str">
        <f t="shared" si="370"/>
        <v/>
      </c>
      <c r="CR534" s="46" t="str">
        <f t="shared" si="371"/>
        <v/>
      </c>
      <c r="CS534" s="46" t="str">
        <f t="shared" si="372"/>
        <v/>
      </c>
      <c r="CT534" s="47" t="str">
        <f t="shared" si="373"/>
        <v/>
      </c>
      <c r="CU534" s="43" t="str">
        <f t="shared" si="374"/>
        <v/>
      </c>
      <c r="CV534" s="43" t="str">
        <f t="shared" si="375"/>
        <v/>
      </c>
      <c r="CW534" s="43" t="str">
        <f t="shared" si="376"/>
        <v/>
      </c>
      <c r="CX534" s="43" t="str">
        <f t="shared" si="377"/>
        <v/>
      </c>
    </row>
    <row r="535" spans="1:102" ht="16.8" x14ac:dyDescent="0.4">
      <c r="A535" s="7"/>
      <c r="B535" s="19"/>
      <c r="C535" s="19"/>
      <c r="D535" s="19"/>
      <c r="E535" s="19"/>
      <c r="F535" s="19"/>
      <c r="G535" s="10"/>
      <c r="H535" s="14"/>
      <c r="I535" s="19"/>
      <c r="J535" s="19"/>
      <c r="K535" s="10"/>
      <c r="L535" s="19"/>
      <c r="M535" s="19"/>
      <c r="N535" s="19"/>
      <c r="O535" s="19"/>
      <c r="P535" s="19"/>
      <c r="Q535" s="25"/>
      <c r="R535" s="14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30"/>
      <c r="AL535" s="30"/>
      <c r="AM535" s="7"/>
      <c r="AN535" s="7"/>
      <c r="AO535" s="7"/>
      <c r="AP535" s="19"/>
      <c r="AQ535" s="19"/>
      <c r="AR535" s="19"/>
      <c r="AS535" s="14"/>
      <c r="AT535" s="19"/>
      <c r="AU535" s="19"/>
      <c r="AV535" s="19"/>
      <c r="AW535" s="14"/>
      <c r="AX535" s="19"/>
      <c r="AY535" s="19"/>
      <c r="AZ535" s="19"/>
      <c r="BA535" s="19"/>
      <c r="BB535" s="19"/>
      <c r="BC535" s="19"/>
      <c r="BD535" s="19"/>
      <c r="BE535" s="19"/>
      <c r="BF535" s="14"/>
      <c r="BG535" s="10"/>
      <c r="BH535" s="19"/>
      <c r="BI535" s="36" t="str">
        <f t="shared" si="336"/>
        <v/>
      </c>
      <c r="BJ535" s="37" t="str">
        <f t="shared" si="337"/>
        <v/>
      </c>
      <c r="BK535" s="37" t="str">
        <f t="shared" si="338"/>
        <v/>
      </c>
      <c r="BL535" s="37" t="str">
        <f t="shared" si="339"/>
        <v/>
      </c>
      <c r="BM535" s="37" t="str">
        <f t="shared" si="340"/>
        <v/>
      </c>
      <c r="BN535" s="37" t="str">
        <f t="shared" si="341"/>
        <v/>
      </c>
      <c r="BO535" s="37" t="str">
        <f t="shared" si="342"/>
        <v/>
      </c>
      <c r="BP535" s="37" t="str">
        <f t="shared" si="343"/>
        <v/>
      </c>
      <c r="BQ535" s="42" t="str">
        <f t="shared" si="344"/>
        <v/>
      </c>
      <c r="BR535" s="43" t="str">
        <f t="shared" si="345"/>
        <v/>
      </c>
      <c r="BS535" s="46" t="str">
        <f t="shared" si="346"/>
        <v/>
      </c>
      <c r="BT535" s="46" t="str">
        <f t="shared" si="347"/>
        <v/>
      </c>
      <c r="BU535" s="46" t="str">
        <f t="shared" si="348"/>
        <v/>
      </c>
      <c r="BV535" s="46" t="str">
        <f t="shared" si="349"/>
        <v/>
      </c>
      <c r="BW535" s="46" t="str">
        <f t="shared" si="350"/>
        <v/>
      </c>
      <c r="BX535" s="46" t="str">
        <f t="shared" si="351"/>
        <v/>
      </c>
      <c r="BY535" s="46" t="str">
        <f t="shared" si="352"/>
        <v/>
      </c>
      <c r="BZ535" s="46" t="str">
        <f t="shared" si="353"/>
        <v/>
      </c>
      <c r="CA535" s="42" t="str">
        <f t="shared" si="354"/>
        <v/>
      </c>
      <c r="CB535" s="46" t="str">
        <f t="shared" si="355"/>
        <v/>
      </c>
      <c r="CC535" s="43" t="str">
        <f t="shared" si="356"/>
        <v/>
      </c>
      <c r="CD535" s="46" t="str">
        <f t="shared" si="357"/>
        <v/>
      </c>
      <c r="CE535" s="46" t="str">
        <f t="shared" si="358"/>
        <v/>
      </c>
      <c r="CF535" s="46" t="str">
        <f t="shared" si="359"/>
        <v/>
      </c>
      <c r="CG535" s="46" t="str">
        <f t="shared" si="360"/>
        <v/>
      </c>
      <c r="CH535" s="46" t="str">
        <f t="shared" si="361"/>
        <v/>
      </c>
      <c r="CI535" s="46" t="str">
        <f t="shared" si="362"/>
        <v/>
      </c>
      <c r="CJ535" s="46" t="str">
        <f t="shared" si="363"/>
        <v/>
      </c>
      <c r="CK535" s="46" t="str">
        <f t="shared" si="364"/>
        <v/>
      </c>
      <c r="CL535" s="43" t="str">
        <f t="shared" si="365"/>
        <v/>
      </c>
      <c r="CM535" s="46" t="str">
        <f t="shared" si="366"/>
        <v/>
      </c>
      <c r="CN535" s="46" t="str">
        <f t="shared" si="367"/>
        <v/>
      </c>
      <c r="CO535" s="46" t="str">
        <f t="shared" si="368"/>
        <v/>
      </c>
      <c r="CP535" s="46" t="str">
        <f t="shared" si="369"/>
        <v/>
      </c>
      <c r="CQ535" s="46" t="str">
        <f t="shared" si="370"/>
        <v/>
      </c>
      <c r="CR535" s="46" t="str">
        <f t="shared" si="371"/>
        <v/>
      </c>
      <c r="CS535" s="46" t="str">
        <f t="shared" si="372"/>
        <v/>
      </c>
      <c r="CT535" s="47" t="str">
        <f t="shared" si="373"/>
        <v/>
      </c>
      <c r="CU535" s="43" t="str">
        <f t="shared" si="374"/>
        <v/>
      </c>
      <c r="CV535" s="43" t="str">
        <f t="shared" si="375"/>
        <v/>
      </c>
      <c r="CW535" s="43" t="str">
        <f t="shared" si="376"/>
        <v/>
      </c>
      <c r="CX535" s="43" t="str">
        <f t="shared" si="377"/>
        <v/>
      </c>
    </row>
    <row r="536" spans="1:102" ht="16.8" x14ac:dyDescent="0.4">
      <c r="A536" s="7"/>
      <c r="B536" s="19"/>
      <c r="C536" s="19"/>
      <c r="D536" s="19"/>
      <c r="E536" s="19"/>
      <c r="F536" s="19"/>
      <c r="G536" s="10"/>
      <c r="H536" s="14"/>
      <c r="I536" s="19"/>
      <c r="J536" s="19"/>
      <c r="K536" s="10"/>
      <c r="L536" s="19"/>
      <c r="M536" s="19"/>
      <c r="N536" s="19"/>
      <c r="O536" s="19"/>
      <c r="P536" s="19"/>
      <c r="Q536" s="25"/>
      <c r="R536" s="14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30"/>
      <c r="AL536" s="30"/>
      <c r="AM536" s="7"/>
      <c r="AN536" s="7"/>
      <c r="AO536" s="7"/>
      <c r="AP536" s="19"/>
      <c r="AQ536" s="19"/>
      <c r="AR536" s="19"/>
      <c r="AS536" s="14"/>
      <c r="AT536" s="19"/>
      <c r="AU536" s="19"/>
      <c r="AV536" s="19"/>
      <c r="AW536" s="14"/>
      <c r="AX536" s="19"/>
      <c r="AY536" s="19"/>
      <c r="AZ536" s="19"/>
      <c r="BA536" s="19"/>
      <c r="BB536" s="19"/>
      <c r="BC536" s="19"/>
      <c r="BD536" s="19"/>
      <c r="BE536" s="19"/>
      <c r="BF536" s="14"/>
      <c r="BG536" s="10"/>
      <c r="BH536" s="19"/>
      <c r="BI536" s="36" t="str">
        <f t="shared" si="336"/>
        <v/>
      </c>
      <c r="BJ536" s="37" t="str">
        <f t="shared" si="337"/>
        <v/>
      </c>
      <c r="BK536" s="37" t="str">
        <f t="shared" si="338"/>
        <v/>
      </c>
      <c r="BL536" s="37" t="str">
        <f t="shared" si="339"/>
        <v/>
      </c>
      <c r="BM536" s="37" t="str">
        <f t="shared" si="340"/>
        <v/>
      </c>
      <c r="BN536" s="37" t="str">
        <f t="shared" si="341"/>
        <v/>
      </c>
      <c r="BO536" s="37" t="str">
        <f t="shared" si="342"/>
        <v/>
      </c>
      <c r="BP536" s="37" t="str">
        <f t="shared" si="343"/>
        <v/>
      </c>
      <c r="BQ536" s="42" t="str">
        <f t="shared" si="344"/>
        <v/>
      </c>
      <c r="BR536" s="43" t="str">
        <f t="shared" si="345"/>
        <v/>
      </c>
      <c r="BS536" s="46" t="str">
        <f t="shared" si="346"/>
        <v/>
      </c>
      <c r="BT536" s="46" t="str">
        <f t="shared" si="347"/>
        <v/>
      </c>
      <c r="BU536" s="46" t="str">
        <f t="shared" si="348"/>
        <v/>
      </c>
      <c r="BV536" s="46" t="str">
        <f t="shared" si="349"/>
        <v/>
      </c>
      <c r="BW536" s="46" t="str">
        <f t="shared" si="350"/>
        <v/>
      </c>
      <c r="BX536" s="46" t="str">
        <f t="shared" si="351"/>
        <v/>
      </c>
      <c r="BY536" s="46" t="str">
        <f t="shared" si="352"/>
        <v/>
      </c>
      <c r="BZ536" s="46" t="str">
        <f t="shared" si="353"/>
        <v/>
      </c>
      <c r="CA536" s="42" t="str">
        <f t="shared" si="354"/>
        <v/>
      </c>
      <c r="CB536" s="46" t="str">
        <f t="shared" si="355"/>
        <v/>
      </c>
      <c r="CC536" s="43" t="str">
        <f t="shared" si="356"/>
        <v/>
      </c>
      <c r="CD536" s="46" t="str">
        <f t="shared" si="357"/>
        <v/>
      </c>
      <c r="CE536" s="46" t="str">
        <f t="shared" si="358"/>
        <v/>
      </c>
      <c r="CF536" s="46" t="str">
        <f t="shared" si="359"/>
        <v/>
      </c>
      <c r="CG536" s="46" t="str">
        <f t="shared" si="360"/>
        <v/>
      </c>
      <c r="CH536" s="46" t="str">
        <f t="shared" si="361"/>
        <v/>
      </c>
      <c r="CI536" s="46" t="str">
        <f t="shared" si="362"/>
        <v/>
      </c>
      <c r="CJ536" s="46" t="str">
        <f t="shared" si="363"/>
        <v/>
      </c>
      <c r="CK536" s="46" t="str">
        <f t="shared" si="364"/>
        <v/>
      </c>
      <c r="CL536" s="43" t="str">
        <f t="shared" si="365"/>
        <v/>
      </c>
      <c r="CM536" s="46" t="str">
        <f t="shared" si="366"/>
        <v/>
      </c>
      <c r="CN536" s="46" t="str">
        <f t="shared" si="367"/>
        <v/>
      </c>
      <c r="CO536" s="46" t="str">
        <f t="shared" si="368"/>
        <v/>
      </c>
      <c r="CP536" s="46" t="str">
        <f t="shared" si="369"/>
        <v/>
      </c>
      <c r="CQ536" s="46" t="str">
        <f t="shared" si="370"/>
        <v/>
      </c>
      <c r="CR536" s="46" t="str">
        <f t="shared" si="371"/>
        <v/>
      </c>
      <c r="CS536" s="46" t="str">
        <f t="shared" si="372"/>
        <v/>
      </c>
      <c r="CT536" s="47" t="str">
        <f t="shared" si="373"/>
        <v/>
      </c>
      <c r="CU536" s="43" t="str">
        <f t="shared" si="374"/>
        <v/>
      </c>
      <c r="CV536" s="43" t="str">
        <f t="shared" si="375"/>
        <v/>
      </c>
      <c r="CW536" s="43" t="str">
        <f t="shared" si="376"/>
        <v/>
      </c>
      <c r="CX536" s="43" t="str">
        <f t="shared" si="377"/>
        <v/>
      </c>
    </row>
    <row r="537" spans="1:102" ht="16.8" x14ac:dyDescent="0.4">
      <c r="A537" s="7"/>
      <c r="B537" s="19"/>
      <c r="C537" s="19"/>
      <c r="D537" s="19"/>
      <c r="E537" s="19"/>
      <c r="F537" s="19"/>
      <c r="G537" s="10"/>
      <c r="H537" s="14"/>
      <c r="I537" s="19"/>
      <c r="J537" s="19"/>
      <c r="K537" s="10"/>
      <c r="L537" s="19"/>
      <c r="M537" s="19"/>
      <c r="N537" s="19"/>
      <c r="O537" s="19"/>
      <c r="P537" s="19"/>
      <c r="Q537" s="25"/>
      <c r="R537" s="14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30"/>
      <c r="AL537" s="30"/>
      <c r="AM537" s="7"/>
      <c r="AN537" s="7"/>
      <c r="AO537" s="7"/>
      <c r="AP537" s="19"/>
      <c r="AQ537" s="19"/>
      <c r="AR537" s="19"/>
      <c r="AS537" s="14"/>
      <c r="AT537" s="19"/>
      <c r="AU537" s="19"/>
      <c r="AV537" s="19"/>
      <c r="AW537" s="14"/>
      <c r="AX537" s="19"/>
      <c r="AY537" s="19"/>
      <c r="AZ537" s="19"/>
      <c r="BA537" s="19"/>
      <c r="BB537" s="19"/>
      <c r="BC537" s="19"/>
      <c r="BD537" s="19"/>
      <c r="BE537" s="19"/>
      <c r="BF537" s="14"/>
      <c r="BG537" s="10"/>
      <c r="BH537" s="19"/>
      <c r="BI537" s="36" t="str">
        <f t="shared" si="336"/>
        <v/>
      </c>
      <c r="BJ537" s="37" t="str">
        <f t="shared" si="337"/>
        <v/>
      </c>
      <c r="BK537" s="37" t="str">
        <f t="shared" si="338"/>
        <v/>
      </c>
      <c r="BL537" s="37" t="str">
        <f t="shared" si="339"/>
        <v/>
      </c>
      <c r="BM537" s="37" t="str">
        <f t="shared" si="340"/>
        <v/>
      </c>
      <c r="BN537" s="37" t="str">
        <f t="shared" si="341"/>
        <v/>
      </c>
      <c r="BO537" s="37" t="str">
        <f t="shared" si="342"/>
        <v/>
      </c>
      <c r="BP537" s="37" t="str">
        <f t="shared" si="343"/>
        <v/>
      </c>
      <c r="BQ537" s="42" t="str">
        <f t="shared" si="344"/>
        <v/>
      </c>
      <c r="BR537" s="43" t="str">
        <f t="shared" si="345"/>
        <v/>
      </c>
      <c r="BS537" s="46" t="str">
        <f t="shared" si="346"/>
        <v/>
      </c>
      <c r="BT537" s="46" t="str">
        <f t="shared" si="347"/>
        <v/>
      </c>
      <c r="BU537" s="46" t="str">
        <f t="shared" si="348"/>
        <v/>
      </c>
      <c r="BV537" s="46" t="str">
        <f t="shared" si="349"/>
        <v/>
      </c>
      <c r="BW537" s="46" t="str">
        <f t="shared" si="350"/>
        <v/>
      </c>
      <c r="BX537" s="46" t="str">
        <f t="shared" si="351"/>
        <v/>
      </c>
      <c r="BY537" s="46" t="str">
        <f t="shared" si="352"/>
        <v/>
      </c>
      <c r="BZ537" s="46" t="str">
        <f t="shared" si="353"/>
        <v/>
      </c>
      <c r="CA537" s="42" t="str">
        <f t="shared" si="354"/>
        <v/>
      </c>
      <c r="CB537" s="46" t="str">
        <f t="shared" si="355"/>
        <v/>
      </c>
      <c r="CC537" s="43" t="str">
        <f t="shared" si="356"/>
        <v/>
      </c>
      <c r="CD537" s="46" t="str">
        <f t="shared" si="357"/>
        <v/>
      </c>
      <c r="CE537" s="46" t="str">
        <f t="shared" si="358"/>
        <v/>
      </c>
      <c r="CF537" s="46" t="str">
        <f t="shared" si="359"/>
        <v/>
      </c>
      <c r="CG537" s="46" t="str">
        <f t="shared" si="360"/>
        <v/>
      </c>
      <c r="CH537" s="46" t="str">
        <f t="shared" si="361"/>
        <v/>
      </c>
      <c r="CI537" s="46" t="str">
        <f t="shared" si="362"/>
        <v/>
      </c>
      <c r="CJ537" s="46" t="str">
        <f t="shared" si="363"/>
        <v/>
      </c>
      <c r="CK537" s="46" t="str">
        <f t="shared" si="364"/>
        <v/>
      </c>
      <c r="CL537" s="43" t="str">
        <f t="shared" si="365"/>
        <v/>
      </c>
      <c r="CM537" s="46" t="str">
        <f t="shared" si="366"/>
        <v/>
      </c>
      <c r="CN537" s="46" t="str">
        <f t="shared" si="367"/>
        <v/>
      </c>
      <c r="CO537" s="46" t="str">
        <f t="shared" si="368"/>
        <v/>
      </c>
      <c r="CP537" s="46" t="str">
        <f t="shared" si="369"/>
        <v/>
      </c>
      <c r="CQ537" s="46" t="str">
        <f t="shared" si="370"/>
        <v/>
      </c>
      <c r="CR537" s="46" t="str">
        <f t="shared" si="371"/>
        <v/>
      </c>
      <c r="CS537" s="46" t="str">
        <f t="shared" si="372"/>
        <v/>
      </c>
      <c r="CT537" s="47" t="str">
        <f t="shared" si="373"/>
        <v/>
      </c>
      <c r="CU537" s="43" t="str">
        <f t="shared" si="374"/>
        <v/>
      </c>
      <c r="CV537" s="43" t="str">
        <f t="shared" si="375"/>
        <v/>
      </c>
      <c r="CW537" s="43" t="str">
        <f t="shared" si="376"/>
        <v/>
      </c>
      <c r="CX537" s="43" t="str">
        <f t="shared" si="377"/>
        <v/>
      </c>
    </row>
    <row r="538" spans="1:102" ht="16.8" x14ac:dyDescent="0.4">
      <c r="A538" s="7"/>
      <c r="B538" s="19"/>
      <c r="C538" s="19"/>
      <c r="D538" s="19"/>
      <c r="E538" s="19"/>
      <c r="F538" s="19"/>
      <c r="G538" s="10"/>
      <c r="H538" s="14"/>
      <c r="I538" s="19"/>
      <c r="J538" s="19"/>
      <c r="K538" s="10"/>
      <c r="L538" s="19"/>
      <c r="M538" s="19"/>
      <c r="N538" s="19"/>
      <c r="O538" s="19"/>
      <c r="P538" s="19"/>
      <c r="Q538" s="25"/>
      <c r="R538" s="14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30"/>
      <c r="AL538" s="30"/>
      <c r="AM538" s="7"/>
      <c r="AN538" s="7"/>
      <c r="AO538" s="7"/>
      <c r="AP538" s="19"/>
      <c r="AQ538" s="19"/>
      <c r="AR538" s="19"/>
      <c r="AS538" s="14"/>
      <c r="AT538" s="19"/>
      <c r="AU538" s="19"/>
      <c r="AV538" s="19"/>
      <c r="AW538" s="14"/>
      <c r="AX538" s="19"/>
      <c r="AY538" s="19"/>
      <c r="AZ538" s="19"/>
      <c r="BA538" s="19"/>
      <c r="BB538" s="19"/>
      <c r="BC538" s="19"/>
      <c r="BD538" s="19"/>
      <c r="BE538" s="19"/>
      <c r="BF538" s="14"/>
      <c r="BG538" s="10"/>
      <c r="BH538" s="19"/>
      <c r="BI538" s="36" t="str">
        <f t="shared" si="336"/>
        <v/>
      </c>
      <c r="BJ538" s="37" t="str">
        <f t="shared" si="337"/>
        <v/>
      </c>
      <c r="BK538" s="37" t="str">
        <f t="shared" si="338"/>
        <v/>
      </c>
      <c r="BL538" s="37" t="str">
        <f t="shared" si="339"/>
        <v/>
      </c>
      <c r="BM538" s="37" t="str">
        <f t="shared" si="340"/>
        <v/>
      </c>
      <c r="BN538" s="37" t="str">
        <f t="shared" si="341"/>
        <v/>
      </c>
      <c r="BO538" s="37" t="str">
        <f t="shared" si="342"/>
        <v/>
      </c>
      <c r="BP538" s="37" t="str">
        <f t="shared" si="343"/>
        <v/>
      </c>
      <c r="BQ538" s="42" t="str">
        <f t="shared" si="344"/>
        <v/>
      </c>
      <c r="BR538" s="43" t="str">
        <f t="shared" si="345"/>
        <v/>
      </c>
      <c r="BS538" s="46" t="str">
        <f t="shared" si="346"/>
        <v/>
      </c>
      <c r="BT538" s="46" t="str">
        <f t="shared" si="347"/>
        <v/>
      </c>
      <c r="BU538" s="46" t="str">
        <f t="shared" si="348"/>
        <v/>
      </c>
      <c r="BV538" s="46" t="str">
        <f t="shared" si="349"/>
        <v/>
      </c>
      <c r="BW538" s="46" t="str">
        <f t="shared" si="350"/>
        <v/>
      </c>
      <c r="BX538" s="46" t="str">
        <f t="shared" si="351"/>
        <v/>
      </c>
      <c r="BY538" s="46" t="str">
        <f t="shared" si="352"/>
        <v/>
      </c>
      <c r="BZ538" s="46" t="str">
        <f t="shared" si="353"/>
        <v/>
      </c>
      <c r="CA538" s="42" t="str">
        <f t="shared" si="354"/>
        <v/>
      </c>
      <c r="CB538" s="46" t="str">
        <f t="shared" si="355"/>
        <v/>
      </c>
      <c r="CC538" s="43" t="str">
        <f t="shared" si="356"/>
        <v/>
      </c>
      <c r="CD538" s="46" t="str">
        <f t="shared" si="357"/>
        <v/>
      </c>
      <c r="CE538" s="46" t="str">
        <f t="shared" si="358"/>
        <v/>
      </c>
      <c r="CF538" s="46" t="str">
        <f t="shared" si="359"/>
        <v/>
      </c>
      <c r="CG538" s="46" t="str">
        <f t="shared" si="360"/>
        <v/>
      </c>
      <c r="CH538" s="46" t="str">
        <f t="shared" si="361"/>
        <v/>
      </c>
      <c r="CI538" s="46" t="str">
        <f t="shared" si="362"/>
        <v/>
      </c>
      <c r="CJ538" s="46" t="str">
        <f t="shared" si="363"/>
        <v/>
      </c>
      <c r="CK538" s="46" t="str">
        <f t="shared" si="364"/>
        <v/>
      </c>
      <c r="CL538" s="43" t="str">
        <f t="shared" si="365"/>
        <v/>
      </c>
      <c r="CM538" s="46" t="str">
        <f t="shared" si="366"/>
        <v/>
      </c>
      <c r="CN538" s="46" t="str">
        <f t="shared" si="367"/>
        <v/>
      </c>
      <c r="CO538" s="46" t="str">
        <f t="shared" si="368"/>
        <v/>
      </c>
      <c r="CP538" s="46" t="str">
        <f t="shared" si="369"/>
        <v/>
      </c>
      <c r="CQ538" s="46" t="str">
        <f t="shared" si="370"/>
        <v/>
      </c>
      <c r="CR538" s="46" t="str">
        <f t="shared" si="371"/>
        <v/>
      </c>
      <c r="CS538" s="46" t="str">
        <f t="shared" si="372"/>
        <v/>
      </c>
      <c r="CT538" s="47" t="str">
        <f t="shared" si="373"/>
        <v/>
      </c>
      <c r="CU538" s="43" t="str">
        <f t="shared" si="374"/>
        <v/>
      </c>
      <c r="CV538" s="43" t="str">
        <f t="shared" si="375"/>
        <v/>
      </c>
      <c r="CW538" s="43" t="str">
        <f t="shared" si="376"/>
        <v/>
      </c>
      <c r="CX538" s="43" t="str">
        <f t="shared" si="377"/>
        <v/>
      </c>
    </row>
    <row r="539" spans="1:102" ht="16.8" x14ac:dyDescent="0.4">
      <c r="A539" s="7"/>
      <c r="B539" s="19"/>
      <c r="C539" s="19"/>
      <c r="D539" s="19"/>
      <c r="E539" s="19"/>
      <c r="F539" s="19"/>
      <c r="G539" s="10"/>
      <c r="H539" s="14"/>
      <c r="I539" s="19"/>
      <c r="J539" s="19"/>
      <c r="K539" s="10"/>
      <c r="L539" s="19"/>
      <c r="M539" s="19"/>
      <c r="N539" s="19"/>
      <c r="O539" s="19"/>
      <c r="P539" s="19"/>
      <c r="Q539" s="25"/>
      <c r="R539" s="14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30"/>
      <c r="AL539" s="30"/>
      <c r="AM539" s="7"/>
      <c r="AN539" s="7"/>
      <c r="AO539" s="7"/>
      <c r="AP539" s="19"/>
      <c r="AQ539" s="19"/>
      <c r="AR539" s="19"/>
      <c r="AS539" s="14"/>
      <c r="AT539" s="19"/>
      <c r="AU539" s="19"/>
      <c r="AV539" s="19"/>
      <c r="AW539" s="14"/>
      <c r="AX539" s="19"/>
      <c r="AY539" s="19"/>
      <c r="AZ539" s="19"/>
      <c r="BA539" s="19"/>
      <c r="BB539" s="19"/>
      <c r="BC539" s="19"/>
      <c r="BD539" s="19"/>
      <c r="BE539" s="19"/>
      <c r="BF539" s="14"/>
      <c r="BG539" s="10"/>
      <c r="BH539" s="19"/>
      <c r="BI539" s="36" t="str">
        <f t="shared" si="336"/>
        <v/>
      </c>
      <c r="BJ539" s="37" t="str">
        <f t="shared" si="337"/>
        <v/>
      </c>
      <c r="BK539" s="37" t="str">
        <f t="shared" si="338"/>
        <v/>
      </c>
      <c r="BL539" s="37" t="str">
        <f t="shared" si="339"/>
        <v/>
      </c>
      <c r="BM539" s="37" t="str">
        <f t="shared" si="340"/>
        <v/>
      </c>
      <c r="BN539" s="37" t="str">
        <f t="shared" si="341"/>
        <v/>
      </c>
      <c r="BO539" s="37" t="str">
        <f t="shared" si="342"/>
        <v/>
      </c>
      <c r="BP539" s="37" t="str">
        <f t="shared" si="343"/>
        <v/>
      </c>
      <c r="BQ539" s="42" t="str">
        <f t="shared" si="344"/>
        <v/>
      </c>
      <c r="BR539" s="43" t="str">
        <f t="shared" si="345"/>
        <v/>
      </c>
      <c r="BS539" s="46" t="str">
        <f t="shared" si="346"/>
        <v/>
      </c>
      <c r="BT539" s="46" t="str">
        <f t="shared" si="347"/>
        <v/>
      </c>
      <c r="BU539" s="46" t="str">
        <f t="shared" si="348"/>
        <v/>
      </c>
      <c r="BV539" s="46" t="str">
        <f t="shared" si="349"/>
        <v/>
      </c>
      <c r="BW539" s="46" t="str">
        <f t="shared" si="350"/>
        <v/>
      </c>
      <c r="BX539" s="46" t="str">
        <f t="shared" si="351"/>
        <v/>
      </c>
      <c r="BY539" s="46" t="str">
        <f t="shared" si="352"/>
        <v/>
      </c>
      <c r="BZ539" s="46" t="str">
        <f t="shared" si="353"/>
        <v/>
      </c>
      <c r="CA539" s="42" t="str">
        <f t="shared" si="354"/>
        <v/>
      </c>
      <c r="CB539" s="46" t="str">
        <f t="shared" si="355"/>
        <v/>
      </c>
      <c r="CC539" s="43" t="str">
        <f t="shared" si="356"/>
        <v/>
      </c>
      <c r="CD539" s="46" t="str">
        <f t="shared" si="357"/>
        <v/>
      </c>
      <c r="CE539" s="46" t="str">
        <f t="shared" si="358"/>
        <v/>
      </c>
      <c r="CF539" s="46" t="str">
        <f t="shared" si="359"/>
        <v/>
      </c>
      <c r="CG539" s="46" t="str">
        <f t="shared" si="360"/>
        <v/>
      </c>
      <c r="CH539" s="46" t="str">
        <f t="shared" si="361"/>
        <v/>
      </c>
      <c r="CI539" s="46" t="str">
        <f t="shared" si="362"/>
        <v/>
      </c>
      <c r="CJ539" s="46" t="str">
        <f t="shared" si="363"/>
        <v/>
      </c>
      <c r="CK539" s="46" t="str">
        <f t="shared" si="364"/>
        <v/>
      </c>
      <c r="CL539" s="43" t="str">
        <f t="shared" si="365"/>
        <v/>
      </c>
      <c r="CM539" s="46" t="str">
        <f t="shared" si="366"/>
        <v/>
      </c>
      <c r="CN539" s="46" t="str">
        <f t="shared" si="367"/>
        <v/>
      </c>
      <c r="CO539" s="46" t="str">
        <f t="shared" si="368"/>
        <v/>
      </c>
      <c r="CP539" s="46" t="str">
        <f t="shared" si="369"/>
        <v/>
      </c>
      <c r="CQ539" s="46" t="str">
        <f t="shared" si="370"/>
        <v/>
      </c>
      <c r="CR539" s="46" t="str">
        <f t="shared" si="371"/>
        <v/>
      </c>
      <c r="CS539" s="46" t="str">
        <f t="shared" si="372"/>
        <v/>
      </c>
      <c r="CT539" s="47" t="str">
        <f t="shared" si="373"/>
        <v/>
      </c>
      <c r="CU539" s="43" t="str">
        <f t="shared" si="374"/>
        <v/>
      </c>
      <c r="CV539" s="43" t="str">
        <f t="shared" si="375"/>
        <v/>
      </c>
      <c r="CW539" s="43" t="str">
        <f t="shared" si="376"/>
        <v/>
      </c>
      <c r="CX539" s="43" t="str">
        <f t="shared" si="377"/>
        <v/>
      </c>
    </row>
    <row r="540" spans="1:102" ht="16.8" x14ac:dyDescent="0.4">
      <c r="A540" s="7"/>
      <c r="B540" s="19"/>
      <c r="C540" s="19"/>
      <c r="D540" s="19"/>
      <c r="E540" s="19"/>
      <c r="F540" s="19"/>
      <c r="G540" s="10"/>
      <c r="H540" s="14"/>
      <c r="I540" s="19"/>
      <c r="J540" s="19"/>
      <c r="K540" s="10"/>
      <c r="L540" s="19"/>
      <c r="M540" s="19"/>
      <c r="N540" s="19"/>
      <c r="O540" s="19"/>
      <c r="P540" s="19"/>
      <c r="Q540" s="25"/>
      <c r="R540" s="14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30"/>
      <c r="AL540" s="30"/>
      <c r="AM540" s="7"/>
      <c r="AN540" s="7"/>
      <c r="AO540" s="7"/>
      <c r="AP540" s="19"/>
      <c r="AQ540" s="19"/>
      <c r="AR540" s="19"/>
      <c r="AS540" s="14"/>
      <c r="AT540" s="19"/>
      <c r="AU540" s="19"/>
      <c r="AV540" s="19"/>
      <c r="AW540" s="14"/>
      <c r="AX540" s="19"/>
      <c r="AY540" s="19"/>
      <c r="AZ540" s="19"/>
      <c r="BA540" s="19"/>
      <c r="BB540" s="19"/>
      <c r="BC540" s="19"/>
      <c r="BD540" s="19"/>
      <c r="BE540" s="19"/>
      <c r="BF540" s="14"/>
      <c r="BG540" s="10"/>
      <c r="BH540" s="19"/>
      <c r="BI540" s="36" t="str">
        <f t="shared" si="336"/>
        <v/>
      </c>
      <c r="BJ540" s="37" t="str">
        <f t="shared" si="337"/>
        <v/>
      </c>
      <c r="BK540" s="37" t="str">
        <f t="shared" si="338"/>
        <v/>
      </c>
      <c r="BL540" s="37" t="str">
        <f t="shared" si="339"/>
        <v/>
      </c>
      <c r="BM540" s="37" t="str">
        <f t="shared" si="340"/>
        <v/>
      </c>
      <c r="BN540" s="37" t="str">
        <f t="shared" si="341"/>
        <v/>
      </c>
      <c r="BO540" s="37" t="str">
        <f t="shared" si="342"/>
        <v/>
      </c>
      <c r="BP540" s="37" t="str">
        <f t="shared" si="343"/>
        <v/>
      </c>
      <c r="BQ540" s="42" t="str">
        <f t="shared" si="344"/>
        <v/>
      </c>
      <c r="BR540" s="43" t="str">
        <f t="shared" si="345"/>
        <v/>
      </c>
      <c r="BS540" s="46" t="str">
        <f t="shared" si="346"/>
        <v/>
      </c>
      <c r="BT540" s="46" t="str">
        <f t="shared" si="347"/>
        <v/>
      </c>
      <c r="BU540" s="46" t="str">
        <f t="shared" si="348"/>
        <v/>
      </c>
      <c r="BV540" s="46" t="str">
        <f t="shared" si="349"/>
        <v/>
      </c>
      <c r="BW540" s="46" t="str">
        <f t="shared" si="350"/>
        <v/>
      </c>
      <c r="BX540" s="46" t="str">
        <f t="shared" si="351"/>
        <v/>
      </c>
      <c r="BY540" s="46" t="str">
        <f t="shared" si="352"/>
        <v/>
      </c>
      <c r="BZ540" s="46" t="str">
        <f t="shared" si="353"/>
        <v/>
      </c>
      <c r="CA540" s="42" t="str">
        <f t="shared" si="354"/>
        <v/>
      </c>
      <c r="CB540" s="46" t="str">
        <f t="shared" si="355"/>
        <v/>
      </c>
      <c r="CC540" s="43" t="str">
        <f t="shared" si="356"/>
        <v/>
      </c>
      <c r="CD540" s="46" t="str">
        <f t="shared" si="357"/>
        <v/>
      </c>
      <c r="CE540" s="46" t="str">
        <f t="shared" si="358"/>
        <v/>
      </c>
      <c r="CF540" s="46" t="str">
        <f t="shared" si="359"/>
        <v/>
      </c>
      <c r="CG540" s="46" t="str">
        <f t="shared" si="360"/>
        <v/>
      </c>
      <c r="CH540" s="46" t="str">
        <f t="shared" si="361"/>
        <v/>
      </c>
      <c r="CI540" s="46" t="str">
        <f t="shared" si="362"/>
        <v/>
      </c>
      <c r="CJ540" s="46" t="str">
        <f t="shared" si="363"/>
        <v/>
      </c>
      <c r="CK540" s="46" t="str">
        <f t="shared" si="364"/>
        <v/>
      </c>
      <c r="CL540" s="43" t="str">
        <f t="shared" si="365"/>
        <v/>
      </c>
      <c r="CM540" s="46" t="str">
        <f t="shared" si="366"/>
        <v/>
      </c>
      <c r="CN540" s="46" t="str">
        <f t="shared" si="367"/>
        <v/>
      </c>
      <c r="CO540" s="46" t="str">
        <f t="shared" si="368"/>
        <v/>
      </c>
      <c r="CP540" s="46" t="str">
        <f t="shared" si="369"/>
        <v/>
      </c>
      <c r="CQ540" s="46" t="str">
        <f t="shared" si="370"/>
        <v/>
      </c>
      <c r="CR540" s="46" t="str">
        <f t="shared" si="371"/>
        <v/>
      </c>
      <c r="CS540" s="46" t="str">
        <f t="shared" si="372"/>
        <v/>
      </c>
      <c r="CT540" s="47" t="str">
        <f t="shared" si="373"/>
        <v/>
      </c>
      <c r="CU540" s="43" t="str">
        <f t="shared" si="374"/>
        <v/>
      </c>
      <c r="CV540" s="43" t="str">
        <f t="shared" si="375"/>
        <v/>
      </c>
      <c r="CW540" s="43" t="str">
        <f t="shared" si="376"/>
        <v/>
      </c>
      <c r="CX540" s="43" t="str">
        <f t="shared" si="377"/>
        <v/>
      </c>
    </row>
    <row r="541" spans="1:102" ht="16.8" x14ac:dyDescent="0.4">
      <c r="A541" s="7"/>
      <c r="B541" s="19"/>
      <c r="C541" s="19"/>
      <c r="D541" s="19"/>
      <c r="E541" s="19"/>
      <c r="F541" s="19"/>
      <c r="G541" s="10"/>
      <c r="H541" s="14"/>
      <c r="I541" s="19"/>
      <c r="J541" s="19"/>
      <c r="K541" s="10"/>
      <c r="L541" s="19"/>
      <c r="M541" s="19"/>
      <c r="N541" s="19"/>
      <c r="O541" s="19"/>
      <c r="P541" s="19"/>
      <c r="Q541" s="25"/>
      <c r="R541" s="14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30"/>
      <c r="AL541" s="30"/>
      <c r="AM541" s="7"/>
      <c r="AN541" s="7"/>
      <c r="AO541" s="7"/>
      <c r="AP541" s="19"/>
      <c r="AQ541" s="19"/>
      <c r="AR541" s="19"/>
      <c r="AS541" s="14"/>
      <c r="AT541" s="19"/>
      <c r="AU541" s="19"/>
      <c r="AV541" s="19"/>
      <c r="AW541" s="14"/>
      <c r="AX541" s="19"/>
      <c r="AY541" s="19"/>
      <c r="AZ541" s="19"/>
      <c r="BA541" s="19"/>
      <c r="BB541" s="19"/>
      <c r="BC541" s="19"/>
      <c r="BD541" s="19"/>
      <c r="BE541" s="19"/>
      <c r="BF541" s="14"/>
      <c r="BG541" s="10"/>
      <c r="BH541" s="19"/>
      <c r="BI541" s="36" t="str">
        <f t="shared" si="336"/>
        <v/>
      </c>
      <c r="BJ541" s="37" t="str">
        <f t="shared" si="337"/>
        <v/>
      </c>
      <c r="BK541" s="37" t="str">
        <f t="shared" si="338"/>
        <v/>
      </c>
      <c r="BL541" s="37" t="str">
        <f t="shared" si="339"/>
        <v/>
      </c>
      <c r="BM541" s="37" t="str">
        <f t="shared" si="340"/>
        <v/>
      </c>
      <c r="BN541" s="37" t="str">
        <f t="shared" si="341"/>
        <v/>
      </c>
      <c r="BO541" s="37" t="str">
        <f t="shared" si="342"/>
        <v/>
      </c>
      <c r="BP541" s="37" t="str">
        <f t="shared" si="343"/>
        <v/>
      </c>
      <c r="BQ541" s="42" t="str">
        <f t="shared" si="344"/>
        <v/>
      </c>
      <c r="BR541" s="43" t="str">
        <f t="shared" si="345"/>
        <v/>
      </c>
      <c r="BS541" s="46" t="str">
        <f t="shared" si="346"/>
        <v/>
      </c>
      <c r="BT541" s="46" t="str">
        <f t="shared" si="347"/>
        <v/>
      </c>
      <c r="BU541" s="46" t="str">
        <f t="shared" si="348"/>
        <v/>
      </c>
      <c r="BV541" s="46" t="str">
        <f t="shared" si="349"/>
        <v/>
      </c>
      <c r="BW541" s="46" t="str">
        <f t="shared" si="350"/>
        <v/>
      </c>
      <c r="BX541" s="46" t="str">
        <f t="shared" si="351"/>
        <v/>
      </c>
      <c r="BY541" s="46" t="str">
        <f t="shared" si="352"/>
        <v/>
      </c>
      <c r="BZ541" s="46" t="str">
        <f t="shared" si="353"/>
        <v/>
      </c>
      <c r="CA541" s="42" t="str">
        <f t="shared" si="354"/>
        <v/>
      </c>
      <c r="CB541" s="46" t="str">
        <f t="shared" si="355"/>
        <v/>
      </c>
      <c r="CC541" s="43" t="str">
        <f t="shared" si="356"/>
        <v/>
      </c>
      <c r="CD541" s="46" t="str">
        <f t="shared" si="357"/>
        <v/>
      </c>
      <c r="CE541" s="46" t="str">
        <f t="shared" si="358"/>
        <v/>
      </c>
      <c r="CF541" s="46" t="str">
        <f t="shared" si="359"/>
        <v/>
      </c>
      <c r="CG541" s="46" t="str">
        <f t="shared" si="360"/>
        <v/>
      </c>
      <c r="CH541" s="46" t="str">
        <f t="shared" si="361"/>
        <v/>
      </c>
      <c r="CI541" s="46" t="str">
        <f t="shared" si="362"/>
        <v/>
      </c>
      <c r="CJ541" s="46" t="str">
        <f t="shared" si="363"/>
        <v/>
      </c>
      <c r="CK541" s="46" t="str">
        <f t="shared" si="364"/>
        <v/>
      </c>
      <c r="CL541" s="43" t="str">
        <f t="shared" si="365"/>
        <v/>
      </c>
      <c r="CM541" s="46" t="str">
        <f t="shared" si="366"/>
        <v/>
      </c>
      <c r="CN541" s="46" t="str">
        <f t="shared" si="367"/>
        <v/>
      </c>
      <c r="CO541" s="46" t="str">
        <f t="shared" si="368"/>
        <v/>
      </c>
      <c r="CP541" s="46" t="str">
        <f t="shared" si="369"/>
        <v/>
      </c>
      <c r="CQ541" s="46" t="str">
        <f t="shared" si="370"/>
        <v/>
      </c>
      <c r="CR541" s="46" t="str">
        <f t="shared" si="371"/>
        <v/>
      </c>
      <c r="CS541" s="46" t="str">
        <f t="shared" si="372"/>
        <v/>
      </c>
      <c r="CT541" s="47" t="str">
        <f t="shared" si="373"/>
        <v/>
      </c>
      <c r="CU541" s="43" t="str">
        <f t="shared" si="374"/>
        <v/>
      </c>
      <c r="CV541" s="43" t="str">
        <f t="shared" si="375"/>
        <v/>
      </c>
      <c r="CW541" s="43" t="str">
        <f t="shared" si="376"/>
        <v/>
      </c>
      <c r="CX541" s="43" t="str">
        <f t="shared" si="377"/>
        <v/>
      </c>
    </row>
    <row r="542" spans="1:102" ht="16.8" x14ac:dyDescent="0.4">
      <c r="A542" s="7"/>
      <c r="B542" s="19"/>
      <c r="C542" s="19"/>
      <c r="D542" s="19"/>
      <c r="E542" s="19"/>
      <c r="F542" s="19"/>
      <c r="G542" s="10"/>
      <c r="H542" s="14"/>
      <c r="I542" s="19"/>
      <c r="J542" s="19"/>
      <c r="K542" s="10"/>
      <c r="L542" s="19"/>
      <c r="M542" s="19"/>
      <c r="N542" s="19"/>
      <c r="O542" s="19"/>
      <c r="P542" s="19"/>
      <c r="Q542" s="25"/>
      <c r="R542" s="14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30"/>
      <c r="AL542" s="30"/>
      <c r="AM542" s="7"/>
      <c r="AN542" s="7"/>
      <c r="AO542" s="7"/>
      <c r="AP542" s="19"/>
      <c r="AQ542" s="19"/>
      <c r="AR542" s="19"/>
      <c r="AS542" s="14"/>
      <c r="AT542" s="19"/>
      <c r="AU542" s="19"/>
      <c r="AV542" s="19"/>
      <c r="AW542" s="14"/>
      <c r="AX542" s="19"/>
      <c r="AY542" s="19"/>
      <c r="AZ542" s="19"/>
      <c r="BA542" s="19"/>
      <c r="BB542" s="19"/>
      <c r="BC542" s="19"/>
      <c r="BD542" s="19"/>
      <c r="BE542" s="19"/>
      <c r="BF542" s="14"/>
      <c r="BG542" s="10"/>
      <c r="BH542" s="19"/>
      <c r="BI542" s="36" t="str">
        <f t="shared" si="336"/>
        <v/>
      </c>
      <c r="BJ542" s="37" t="str">
        <f t="shared" si="337"/>
        <v/>
      </c>
      <c r="BK542" s="37" t="str">
        <f t="shared" si="338"/>
        <v/>
      </c>
      <c r="BL542" s="37" t="str">
        <f t="shared" si="339"/>
        <v/>
      </c>
      <c r="BM542" s="37" t="str">
        <f t="shared" si="340"/>
        <v/>
      </c>
      <c r="BN542" s="37" t="str">
        <f t="shared" si="341"/>
        <v/>
      </c>
      <c r="BO542" s="37" t="str">
        <f t="shared" si="342"/>
        <v/>
      </c>
      <c r="BP542" s="37" t="str">
        <f t="shared" si="343"/>
        <v/>
      </c>
      <c r="BQ542" s="42" t="str">
        <f t="shared" si="344"/>
        <v/>
      </c>
      <c r="BR542" s="43" t="str">
        <f t="shared" si="345"/>
        <v/>
      </c>
      <c r="BS542" s="46" t="str">
        <f t="shared" si="346"/>
        <v/>
      </c>
      <c r="BT542" s="46" t="str">
        <f t="shared" si="347"/>
        <v/>
      </c>
      <c r="BU542" s="46" t="str">
        <f t="shared" si="348"/>
        <v/>
      </c>
      <c r="BV542" s="46" t="str">
        <f t="shared" si="349"/>
        <v/>
      </c>
      <c r="BW542" s="46" t="str">
        <f t="shared" si="350"/>
        <v/>
      </c>
      <c r="BX542" s="46" t="str">
        <f t="shared" si="351"/>
        <v/>
      </c>
      <c r="BY542" s="46" t="str">
        <f t="shared" si="352"/>
        <v/>
      </c>
      <c r="BZ542" s="46" t="str">
        <f t="shared" si="353"/>
        <v/>
      </c>
      <c r="CA542" s="42" t="str">
        <f t="shared" si="354"/>
        <v/>
      </c>
      <c r="CB542" s="46" t="str">
        <f t="shared" si="355"/>
        <v/>
      </c>
      <c r="CC542" s="43" t="str">
        <f t="shared" si="356"/>
        <v/>
      </c>
      <c r="CD542" s="46" t="str">
        <f t="shared" si="357"/>
        <v/>
      </c>
      <c r="CE542" s="46" t="str">
        <f t="shared" si="358"/>
        <v/>
      </c>
      <c r="CF542" s="46" t="str">
        <f t="shared" si="359"/>
        <v/>
      </c>
      <c r="CG542" s="46" t="str">
        <f t="shared" si="360"/>
        <v/>
      </c>
      <c r="CH542" s="46" t="str">
        <f t="shared" si="361"/>
        <v/>
      </c>
      <c r="CI542" s="46" t="str">
        <f t="shared" si="362"/>
        <v/>
      </c>
      <c r="CJ542" s="46" t="str">
        <f t="shared" si="363"/>
        <v/>
      </c>
      <c r="CK542" s="46" t="str">
        <f t="shared" si="364"/>
        <v/>
      </c>
      <c r="CL542" s="43" t="str">
        <f t="shared" si="365"/>
        <v/>
      </c>
      <c r="CM542" s="46" t="str">
        <f t="shared" si="366"/>
        <v/>
      </c>
      <c r="CN542" s="46" t="str">
        <f t="shared" si="367"/>
        <v/>
      </c>
      <c r="CO542" s="46" t="str">
        <f t="shared" si="368"/>
        <v/>
      </c>
      <c r="CP542" s="46" t="str">
        <f t="shared" si="369"/>
        <v/>
      </c>
      <c r="CQ542" s="46" t="str">
        <f t="shared" si="370"/>
        <v/>
      </c>
      <c r="CR542" s="46" t="str">
        <f t="shared" si="371"/>
        <v/>
      </c>
      <c r="CS542" s="46" t="str">
        <f t="shared" si="372"/>
        <v/>
      </c>
      <c r="CT542" s="47" t="str">
        <f t="shared" si="373"/>
        <v/>
      </c>
      <c r="CU542" s="43" t="str">
        <f t="shared" si="374"/>
        <v/>
      </c>
      <c r="CV542" s="43" t="str">
        <f t="shared" si="375"/>
        <v/>
      </c>
      <c r="CW542" s="43" t="str">
        <f t="shared" si="376"/>
        <v/>
      </c>
      <c r="CX542" s="43" t="str">
        <f t="shared" si="377"/>
        <v/>
      </c>
    </row>
    <row r="543" spans="1:102" ht="16.8" x14ac:dyDescent="0.4">
      <c r="A543" s="7"/>
      <c r="B543" s="19"/>
      <c r="C543" s="19"/>
      <c r="D543" s="19"/>
      <c r="E543" s="19"/>
      <c r="F543" s="19"/>
      <c r="G543" s="10"/>
      <c r="H543" s="14"/>
      <c r="I543" s="19"/>
      <c r="J543" s="19"/>
      <c r="K543" s="10"/>
      <c r="L543" s="19"/>
      <c r="M543" s="19"/>
      <c r="N543" s="19"/>
      <c r="O543" s="19"/>
      <c r="P543" s="19"/>
      <c r="Q543" s="25"/>
      <c r="R543" s="14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30"/>
      <c r="AL543" s="30"/>
      <c r="AM543" s="7"/>
      <c r="AN543" s="7"/>
      <c r="AO543" s="7"/>
      <c r="AP543" s="19"/>
      <c r="AQ543" s="19"/>
      <c r="AR543" s="19"/>
      <c r="AS543" s="14"/>
      <c r="AT543" s="19"/>
      <c r="AU543" s="19"/>
      <c r="AV543" s="19"/>
      <c r="AW543" s="14"/>
      <c r="AX543" s="19"/>
      <c r="AY543" s="19"/>
      <c r="AZ543" s="19"/>
      <c r="BA543" s="19"/>
      <c r="BB543" s="19"/>
      <c r="BC543" s="19"/>
      <c r="BD543" s="19"/>
      <c r="BE543" s="19"/>
      <c r="BF543" s="14"/>
      <c r="BG543" s="10"/>
      <c r="BH543" s="19"/>
      <c r="BI543" s="36" t="str">
        <f t="shared" si="336"/>
        <v/>
      </c>
      <c r="BJ543" s="37" t="str">
        <f t="shared" si="337"/>
        <v/>
      </c>
      <c r="BK543" s="37" t="str">
        <f t="shared" si="338"/>
        <v/>
      </c>
      <c r="BL543" s="37" t="str">
        <f t="shared" si="339"/>
        <v/>
      </c>
      <c r="BM543" s="37" t="str">
        <f t="shared" si="340"/>
        <v/>
      </c>
      <c r="BN543" s="37" t="str">
        <f t="shared" si="341"/>
        <v/>
      </c>
      <c r="BO543" s="37" t="str">
        <f t="shared" si="342"/>
        <v/>
      </c>
      <c r="BP543" s="37" t="str">
        <f t="shared" si="343"/>
        <v/>
      </c>
      <c r="BQ543" s="42" t="str">
        <f t="shared" si="344"/>
        <v/>
      </c>
      <c r="BR543" s="43" t="str">
        <f t="shared" si="345"/>
        <v/>
      </c>
      <c r="BS543" s="46" t="str">
        <f t="shared" si="346"/>
        <v/>
      </c>
      <c r="BT543" s="46" t="str">
        <f t="shared" si="347"/>
        <v/>
      </c>
      <c r="BU543" s="46" t="str">
        <f t="shared" si="348"/>
        <v/>
      </c>
      <c r="BV543" s="46" t="str">
        <f t="shared" si="349"/>
        <v/>
      </c>
      <c r="BW543" s="46" t="str">
        <f t="shared" si="350"/>
        <v/>
      </c>
      <c r="BX543" s="46" t="str">
        <f t="shared" si="351"/>
        <v/>
      </c>
      <c r="BY543" s="46" t="str">
        <f t="shared" si="352"/>
        <v/>
      </c>
      <c r="BZ543" s="46" t="str">
        <f t="shared" si="353"/>
        <v/>
      </c>
      <c r="CA543" s="42" t="str">
        <f t="shared" si="354"/>
        <v/>
      </c>
      <c r="CB543" s="46" t="str">
        <f t="shared" si="355"/>
        <v/>
      </c>
      <c r="CC543" s="43" t="str">
        <f t="shared" si="356"/>
        <v/>
      </c>
      <c r="CD543" s="46" t="str">
        <f t="shared" si="357"/>
        <v/>
      </c>
      <c r="CE543" s="46" t="str">
        <f t="shared" si="358"/>
        <v/>
      </c>
      <c r="CF543" s="46" t="str">
        <f t="shared" si="359"/>
        <v/>
      </c>
      <c r="CG543" s="46" t="str">
        <f t="shared" si="360"/>
        <v/>
      </c>
      <c r="CH543" s="46" t="str">
        <f t="shared" si="361"/>
        <v/>
      </c>
      <c r="CI543" s="46" t="str">
        <f t="shared" si="362"/>
        <v/>
      </c>
      <c r="CJ543" s="46" t="str">
        <f t="shared" si="363"/>
        <v/>
      </c>
      <c r="CK543" s="46" t="str">
        <f t="shared" si="364"/>
        <v/>
      </c>
      <c r="CL543" s="43" t="str">
        <f t="shared" si="365"/>
        <v/>
      </c>
      <c r="CM543" s="46" t="str">
        <f t="shared" si="366"/>
        <v/>
      </c>
      <c r="CN543" s="46" t="str">
        <f t="shared" si="367"/>
        <v/>
      </c>
      <c r="CO543" s="46" t="str">
        <f t="shared" si="368"/>
        <v/>
      </c>
      <c r="CP543" s="46" t="str">
        <f t="shared" si="369"/>
        <v/>
      </c>
      <c r="CQ543" s="46" t="str">
        <f t="shared" si="370"/>
        <v/>
      </c>
      <c r="CR543" s="46" t="str">
        <f t="shared" si="371"/>
        <v/>
      </c>
      <c r="CS543" s="46" t="str">
        <f t="shared" si="372"/>
        <v/>
      </c>
      <c r="CT543" s="47" t="str">
        <f t="shared" si="373"/>
        <v/>
      </c>
      <c r="CU543" s="43" t="str">
        <f t="shared" si="374"/>
        <v/>
      </c>
      <c r="CV543" s="43" t="str">
        <f t="shared" si="375"/>
        <v/>
      </c>
      <c r="CW543" s="43" t="str">
        <f t="shared" si="376"/>
        <v/>
      </c>
      <c r="CX543" s="43" t="str">
        <f t="shared" si="377"/>
        <v/>
      </c>
    </row>
    <row r="544" spans="1:102" ht="16.8" x14ac:dyDescent="0.4">
      <c r="A544" s="7"/>
      <c r="B544" s="19"/>
      <c r="C544" s="19"/>
      <c r="D544" s="19"/>
      <c r="E544" s="19"/>
      <c r="F544" s="19"/>
      <c r="G544" s="10"/>
      <c r="H544" s="14"/>
      <c r="I544" s="19"/>
      <c r="J544" s="19"/>
      <c r="K544" s="10"/>
      <c r="L544" s="19"/>
      <c r="M544" s="19"/>
      <c r="N544" s="19"/>
      <c r="O544" s="19"/>
      <c r="P544" s="19"/>
      <c r="Q544" s="25"/>
      <c r="R544" s="14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30"/>
      <c r="AL544" s="30"/>
      <c r="AM544" s="7"/>
      <c r="AN544" s="7"/>
      <c r="AO544" s="7"/>
      <c r="AP544" s="19"/>
      <c r="AQ544" s="19"/>
      <c r="AR544" s="19"/>
      <c r="AS544" s="14"/>
      <c r="AT544" s="19"/>
      <c r="AU544" s="19"/>
      <c r="AV544" s="19"/>
      <c r="AW544" s="14"/>
      <c r="AX544" s="19"/>
      <c r="AY544" s="19"/>
      <c r="AZ544" s="19"/>
      <c r="BA544" s="19"/>
      <c r="BB544" s="19"/>
      <c r="BC544" s="19"/>
      <c r="BD544" s="19"/>
      <c r="BE544" s="19"/>
      <c r="BF544" s="14"/>
      <c r="BG544" s="10"/>
      <c r="BH544" s="19"/>
      <c r="BI544" s="36" t="str">
        <f t="shared" si="336"/>
        <v/>
      </c>
      <c r="BJ544" s="37" t="str">
        <f t="shared" si="337"/>
        <v/>
      </c>
      <c r="BK544" s="37" t="str">
        <f t="shared" si="338"/>
        <v/>
      </c>
      <c r="BL544" s="37" t="str">
        <f t="shared" si="339"/>
        <v/>
      </c>
      <c r="BM544" s="37" t="str">
        <f t="shared" si="340"/>
        <v/>
      </c>
      <c r="BN544" s="37" t="str">
        <f t="shared" si="341"/>
        <v/>
      </c>
      <c r="BO544" s="37" t="str">
        <f t="shared" si="342"/>
        <v/>
      </c>
      <c r="BP544" s="37" t="str">
        <f t="shared" si="343"/>
        <v/>
      </c>
      <c r="BQ544" s="42" t="str">
        <f t="shared" si="344"/>
        <v/>
      </c>
      <c r="BR544" s="43" t="str">
        <f t="shared" si="345"/>
        <v/>
      </c>
      <c r="BS544" s="46" t="str">
        <f t="shared" si="346"/>
        <v/>
      </c>
      <c r="BT544" s="46" t="str">
        <f t="shared" si="347"/>
        <v/>
      </c>
      <c r="BU544" s="46" t="str">
        <f t="shared" si="348"/>
        <v/>
      </c>
      <c r="BV544" s="46" t="str">
        <f t="shared" si="349"/>
        <v/>
      </c>
      <c r="BW544" s="46" t="str">
        <f t="shared" si="350"/>
        <v/>
      </c>
      <c r="BX544" s="46" t="str">
        <f t="shared" si="351"/>
        <v/>
      </c>
      <c r="BY544" s="46" t="str">
        <f t="shared" si="352"/>
        <v/>
      </c>
      <c r="BZ544" s="46" t="str">
        <f t="shared" si="353"/>
        <v/>
      </c>
      <c r="CA544" s="42" t="str">
        <f t="shared" si="354"/>
        <v/>
      </c>
      <c r="CB544" s="46" t="str">
        <f t="shared" si="355"/>
        <v/>
      </c>
      <c r="CC544" s="43" t="str">
        <f t="shared" si="356"/>
        <v/>
      </c>
      <c r="CD544" s="46" t="str">
        <f t="shared" si="357"/>
        <v/>
      </c>
      <c r="CE544" s="46" t="str">
        <f t="shared" si="358"/>
        <v/>
      </c>
      <c r="CF544" s="46" t="str">
        <f t="shared" si="359"/>
        <v/>
      </c>
      <c r="CG544" s="46" t="str">
        <f t="shared" si="360"/>
        <v/>
      </c>
      <c r="CH544" s="46" t="str">
        <f t="shared" si="361"/>
        <v/>
      </c>
      <c r="CI544" s="46" t="str">
        <f t="shared" si="362"/>
        <v/>
      </c>
      <c r="CJ544" s="46" t="str">
        <f t="shared" si="363"/>
        <v/>
      </c>
      <c r="CK544" s="46" t="str">
        <f t="shared" si="364"/>
        <v/>
      </c>
      <c r="CL544" s="43" t="str">
        <f t="shared" si="365"/>
        <v/>
      </c>
      <c r="CM544" s="46" t="str">
        <f t="shared" si="366"/>
        <v/>
      </c>
      <c r="CN544" s="46" t="str">
        <f t="shared" si="367"/>
        <v/>
      </c>
      <c r="CO544" s="46" t="str">
        <f t="shared" si="368"/>
        <v/>
      </c>
      <c r="CP544" s="46" t="str">
        <f t="shared" si="369"/>
        <v/>
      </c>
      <c r="CQ544" s="46" t="str">
        <f t="shared" si="370"/>
        <v/>
      </c>
      <c r="CR544" s="46" t="str">
        <f t="shared" si="371"/>
        <v/>
      </c>
      <c r="CS544" s="46" t="str">
        <f t="shared" si="372"/>
        <v/>
      </c>
      <c r="CT544" s="47" t="str">
        <f t="shared" si="373"/>
        <v/>
      </c>
      <c r="CU544" s="43" t="str">
        <f t="shared" si="374"/>
        <v/>
      </c>
      <c r="CV544" s="43" t="str">
        <f t="shared" si="375"/>
        <v/>
      </c>
      <c r="CW544" s="43" t="str">
        <f t="shared" si="376"/>
        <v/>
      </c>
      <c r="CX544" s="43" t="str">
        <f t="shared" si="377"/>
        <v/>
      </c>
    </row>
    <row r="545" spans="1:102" ht="16.8" x14ac:dyDescent="0.4">
      <c r="A545" s="7"/>
      <c r="B545" s="19"/>
      <c r="C545" s="19"/>
      <c r="D545" s="19"/>
      <c r="E545" s="19"/>
      <c r="F545" s="19"/>
      <c r="G545" s="10"/>
      <c r="H545" s="14"/>
      <c r="I545" s="19"/>
      <c r="J545" s="19"/>
      <c r="K545" s="10"/>
      <c r="L545" s="19"/>
      <c r="M545" s="19"/>
      <c r="N545" s="19"/>
      <c r="O545" s="19"/>
      <c r="P545" s="19"/>
      <c r="Q545" s="25"/>
      <c r="R545" s="14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30"/>
      <c r="AL545" s="30"/>
      <c r="AM545" s="7"/>
      <c r="AN545" s="7"/>
      <c r="AO545" s="7"/>
      <c r="AP545" s="19"/>
      <c r="AQ545" s="19"/>
      <c r="AR545" s="19"/>
      <c r="AS545" s="14"/>
      <c r="AT545" s="19"/>
      <c r="AU545" s="19"/>
      <c r="AV545" s="19"/>
      <c r="AW545" s="14"/>
      <c r="AX545" s="19"/>
      <c r="AY545" s="19"/>
      <c r="AZ545" s="19"/>
      <c r="BA545" s="19"/>
      <c r="BB545" s="19"/>
      <c r="BC545" s="19"/>
      <c r="BD545" s="19"/>
      <c r="BE545" s="19"/>
      <c r="BF545" s="14"/>
      <c r="BG545" s="10"/>
      <c r="BH545" s="19"/>
      <c r="BI545" s="36" t="str">
        <f t="shared" si="336"/>
        <v/>
      </c>
      <c r="BJ545" s="37" t="str">
        <f t="shared" si="337"/>
        <v/>
      </c>
      <c r="BK545" s="37" t="str">
        <f t="shared" si="338"/>
        <v/>
      </c>
      <c r="BL545" s="37" t="str">
        <f t="shared" si="339"/>
        <v/>
      </c>
      <c r="BM545" s="37" t="str">
        <f t="shared" si="340"/>
        <v/>
      </c>
      <c r="BN545" s="37" t="str">
        <f t="shared" si="341"/>
        <v/>
      </c>
      <c r="BO545" s="37" t="str">
        <f t="shared" si="342"/>
        <v/>
      </c>
      <c r="BP545" s="37" t="str">
        <f t="shared" si="343"/>
        <v/>
      </c>
      <c r="BQ545" s="42" t="str">
        <f t="shared" si="344"/>
        <v/>
      </c>
      <c r="BR545" s="43" t="str">
        <f t="shared" si="345"/>
        <v/>
      </c>
      <c r="BS545" s="46" t="str">
        <f t="shared" si="346"/>
        <v/>
      </c>
      <c r="BT545" s="46" t="str">
        <f t="shared" si="347"/>
        <v/>
      </c>
      <c r="BU545" s="46" t="str">
        <f t="shared" si="348"/>
        <v/>
      </c>
      <c r="BV545" s="46" t="str">
        <f t="shared" si="349"/>
        <v/>
      </c>
      <c r="BW545" s="46" t="str">
        <f t="shared" si="350"/>
        <v/>
      </c>
      <c r="BX545" s="46" t="str">
        <f t="shared" si="351"/>
        <v/>
      </c>
      <c r="BY545" s="46" t="str">
        <f t="shared" si="352"/>
        <v/>
      </c>
      <c r="BZ545" s="46" t="str">
        <f t="shared" si="353"/>
        <v/>
      </c>
      <c r="CA545" s="42" t="str">
        <f t="shared" si="354"/>
        <v/>
      </c>
      <c r="CB545" s="46" t="str">
        <f t="shared" si="355"/>
        <v/>
      </c>
      <c r="CC545" s="43" t="str">
        <f t="shared" si="356"/>
        <v/>
      </c>
      <c r="CD545" s="46" t="str">
        <f t="shared" si="357"/>
        <v/>
      </c>
      <c r="CE545" s="46" t="str">
        <f t="shared" si="358"/>
        <v/>
      </c>
      <c r="CF545" s="46" t="str">
        <f t="shared" si="359"/>
        <v/>
      </c>
      <c r="CG545" s="46" t="str">
        <f t="shared" si="360"/>
        <v/>
      </c>
      <c r="CH545" s="46" t="str">
        <f t="shared" si="361"/>
        <v/>
      </c>
      <c r="CI545" s="46" t="str">
        <f t="shared" si="362"/>
        <v/>
      </c>
      <c r="CJ545" s="46" t="str">
        <f t="shared" si="363"/>
        <v/>
      </c>
      <c r="CK545" s="46" t="str">
        <f t="shared" si="364"/>
        <v/>
      </c>
      <c r="CL545" s="43" t="str">
        <f t="shared" si="365"/>
        <v/>
      </c>
      <c r="CM545" s="46" t="str">
        <f t="shared" si="366"/>
        <v/>
      </c>
      <c r="CN545" s="46" t="str">
        <f t="shared" si="367"/>
        <v/>
      </c>
      <c r="CO545" s="46" t="str">
        <f t="shared" si="368"/>
        <v/>
      </c>
      <c r="CP545" s="46" t="str">
        <f t="shared" si="369"/>
        <v/>
      </c>
      <c r="CQ545" s="46" t="str">
        <f t="shared" si="370"/>
        <v/>
      </c>
      <c r="CR545" s="46" t="str">
        <f t="shared" si="371"/>
        <v/>
      </c>
      <c r="CS545" s="46" t="str">
        <f t="shared" si="372"/>
        <v/>
      </c>
      <c r="CT545" s="47" t="str">
        <f t="shared" si="373"/>
        <v/>
      </c>
      <c r="CU545" s="43" t="str">
        <f t="shared" si="374"/>
        <v/>
      </c>
      <c r="CV545" s="43" t="str">
        <f t="shared" si="375"/>
        <v/>
      </c>
      <c r="CW545" s="43" t="str">
        <f t="shared" si="376"/>
        <v/>
      </c>
      <c r="CX545" s="43" t="str">
        <f t="shared" si="377"/>
        <v/>
      </c>
    </row>
    <row r="546" spans="1:102" ht="16.8" x14ac:dyDescent="0.4">
      <c r="A546" s="7"/>
      <c r="B546" s="19"/>
      <c r="C546" s="19"/>
      <c r="D546" s="19"/>
      <c r="E546" s="19"/>
      <c r="F546" s="19"/>
      <c r="G546" s="10"/>
      <c r="H546" s="14"/>
      <c r="I546" s="19"/>
      <c r="J546" s="19"/>
      <c r="K546" s="10"/>
      <c r="L546" s="19"/>
      <c r="M546" s="19"/>
      <c r="N546" s="19"/>
      <c r="O546" s="19"/>
      <c r="P546" s="19"/>
      <c r="Q546" s="25"/>
      <c r="R546" s="14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30"/>
      <c r="AL546" s="30"/>
      <c r="AM546" s="7"/>
      <c r="AN546" s="7"/>
      <c r="AO546" s="7"/>
      <c r="AP546" s="19"/>
      <c r="AQ546" s="19"/>
      <c r="AR546" s="19"/>
      <c r="AS546" s="14"/>
      <c r="AT546" s="19"/>
      <c r="AU546" s="19"/>
      <c r="AV546" s="19"/>
      <c r="AW546" s="14"/>
      <c r="AX546" s="19"/>
      <c r="AY546" s="19"/>
      <c r="AZ546" s="19"/>
      <c r="BA546" s="19"/>
      <c r="BB546" s="19"/>
      <c r="BC546" s="19"/>
      <c r="BD546" s="19"/>
      <c r="BE546" s="19"/>
      <c r="BF546" s="14"/>
      <c r="BG546" s="10"/>
      <c r="BH546" s="19"/>
      <c r="BI546" s="36" t="str">
        <f t="shared" si="336"/>
        <v/>
      </c>
      <c r="BJ546" s="37" t="str">
        <f t="shared" si="337"/>
        <v/>
      </c>
      <c r="BK546" s="37" t="str">
        <f t="shared" si="338"/>
        <v/>
      </c>
      <c r="BL546" s="37" t="str">
        <f t="shared" si="339"/>
        <v/>
      </c>
      <c r="BM546" s="37" t="str">
        <f t="shared" si="340"/>
        <v/>
      </c>
      <c r="BN546" s="37" t="str">
        <f t="shared" si="341"/>
        <v/>
      </c>
      <c r="BO546" s="37" t="str">
        <f t="shared" si="342"/>
        <v/>
      </c>
      <c r="BP546" s="37" t="str">
        <f t="shared" si="343"/>
        <v/>
      </c>
      <c r="BQ546" s="42" t="str">
        <f t="shared" si="344"/>
        <v/>
      </c>
      <c r="BR546" s="43" t="str">
        <f t="shared" si="345"/>
        <v/>
      </c>
      <c r="BS546" s="46" t="str">
        <f t="shared" si="346"/>
        <v/>
      </c>
      <c r="BT546" s="46" t="str">
        <f t="shared" si="347"/>
        <v/>
      </c>
      <c r="BU546" s="46" t="str">
        <f t="shared" si="348"/>
        <v/>
      </c>
      <c r="BV546" s="46" t="str">
        <f t="shared" si="349"/>
        <v/>
      </c>
      <c r="BW546" s="46" t="str">
        <f t="shared" si="350"/>
        <v/>
      </c>
      <c r="BX546" s="46" t="str">
        <f t="shared" si="351"/>
        <v/>
      </c>
      <c r="BY546" s="46" t="str">
        <f t="shared" si="352"/>
        <v/>
      </c>
      <c r="BZ546" s="46" t="str">
        <f t="shared" si="353"/>
        <v/>
      </c>
      <c r="CA546" s="42" t="str">
        <f t="shared" si="354"/>
        <v/>
      </c>
      <c r="CB546" s="46" t="str">
        <f t="shared" si="355"/>
        <v/>
      </c>
      <c r="CC546" s="43" t="str">
        <f t="shared" si="356"/>
        <v/>
      </c>
      <c r="CD546" s="46" t="str">
        <f t="shared" si="357"/>
        <v/>
      </c>
      <c r="CE546" s="46" t="str">
        <f t="shared" si="358"/>
        <v/>
      </c>
      <c r="CF546" s="46" t="str">
        <f t="shared" si="359"/>
        <v/>
      </c>
      <c r="CG546" s="46" t="str">
        <f t="shared" si="360"/>
        <v/>
      </c>
      <c r="CH546" s="46" t="str">
        <f t="shared" si="361"/>
        <v/>
      </c>
      <c r="CI546" s="46" t="str">
        <f t="shared" si="362"/>
        <v/>
      </c>
      <c r="CJ546" s="46" t="str">
        <f t="shared" si="363"/>
        <v/>
      </c>
      <c r="CK546" s="46" t="str">
        <f t="shared" si="364"/>
        <v/>
      </c>
      <c r="CL546" s="43" t="str">
        <f t="shared" si="365"/>
        <v/>
      </c>
      <c r="CM546" s="46" t="str">
        <f t="shared" si="366"/>
        <v/>
      </c>
      <c r="CN546" s="46" t="str">
        <f t="shared" si="367"/>
        <v/>
      </c>
      <c r="CO546" s="46" t="str">
        <f t="shared" si="368"/>
        <v/>
      </c>
      <c r="CP546" s="46" t="str">
        <f t="shared" si="369"/>
        <v/>
      </c>
      <c r="CQ546" s="46" t="str">
        <f t="shared" si="370"/>
        <v/>
      </c>
      <c r="CR546" s="46" t="str">
        <f t="shared" si="371"/>
        <v/>
      </c>
      <c r="CS546" s="46" t="str">
        <f t="shared" si="372"/>
        <v/>
      </c>
      <c r="CT546" s="47" t="str">
        <f t="shared" si="373"/>
        <v/>
      </c>
      <c r="CU546" s="43" t="str">
        <f t="shared" si="374"/>
        <v/>
      </c>
      <c r="CV546" s="43" t="str">
        <f t="shared" si="375"/>
        <v/>
      </c>
      <c r="CW546" s="43" t="str">
        <f t="shared" si="376"/>
        <v/>
      </c>
      <c r="CX546" s="43" t="str">
        <f t="shared" si="377"/>
        <v/>
      </c>
    </row>
    <row r="547" spans="1:102" ht="16.8" x14ac:dyDescent="0.4">
      <c r="A547" s="7"/>
      <c r="B547" s="19"/>
      <c r="C547" s="19"/>
      <c r="D547" s="19"/>
      <c r="E547" s="19"/>
      <c r="F547" s="19"/>
      <c r="G547" s="10"/>
      <c r="H547" s="14"/>
      <c r="I547" s="19"/>
      <c r="J547" s="19"/>
      <c r="K547" s="10"/>
      <c r="L547" s="19"/>
      <c r="M547" s="19"/>
      <c r="N547" s="19"/>
      <c r="O547" s="19"/>
      <c r="P547" s="19"/>
      <c r="Q547" s="25"/>
      <c r="R547" s="14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30"/>
      <c r="AL547" s="30"/>
      <c r="AM547" s="7"/>
      <c r="AN547" s="7"/>
      <c r="AO547" s="7"/>
      <c r="AP547" s="19"/>
      <c r="AQ547" s="19"/>
      <c r="AR547" s="19"/>
      <c r="AS547" s="14"/>
      <c r="AT547" s="19"/>
      <c r="AU547" s="19"/>
      <c r="AV547" s="19"/>
      <c r="AW547" s="14"/>
      <c r="AX547" s="19"/>
      <c r="AY547" s="19"/>
      <c r="AZ547" s="19"/>
      <c r="BA547" s="19"/>
      <c r="BB547" s="19"/>
      <c r="BC547" s="19"/>
      <c r="BD547" s="19"/>
      <c r="BE547" s="19"/>
      <c r="BF547" s="14"/>
      <c r="BG547" s="10"/>
      <c r="BH547" s="19"/>
      <c r="BI547" s="36" t="str">
        <f t="shared" si="336"/>
        <v/>
      </c>
      <c r="BJ547" s="37" t="str">
        <f t="shared" si="337"/>
        <v/>
      </c>
      <c r="BK547" s="37" t="str">
        <f t="shared" si="338"/>
        <v/>
      </c>
      <c r="BL547" s="37" t="str">
        <f t="shared" si="339"/>
        <v/>
      </c>
      <c r="BM547" s="37" t="str">
        <f t="shared" si="340"/>
        <v/>
      </c>
      <c r="BN547" s="37" t="str">
        <f t="shared" si="341"/>
        <v/>
      </c>
      <c r="BO547" s="37" t="str">
        <f t="shared" si="342"/>
        <v/>
      </c>
      <c r="BP547" s="37" t="str">
        <f t="shared" si="343"/>
        <v/>
      </c>
      <c r="BQ547" s="42" t="str">
        <f t="shared" si="344"/>
        <v/>
      </c>
      <c r="BR547" s="43" t="str">
        <f t="shared" si="345"/>
        <v/>
      </c>
      <c r="BS547" s="46" t="str">
        <f t="shared" si="346"/>
        <v/>
      </c>
      <c r="BT547" s="46" t="str">
        <f t="shared" si="347"/>
        <v/>
      </c>
      <c r="BU547" s="46" t="str">
        <f t="shared" si="348"/>
        <v/>
      </c>
      <c r="BV547" s="46" t="str">
        <f t="shared" si="349"/>
        <v/>
      </c>
      <c r="BW547" s="46" t="str">
        <f t="shared" si="350"/>
        <v/>
      </c>
      <c r="BX547" s="46" t="str">
        <f t="shared" si="351"/>
        <v/>
      </c>
      <c r="BY547" s="46" t="str">
        <f t="shared" si="352"/>
        <v/>
      </c>
      <c r="BZ547" s="46" t="str">
        <f t="shared" si="353"/>
        <v/>
      </c>
      <c r="CA547" s="42" t="str">
        <f t="shared" si="354"/>
        <v/>
      </c>
      <c r="CB547" s="46" t="str">
        <f t="shared" si="355"/>
        <v/>
      </c>
      <c r="CC547" s="43" t="str">
        <f t="shared" si="356"/>
        <v/>
      </c>
      <c r="CD547" s="46" t="str">
        <f t="shared" si="357"/>
        <v/>
      </c>
      <c r="CE547" s="46" t="str">
        <f t="shared" si="358"/>
        <v/>
      </c>
      <c r="CF547" s="46" t="str">
        <f t="shared" si="359"/>
        <v/>
      </c>
      <c r="CG547" s="46" t="str">
        <f t="shared" si="360"/>
        <v/>
      </c>
      <c r="CH547" s="46" t="str">
        <f t="shared" si="361"/>
        <v/>
      </c>
      <c r="CI547" s="46" t="str">
        <f t="shared" si="362"/>
        <v/>
      </c>
      <c r="CJ547" s="46" t="str">
        <f t="shared" si="363"/>
        <v/>
      </c>
      <c r="CK547" s="46" t="str">
        <f t="shared" si="364"/>
        <v/>
      </c>
      <c r="CL547" s="43" t="str">
        <f t="shared" si="365"/>
        <v/>
      </c>
      <c r="CM547" s="46" t="str">
        <f t="shared" si="366"/>
        <v/>
      </c>
      <c r="CN547" s="46" t="str">
        <f t="shared" si="367"/>
        <v/>
      </c>
      <c r="CO547" s="46" t="str">
        <f t="shared" si="368"/>
        <v/>
      </c>
      <c r="CP547" s="46" t="str">
        <f t="shared" si="369"/>
        <v/>
      </c>
      <c r="CQ547" s="46" t="str">
        <f t="shared" si="370"/>
        <v/>
      </c>
      <c r="CR547" s="46" t="str">
        <f t="shared" si="371"/>
        <v/>
      </c>
      <c r="CS547" s="46" t="str">
        <f t="shared" si="372"/>
        <v/>
      </c>
      <c r="CT547" s="47" t="str">
        <f t="shared" si="373"/>
        <v/>
      </c>
      <c r="CU547" s="43" t="str">
        <f t="shared" si="374"/>
        <v/>
      </c>
      <c r="CV547" s="43" t="str">
        <f t="shared" si="375"/>
        <v/>
      </c>
      <c r="CW547" s="43" t="str">
        <f t="shared" si="376"/>
        <v/>
      </c>
      <c r="CX547" s="43" t="str">
        <f t="shared" si="377"/>
        <v/>
      </c>
    </row>
    <row r="548" spans="1:102" ht="16.8" x14ac:dyDescent="0.4">
      <c r="A548" s="7"/>
      <c r="B548" s="19"/>
      <c r="C548" s="19"/>
      <c r="D548" s="19"/>
      <c r="E548" s="19"/>
      <c r="F548" s="19"/>
      <c r="G548" s="10"/>
      <c r="H548" s="14"/>
      <c r="I548" s="19"/>
      <c r="J548" s="19"/>
      <c r="K548" s="10"/>
      <c r="L548" s="19"/>
      <c r="M548" s="19"/>
      <c r="N548" s="19"/>
      <c r="O548" s="19"/>
      <c r="P548" s="19"/>
      <c r="Q548" s="25"/>
      <c r="R548" s="14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30"/>
      <c r="AL548" s="30"/>
      <c r="AM548" s="7"/>
      <c r="AN548" s="7"/>
      <c r="AO548" s="7"/>
      <c r="AP548" s="19"/>
      <c r="AQ548" s="19"/>
      <c r="AR548" s="19"/>
      <c r="AS548" s="14"/>
      <c r="AT548" s="19"/>
      <c r="AU548" s="19"/>
      <c r="AV548" s="19"/>
      <c r="AW548" s="14"/>
      <c r="AX548" s="19"/>
      <c r="AY548" s="19"/>
      <c r="AZ548" s="19"/>
      <c r="BA548" s="19"/>
      <c r="BB548" s="19"/>
      <c r="BC548" s="19"/>
      <c r="BD548" s="19"/>
      <c r="BE548" s="19"/>
      <c r="BF548" s="14"/>
      <c r="BG548" s="10"/>
      <c r="BH548" s="19"/>
      <c r="BI548" s="36" t="str">
        <f t="shared" si="336"/>
        <v/>
      </c>
      <c r="BJ548" s="37" t="str">
        <f t="shared" si="337"/>
        <v/>
      </c>
      <c r="BK548" s="37" t="str">
        <f t="shared" si="338"/>
        <v/>
      </c>
      <c r="BL548" s="37" t="str">
        <f t="shared" si="339"/>
        <v/>
      </c>
      <c r="BM548" s="37" t="str">
        <f t="shared" si="340"/>
        <v/>
      </c>
      <c r="BN548" s="37" t="str">
        <f t="shared" si="341"/>
        <v/>
      </c>
      <c r="BO548" s="37" t="str">
        <f t="shared" si="342"/>
        <v/>
      </c>
      <c r="BP548" s="37" t="str">
        <f t="shared" si="343"/>
        <v/>
      </c>
      <c r="BQ548" s="42" t="str">
        <f t="shared" si="344"/>
        <v/>
      </c>
      <c r="BR548" s="43" t="str">
        <f t="shared" si="345"/>
        <v/>
      </c>
      <c r="BS548" s="46" t="str">
        <f t="shared" si="346"/>
        <v/>
      </c>
      <c r="BT548" s="46" t="str">
        <f t="shared" si="347"/>
        <v/>
      </c>
      <c r="BU548" s="46" t="str">
        <f t="shared" si="348"/>
        <v/>
      </c>
      <c r="BV548" s="46" t="str">
        <f t="shared" si="349"/>
        <v/>
      </c>
      <c r="BW548" s="46" t="str">
        <f t="shared" si="350"/>
        <v/>
      </c>
      <c r="BX548" s="46" t="str">
        <f t="shared" si="351"/>
        <v/>
      </c>
      <c r="BY548" s="46" t="str">
        <f t="shared" si="352"/>
        <v/>
      </c>
      <c r="BZ548" s="46" t="str">
        <f t="shared" si="353"/>
        <v/>
      </c>
      <c r="CA548" s="42" t="str">
        <f t="shared" si="354"/>
        <v/>
      </c>
      <c r="CB548" s="46" t="str">
        <f t="shared" si="355"/>
        <v/>
      </c>
      <c r="CC548" s="43" t="str">
        <f t="shared" si="356"/>
        <v/>
      </c>
      <c r="CD548" s="46" t="str">
        <f t="shared" si="357"/>
        <v/>
      </c>
      <c r="CE548" s="46" t="str">
        <f t="shared" si="358"/>
        <v/>
      </c>
      <c r="CF548" s="46" t="str">
        <f t="shared" si="359"/>
        <v/>
      </c>
      <c r="CG548" s="46" t="str">
        <f t="shared" si="360"/>
        <v/>
      </c>
      <c r="CH548" s="46" t="str">
        <f t="shared" si="361"/>
        <v/>
      </c>
      <c r="CI548" s="46" t="str">
        <f t="shared" si="362"/>
        <v/>
      </c>
      <c r="CJ548" s="46" t="str">
        <f t="shared" si="363"/>
        <v/>
      </c>
      <c r="CK548" s="46" t="str">
        <f t="shared" si="364"/>
        <v/>
      </c>
      <c r="CL548" s="43" t="str">
        <f t="shared" si="365"/>
        <v/>
      </c>
      <c r="CM548" s="46" t="str">
        <f t="shared" si="366"/>
        <v/>
      </c>
      <c r="CN548" s="46" t="str">
        <f t="shared" si="367"/>
        <v/>
      </c>
      <c r="CO548" s="46" t="str">
        <f t="shared" si="368"/>
        <v/>
      </c>
      <c r="CP548" s="46" t="str">
        <f t="shared" si="369"/>
        <v/>
      </c>
      <c r="CQ548" s="46" t="str">
        <f t="shared" si="370"/>
        <v/>
      </c>
      <c r="CR548" s="46" t="str">
        <f t="shared" si="371"/>
        <v/>
      </c>
      <c r="CS548" s="46" t="str">
        <f t="shared" si="372"/>
        <v/>
      </c>
      <c r="CT548" s="47" t="str">
        <f t="shared" si="373"/>
        <v/>
      </c>
      <c r="CU548" s="43" t="str">
        <f t="shared" si="374"/>
        <v/>
      </c>
      <c r="CV548" s="43" t="str">
        <f t="shared" si="375"/>
        <v/>
      </c>
      <c r="CW548" s="43" t="str">
        <f t="shared" si="376"/>
        <v/>
      </c>
      <c r="CX548" s="43" t="str">
        <f t="shared" si="377"/>
        <v/>
      </c>
    </row>
    <row r="549" spans="1:102" ht="16.8" x14ac:dyDescent="0.4">
      <c r="A549" s="7"/>
      <c r="B549" s="19"/>
      <c r="C549" s="19"/>
      <c r="D549" s="19"/>
      <c r="E549" s="19"/>
      <c r="F549" s="19"/>
      <c r="G549" s="10"/>
      <c r="H549" s="14"/>
      <c r="I549" s="19"/>
      <c r="J549" s="19"/>
      <c r="K549" s="10"/>
      <c r="L549" s="19"/>
      <c r="M549" s="19"/>
      <c r="N549" s="19"/>
      <c r="O549" s="19"/>
      <c r="P549" s="19"/>
      <c r="Q549" s="25"/>
      <c r="R549" s="14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30"/>
      <c r="AL549" s="30"/>
      <c r="AM549" s="7"/>
      <c r="AN549" s="7"/>
      <c r="AO549" s="7"/>
      <c r="AP549" s="19"/>
      <c r="AQ549" s="19"/>
      <c r="AR549" s="19"/>
      <c r="AS549" s="14"/>
      <c r="AT549" s="19"/>
      <c r="AU549" s="19"/>
      <c r="AV549" s="19"/>
      <c r="AW549" s="14"/>
      <c r="AX549" s="19"/>
      <c r="AY549" s="19"/>
      <c r="AZ549" s="19"/>
      <c r="BA549" s="19"/>
      <c r="BB549" s="19"/>
      <c r="BC549" s="19"/>
      <c r="BD549" s="19"/>
      <c r="BE549" s="19"/>
      <c r="BF549" s="14"/>
      <c r="BG549" s="10"/>
      <c r="BH549" s="19"/>
      <c r="BI549" s="36" t="str">
        <f t="shared" si="336"/>
        <v/>
      </c>
      <c r="BJ549" s="37" t="str">
        <f t="shared" si="337"/>
        <v/>
      </c>
      <c r="BK549" s="37" t="str">
        <f t="shared" si="338"/>
        <v/>
      </c>
      <c r="BL549" s="37" t="str">
        <f t="shared" si="339"/>
        <v/>
      </c>
      <c r="BM549" s="37" t="str">
        <f t="shared" si="340"/>
        <v/>
      </c>
      <c r="BN549" s="37" t="str">
        <f t="shared" si="341"/>
        <v/>
      </c>
      <c r="BO549" s="37" t="str">
        <f t="shared" si="342"/>
        <v/>
      </c>
      <c r="BP549" s="37" t="str">
        <f t="shared" si="343"/>
        <v/>
      </c>
      <c r="BQ549" s="42" t="str">
        <f t="shared" si="344"/>
        <v/>
      </c>
      <c r="BR549" s="43" t="str">
        <f t="shared" si="345"/>
        <v/>
      </c>
      <c r="BS549" s="46" t="str">
        <f t="shared" si="346"/>
        <v/>
      </c>
      <c r="BT549" s="46" t="str">
        <f t="shared" si="347"/>
        <v/>
      </c>
      <c r="BU549" s="46" t="str">
        <f t="shared" si="348"/>
        <v/>
      </c>
      <c r="BV549" s="46" t="str">
        <f t="shared" si="349"/>
        <v/>
      </c>
      <c r="BW549" s="46" t="str">
        <f t="shared" si="350"/>
        <v/>
      </c>
      <c r="BX549" s="46" t="str">
        <f t="shared" si="351"/>
        <v/>
      </c>
      <c r="BY549" s="46" t="str">
        <f t="shared" si="352"/>
        <v/>
      </c>
      <c r="BZ549" s="46" t="str">
        <f t="shared" si="353"/>
        <v/>
      </c>
      <c r="CA549" s="42" t="str">
        <f t="shared" si="354"/>
        <v/>
      </c>
      <c r="CB549" s="46" t="str">
        <f t="shared" si="355"/>
        <v/>
      </c>
      <c r="CC549" s="43" t="str">
        <f t="shared" si="356"/>
        <v/>
      </c>
      <c r="CD549" s="46" t="str">
        <f t="shared" si="357"/>
        <v/>
      </c>
      <c r="CE549" s="46" t="str">
        <f t="shared" si="358"/>
        <v/>
      </c>
      <c r="CF549" s="46" t="str">
        <f t="shared" si="359"/>
        <v/>
      </c>
      <c r="CG549" s="46" t="str">
        <f t="shared" si="360"/>
        <v/>
      </c>
      <c r="CH549" s="46" t="str">
        <f t="shared" si="361"/>
        <v/>
      </c>
      <c r="CI549" s="46" t="str">
        <f t="shared" si="362"/>
        <v/>
      </c>
      <c r="CJ549" s="46" t="str">
        <f t="shared" si="363"/>
        <v/>
      </c>
      <c r="CK549" s="46" t="str">
        <f t="shared" si="364"/>
        <v/>
      </c>
      <c r="CL549" s="43" t="str">
        <f t="shared" si="365"/>
        <v/>
      </c>
      <c r="CM549" s="46" t="str">
        <f t="shared" si="366"/>
        <v/>
      </c>
      <c r="CN549" s="46" t="str">
        <f t="shared" si="367"/>
        <v/>
      </c>
      <c r="CO549" s="46" t="str">
        <f t="shared" si="368"/>
        <v/>
      </c>
      <c r="CP549" s="46" t="str">
        <f t="shared" si="369"/>
        <v/>
      </c>
      <c r="CQ549" s="46" t="str">
        <f t="shared" si="370"/>
        <v/>
      </c>
      <c r="CR549" s="46" t="str">
        <f t="shared" si="371"/>
        <v/>
      </c>
      <c r="CS549" s="46" t="str">
        <f t="shared" si="372"/>
        <v/>
      </c>
      <c r="CT549" s="47" t="str">
        <f t="shared" si="373"/>
        <v/>
      </c>
      <c r="CU549" s="43" t="str">
        <f t="shared" si="374"/>
        <v/>
      </c>
      <c r="CV549" s="43" t="str">
        <f t="shared" si="375"/>
        <v/>
      </c>
      <c r="CW549" s="43" t="str">
        <f t="shared" si="376"/>
        <v/>
      </c>
      <c r="CX549" s="43" t="str">
        <f t="shared" si="377"/>
        <v/>
      </c>
    </row>
    <row r="550" spans="1:102" ht="16.8" x14ac:dyDescent="0.4">
      <c r="A550" s="7"/>
      <c r="B550" s="19"/>
      <c r="C550" s="19"/>
      <c r="D550" s="19"/>
      <c r="E550" s="19"/>
      <c r="F550" s="19"/>
      <c r="G550" s="10"/>
      <c r="H550" s="14"/>
      <c r="I550" s="19"/>
      <c r="J550" s="19"/>
      <c r="K550" s="10"/>
      <c r="L550" s="19"/>
      <c r="M550" s="19"/>
      <c r="N550" s="19"/>
      <c r="O550" s="19"/>
      <c r="P550" s="19"/>
      <c r="Q550" s="25"/>
      <c r="R550" s="14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30"/>
      <c r="AL550" s="30"/>
      <c r="AM550" s="7"/>
      <c r="AN550" s="7"/>
      <c r="AO550" s="7"/>
      <c r="AP550" s="19"/>
      <c r="AQ550" s="19"/>
      <c r="AR550" s="19"/>
      <c r="AS550" s="14"/>
      <c r="AT550" s="19"/>
      <c r="AU550" s="19"/>
      <c r="AV550" s="19"/>
      <c r="AW550" s="14"/>
      <c r="AX550" s="19"/>
      <c r="AY550" s="19"/>
      <c r="AZ550" s="19"/>
      <c r="BA550" s="19"/>
      <c r="BB550" s="19"/>
      <c r="BC550" s="19"/>
      <c r="BD550" s="19"/>
      <c r="BE550" s="19"/>
      <c r="BF550" s="14"/>
      <c r="BG550" s="10"/>
      <c r="BH550" s="19"/>
      <c r="BI550" s="36" t="str">
        <f t="shared" si="336"/>
        <v/>
      </c>
      <c r="BJ550" s="37" t="str">
        <f t="shared" si="337"/>
        <v/>
      </c>
      <c r="BK550" s="37" t="str">
        <f t="shared" si="338"/>
        <v/>
      </c>
      <c r="BL550" s="37" t="str">
        <f t="shared" si="339"/>
        <v/>
      </c>
      <c r="BM550" s="37" t="str">
        <f t="shared" si="340"/>
        <v/>
      </c>
      <c r="BN550" s="37" t="str">
        <f t="shared" si="341"/>
        <v/>
      </c>
      <c r="BO550" s="37" t="str">
        <f t="shared" si="342"/>
        <v/>
      </c>
      <c r="BP550" s="37" t="str">
        <f t="shared" si="343"/>
        <v/>
      </c>
      <c r="BQ550" s="42" t="str">
        <f t="shared" si="344"/>
        <v/>
      </c>
      <c r="BR550" s="43" t="str">
        <f t="shared" si="345"/>
        <v/>
      </c>
      <c r="BS550" s="46" t="str">
        <f t="shared" si="346"/>
        <v/>
      </c>
      <c r="BT550" s="46" t="str">
        <f t="shared" si="347"/>
        <v/>
      </c>
      <c r="BU550" s="46" t="str">
        <f t="shared" si="348"/>
        <v/>
      </c>
      <c r="BV550" s="46" t="str">
        <f t="shared" si="349"/>
        <v/>
      </c>
      <c r="BW550" s="46" t="str">
        <f t="shared" si="350"/>
        <v/>
      </c>
      <c r="BX550" s="46" t="str">
        <f t="shared" si="351"/>
        <v/>
      </c>
      <c r="BY550" s="46" t="str">
        <f t="shared" si="352"/>
        <v/>
      </c>
      <c r="BZ550" s="46" t="str">
        <f t="shared" si="353"/>
        <v/>
      </c>
      <c r="CA550" s="42" t="str">
        <f t="shared" si="354"/>
        <v/>
      </c>
      <c r="CB550" s="46" t="str">
        <f t="shared" si="355"/>
        <v/>
      </c>
      <c r="CC550" s="43" t="str">
        <f t="shared" si="356"/>
        <v/>
      </c>
      <c r="CD550" s="46" t="str">
        <f t="shared" si="357"/>
        <v/>
      </c>
      <c r="CE550" s="46" t="str">
        <f t="shared" si="358"/>
        <v/>
      </c>
      <c r="CF550" s="46" t="str">
        <f t="shared" si="359"/>
        <v/>
      </c>
      <c r="CG550" s="46" t="str">
        <f t="shared" si="360"/>
        <v/>
      </c>
      <c r="CH550" s="46" t="str">
        <f t="shared" si="361"/>
        <v/>
      </c>
      <c r="CI550" s="46" t="str">
        <f t="shared" si="362"/>
        <v/>
      </c>
      <c r="CJ550" s="46" t="str">
        <f t="shared" si="363"/>
        <v/>
      </c>
      <c r="CK550" s="46" t="str">
        <f t="shared" si="364"/>
        <v/>
      </c>
      <c r="CL550" s="43" t="str">
        <f t="shared" si="365"/>
        <v/>
      </c>
      <c r="CM550" s="46" t="str">
        <f t="shared" si="366"/>
        <v/>
      </c>
      <c r="CN550" s="46" t="str">
        <f t="shared" si="367"/>
        <v/>
      </c>
      <c r="CO550" s="46" t="str">
        <f t="shared" si="368"/>
        <v/>
      </c>
      <c r="CP550" s="46" t="str">
        <f t="shared" si="369"/>
        <v/>
      </c>
      <c r="CQ550" s="46" t="str">
        <f t="shared" si="370"/>
        <v/>
      </c>
      <c r="CR550" s="46" t="str">
        <f t="shared" si="371"/>
        <v/>
      </c>
      <c r="CS550" s="46" t="str">
        <f t="shared" si="372"/>
        <v/>
      </c>
      <c r="CT550" s="47" t="str">
        <f t="shared" si="373"/>
        <v/>
      </c>
      <c r="CU550" s="43" t="str">
        <f t="shared" si="374"/>
        <v/>
      </c>
      <c r="CV550" s="43" t="str">
        <f t="shared" si="375"/>
        <v/>
      </c>
      <c r="CW550" s="43" t="str">
        <f t="shared" si="376"/>
        <v/>
      </c>
      <c r="CX550" s="43" t="str">
        <f t="shared" si="377"/>
        <v/>
      </c>
    </row>
    <row r="551" spans="1:102" ht="16.8" x14ac:dyDescent="0.4">
      <c r="A551" s="7"/>
      <c r="B551" s="19"/>
      <c r="C551" s="19"/>
      <c r="D551" s="19"/>
      <c r="E551" s="19"/>
      <c r="F551" s="19"/>
      <c r="G551" s="10"/>
      <c r="H551" s="14"/>
      <c r="I551" s="19"/>
      <c r="J551" s="19"/>
      <c r="K551" s="10"/>
      <c r="L551" s="19"/>
      <c r="M551" s="19"/>
      <c r="N551" s="19"/>
      <c r="O551" s="19"/>
      <c r="P551" s="19"/>
      <c r="Q551" s="25"/>
      <c r="R551" s="14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30"/>
      <c r="AL551" s="30"/>
      <c r="AM551" s="7"/>
      <c r="AN551" s="7"/>
      <c r="AO551" s="7"/>
      <c r="AP551" s="19"/>
      <c r="AQ551" s="19"/>
      <c r="AR551" s="19"/>
      <c r="AS551" s="14"/>
      <c r="AT551" s="19"/>
      <c r="AU551" s="19"/>
      <c r="AV551" s="19"/>
      <c r="AW551" s="14"/>
      <c r="AX551" s="19"/>
      <c r="AY551" s="19"/>
      <c r="AZ551" s="19"/>
      <c r="BA551" s="19"/>
      <c r="BB551" s="19"/>
      <c r="BC551" s="19"/>
      <c r="BD551" s="19"/>
      <c r="BE551" s="19"/>
      <c r="BF551" s="14"/>
      <c r="BG551" s="10"/>
      <c r="BH551" s="19"/>
      <c r="BI551" s="36" t="str">
        <f t="shared" si="336"/>
        <v/>
      </c>
      <c r="BJ551" s="37" t="str">
        <f t="shared" si="337"/>
        <v/>
      </c>
      <c r="BK551" s="37" t="str">
        <f t="shared" si="338"/>
        <v/>
      </c>
      <c r="BL551" s="37" t="str">
        <f t="shared" si="339"/>
        <v/>
      </c>
      <c r="BM551" s="37" t="str">
        <f t="shared" si="340"/>
        <v/>
      </c>
      <c r="BN551" s="37" t="str">
        <f t="shared" si="341"/>
        <v/>
      </c>
      <c r="BO551" s="37" t="str">
        <f t="shared" si="342"/>
        <v/>
      </c>
      <c r="BP551" s="37" t="str">
        <f t="shared" si="343"/>
        <v/>
      </c>
      <c r="BQ551" s="42" t="str">
        <f t="shared" si="344"/>
        <v/>
      </c>
      <c r="BR551" s="43" t="str">
        <f t="shared" si="345"/>
        <v/>
      </c>
      <c r="BS551" s="46" t="str">
        <f t="shared" si="346"/>
        <v/>
      </c>
      <c r="BT551" s="46" t="str">
        <f t="shared" si="347"/>
        <v/>
      </c>
      <c r="BU551" s="46" t="str">
        <f t="shared" si="348"/>
        <v/>
      </c>
      <c r="BV551" s="46" t="str">
        <f t="shared" si="349"/>
        <v/>
      </c>
      <c r="BW551" s="46" t="str">
        <f t="shared" si="350"/>
        <v/>
      </c>
      <c r="BX551" s="46" t="str">
        <f t="shared" si="351"/>
        <v/>
      </c>
      <c r="BY551" s="46" t="str">
        <f t="shared" si="352"/>
        <v/>
      </c>
      <c r="BZ551" s="46" t="str">
        <f t="shared" si="353"/>
        <v/>
      </c>
      <c r="CA551" s="42" t="str">
        <f t="shared" si="354"/>
        <v/>
      </c>
      <c r="CB551" s="46" t="str">
        <f t="shared" si="355"/>
        <v/>
      </c>
      <c r="CC551" s="43" t="str">
        <f t="shared" si="356"/>
        <v/>
      </c>
      <c r="CD551" s="46" t="str">
        <f t="shared" si="357"/>
        <v/>
      </c>
      <c r="CE551" s="46" t="str">
        <f t="shared" si="358"/>
        <v/>
      </c>
      <c r="CF551" s="46" t="str">
        <f t="shared" si="359"/>
        <v/>
      </c>
      <c r="CG551" s="46" t="str">
        <f t="shared" si="360"/>
        <v/>
      </c>
      <c r="CH551" s="46" t="str">
        <f t="shared" si="361"/>
        <v/>
      </c>
      <c r="CI551" s="46" t="str">
        <f t="shared" si="362"/>
        <v/>
      </c>
      <c r="CJ551" s="46" t="str">
        <f t="shared" si="363"/>
        <v/>
      </c>
      <c r="CK551" s="46" t="str">
        <f t="shared" si="364"/>
        <v/>
      </c>
      <c r="CL551" s="43" t="str">
        <f t="shared" si="365"/>
        <v/>
      </c>
      <c r="CM551" s="46" t="str">
        <f t="shared" si="366"/>
        <v/>
      </c>
      <c r="CN551" s="46" t="str">
        <f t="shared" si="367"/>
        <v/>
      </c>
      <c r="CO551" s="46" t="str">
        <f t="shared" si="368"/>
        <v/>
      </c>
      <c r="CP551" s="46" t="str">
        <f t="shared" si="369"/>
        <v/>
      </c>
      <c r="CQ551" s="46" t="str">
        <f t="shared" si="370"/>
        <v/>
      </c>
      <c r="CR551" s="46" t="str">
        <f t="shared" si="371"/>
        <v/>
      </c>
      <c r="CS551" s="46" t="str">
        <f t="shared" si="372"/>
        <v/>
      </c>
      <c r="CT551" s="47" t="str">
        <f t="shared" si="373"/>
        <v/>
      </c>
      <c r="CU551" s="43" t="str">
        <f t="shared" si="374"/>
        <v/>
      </c>
      <c r="CV551" s="43" t="str">
        <f t="shared" si="375"/>
        <v/>
      </c>
      <c r="CW551" s="43" t="str">
        <f t="shared" si="376"/>
        <v/>
      </c>
      <c r="CX551" s="43" t="str">
        <f t="shared" si="377"/>
        <v/>
      </c>
    </row>
    <row r="552" spans="1:102" ht="16.8" x14ac:dyDescent="0.4">
      <c r="A552" s="7"/>
      <c r="B552" s="19"/>
      <c r="C552" s="19"/>
      <c r="D552" s="19"/>
      <c r="E552" s="19"/>
      <c r="F552" s="19"/>
      <c r="G552" s="10"/>
      <c r="H552" s="14"/>
      <c r="I552" s="19"/>
      <c r="J552" s="19"/>
      <c r="K552" s="10"/>
      <c r="L552" s="19"/>
      <c r="M552" s="19"/>
      <c r="N552" s="19"/>
      <c r="O552" s="19"/>
      <c r="P552" s="19"/>
      <c r="Q552" s="25"/>
      <c r="R552" s="14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30"/>
      <c r="AL552" s="30"/>
      <c r="AM552" s="7"/>
      <c r="AN552" s="7"/>
      <c r="AO552" s="7"/>
      <c r="AP552" s="19"/>
      <c r="AQ552" s="19"/>
      <c r="AR552" s="19"/>
      <c r="AS552" s="14"/>
      <c r="AT552" s="19"/>
      <c r="AU552" s="19"/>
      <c r="AV552" s="19"/>
      <c r="AW552" s="14"/>
      <c r="AX552" s="19"/>
      <c r="AY552" s="19"/>
      <c r="AZ552" s="19"/>
      <c r="BA552" s="19"/>
      <c r="BB552" s="19"/>
      <c r="BC552" s="19"/>
      <c r="BD552" s="19"/>
      <c r="BE552" s="19"/>
      <c r="BF552" s="14"/>
      <c r="BG552" s="10"/>
      <c r="BH552" s="19"/>
      <c r="BI552" s="36" t="str">
        <f t="shared" si="336"/>
        <v/>
      </c>
      <c r="BJ552" s="37" t="str">
        <f t="shared" si="337"/>
        <v/>
      </c>
      <c r="BK552" s="37" t="str">
        <f t="shared" si="338"/>
        <v/>
      </c>
      <c r="BL552" s="37" t="str">
        <f t="shared" si="339"/>
        <v/>
      </c>
      <c r="BM552" s="37" t="str">
        <f t="shared" si="340"/>
        <v/>
      </c>
      <c r="BN552" s="37" t="str">
        <f t="shared" si="341"/>
        <v/>
      </c>
      <c r="BO552" s="37" t="str">
        <f t="shared" si="342"/>
        <v/>
      </c>
      <c r="BP552" s="37" t="str">
        <f t="shared" si="343"/>
        <v/>
      </c>
      <c r="BQ552" s="42" t="str">
        <f t="shared" si="344"/>
        <v/>
      </c>
      <c r="BR552" s="43" t="str">
        <f t="shared" si="345"/>
        <v/>
      </c>
      <c r="BS552" s="46" t="str">
        <f t="shared" si="346"/>
        <v/>
      </c>
      <c r="BT552" s="46" t="str">
        <f t="shared" si="347"/>
        <v/>
      </c>
      <c r="BU552" s="46" t="str">
        <f t="shared" si="348"/>
        <v/>
      </c>
      <c r="BV552" s="46" t="str">
        <f t="shared" si="349"/>
        <v/>
      </c>
      <c r="BW552" s="46" t="str">
        <f t="shared" si="350"/>
        <v/>
      </c>
      <c r="BX552" s="46" t="str">
        <f t="shared" si="351"/>
        <v/>
      </c>
      <c r="BY552" s="46" t="str">
        <f t="shared" si="352"/>
        <v/>
      </c>
      <c r="BZ552" s="46" t="str">
        <f t="shared" si="353"/>
        <v/>
      </c>
      <c r="CA552" s="42" t="str">
        <f t="shared" si="354"/>
        <v/>
      </c>
      <c r="CB552" s="46" t="str">
        <f t="shared" si="355"/>
        <v/>
      </c>
      <c r="CC552" s="43" t="str">
        <f t="shared" si="356"/>
        <v/>
      </c>
      <c r="CD552" s="46" t="str">
        <f t="shared" si="357"/>
        <v/>
      </c>
      <c r="CE552" s="46" t="str">
        <f t="shared" si="358"/>
        <v/>
      </c>
      <c r="CF552" s="46" t="str">
        <f t="shared" si="359"/>
        <v/>
      </c>
      <c r="CG552" s="46" t="str">
        <f t="shared" si="360"/>
        <v/>
      </c>
      <c r="CH552" s="46" t="str">
        <f t="shared" si="361"/>
        <v/>
      </c>
      <c r="CI552" s="46" t="str">
        <f t="shared" si="362"/>
        <v/>
      </c>
      <c r="CJ552" s="46" t="str">
        <f t="shared" si="363"/>
        <v/>
      </c>
      <c r="CK552" s="46" t="str">
        <f t="shared" si="364"/>
        <v/>
      </c>
      <c r="CL552" s="43" t="str">
        <f t="shared" si="365"/>
        <v/>
      </c>
      <c r="CM552" s="46" t="str">
        <f t="shared" si="366"/>
        <v/>
      </c>
      <c r="CN552" s="46" t="str">
        <f t="shared" si="367"/>
        <v/>
      </c>
      <c r="CO552" s="46" t="str">
        <f t="shared" si="368"/>
        <v/>
      </c>
      <c r="CP552" s="46" t="str">
        <f t="shared" si="369"/>
        <v/>
      </c>
      <c r="CQ552" s="46" t="str">
        <f t="shared" si="370"/>
        <v/>
      </c>
      <c r="CR552" s="46" t="str">
        <f t="shared" si="371"/>
        <v/>
      </c>
      <c r="CS552" s="46" t="str">
        <f t="shared" si="372"/>
        <v/>
      </c>
      <c r="CT552" s="47" t="str">
        <f t="shared" si="373"/>
        <v/>
      </c>
      <c r="CU552" s="43" t="str">
        <f t="shared" si="374"/>
        <v/>
      </c>
      <c r="CV552" s="43" t="str">
        <f t="shared" si="375"/>
        <v/>
      </c>
      <c r="CW552" s="43" t="str">
        <f t="shared" si="376"/>
        <v/>
      </c>
      <c r="CX552" s="43" t="str">
        <f t="shared" si="377"/>
        <v/>
      </c>
    </row>
    <row r="553" spans="1:102" ht="16.8" x14ac:dyDescent="0.4">
      <c r="A553" s="7"/>
      <c r="B553" s="19"/>
      <c r="C553" s="19"/>
      <c r="D553" s="19"/>
      <c r="E553" s="19"/>
      <c r="F553" s="19"/>
      <c r="G553" s="10"/>
      <c r="H553" s="14"/>
      <c r="I553" s="19"/>
      <c r="J553" s="19"/>
      <c r="K553" s="10"/>
      <c r="L553" s="19"/>
      <c r="M553" s="19"/>
      <c r="N553" s="19"/>
      <c r="O553" s="19"/>
      <c r="P553" s="19"/>
      <c r="Q553" s="25"/>
      <c r="R553" s="14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30"/>
      <c r="AL553" s="30"/>
      <c r="AM553" s="7"/>
      <c r="AN553" s="7"/>
      <c r="AO553" s="7"/>
      <c r="AP553" s="19"/>
      <c r="AQ553" s="19"/>
      <c r="AR553" s="19"/>
      <c r="AS553" s="14"/>
      <c r="AT553" s="19"/>
      <c r="AU553" s="19"/>
      <c r="AV553" s="19"/>
      <c r="AW553" s="14"/>
      <c r="AX553" s="19"/>
      <c r="AY553" s="19"/>
      <c r="AZ553" s="19"/>
      <c r="BA553" s="19"/>
      <c r="BB553" s="19"/>
      <c r="BC553" s="19"/>
      <c r="BD553" s="19"/>
      <c r="BE553" s="19"/>
      <c r="BF553" s="14"/>
      <c r="BG553" s="10"/>
      <c r="BH553" s="19"/>
      <c r="BI553" s="36" t="str">
        <f t="shared" si="336"/>
        <v/>
      </c>
      <c r="BJ553" s="37" t="str">
        <f t="shared" si="337"/>
        <v/>
      </c>
      <c r="BK553" s="37" t="str">
        <f t="shared" si="338"/>
        <v/>
      </c>
      <c r="BL553" s="37" t="str">
        <f t="shared" si="339"/>
        <v/>
      </c>
      <c r="BM553" s="37" t="str">
        <f t="shared" si="340"/>
        <v/>
      </c>
      <c r="BN553" s="37" t="str">
        <f t="shared" si="341"/>
        <v/>
      </c>
      <c r="BO553" s="37" t="str">
        <f t="shared" si="342"/>
        <v/>
      </c>
      <c r="BP553" s="37" t="str">
        <f t="shared" si="343"/>
        <v/>
      </c>
      <c r="BQ553" s="42" t="str">
        <f t="shared" si="344"/>
        <v/>
      </c>
      <c r="BR553" s="43" t="str">
        <f t="shared" si="345"/>
        <v/>
      </c>
      <c r="BS553" s="46" t="str">
        <f t="shared" si="346"/>
        <v/>
      </c>
      <c r="BT553" s="46" t="str">
        <f t="shared" si="347"/>
        <v/>
      </c>
      <c r="BU553" s="46" t="str">
        <f t="shared" si="348"/>
        <v/>
      </c>
      <c r="BV553" s="46" t="str">
        <f t="shared" si="349"/>
        <v/>
      </c>
      <c r="BW553" s="46" t="str">
        <f t="shared" si="350"/>
        <v/>
      </c>
      <c r="BX553" s="46" t="str">
        <f t="shared" si="351"/>
        <v/>
      </c>
      <c r="BY553" s="46" t="str">
        <f t="shared" si="352"/>
        <v/>
      </c>
      <c r="BZ553" s="46" t="str">
        <f t="shared" si="353"/>
        <v/>
      </c>
      <c r="CA553" s="42" t="str">
        <f t="shared" si="354"/>
        <v/>
      </c>
      <c r="CB553" s="46" t="str">
        <f t="shared" si="355"/>
        <v/>
      </c>
      <c r="CC553" s="43" t="str">
        <f t="shared" si="356"/>
        <v/>
      </c>
      <c r="CD553" s="46" t="str">
        <f t="shared" si="357"/>
        <v/>
      </c>
      <c r="CE553" s="46" t="str">
        <f t="shared" si="358"/>
        <v/>
      </c>
      <c r="CF553" s="46" t="str">
        <f t="shared" si="359"/>
        <v/>
      </c>
      <c r="CG553" s="46" t="str">
        <f t="shared" si="360"/>
        <v/>
      </c>
      <c r="CH553" s="46" t="str">
        <f t="shared" si="361"/>
        <v/>
      </c>
      <c r="CI553" s="46" t="str">
        <f t="shared" si="362"/>
        <v/>
      </c>
      <c r="CJ553" s="46" t="str">
        <f t="shared" si="363"/>
        <v/>
      </c>
      <c r="CK553" s="46" t="str">
        <f t="shared" si="364"/>
        <v/>
      </c>
      <c r="CL553" s="43" t="str">
        <f t="shared" si="365"/>
        <v/>
      </c>
      <c r="CM553" s="46" t="str">
        <f t="shared" si="366"/>
        <v/>
      </c>
      <c r="CN553" s="46" t="str">
        <f t="shared" si="367"/>
        <v/>
      </c>
      <c r="CO553" s="46" t="str">
        <f t="shared" si="368"/>
        <v/>
      </c>
      <c r="CP553" s="46" t="str">
        <f t="shared" si="369"/>
        <v/>
      </c>
      <c r="CQ553" s="46" t="str">
        <f t="shared" si="370"/>
        <v/>
      </c>
      <c r="CR553" s="46" t="str">
        <f t="shared" si="371"/>
        <v/>
      </c>
      <c r="CS553" s="46" t="str">
        <f t="shared" si="372"/>
        <v/>
      </c>
      <c r="CT553" s="47" t="str">
        <f t="shared" si="373"/>
        <v/>
      </c>
      <c r="CU553" s="43" t="str">
        <f t="shared" si="374"/>
        <v/>
      </c>
      <c r="CV553" s="43" t="str">
        <f t="shared" si="375"/>
        <v/>
      </c>
      <c r="CW553" s="43" t="str">
        <f t="shared" si="376"/>
        <v/>
      </c>
      <c r="CX553" s="43" t="str">
        <f t="shared" si="377"/>
        <v/>
      </c>
    </row>
    <row r="554" spans="1:102" ht="16.8" x14ac:dyDescent="0.4">
      <c r="A554" s="7"/>
      <c r="B554" s="19"/>
      <c r="C554" s="19"/>
      <c r="D554" s="19"/>
      <c r="E554" s="19"/>
      <c r="F554" s="19"/>
      <c r="G554" s="10"/>
      <c r="H554" s="14"/>
      <c r="I554" s="19"/>
      <c r="J554" s="19"/>
      <c r="K554" s="10"/>
      <c r="L554" s="19"/>
      <c r="M554" s="19"/>
      <c r="N554" s="19"/>
      <c r="O554" s="19"/>
      <c r="P554" s="19"/>
      <c r="Q554" s="25"/>
      <c r="R554" s="14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30"/>
      <c r="AL554" s="30"/>
      <c r="AM554" s="7"/>
      <c r="AN554" s="7"/>
      <c r="AO554" s="7"/>
      <c r="AP554" s="19"/>
      <c r="AQ554" s="19"/>
      <c r="AR554" s="19"/>
      <c r="AS554" s="14"/>
      <c r="AT554" s="19"/>
      <c r="AU554" s="19"/>
      <c r="AV554" s="19"/>
      <c r="AW554" s="14"/>
      <c r="AX554" s="19"/>
      <c r="AY554" s="19"/>
      <c r="AZ554" s="19"/>
      <c r="BA554" s="19"/>
      <c r="BB554" s="19"/>
      <c r="BC554" s="19"/>
      <c r="BD554" s="19"/>
      <c r="BE554" s="19"/>
      <c r="BF554" s="14"/>
      <c r="BG554" s="10"/>
      <c r="BH554" s="19"/>
      <c r="BI554" s="36" t="str">
        <f t="shared" si="336"/>
        <v/>
      </c>
      <c r="BJ554" s="37" t="str">
        <f t="shared" si="337"/>
        <v/>
      </c>
      <c r="BK554" s="37" t="str">
        <f t="shared" si="338"/>
        <v/>
      </c>
      <c r="BL554" s="37" t="str">
        <f t="shared" si="339"/>
        <v/>
      </c>
      <c r="BM554" s="37" t="str">
        <f t="shared" si="340"/>
        <v/>
      </c>
      <c r="BN554" s="37" t="str">
        <f t="shared" si="341"/>
        <v/>
      </c>
      <c r="BO554" s="37" t="str">
        <f t="shared" si="342"/>
        <v/>
      </c>
      <c r="BP554" s="37" t="str">
        <f t="shared" si="343"/>
        <v/>
      </c>
      <c r="BQ554" s="42" t="str">
        <f t="shared" si="344"/>
        <v/>
      </c>
      <c r="BR554" s="43" t="str">
        <f t="shared" si="345"/>
        <v/>
      </c>
      <c r="BS554" s="46" t="str">
        <f t="shared" si="346"/>
        <v/>
      </c>
      <c r="BT554" s="46" t="str">
        <f t="shared" si="347"/>
        <v/>
      </c>
      <c r="BU554" s="46" t="str">
        <f t="shared" si="348"/>
        <v/>
      </c>
      <c r="BV554" s="46" t="str">
        <f t="shared" si="349"/>
        <v/>
      </c>
      <c r="BW554" s="46" t="str">
        <f t="shared" si="350"/>
        <v/>
      </c>
      <c r="BX554" s="46" t="str">
        <f t="shared" si="351"/>
        <v/>
      </c>
      <c r="BY554" s="46" t="str">
        <f t="shared" si="352"/>
        <v/>
      </c>
      <c r="BZ554" s="46" t="str">
        <f t="shared" si="353"/>
        <v/>
      </c>
      <c r="CA554" s="42" t="str">
        <f t="shared" si="354"/>
        <v/>
      </c>
      <c r="CB554" s="46" t="str">
        <f t="shared" si="355"/>
        <v/>
      </c>
      <c r="CC554" s="43" t="str">
        <f t="shared" si="356"/>
        <v/>
      </c>
      <c r="CD554" s="46" t="str">
        <f t="shared" si="357"/>
        <v/>
      </c>
      <c r="CE554" s="46" t="str">
        <f t="shared" si="358"/>
        <v/>
      </c>
      <c r="CF554" s="46" t="str">
        <f t="shared" si="359"/>
        <v/>
      </c>
      <c r="CG554" s="46" t="str">
        <f t="shared" si="360"/>
        <v/>
      </c>
      <c r="CH554" s="46" t="str">
        <f t="shared" si="361"/>
        <v/>
      </c>
      <c r="CI554" s="46" t="str">
        <f t="shared" si="362"/>
        <v/>
      </c>
      <c r="CJ554" s="46" t="str">
        <f t="shared" si="363"/>
        <v/>
      </c>
      <c r="CK554" s="46" t="str">
        <f t="shared" si="364"/>
        <v/>
      </c>
      <c r="CL554" s="43" t="str">
        <f t="shared" si="365"/>
        <v/>
      </c>
      <c r="CM554" s="46" t="str">
        <f t="shared" si="366"/>
        <v/>
      </c>
      <c r="CN554" s="46" t="str">
        <f t="shared" si="367"/>
        <v/>
      </c>
      <c r="CO554" s="46" t="str">
        <f t="shared" si="368"/>
        <v/>
      </c>
      <c r="CP554" s="46" t="str">
        <f t="shared" si="369"/>
        <v/>
      </c>
      <c r="CQ554" s="46" t="str">
        <f t="shared" si="370"/>
        <v/>
      </c>
      <c r="CR554" s="46" t="str">
        <f t="shared" si="371"/>
        <v/>
      </c>
      <c r="CS554" s="46" t="str">
        <f t="shared" si="372"/>
        <v/>
      </c>
      <c r="CT554" s="47" t="str">
        <f t="shared" si="373"/>
        <v/>
      </c>
      <c r="CU554" s="43" t="str">
        <f t="shared" si="374"/>
        <v/>
      </c>
      <c r="CV554" s="43" t="str">
        <f t="shared" si="375"/>
        <v/>
      </c>
      <c r="CW554" s="43" t="str">
        <f t="shared" si="376"/>
        <v/>
      </c>
      <c r="CX554" s="43" t="str">
        <f t="shared" si="377"/>
        <v/>
      </c>
    </row>
    <row r="555" spans="1:102" ht="16.8" x14ac:dyDescent="0.4">
      <c r="A555" s="7"/>
      <c r="B555" s="19"/>
      <c r="C555" s="19"/>
      <c r="D555" s="19"/>
      <c r="E555" s="19"/>
      <c r="F555" s="19"/>
      <c r="G555" s="10"/>
      <c r="H555" s="14"/>
      <c r="I555" s="19"/>
      <c r="J555" s="19"/>
      <c r="K555" s="10"/>
      <c r="L555" s="19"/>
      <c r="M555" s="19"/>
      <c r="N555" s="19"/>
      <c r="O555" s="19"/>
      <c r="P555" s="19"/>
      <c r="Q555" s="25"/>
      <c r="R555" s="14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30"/>
      <c r="AL555" s="30"/>
      <c r="AM555" s="7"/>
      <c r="AN555" s="7"/>
      <c r="AO555" s="7"/>
      <c r="AP555" s="19"/>
      <c r="AQ555" s="19"/>
      <c r="AR555" s="19"/>
      <c r="AS555" s="14"/>
      <c r="AT555" s="19"/>
      <c r="AU555" s="19"/>
      <c r="AV555" s="19"/>
      <c r="AW555" s="14"/>
      <c r="AX555" s="19"/>
      <c r="AY555" s="19"/>
      <c r="AZ555" s="19"/>
      <c r="BA555" s="19"/>
      <c r="BB555" s="19"/>
      <c r="BC555" s="19"/>
      <c r="BD555" s="19"/>
      <c r="BE555" s="19"/>
      <c r="BF555" s="14"/>
      <c r="BG555" s="10"/>
      <c r="BH555" s="19"/>
      <c r="BI555" s="36" t="str">
        <f t="shared" si="336"/>
        <v/>
      </c>
      <c r="BJ555" s="37" t="str">
        <f t="shared" si="337"/>
        <v/>
      </c>
      <c r="BK555" s="37" t="str">
        <f t="shared" si="338"/>
        <v/>
      </c>
      <c r="BL555" s="37" t="str">
        <f t="shared" si="339"/>
        <v/>
      </c>
      <c r="BM555" s="37" t="str">
        <f t="shared" si="340"/>
        <v/>
      </c>
      <c r="BN555" s="37" t="str">
        <f t="shared" si="341"/>
        <v/>
      </c>
      <c r="BO555" s="37" t="str">
        <f t="shared" si="342"/>
        <v/>
      </c>
      <c r="BP555" s="37" t="str">
        <f t="shared" si="343"/>
        <v/>
      </c>
      <c r="BQ555" s="42" t="str">
        <f t="shared" si="344"/>
        <v/>
      </c>
      <c r="BR555" s="43" t="str">
        <f t="shared" si="345"/>
        <v/>
      </c>
      <c r="BS555" s="46" t="str">
        <f t="shared" si="346"/>
        <v/>
      </c>
      <c r="BT555" s="46" t="str">
        <f t="shared" si="347"/>
        <v/>
      </c>
      <c r="BU555" s="46" t="str">
        <f t="shared" si="348"/>
        <v/>
      </c>
      <c r="BV555" s="46" t="str">
        <f t="shared" si="349"/>
        <v/>
      </c>
      <c r="BW555" s="46" t="str">
        <f t="shared" si="350"/>
        <v/>
      </c>
      <c r="BX555" s="46" t="str">
        <f t="shared" si="351"/>
        <v/>
      </c>
      <c r="BY555" s="46" t="str">
        <f t="shared" si="352"/>
        <v/>
      </c>
      <c r="BZ555" s="46" t="str">
        <f t="shared" si="353"/>
        <v/>
      </c>
      <c r="CA555" s="42" t="str">
        <f t="shared" si="354"/>
        <v/>
      </c>
      <c r="CB555" s="46" t="str">
        <f t="shared" si="355"/>
        <v/>
      </c>
      <c r="CC555" s="43" t="str">
        <f t="shared" si="356"/>
        <v/>
      </c>
      <c r="CD555" s="46" t="str">
        <f t="shared" si="357"/>
        <v/>
      </c>
      <c r="CE555" s="46" t="str">
        <f t="shared" si="358"/>
        <v/>
      </c>
      <c r="CF555" s="46" t="str">
        <f t="shared" si="359"/>
        <v/>
      </c>
      <c r="CG555" s="46" t="str">
        <f t="shared" si="360"/>
        <v/>
      </c>
      <c r="CH555" s="46" t="str">
        <f t="shared" si="361"/>
        <v/>
      </c>
      <c r="CI555" s="46" t="str">
        <f t="shared" si="362"/>
        <v/>
      </c>
      <c r="CJ555" s="46" t="str">
        <f t="shared" si="363"/>
        <v/>
      </c>
      <c r="CK555" s="46" t="str">
        <f t="shared" si="364"/>
        <v/>
      </c>
      <c r="CL555" s="43" t="str">
        <f t="shared" si="365"/>
        <v/>
      </c>
      <c r="CM555" s="46" t="str">
        <f t="shared" si="366"/>
        <v/>
      </c>
      <c r="CN555" s="46" t="str">
        <f t="shared" si="367"/>
        <v/>
      </c>
      <c r="CO555" s="46" t="str">
        <f t="shared" si="368"/>
        <v/>
      </c>
      <c r="CP555" s="46" t="str">
        <f t="shared" si="369"/>
        <v/>
      </c>
      <c r="CQ555" s="46" t="str">
        <f t="shared" si="370"/>
        <v/>
      </c>
      <c r="CR555" s="46" t="str">
        <f t="shared" si="371"/>
        <v/>
      </c>
      <c r="CS555" s="46" t="str">
        <f t="shared" si="372"/>
        <v/>
      </c>
      <c r="CT555" s="47" t="str">
        <f t="shared" si="373"/>
        <v/>
      </c>
      <c r="CU555" s="43" t="str">
        <f t="shared" si="374"/>
        <v/>
      </c>
      <c r="CV555" s="43" t="str">
        <f t="shared" si="375"/>
        <v/>
      </c>
      <c r="CW555" s="43" t="str">
        <f t="shared" si="376"/>
        <v/>
      </c>
      <c r="CX555" s="43" t="str">
        <f t="shared" si="377"/>
        <v/>
      </c>
    </row>
    <row r="556" spans="1:102" ht="16.8" x14ac:dyDescent="0.4">
      <c r="A556" s="7"/>
      <c r="B556" s="19"/>
      <c r="C556" s="19"/>
      <c r="D556" s="19"/>
      <c r="E556" s="19"/>
      <c r="F556" s="19"/>
      <c r="G556" s="10"/>
      <c r="H556" s="14"/>
      <c r="I556" s="19"/>
      <c r="J556" s="19"/>
      <c r="K556" s="10"/>
      <c r="L556" s="19"/>
      <c r="M556" s="19"/>
      <c r="N556" s="19"/>
      <c r="O556" s="19"/>
      <c r="P556" s="19"/>
      <c r="Q556" s="25"/>
      <c r="R556" s="14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30"/>
      <c r="AL556" s="30"/>
      <c r="AM556" s="7"/>
      <c r="AN556" s="7"/>
      <c r="AO556" s="7"/>
      <c r="AP556" s="19"/>
      <c r="AQ556" s="19"/>
      <c r="AR556" s="19"/>
      <c r="AS556" s="14"/>
      <c r="AT556" s="19"/>
      <c r="AU556" s="19"/>
      <c r="AV556" s="19"/>
      <c r="AW556" s="14"/>
      <c r="AX556" s="19"/>
      <c r="AY556" s="19"/>
      <c r="AZ556" s="19"/>
      <c r="BA556" s="19"/>
      <c r="BB556" s="19"/>
      <c r="BC556" s="19"/>
      <c r="BD556" s="19"/>
      <c r="BE556" s="19"/>
      <c r="BF556" s="14"/>
      <c r="BG556" s="10"/>
      <c r="BH556" s="19"/>
      <c r="BI556" s="36" t="str">
        <f t="shared" si="336"/>
        <v/>
      </c>
      <c r="BJ556" s="37" t="str">
        <f t="shared" si="337"/>
        <v/>
      </c>
      <c r="BK556" s="37" t="str">
        <f t="shared" si="338"/>
        <v/>
      </c>
      <c r="BL556" s="37" t="str">
        <f t="shared" si="339"/>
        <v/>
      </c>
      <c r="BM556" s="37" t="str">
        <f t="shared" si="340"/>
        <v/>
      </c>
      <c r="BN556" s="37" t="str">
        <f t="shared" si="341"/>
        <v/>
      </c>
      <c r="BO556" s="37" t="str">
        <f t="shared" si="342"/>
        <v/>
      </c>
      <c r="BP556" s="37" t="str">
        <f t="shared" si="343"/>
        <v/>
      </c>
      <c r="BQ556" s="42" t="str">
        <f t="shared" si="344"/>
        <v/>
      </c>
      <c r="BR556" s="43" t="str">
        <f t="shared" si="345"/>
        <v/>
      </c>
      <c r="BS556" s="46" t="str">
        <f t="shared" si="346"/>
        <v/>
      </c>
      <c r="BT556" s="46" t="str">
        <f t="shared" si="347"/>
        <v/>
      </c>
      <c r="BU556" s="46" t="str">
        <f t="shared" si="348"/>
        <v/>
      </c>
      <c r="BV556" s="46" t="str">
        <f t="shared" si="349"/>
        <v/>
      </c>
      <c r="BW556" s="46" t="str">
        <f t="shared" si="350"/>
        <v/>
      </c>
      <c r="BX556" s="46" t="str">
        <f t="shared" si="351"/>
        <v/>
      </c>
      <c r="BY556" s="46" t="str">
        <f t="shared" si="352"/>
        <v/>
      </c>
      <c r="BZ556" s="46" t="str">
        <f t="shared" si="353"/>
        <v/>
      </c>
      <c r="CA556" s="42" t="str">
        <f t="shared" si="354"/>
        <v/>
      </c>
      <c r="CB556" s="46" t="str">
        <f t="shared" si="355"/>
        <v/>
      </c>
      <c r="CC556" s="43" t="str">
        <f t="shared" si="356"/>
        <v/>
      </c>
      <c r="CD556" s="46" t="str">
        <f t="shared" si="357"/>
        <v/>
      </c>
      <c r="CE556" s="46" t="str">
        <f t="shared" si="358"/>
        <v/>
      </c>
      <c r="CF556" s="46" t="str">
        <f t="shared" si="359"/>
        <v/>
      </c>
      <c r="CG556" s="46" t="str">
        <f t="shared" si="360"/>
        <v/>
      </c>
      <c r="CH556" s="46" t="str">
        <f t="shared" si="361"/>
        <v/>
      </c>
      <c r="CI556" s="46" t="str">
        <f t="shared" si="362"/>
        <v/>
      </c>
      <c r="CJ556" s="46" t="str">
        <f t="shared" si="363"/>
        <v/>
      </c>
      <c r="CK556" s="46" t="str">
        <f t="shared" si="364"/>
        <v/>
      </c>
      <c r="CL556" s="43" t="str">
        <f t="shared" si="365"/>
        <v/>
      </c>
      <c r="CM556" s="46" t="str">
        <f t="shared" si="366"/>
        <v/>
      </c>
      <c r="CN556" s="46" t="str">
        <f t="shared" si="367"/>
        <v/>
      </c>
      <c r="CO556" s="46" t="str">
        <f t="shared" si="368"/>
        <v/>
      </c>
      <c r="CP556" s="46" t="str">
        <f t="shared" si="369"/>
        <v/>
      </c>
      <c r="CQ556" s="46" t="str">
        <f t="shared" si="370"/>
        <v/>
      </c>
      <c r="CR556" s="46" t="str">
        <f t="shared" si="371"/>
        <v/>
      </c>
      <c r="CS556" s="46" t="str">
        <f t="shared" si="372"/>
        <v/>
      </c>
      <c r="CT556" s="47" t="str">
        <f t="shared" si="373"/>
        <v/>
      </c>
      <c r="CU556" s="43" t="str">
        <f t="shared" si="374"/>
        <v/>
      </c>
      <c r="CV556" s="43" t="str">
        <f t="shared" si="375"/>
        <v/>
      </c>
      <c r="CW556" s="43" t="str">
        <f t="shared" si="376"/>
        <v/>
      </c>
      <c r="CX556" s="43" t="str">
        <f t="shared" si="377"/>
        <v/>
      </c>
    </row>
    <row r="557" spans="1:102" ht="16.8" x14ac:dyDescent="0.4">
      <c r="A557" s="7"/>
      <c r="B557" s="19"/>
      <c r="C557" s="19"/>
      <c r="D557" s="19"/>
      <c r="E557" s="19"/>
      <c r="F557" s="19"/>
      <c r="G557" s="10"/>
      <c r="H557" s="14"/>
      <c r="I557" s="19"/>
      <c r="J557" s="19"/>
      <c r="K557" s="10"/>
      <c r="L557" s="19"/>
      <c r="M557" s="19"/>
      <c r="N557" s="19"/>
      <c r="O557" s="19"/>
      <c r="P557" s="19"/>
      <c r="Q557" s="25"/>
      <c r="R557" s="14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30"/>
      <c r="AL557" s="30"/>
      <c r="AM557" s="7"/>
      <c r="AN557" s="7"/>
      <c r="AO557" s="7"/>
      <c r="AP557" s="19"/>
      <c r="AQ557" s="19"/>
      <c r="AR557" s="19"/>
      <c r="AS557" s="14"/>
      <c r="AT557" s="19"/>
      <c r="AU557" s="19"/>
      <c r="AV557" s="19"/>
      <c r="AW557" s="14"/>
      <c r="AX557" s="19"/>
      <c r="AY557" s="19"/>
      <c r="AZ557" s="19"/>
      <c r="BA557" s="19"/>
      <c r="BB557" s="19"/>
      <c r="BC557" s="19"/>
      <c r="BD557" s="19"/>
      <c r="BE557" s="19"/>
      <c r="BF557" s="14"/>
      <c r="BG557" s="10"/>
      <c r="BH557" s="19"/>
      <c r="BI557" s="36" t="str">
        <f t="shared" si="336"/>
        <v/>
      </c>
      <c r="BJ557" s="37" t="str">
        <f t="shared" si="337"/>
        <v/>
      </c>
      <c r="BK557" s="37" t="str">
        <f t="shared" si="338"/>
        <v/>
      </c>
      <c r="BL557" s="37" t="str">
        <f t="shared" si="339"/>
        <v/>
      </c>
      <c r="BM557" s="37" t="str">
        <f t="shared" si="340"/>
        <v/>
      </c>
      <c r="BN557" s="37" t="str">
        <f t="shared" si="341"/>
        <v/>
      </c>
      <c r="BO557" s="37" t="str">
        <f t="shared" si="342"/>
        <v/>
      </c>
      <c r="BP557" s="37" t="str">
        <f t="shared" si="343"/>
        <v/>
      </c>
      <c r="BQ557" s="42" t="str">
        <f t="shared" si="344"/>
        <v/>
      </c>
      <c r="BR557" s="43" t="str">
        <f t="shared" si="345"/>
        <v/>
      </c>
      <c r="BS557" s="46" t="str">
        <f t="shared" si="346"/>
        <v/>
      </c>
      <c r="BT557" s="46" t="str">
        <f t="shared" si="347"/>
        <v/>
      </c>
      <c r="BU557" s="46" t="str">
        <f t="shared" si="348"/>
        <v/>
      </c>
      <c r="BV557" s="46" t="str">
        <f t="shared" si="349"/>
        <v/>
      </c>
      <c r="BW557" s="46" t="str">
        <f t="shared" si="350"/>
        <v/>
      </c>
      <c r="BX557" s="46" t="str">
        <f t="shared" si="351"/>
        <v/>
      </c>
      <c r="BY557" s="46" t="str">
        <f t="shared" si="352"/>
        <v/>
      </c>
      <c r="BZ557" s="46" t="str">
        <f t="shared" si="353"/>
        <v/>
      </c>
      <c r="CA557" s="42" t="str">
        <f t="shared" si="354"/>
        <v/>
      </c>
      <c r="CB557" s="46" t="str">
        <f t="shared" si="355"/>
        <v/>
      </c>
      <c r="CC557" s="43" t="str">
        <f t="shared" si="356"/>
        <v/>
      </c>
      <c r="CD557" s="46" t="str">
        <f t="shared" si="357"/>
        <v/>
      </c>
      <c r="CE557" s="46" t="str">
        <f t="shared" si="358"/>
        <v/>
      </c>
      <c r="CF557" s="46" t="str">
        <f t="shared" si="359"/>
        <v/>
      </c>
      <c r="CG557" s="46" t="str">
        <f t="shared" si="360"/>
        <v/>
      </c>
      <c r="CH557" s="46" t="str">
        <f t="shared" si="361"/>
        <v/>
      </c>
      <c r="CI557" s="46" t="str">
        <f t="shared" si="362"/>
        <v/>
      </c>
      <c r="CJ557" s="46" t="str">
        <f t="shared" si="363"/>
        <v/>
      </c>
      <c r="CK557" s="46" t="str">
        <f t="shared" si="364"/>
        <v/>
      </c>
      <c r="CL557" s="43" t="str">
        <f t="shared" si="365"/>
        <v/>
      </c>
      <c r="CM557" s="46" t="str">
        <f t="shared" si="366"/>
        <v/>
      </c>
      <c r="CN557" s="46" t="str">
        <f t="shared" si="367"/>
        <v/>
      </c>
      <c r="CO557" s="46" t="str">
        <f t="shared" si="368"/>
        <v/>
      </c>
      <c r="CP557" s="46" t="str">
        <f t="shared" si="369"/>
        <v/>
      </c>
      <c r="CQ557" s="46" t="str">
        <f t="shared" si="370"/>
        <v/>
      </c>
      <c r="CR557" s="46" t="str">
        <f t="shared" si="371"/>
        <v/>
      </c>
      <c r="CS557" s="46" t="str">
        <f t="shared" si="372"/>
        <v/>
      </c>
      <c r="CT557" s="47" t="str">
        <f t="shared" si="373"/>
        <v/>
      </c>
      <c r="CU557" s="43" t="str">
        <f t="shared" si="374"/>
        <v/>
      </c>
      <c r="CV557" s="43" t="str">
        <f t="shared" si="375"/>
        <v/>
      </c>
      <c r="CW557" s="43" t="str">
        <f t="shared" si="376"/>
        <v/>
      </c>
      <c r="CX557" s="43" t="str">
        <f t="shared" si="377"/>
        <v/>
      </c>
    </row>
    <row r="558" spans="1:102" ht="16.8" x14ac:dyDescent="0.4">
      <c r="A558" s="7"/>
      <c r="B558" s="19"/>
      <c r="C558" s="19"/>
      <c r="D558" s="19"/>
      <c r="E558" s="19"/>
      <c r="F558" s="19"/>
      <c r="G558" s="10"/>
      <c r="H558" s="14"/>
      <c r="I558" s="19"/>
      <c r="J558" s="19"/>
      <c r="K558" s="10"/>
      <c r="L558" s="19"/>
      <c r="M558" s="19"/>
      <c r="N558" s="19"/>
      <c r="O558" s="19"/>
      <c r="P558" s="19"/>
      <c r="Q558" s="25"/>
      <c r="R558" s="14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30"/>
      <c r="AL558" s="30"/>
      <c r="AM558" s="7"/>
      <c r="AN558" s="7"/>
      <c r="AO558" s="7"/>
      <c r="AP558" s="19"/>
      <c r="AQ558" s="19"/>
      <c r="AR558" s="19"/>
      <c r="AS558" s="14"/>
      <c r="AT558" s="19"/>
      <c r="AU558" s="19"/>
      <c r="AV558" s="19"/>
      <c r="AW558" s="14"/>
      <c r="AX558" s="19"/>
      <c r="AY558" s="19"/>
      <c r="AZ558" s="19"/>
      <c r="BA558" s="19"/>
      <c r="BB558" s="19"/>
      <c r="BC558" s="19"/>
      <c r="BD558" s="19"/>
      <c r="BE558" s="19"/>
      <c r="BF558" s="14"/>
      <c r="BG558" s="10"/>
      <c r="BH558" s="19"/>
      <c r="BI558" s="36" t="str">
        <f t="shared" si="336"/>
        <v/>
      </c>
      <c r="BJ558" s="37" t="str">
        <f t="shared" si="337"/>
        <v/>
      </c>
      <c r="BK558" s="37" t="str">
        <f t="shared" si="338"/>
        <v/>
      </c>
      <c r="BL558" s="37" t="str">
        <f t="shared" si="339"/>
        <v/>
      </c>
      <c r="BM558" s="37" t="str">
        <f t="shared" si="340"/>
        <v/>
      </c>
      <c r="BN558" s="37" t="str">
        <f t="shared" si="341"/>
        <v/>
      </c>
      <c r="BO558" s="37" t="str">
        <f t="shared" si="342"/>
        <v/>
      </c>
      <c r="BP558" s="37" t="str">
        <f t="shared" si="343"/>
        <v/>
      </c>
      <c r="BQ558" s="42" t="str">
        <f t="shared" si="344"/>
        <v/>
      </c>
      <c r="BR558" s="43" t="str">
        <f t="shared" si="345"/>
        <v/>
      </c>
      <c r="BS558" s="46" t="str">
        <f t="shared" si="346"/>
        <v/>
      </c>
      <c r="BT558" s="46" t="str">
        <f t="shared" si="347"/>
        <v/>
      </c>
      <c r="BU558" s="46" t="str">
        <f t="shared" si="348"/>
        <v/>
      </c>
      <c r="BV558" s="46" t="str">
        <f t="shared" si="349"/>
        <v/>
      </c>
      <c r="BW558" s="46" t="str">
        <f t="shared" si="350"/>
        <v/>
      </c>
      <c r="BX558" s="46" t="str">
        <f t="shared" si="351"/>
        <v/>
      </c>
      <c r="BY558" s="46" t="str">
        <f t="shared" si="352"/>
        <v/>
      </c>
      <c r="BZ558" s="46" t="str">
        <f t="shared" si="353"/>
        <v/>
      </c>
      <c r="CA558" s="42" t="str">
        <f t="shared" si="354"/>
        <v/>
      </c>
      <c r="CB558" s="46" t="str">
        <f t="shared" si="355"/>
        <v/>
      </c>
      <c r="CC558" s="43" t="str">
        <f t="shared" si="356"/>
        <v/>
      </c>
      <c r="CD558" s="46" t="str">
        <f t="shared" si="357"/>
        <v/>
      </c>
      <c r="CE558" s="46" t="str">
        <f t="shared" si="358"/>
        <v/>
      </c>
      <c r="CF558" s="46" t="str">
        <f t="shared" si="359"/>
        <v/>
      </c>
      <c r="CG558" s="46" t="str">
        <f t="shared" si="360"/>
        <v/>
      </c>
      <c r="CH558" s="46" t="str">
        <f t="shared" si="361"/>
        <v/>
      </c>
      <c r="CI558" s="46" t="str">
        <f t="shared" si="362"/>
        <v/>
      </c>
      <c r="CJ558" s="46" t="str">
        <f t="shared" si="363"/>
        <v/>
      </c>
      <c r="CK558" s="46" t="str">
        <f t="shared" si="364"/>
        <v/>
      </c>
      <c r="CL558" s="43" t="str">
        <f t="shared" si="365"/>
        <v/>
      </c>
      <c r="CM558" s="46" t="str">
        <f t="shared" si="366"/>
        <v/>
      </c>
      <c r="CN558" s="46" t="str">
        <f t="shared" si="367"/>
        <v/>
      </c>
      <c r="CO558" s="46" t="str">
        <f t="shared" si="368"/>
        <v/>
      </c>
      <c r="CP558" s="46" t="str">
        <f t="shared" si="369"/>
        <v/>
      </c>
      <c r="CQ558" s="46" t="str">
        <f t="shared" si="370"/>
        <v/>
      </c>
      <c r="CR558" s="46" t="str">
        <f t="shared" si="371"/>
        <v/>
      </c>
      <c r="CS558" s="46" t="str">
        <f t="shared" si="372"/>
        <v/>
      </c>
      <c r="CT558" s="47" t="str">
        <f t="shared" si="373"/>
        <v/>
      </c>
      <c r="CU558" s="43" t="str">
        <f t="shared" si="374"/>
        <v/>
      </c>
      <c r="CV558" s="43" t="str">
        <f t="shared" si="375"/>
        <v/>
      </c>
      <c r="CW558" s="43" t="str">
        <f t="shared" si="376"/>
        <v/>
      </c>
      <c r="CX558" s="43" t="str">
        <f t="shared" si="377"/>
        <v/>
      </c>
    </row>
    <row r="559" spans="1:102" ht="16.8" x14ac:dyDescent="0.4">
      <c r="A559" s="7"/>
      <c r="B559" s="19"/>
      <c r="C559" s="19"/>
      <c r="D559" s="19"/>
      <c r="E559" s="19"/>
      <c r="F559" s="19"/>
      <c r="G559" s="10"/>
      <c r="H559" s="14"/>
      <c r="I559" s="19"/>
      <c r="J559" s="19"/>
      <c r="K559" s="10"/>
      <c r="L559" s="19"/>
      <c r="M559" s="19"/>
      <c r="N559" s="19"/>
      <c r="O559" s="19"/>
      <c r="P559" s="19"/>
      <c r="Q559" s="25"/>
      <c r="R559" s="14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30"/>
      <c r="AL559" s="30"/>
      <c r="AM559" s="7"/>
      <c r="AN559" s="7"/>
      <c r="AO559" s="7"/>
      <c r="AP559" s="19"/>
      <c r="AQ559" s="19"/>
      <c r="AR559" s="19"/>
      <c r="AS559" s="14"/>
      <c r="AT559" s="19"/>
      <c r="AU559" s="19"/>
      <c r="AV559" s="19"/>
      <c r="AW559" s="14"/>
      <c r="AX559" s="19"/>
      <c r="AY559" s="19"/>
      <c r="AZ559" s="19"/>
      <c r="BA559" s="19"/>
      <c r="BB559" s="19"/>
      <c r="BC559" s="19"/>
      <c r="BD559" s="19"/>
      <c r="BE559" s="19"/>
      <c r="BF559" s="14"/>
      <c r="BG559" s="10"/>
      <c r="BH559" s="19"/>
      <c r="BI559" s="36" t="str">
        <f t="shared" si="336"/>
        <v/>
      </c>
      <c r="BJ559" s="37" t="str">
        <f t="shared" si="337"/>
        <v/>
      </c>
      <c r="BK559" s="37" t="str">
        <f t="shared" si="338"/>
        <v/>
      </c>
      <c r="BL559" s="37" t="str">
        <f t="shared" si="339"/>
        <v/>
      </c>
      <c r="BM559" s="37" t="str">
        <f t="shared" si="340"/>
        <v/>
      </c>
      <c r="BN559" s="37" t="str">
        <f t="shared" si="341"/>
        <v/>
      </c>
      <c r="BO559" s="37" t="str">
        <f t="shared" si="342"/>
        <v/>
      </c>
      <c r="BP559" s="37" t="str">
        <f t="shared" si="343"/>
        <v/>
      </c>
      <c r="BQ559" s="42" t="str">
        <f t="shared" si="344"/>
        <v/>
      </c>
      <c r="BR559" s="43" t="str">
        <f t="shared" si="345"/>
        <v/>
      </c>
      <c r="BS559" s="46" t="str">
        <f t="shared" si="346"/>
        <v/>
      </c>
      <c r="BT559" s="46" t="str">
        <f t="shared" si="347"/>
        <v/>
      </c>
      <c r="BU559" s="46" t="str">
        <f t="shared" si="348"/>
        <v/>
      </c>
      <c r="BV559" s="46" t="str">
        <f t="shared" si="349"/>
        <v/>
      </c>
      <c r="BW559" s="46" t="str">
        <f t="shared" si="350"/>
        <v/>
      </c>
      <c r="BX559" s="46" t="str">
        <f t="shared" si="351"/>
        <v/>
      </c>
      <c r="BY559" s="46" t="str">
        <f t="shared" si="352"/>
        <v/>
      </c>
      <c r="BZ559" s="46" t="str">
        <f t="shared" si="353"/>
        <v/>
      </c>
      <c r="CA559" s="42" t="str">
        <f t="shared" si="354"/>
        <v/>
      </c>
      <c r="CB559" s="46" t="str">
        <f t="shared" si="355"/>
        <v/>
      </c>
      <c r="CC559" s="43" t="str">
        <f t="shared" si="356"/>
        <v/>
      </c>
      <c r="CD559" s="46" t="str">
        <f t="shared" si="357"/>
        <v/>
      </c>
      <c r="CE559" s="46" t="str">
        <f t="shared" si="358"/>
        <v/>
      </c>
      <c r="CF559" s="46" t="str">
        <f t="shared" si="359"/>
        <v/>
      </c>
      <c r="CG559" s="46" t="str">
        <f t="shared" si="360"/>
        <v/>
      </c>
      <c r="CH559" s="46" t="str">
        <f t="shared" si="361"/>
        <v/>
      </c>
      <c r="CI559" s="46" t="str">
        <f t="shared" si="362"/>
        <v/>
      </c>
      <c r="CJ559" s="46" t="str">
        <f t="shared" si="363"/>
        <v/>
      </c>
      <c r="CK559" s="46" t="str">
        <f t="shared" si="364"/>
        <v/>
      </c>
      <c r="CL559" s="43" t="str">
        <f t="shared" si="365"/>
        <v/>
      </c>
      <c r="CM559" s="46" t="str">
        <f t="shared" si="366"/>
        <v/>
      </c>
      <c r="CN559" s="46" t="str">
        <f t="shared" si="367"/>
        <v/>
      </c>
      <c r="CO559" s="46" t="str">
        <f t="shared" si="368"/>
        <v/>
      </c>
      <c r="CP559" s="46" t="str">
        <f t="shared" si="369"/>
        <v/>
      </c>
      <c r="CQ559" s="46" t="str">
        <f t="shared" si="370"/>
        <v/>
      </c>
      <c r="CR559" s="46" t="str">
        <f t="shared" si="371"/>
        <v/>
      </c>
      <c r="CS559" s="46" t="str">
        <f t="shared" si="372"/>
        <v/>
      </c>
      <c r="CT559" s="47" t="str">
        <f t="shared" si="373"/>
        <v/>
      </c>
      <c r="CU559" s="43" t="str">
        <f t="shared" si="374"/>
        <v/>
      </c>
      <c r="CV559" s="43" t="str">
        <f t="shared" si="375"/>
        <v/>
      </c>
      <c r="CW559" s="43" t="str">
        <f t="shared" si="376"/>
        <v/>
      </c>
      <c r="CX559" s="43" t="str">
        <f t="shared" si="377"/>
        <v/>
      </c>
    </row>
    <row r="560" spans="1:102" ht="16.8" x14ac:dyDescent="0.4">
      <c r="A560" s="7"/>
      <c r="B560" s="19"/>
      <c r="C560" s="19"/>
      <c r="D560" s="19"/>
      <c r="E560" s="19"/>
      <c r="F560" s="19"/>
      <c r="G560" s="10"/>
      <c r="H560" s="14"/>
      <c r="I560" s="19"/>
      <c r="J560" s="19"/>
      <c r="K560" s="10"/>
      <c r="L560" s="19"/>
      <c r="M560" s="19"/>
      <c r="N560" s="19"/>
      <c r="O560" s="19"/>
      <c r="P560" s="19"/>
      <c r="Q560" s="25"/>
      <c r="R560" s="14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30"/>
      <c r="AL560" s="30"/>
      <c r="AM560" s="7"/>
      <c r="AN560" s="7"/>
      <c r="AO560" s="7"/>
      <c r="AP560" s="19"/>
      <c r="AQ560" s="19"/>
      <c r="AR560" s="19"/>
      <c r="AS560" s="14"/>
      <c r="AT560" s="19"/>
      <c r="AU560" s="19"/>
      <c r="AV560" s="19"/>
      <c r="AW560" s="14"/>
      <c r="AX560" s="19"/>
      <c r="AY560" s="19"/>
      <c r="AZ560" s="19"/>
      <c r="BA560" s="19"/>
      <c r="BB560" s="19"/>
      <c r="BC560" s="19"/>
      <c r="BD560" s="19"/>
      <c r="BE560" s="19"/>
      <c r="BF560" s="14"/>
      <c r="BG560" s="10"/>
      <c r="BH560" s="19"/>
      <c r="BI560" s="36" t="str">
        <f t="shared" si="336"/>
        <v/>
      </c>
      <c r="BJ560" s="37" t="str">
        <f t="shared" si="337"/>
        <v/>
      </c>
      <c r="BK560" s="37" t="str">
        <f t="shared" si="338"/>
        <v/>
      </c>
      <c r="BL560" s="37" t="str">
        <f t="shared" si="339"/>
        <v/>
      </c>
      <c r="BM560" s="37" t="str">
        <f t="shared" si="340"/>
        <v/>
      </c>
      <c r="BN560" s="37" t="str">
        <f t="shared" si="341"/>
        <v/>
      </c>
      <c r="BO560" s="37" t="str">
        <f t="shared" si="342"/>
        <v/>
      </c>
      <c r="BP560" s="37" t="str">
        <f t="shared" si="343"/>
        <v/>
      </c>
      <c r="BQ560" s="42" t="str">
        <f t="shared" si="344"/>
        <v/>
      </c>
      <c r="BR560" s="43" t="str">
        <f t="shared" si="345"/>
        <v/>
      </c>
      <c r="BS560" s="46" t="str">
        <f t="shared" si="346"/>
        <v/>
      </c>
      <c r="BT560" s="46" t="str">
        <f t="shared" si="347"/>
        <v/>
      </c>
      <c r="BU560" s="46" t="str">
        <f t="shared" si="348"/>
        <v/>
      </c>
      <c r="BV560" s="46" t="str">
        <f t="shared" si="349"/>
        <v/>
      </c>
      <c r="BW560" s="46" t="str">
        <f t="shared" si="350"/>
        <v/>
      </c>
      <c r="BX560" s="46" t="str">
        <f t="shared" si="351"/>
        <v/>
      </c>
      <c r="BY560" s="46" t="str">
        <f t="shared" si="352"/>
        <v/>
      </c>
      <c r="BZ560" s="46" t="str">
        <f t="shared" si="353"/>
        <v/>
      </c>
      <c r="CA560" s="42" t="str">
        <f t="shared" si="354"/>
        <v/>
      </c>
      <c r="CB560" s="46" t="str">
        <f t="shared" si="355"/>
        <v/>
      </c>
      <c r="CC560" s="43" t="str">
        <f t="shared" si="356"/>
        <v/>
      </c>
      <c r="CD560" s="46" t="str">
        <f t="shared" si="357"/>
        <v/>
      </c>
      <c r="CE560" s="46" t="str">
        <f t="shared" si="358"/>
        <v/>
      </c>
      <c r="CF560" s="46" t="str">
        <f t="shared" si="359"/>
        <v/>
      </c>
      <c r="CG560" s="46" t="str">
        <f t="shared" si="360"/>
        <v/>
      </c>
      <c r="CH560" s="46" t="str">
        <f t="shared" si="361"/>
        <v/>
      </c>
      <c r="CI560" s="46" t="str">
        <f t="shared" si="362"/>
        <v/>
      </c>
      <c r="CJ560" s="46" t="str">
        <f t="shared" si="363"/>
        <v/>
      </c>
      <c r="CK560" s="46" t="str">
        <f t="shared" si="364"/>
        <v/>
      </c>
      <c r="CL560" s="43" t="str">
        <f t="shared" si="365"/>
        <v/>
      </c>
      <c r="CM560" s="46" t="str">
        <f t="shared" si="366"/>
        <v/>
      </c>
      <c r="CN560" s="46" t="str">
        <f t="shared" si="367"/>
        <v/>
      </c>
      <c r="CO560" s="46" t="str">
        <f t="shared" si="368"/>
        <v/>
      </c>
      <c r="CP560" s="46" t="str">
        <f t="shared" si="369"/>
        <v/>
      </c>
      <c r="CQ560" s="46" t="str">
        <f t="shared" si="370"/>
        <v/>
      </c>
      <c r="CR560" s="46" t="str">
        <f t="shared" si="371"/>
        <v/>
      </c>
      <c r="CS560" s="46" t="str">
        <f t="shared" si="372"/>
        <v/>
      </c>
      <c r="CT560" s="47" t="str">
        <f t="shared" si="373"/>
        <v/>
      </c>
      <c r="CU560" s="43" t="str">
        <f t="shared" si="374"/>
        <v/>
      </c>
      <c r="CV560" s="43" t="str">
        <f t="shared" si="375"/>
        <v/>
      </c>
      <c r="CW560" s="43" t="str">
        <f t="shared" si="376"/>
        <v/>
      </c>
      <c r="CX560" s="43" t="str">
        <f t="shared" si="377"/>
        <v/>
      </c>
    </row>
    <row r="561" spans="1:102" ht="16.8" x14ac:dyDescent="0.4">
      <c r="A561" s="7"/>
      <c r="B561" s="19"/>
      <c r="C561" s="19"/>
      <c r="D561" s="19"/>
      <c r="E561" s="19"/>
      <c r="F561" s="19"/>
      <c r="G561" s="10"/>
      <c r="H561" s="14"/>
      <c r="I561" s="19"/>
      <c r="J561" s="19"/>
      <c r="K561" s="10"/>
      <c r="L561" s="19"/>
      <c r="M561" s="19"/>
      <c r="N561" s="19"/>
      <c r="O561" s="19"/>
      <c r="P561" s="19"/>
      <c r="Q561" s="25"/>
      <c r="R561" s="14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30"/>
      <c r="AL561" s="30"/>
      <c r="AM561" s="7"/>
      <c r="AN561" s="7"/>
      <c r="AO561" s="7"/>
      <c r="AP561" s="19"/>
      <c r="AQ561" s="19"/>
      <c r="AR561" s="19"/>
      <c r="AS561" s="14"/>
      <c r="AT561" s="19"/>
      <c r="AU561" s="19"/>
      <c r="AV561" s="19"/>
      <c r="AW561" s="14"/>
      <c r="AX561" s="19"/>
      <c r="AY561" s="19"/>
      <c r="AZ561" s="19"/>
      <c r="BA561" s="19"/>
      <c r="BB561" s="19"/>
      <c r="BC561" s="19"/>
      <c r="BD561" s="19"/>
      <c r="BE561" s="19"/>
      <c r="BF561" s="14"/>
      <c r="BG561" s="10"/>
      <c r="BH561" s="19"/>
      <c r="BI561" s="36" t="str">
        <f t="shared" si="336"/>
        <v/>
      </c>
      <c r="BJ561" s="37" t="str">
        <f t="shared" si="337"/>
        <v/>
      </c>
      <c r="BK561" s="37" t="str">
        <f t="shared" si="338"/>
        <v/>
      </c>
      <c r="BL561" s="37" t="str">
        <f t="shared" si="339"/>
        <v/>
      </c>
      <c r="BM561" s="37" t="str">
        <f t="shared" si="340"/>
        <v/>
      </c>
      <c r="BN561" s="37" t="str">
        <f t="shared" si="341"/>
        <v/>
      </c>
      <c r="BO561" s="37" t="str">
        <f t="shared" si="342"/>
        <v/>
      </c>
      <c r="BP561" s="37" t="str">
        <f t="shared" si="343"/>
        <v/>
      </c>
      <c r="BQ561" s="42" t="str">
        <f t="shared" si="344"/>
        <v/>
      </c>
      <c r="BR561" s="43" t="str">
        <f t="shared" si="345"/>
        <v/>
      </c>
      <c r="BS561" s="46" t="str">
        <f t="shared" si="346"/>
        <v/>
      </c>
      <c r="BT561" s="46" t="str">
        <f t="shared" si="347"/>
        <v/>
      </c>
      <c r="BU561" s="46" t="str">
        <f t="shared" si="348"/>
        <v/>
      </c>
      <c r="BV561" s="46" t="str">
        <f t="shared" si="349"/>
        <v/>
      </c>
      <c r="BW561" s="46" t="str">
        <f t="shared" si="350"/>
        <v/>
      </c>
      <c r="BX561" s="46" t="str">
        <f t="shared" si="351"/>
        <v/>
      </c>
      <c r="BY561" s="46" t="str">
        <f t="shared" si="352"/>
        <v/>
      </c>
      <c r="BZ561" s="46" t="str">
        <f t="shared" si="353"/>
        <v/>
      </c>
      <c r="CA561" s="42" t="str">
        <f t="shared" si="354"/>
        <v/>
      </c>
      <c r="CB561" s="46" t="str">
        <f t="shared" si="355"/>
        <v/>
      </c>
      <c r="CC561" s="43" t="str">
        <f t="shared" si="356"/>
        <v/>
      </c>
      <c r="CD561" s="46" t="str">
        <f t="shared" si="357"/>
        <v/>
      </c>
      <c r="CE561" s="46" t="str">
        <f t="shared" si="358"/>
        <v/>
      </c>
      <c r="CF561" s="46" t="str">
        <f t="shared" si="359"/>
        <v/>
      </c>
      <c r="CG561" s="46" t="str">
        <f t="shared" si="360"/>
        <v/>
      </c>
      <c r="CH561" s="46" t="str">
        <f t="shared" si="361"/>
        <v/>
      </c>
      <c r="CI561" s="46" t="str">
        <f t="shared" si="362"/>
        <v/>
      </c>
      <c r="CJ561" s="46" t="str">
        <f t="shared" si="363"/>
        <v/>
      </c>
      <c r="CK561" s="46" t="str">
        <f t="shared" si="364"/>
        <v/>
      </c>
      <c r="CL561" s="43" t="str">
        <f t="shared" si="365"/>
        <v/>
      </c>
      <c r="CM561" s="46" t="str">
        <f t="shared" si="366"/>
        <v/>
      </c>
      <c r="CN561" s="46" t="str">
        <f t="shared" si="367"/>
        <v/>
      </c>
      <c r="CO561" s="46" t="str">
        <f t="shared" si="368"/>
        <v/>
      </c>
      <c r="CP561" s="46" t="str">
        <f t="shared" si="369"/>
        <v/>
      </c>
      <c r="CQ561" s="46" t="str">
        <f t="shared" si="370"/>
        <v/>
      </c>
      <c r="CR561" s="46" t="str">
        <f t="shared" si="371"/>
        <v/>
      </c>
      <c r="CS561" s="46" t="str">
        <f t="shared" si="372"/>
        <v/>
      </c>
      <c r="CT561" s="47" t="str">
        <f t="shared" si="373"/>
        <v/>
      </c>
      <c r="CU561" s="43" t="str">
        <f t="shared" si="374"/>
        <v/>
      </c>
      <c r="CV561" s="43" t="str">
        <f t="shared" si="375"/>
        <v/>
      </c>
      <c r="CW561" s="43" t="str">
        <f t="shared" si="376"/>
        <v/>
      </c>
      <c r="CX561" s="43" t="str">
        <f t="shared" si="377"/>
        <v/>
      </c>
    </row>
    <row r="562" spans="1:102" ht="16.8" x14ac:dyDescent="0.4">
      <c r="A562" s="7"/>
      <c r="B562" s="19"/>
      <c r="C562" s="19"/>
      <c r="D562" s="19"/>
      <c r="E562" s="19"/>
      <c r="F562" s="19"/>
      <c r="G562" s="10"/>
      <c r="H562" s="14"/>
      <c r="I562" s="19"/>
      <c r="J562" s="19"/>
      <c r="K562" s="10"/>
      <c r="L562" s="19"/>
      <c r="M562" s="19"/>
      <c r="N562" s="19"/>
      <c r="O562" s="19"/>
      <c r="P562" s="19"/>
      <c r="Q562" s="25"/>
      <c r="R562" s="14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30"/>
      <c r="AL562" s="30"/>
      <c r="AM562" s="7"/>
      <c r="AN562" s="7"/>
      <c r="AO562" s="7"/>
      <c r="AP562" s="19"/>
      <c r="AQ562" s="19"/>
      <c r="AR562" s="19"/>
      <c r="AS562" s="14"/>
      <c r="AT562" s="19"/>
      <c r="AU562" s="19"/>
      <c r="AV562" s="19"/>
      <c r="AW562" s="14"/>
      <c r="AX562" s="19"/>
      <c r="AY562" s="19"/>
      <c r="AZ562" s="19"/>
      <c r="BA562" s="19"/>
      <c r="BB562" s="19"/>
      <c r="BC562" s="19"/>
      <c r="BD562" s="19"/>
      <c r="BE562" s="19"/>
      <c r="BF562" s="14"/>
      <c r="BG562" s="10"/>
      <c r="BH562" s="19"/>
      <c r="BI562" s="36" t="str">
        <f t="shared" si="336"/>
        <v/>
      </c>
      <c r="BJ562" s="37" t="str">
        <f t="shared" si="337"/>
        <v/>
      </c>
      <c r="BK562" s="37" t="str">
        <f t="shared" si="338"/>
        <v/>
      </c>
      <c r="BL562" s="37" t="str">
        <f t="shared" si="339"/>
        <v/>
      </c>
      <c r="BM562" s="37" t="str">
        <f t="shared" si="340"/>
        <v/>
      </c>
      <c r="BN562" s="37" t="str">
        <f t="shared" si="341"/>
        <v/>
      </c>
      <c r="BO562" s="37" t="str">
        <f t="shared" si="342"/>
        <v/>
      </c>
      <c r="BP562" s="37" t="str">
        <f t="shared" si="343"/>
        <v/>
      </c>
      <c r="BQ562" s="42" t="str">
        <f t="shared" si="344"/>
        <v/>
      </c>
      <c r="BR562" s="43" t="str">
        <f t="shared" si="345"/>
        <v/>
      </c>
      <c r="BS562" s="46" t="str">
        <f t="shared" si="346"/>
        <v/>
      </c>
      <c r="BT562" s="46" t="str">
        <f t="shared" si="347"/>
        <v/>
      </c>
      <c r="BU562" s="46" t="str">
        <f t="shared" si="348"/>
        <v/>
      </c>
      <c r="BV562" s="46" t="str">
        <f t="shared" si="349"/>
        <v/>
      </c>
      <c r="BW562" s="46" t="str">
        <f t="shared" si="350"/>
        <v/>
      </c>
      <c r="BX562" s="46" t="str">
        <f t="shared" si="351"/>
        <v/>
      </c>
      <c r="BY562" s="46" t="str">
        <f t="shared" si="352"/>
        <v/>
      </c>
      <c r="BZ562" s="46" t="str">
        <f t="shared" si="353"/>
        <v/>
      </c>
      <c r="CA562" s="42" t="str">
        <f t="shared" si="354"/>
        <v/>
      </c>
      <c r="CB562" s="46" t="str">
        <f t="shared" si="355"/>
        <v/>
      </c>
      <c r="CC562" s="43" t="str">
        <f t="shared" si="356"/>
        <v/>
      </c>
      <c r="CD562" s="46" t="str">
        <f t="shared" si="357"/>
        <v/>
      </c>
      <c r="CE562" s="46" t="str">
        <f t="shared" si="358"/>
        <v/>
      </c>
      <c r="CF562" s="46" t="str">
        <f t="shared" si="359"/>
        <v/>
      </c>
      <c r="CG562" s="46" t="str">
        <f t="shared" si="360"/>
        <v/>
      </c>
      <c r="CH562" s="46" t="str">
        <f t="shared" si="361"/>
        <v/>
      </c>
      <c r="CI562" s="46" t="str">
        <f t="shared" si="362"/>
        <v/>
      </c>
      <c r="CJ562" s="46" t="str">
        <f t="shared" si="363"/>
        <v/>
      </c>
      <c r="CK562" s="46" t="str">
        <f t="shared" si="364"/>
        <v/>
      </c>
      <c r="CL562" s="43" t="str">
        <f t="shared" si="365"/>
        <v/>
      </c>
      <c r="CM562" s="46" t="str">
        <f t="shared" si="366"/>
        <v/>
      </c>
      <c r="CN562" s="46" t="str">
        <f t="shared" si="367"/>
        <v/>
      </c>
      <c r="CO562" s="46" t="str">
        <f t="shared" si="368"/>
        <v/>
      </c>
      <c r="CP562" s="46" t="str">
        <f t="shared" si="369"/>
        <v/>
      </c>
      <c r="CQ562" s="46" t="str">
        <f t="shared" si="370"/>
        <v/>
      </c>
      <c r="CR562" s="46" t="str">
        <f t="shared" si="371"/>
        <v/>
      </c>
      <c r="CS562" s="46" t="str">
        <f t="shared" si="372"/>
        <v/>
      </c>
      <c r="CT562" s="47" t="str">
        <f t="shared" si="373"/>
        <v/>
      </c>
      <c r="CU562" s="43" t="str">
        <f t="shared" si="374"/>
        <v/>
      </c>
      <c r="CV562" s="43" t="str">
        <f t="shared" si="375"/>
        <v/>
      </c>
      <c r="CW562" s="43" t="str">
        <f t="shared" si="376"/>
        <v/>
      </c>
      <c r="CX562" s="43" t="str">
        <f t="shared" si="377"/>
        <v/>
      </c>
    </row>
    <row r="563" spans="1:102" ht="16.8" x14ac:dyDescent="0.4">
      <c r="A563" s="7"/>
      <c r="B563" s="19"/>
      <c r="C563" s="19"/>
      <c r="D563" s="19"/>
      <c r="E563" s="19"/>
      <c r="F563" s="19"/>
      <c r="G563" s="10"/>
      <c r="H563" s="14"/>
      <c r="I563" s="19"/>
      <c r="J563" s="19"/>
      <c r="K563" s="10"/>
      <c r="L563" s="19"/>
      <c r="M563" s="19"/>
      <c r="N563" s="19"/>
      <c r="O563" s="19"/>
      <c r="P563" s="19"/>
      <c r="Q563" s="25"/>
      <c r="R563" s="14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30"/>
      <c r="AL563" s="30"/>
      <c r="AM563" s="7"/>
      <c r="AN563" s="7"/>
      <c r="AO563" s="7"/>
      <c r="AP563" s="19"/>
      <c r="AQ563" s="19"/>
      <c r="AR563" s="19"/>
      <c r="AS563" s="14"/>
      <c r="AT563" s="19"/>
      <c r="AU563" s="19"/>
      <c r="AV563" s="19"/>
      <c r="AW563" s="14"/>
      <c r="AX563" s="19"/>
      <c r="AY563" s="19"/>
      <c r="AZ563" s="19"/>
      <c r="BA563" s="19"/>
      <c r="BB563" s="19"/>
      <c r="BC563" s="19"/>
      <c r="BD563" s="19"/>
      <c r="BE563" s="19"/>
      <c r="BF563" s="14"/>
      <c r="BG563" s="10"/>
      <c r="BH563" s="19"/>
      <c r="BI563" s="36" t="str">
        <f t="shared" si="336"/>
        <v/>
      </c>
      <c r="BJ563" s="37" t="str">
        <f t="shared" si="337"/>
        <v/>
      </c>
      <c r="BK563" s="37" t="str">
        <f t="shared" si="338"/>
        <v/>
      </c>
      <c r="BL563" s="37" t="str">
        <f t="shared" si="339"/>
        <v/>
      </c>
      <c r="BM563" s="37" t="str">
        <f t="shared" si="340"/>
        <v/>
      </c>
      <c r="BN563" s="37" t="str">
        <f t="shared" si="341"/>
        <v/>
      </c>
      <c r="BO563" s="37" t="str">
        <f t="shared" si="342"/>
        <v/>
      </c>
      <c r="BP563" s="37" t="str">
        <f t="shared" si="343"/>
        <v/>
      </c>
      <c r="BQ563" s="42" t="str">
        <f t="shared" si="344"/>
        <v/>
      </c>
      <c r="BR563" s="43" t="str">
        <f t="shared" si="345"/>
        <v/>
      </c>
      <c r="BS563" s="46" t="str">
        <f t="shared" si="346"/>
        <v/>
      </c>
      <c r="BT563" s="46" t="str">
        <f t="shared" si="347"/>
        <v/>
      </c>
      <c r="BU563" s="46" t="str">
        <f t="shared" si="348"/>
        <v/>
      </c>
      <c r="BV563" s="46" t="str">
        <f t="shared" si="349"/>
        <v/>
      </c>
      <c r="BW563" s="46" t="str">
        <f t="shared" si="350"/>
        <v/>
      </c>
      <c r="BX563" s="46" t="str">
        <f t="shared" si="351"/>
        <v/>
      </c>
      <c r="BY563" s="46" t="str">
        <f t="shared" si="352"/>
        <v/>
      </c>
      <c r="BZ563" s="46" t="str">
        <f t="shared" si="353"/>
        <v/>
      </c>
      <c r="CA563" s="42" t="str">
        <f t="shared" si="354"/>
        <v/>
      </c>
      <c r="CB563" s="46" t="str">
        <f t="shared" si="355"/>
        <v/>
      </c>
      <c r="CC563" s="43" t="str">
        <f t="shared" si="356"/>
        <v/>
      </c>
      <c r="CD563" s="46" t="str">
        <f t="shared" si="357"/>
        <v/>
      </c>
      <c r="CE563" s="46" t="str">
        <f t="shared" si="358"/>
        <v/>
      </c>
      <c r="CF563" s="46" t="str">
        <f t="shared" si="359"/>
        <v/>
      </c>
      <c r="CG563" s="46" t="str">
        <f t="shared" si="360"/>
        <v/>
      </c>
      <c r="CH563" s="46" t="str">
        <f t="shared" si="361"/>
        <v/>
      </c>
      <c r="CI563" s="46" t="str">
        <f t="shared" si="362"/>
        <v/>
      </c>
      <c r="CJ563" s="46" t="str">
        <f t="shared" si="363"/>
        <v/>
      </c>
      <c r="CK563" s="46" t="str">
        <f t="shared" si="364"/>
        <v/>
      </c>
      <c r="CL563" s="43" t="str">
        <f t="shared" si="365"/>
        <v/>
      </c>
      <c r="CM563" s="46" t="str">
        <f t="shared" si="366"/>
        <v/>
      </c>
      <c r="CN563" s="46" t="str">
        <f t="shared" si="367"/>
        <v/>
      </c>
      <c r="CO563" s="46" t="str">
        <f t="shared" si="368"/>
        <v/>
      </c>
      <c r="CP563" s="46" t="str">
        <f t="shared" si="369"/>
        <v/>
      </c>
      <c r="CQ563" s="46" t="str">
        <f t="shared" si="370"/>
        <v/>
      </c>
      <c r="CR563" s="46" t="str">
        <f t="shared" si="371"/>
        <v/>
      </c>
      <c r="CS563" s="46" t="str">
        <f t="shared" si="372"/>
        <v/>
      </c>
      <c r="CT563" s="47" t="str">
        <f t="shared" si="373"/>
        <v/>
      </c>
      <c r="CU563" s="43" t="str">
        <f t="shared" si="374"/>
        <v/>
      </c>
      <c r="CV563" s="43" t="str">
        <f t="shared" si="375"/>
        <v/>
      </c>
      <c r="CW563" s="43" t="str">
        <f t="shared" si="376"/>
        <v/>
      </c>
      <c r="CX563" s="43" t="str">
        <f t="shared" si="377"/>
        <v/>
      </c>
    </row>
    <row r="564" spans="1:102" ht="16.8" x14ac:dyDescent="0.4">
      <c r="A564" s="7"/>
      <c r="B564" s="19"/>
      <c r="C564" s="19"/>
      <c r="D564" s="19"/>
      <c r="E564" s="19"/>
      <c r="F564" s="19"/>
      <c r="G564" s="10"/>
      <c r="H564" s="14"/>
      <c r="I564" s="19"/>
      <c r="J564" s="19"/>
      <c r="K564" s="10"/>
      <c r="L564" s="19"/>
      <c r="M564" s="19"/>
      <c r="N564" s="19"/>
      <c r="O564" s="19"/>
      <c r="P564" s="19"/>
      <c r="Q564" s="25"/>
      <c r="R564" s="14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30"/>
      <c r="AL564" s="30"/>
      <c r="AM564" s="7"/>
      <c r="AN564" s="7"/>
      <c r="AO564" s="7"/>
      <c r="AP564" s="19"/>
      <c r="AQ564" s="19"/>
      <c r="AR564" s="19"/>
      <c r="AS564" s="14"/>
      <c r="AT564" s="19"/>
      <c r="AU564" s="19"/>
      <c r="AV564" s="19"/>
      <c r="AW564" s="14"/>
      <c r="AX564" s="19"/>
      <c r="AY564" s="19"/>
      <c r="AZ564" s="19"/>
      <c r="BA564" s="19"/>
      <c r="BB564" s="19"/>
      <c r="BC564" s="19"/>
      <c r="BD564" s="19"/>
      <c r="BE564" s="19"/>
      <c r="BF564" s="14"/>
      <c r="BG564" s="10"/>
      <c r="BH564" s="19"/>
      <c r="BI564" s="36" t="str">
        <f t="shared" si="336"/>
        <v/>
      </c>
      <c r="BJ564" s="37" t="str">
        <f t="shared" si="337"/>
        <v/>
      </c>
      <c r="BK564" s="37" t="str">
        <f t="shared" si="338"/>
        <v/>
      </c>
      <c r="BL564" s="37" t="str">
        <f t="shared" si="339"/>
        <v/>
      </c>
      <c r="BM564" s="37" t="str">
        <f t="shared" si="340"/>
        <v/>
      </c>
      <c r="BN564" s="37" t="str">
        <f t="shared" si="341"/>
        <v/>
      </c>
      <c r="BO564" s="37" t="str">
        <f t="shared" si="342"/>
        <v/>
      </c>
      <c r="BP564" s="37" t="str">
        <f t="shared" si="343"/>
        <v/>
      </c>
      <c r="BQ564" s="42" t="str">
        <f t="shared" si="344"/>
        <v/>
      </c>
      <c r="BR564" s="43" t="str">
        <f t="shared" si="345"/>
        <v/>
      </c>
      <c r="BS564" s="46" t="str">
        <f t="shared" si="346"/>
        <v/>
      </c>
      <c r="BT564" s="46" t="str">
        <f t="shared" si="347"/>
        <v/>
      </c>
      <c r="BU564" s="46" t="str">
        <f t="shared" si="348"/>
        <v/>
      </c>
      <c r="BV564" s="46" t="str">
        <f t="shared" si="349"/>
        <v/>
      </c>
      <c r="BW564" s="46" t="str">
        <f t="shared" si="350"/>
        <v/>
      </c>
      <c r="BX564" s="46" t="str">
        <f t="shared" si="351"/>
        <v/>
      </c>
      <c r="BY564" s="46" t="str">
        <f t="shared" si="352"/>
        <v/>
      </c>
      <c r="BZ564" s="46" t="str">
        <f t="shared" si="353"/>
        <v/>
      </c>
      <c r="CA564" s="42" t="str">
        <f t="shared" si="354"/>
        <v/>
      </c>
      <c r="CB564" s="46" t="str">
        <f t="shared" si="355"/>
        <v/>
      </c>
      <c r="CC564" s="43" t="str">
        <f t="shared" si="356"/>
        <v/>
      </c>
      <c r="CD564" s="46" t="str">
        <f t="shared" si="357"/>
        <v/>
      </c>
      <c r="CE564" s="46" t="str">
        <f t="shared" si="358"/>
        <v/>
      </c>
      <c r="CF564" s="46" t="str">
        <f t="shared" si="359"/>
        <v/>
      </c>
      <c r="CG564" s="46" t="str">
        <f t="shared" si="360"/>
        <v/>
      </c>
      <c r="CH564" s="46" t="str">
        <f t="shared" si="361"/>
        <v/>
      </c>
      <c r="CI564" s="46" t="str">
        <f t="shared" si="362"/>
        <v/>
      </c>
      <c r="CJ564" s="46" t="str">
        <f t="shared" si="363"/>
        <v/>
      </c>
      <c r="CK564" s="46" t="str">
        <f t="shared" si="364"/>
        <v/>
      </c>
      <c r="CL564" s="43" t="str">
        <f t="shared" si="365"/>
        <v/>
      </c>
      <c r="CM564" s="46" t="str">
        <f t="shared" si="366"/>
        <v/>
      </c>
      <c r="CN564" s="46" t="str">
        <f t="shared" si="367"/>
        <v/>
      </c>
      <c r="CO564" s="46" t="str">
        <f t="shared" si="368"/>
        <v/>
      </c>
      <c r="CP564" s="46" t="str">
        <f t="shared" si="369"/>
        <v/>
      </c>
      <c r="CQ564" s="46" t="str">
        <f t="shared" si="370"/>
        <v/>
      </c>
      <c r="CR564" s="46" t="str">
        <f t="shared" si="371"/>
        <v/>
      </c>
      <c r="CS564" s="46" t="str">
        <f t="shared" si="372"/>
        <v/>
      </c>
      <c r="CT564" s="47" t="str">
        <f t="shared" si="373"/>
        <v/>
      </c>
      <c r="CU564" s="43" t="str">
        <f t="shared" si="374"/>
        <v/>
      </c>
      <c r="CV564" s="43" t="str">
        <f t="shared" si="375"/>
        <v/>
      </c>
      <c r="CW564" s="43" t="str">
        <f t="shared" si="376"/>
        <v/>
      </c>
      <c r="CX564" s="43" t="str">
        <f t="shared" si="377"/>
        <v/>
      </c>
    </row>
    <row r="565" spans="1:102" ht="16.8" x14ac:dyDescent="0.4">
      <c r="A565" s="7"/>
      <c r="B565" s="19"/>
      <c r="C565" s="19"/>
      <c r="D565" s="19"/>
      <c r="E565" s="19"/>
      <c r="F565" s="19"/>
      <c r="G565" s="10"/>
      <c r="H565" s="14"/>
      <c r="I565" s="19"/>
      <c r="J565" s="19"/>
      <c r="K565" s="10"/>
      <c r="L565" s="19"/>
      <c r="M565" s="19"/>
      <c r="N565" s="19"/>
      <c r="O565" s="19"/>
      <c r="P565" s="19"/>
      <c r="Q565" s="25"/>
      <c r="R565" s="14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30"/>
      <c r="AL565" s="30"/>
      <c r="AM565" s="7"/>
      <c r="AN565" s="7"/>
      <c r="AO565" s="7"/>
      <c r="AP565" s="19"/>
      <c r="AQ565" s="19"/>
      <c r="AR565" s="19"/>
      <c r="AS565" s="14"/>
      <c r="AT565" s="19"/>
      <c r="AU565" s="19"/>
      <c r="AV565" s="19"/>
      <c r="AW565" s="14"/>
      <c r="AX565" s="19"/>
      <c r="AY565" s="19"/>
      <c r="AZ565" s="19"/>
      <c r="BA565" s="19"/>
      <c r="BB565" s="19"/>
      <c r="BC565" s="19"/>
      <c r="BD565" s="19"/>
      <c r="BE565" s="19"/>
      <c r="BF565" s="14"/>
      <c r="BG565" s="10"/>
      <c r="BH565" s="19"/>
      <c r="BI565" s="36" t="str">
        <f t="shared" si="336"/>
        <v/>
      </c>
      <c r="BJ565" s="37" t="str">
        <f t="shared" si="337"/>
        <v/>
      </c>
      <c r="BK565" s="37" t="str">
        <f t="shared" si="338"/>
        <v/>
      </c>
      <c r="BL565" s="37" t="str">
        <f t="shared" si="339"/>
        <v/>
      </c>
      <c r="BM565" s="37" t="str">
        <f t="shared" si="340"/>
        <v/>
      </c>
      <c r="BN565" s="37" t="str">
        <f t="shared" si="341"/>
        <v/>
      </c>
      <c r="BO565" s="37" t="str">
        <f t="shared" si="342"/>
        <v/>
      </c>
      <c r="BP565" s="37" t="str">
        <f t="shared" si="343"/>
        <v/>
      </c>
      <c r="BQ565" s="42" t="str">
        <f t="shared" si="344"/>
        <v/>
      </c>
      <c r="BR565" s="43" t="str">
        <f t="shared" si="345"/>
        <v/>
      </c>
      <c r="BS565" s="46" t="str">
        <f t="shared" si="346"/>
        <v/>
      </c>
      <c r="BT565" s="46" t="str">
        <f t="shared" si="347"/>
        <v/>
      </c>
      <c r="BU565" s="46" t="str">
        <f t="shared" si="348"/>
        <v/>
      </c>
      <c r="BV565" s="46" t="str">
        <f t="shared" si="349"/>
        <v/>
      </c>
      <c r="BW565" s="46" t="str">
        <f t="shared" si="350"/>
        <v/>
      </c>
      <c r="BX565" s="46" t="str">
        <f t="shared" si="351"/>
        <v/>
      </c>
      <c r="BY565" s="46" t="str">
        <f t="shared" si="352"/>
        <v/>
      </c>
      <c r="BZ565" s="46" t="str">
        <f t="shared" si="353"/>
        <v/>
      </c>
      <c r="CA565" s="42" t="str">
        <f t="shared" si="354"/>
        <v/>
      </c>
      <c r="CB565" s="46" t="str">
        <f t="shared" si="355"/>
        <v/>
      </c>
      <c r="CC565" s="43" t="str">
        <f t="shared" si="356"/>
        <v/>
      </c>
      <c r="CD565" s="46" t="str">
        <f t="shared" si="357"/>
        <v/>
      </c>
      <c r="CE565" s="46" t="str">
        <f t="shared" si="358"/>
        <v/>
      </c>
      <c r="CF565" s="46" t="str">
        <f t="shared" si="359"/>
        <v/>
      </c>
      <c r="CG565" s="46" t="str">
        <f t="shared" si="360"/>
        <v/>
      </c>
      <c r="CH565" s="46" t="str">
        <f t="shared" si="361"/>
        <v/>
      </c>
      <c r="CI565" s="46" t="str">
        <f t="shared" si="362"/>
        <v/>
      </c>
      <c r="CJ565" s="46" t="str">
        <f t="shared" si="363"/>
        <v/>
      </c>
      <c r="CK565" s="46" t="str">
        <f t="shared" si="364"/>
        <v/>
      </c>
      <c r="CL565" s="43" t="str">
        <f t="shared" si="365"/>
        <v/>
      </c>
      <c r="CM565" s="46" t="str">
        <f t="shared" si="366"/>
        <v/>
      </c>
      <c r="CN565" s="46" t="str">
        <f t="shared" si="367"/>
        <v/>
      </c>
      <c r="CO565" s="46" t="str">
        <f t="shared" si="368"/>
        <v/>
      </c>
      <c r="CP565" s="46" t="str">
        <f t="shared" si="369"/>
        <v/>
      </c>
      <c r="CQ565" s="46" t="str">
        <f t="shared" si="370"/>
        <v/>
      </c>
      <c r="CR565" s="46" t="str">
        <f t="shared" si="371"/>
        <v/>
      </c>
      <c r="CS565" s="46" t="str">
        <f t="shared" si="372"/>
        <v/>
      </c>
      <c r="CT565" s="47" t="str">
        <f t="shared" si="373"/>
        <v/>
      </c>
      <c r="CU565" s="43" t="str">
        <f t="shared" si="374"/>
        <v/>
      </c>
      <c r="CV565" s="43" t="str">
        <f t="shared" si="375"/>
        <v/>
      </c>
      <c r="CW565" s="43" t="str">
        <f t="shared" si="376"/>
        <v/>
      </c>
      <c r="CX565" s="43" t="str">
        <f t="shared" si="377"/>
        <v/>
      </c>
    </row>
    <row r="566" spans="1:102" ht="16.8" x14ac:dyDescent="0.4">
      <c r="A566" s="7"/>
      <c r="B566" s="19"/>
      <c r="C566" s="19"/>
      <c r="D566" s="19"/>
      <c r="E566" s="19"/>
      <c r="F566" s="19"/>
      <c r="G566" s="10"/>
      <c r="H566" s="14"/>
      <c r="I566" s="19"/>
      <c r="J566" s="19"/>
      <c r="K566" s="10"/>
      <c r="L566" s="19"/>
      <c r="M566" s="19"/>
      <c r="N566" s="19"/>
      <c r="O566" s="19"/>
      <c r="P566" s="19"/>
      <c r="Q566" s="25"/>
      <c r="R566" s="14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30"/>
      <c r="AL566" s="30"/>
      <c r="AM566" s="7"/>
      <c r="AN566" s="7"/>
      <c r="AO566" s="7"/>
      <c r="AP566" s="19"/>
      <c r="AQ566" s="19"/>
      <c r="AR566" s="19"/>
      <c r="AS566" s="14"/>
      <c r="AT566" s="19"/>
      <c r="AU566" s="19"/>
      <c r="AV566" s="19"/>
      <c r="AW566" s="14"/>
      <c r="AX566" s="19"/>
      <c r="AY566" s="19"/>
      <c r="AZ566" s="19"/>
      <c r="BA566" s="19"/>
      <c r="BB566" s="19"/>
      <c r="BC566" s="19"/>
      <c r="BD566" s="19"/>
      <c r="BE566" s="19"/>
      <c r="BF566" s="14"/>
      <c r="BG566" s="10"/>
      <c r="BH566" s="19"/>
      <c r="BI566" s="36" t="str">
        <f t="shared" si="336"/>
        <v/>
      </c>
      <c r="BJ566" s="37" t="str">
        <f t="shared" si="337"/>
        <v/>
      </c>
      <c r="BK566" s="37" t="str">
        <f t="shared" si="338"/>
        <v/>
      </c>
      <c r="BL566" s="37" t="str">
        <f t="shared" si="339"/>
        <v/>
      </c>
      <c r="BM566" s="37" t="str">
        <f t="shared" si="340"/>
        <v/>
      </c>
      <c r="BN566" s="37" t="str">
        <f t="shared" si="341"/>
        <v/>
      </c>
      <c r="BO566" s="37" t="str">
        <f t="shared" si="342"/>
        <v/>
      </c>
      <c r="BP566" s="37" t="str">
        <f t="shared" si="343"/>
        <v/>
      </c>
      <c r="BQ566" s="42" t="str">
        <f t="shared" si="344"/>
        <v/>
      </c>
      <c r="BR566" s="43" t="str">
        <f t="shared" si="345"/>
        <v/>
      </c>
      <c r="BS566" s="46" t="str">
        <f t="shared" si="346"/>
        <v/>
      </c>
      <c r="BT566" s="46" t="str">
        <f t="shared" si="347"/>
        <v/>
      </c>
      <c r="BU566" s="46" t="str">
        <f t="shared" si="348"/>
        <v/>
      </c>
      <c r="BV566" s="46" t="str">
        <f t="shared" si="349"/>
        <v/>
      </c>
      <c r="BW566" s="46" t="str">
        <f t="shared" si="350"/>
        <v/>
      </c>
      <c r="BX566" s="46" t="str">
        <f t="shared" si="351"/>
        <v/>
      </c>
      <c r="BY566" s="46" t="str">
        <f t="shared" si="352"/>
        <v/>
      </c>
      <c r="BZ566" s="46" t="str">
        <f t="shared" si="353"/>
        <v/>
      </c>
      <c r="CA566" s="42" t="str">
        <f t="shared" si="354"/>
        <v/>
      </c>
      <c r="CB566" s="46" t="str">
        <f t="shared" si="355"/>
        <v/>
      </c>
      <c r="CC566" s="43" t="str">
        <f t="shared" si="356"/>
        <v/>
      </c>
      <c r="CD566" s="46" t="str">
        <f t="shared" si="357"/>
        <v/>
      </c>
      <c r="CE566" s="46" t="str">
        <f t="shared" si="358"/>
        <v/>
      </c>
      <c r="CF566" s="46" t="str">
        <f t="shared" si="359"/>
        <v/>
      </c>
      <c r="CG566" s="46" t="str">
        <f t="shared" si="360"/>
        <v/>
      </c>
      <c r="CH566" s="46" t="str">
        <f t="shared" si="361"/>
        <v/>
      </c>
      <c r="CI566" s="46" t="str">
        <f t="shared" si="362"/>
        <v/>
      </c>
      <c r="CJ566" s="46" t="str">
        <f t="shared" si="363"/>
        <v/>
      </c>
      <c r="CK566" s="46" t="str">
        <f t="shared" si="364"/>
        <v/>
      </c>
      <c r="CL566" s="43" t="str">
        <f t="shared" si="365"/>
        <v/>
      </c>
      <c r="CM566" s="46" t="str">
        <f t="shared" si="366"/>
        <v/>
      </c>
      <c r="CN566" s="46" t="str">
        <f t="shared" si="367"/>
        <v/>
      </c>
      <c r="CO566" s="46" t="str">
        <f t="shared" si="368"/>
        <v/>
      </c>
      <c r="CP566" s="46" t="str">
        <f t="shared" si="369"/>
        <v/>
      </c>
      <c r="CQ566" s="46" t="str">
        <f t="shared" si="370"/>
        <v/>
      </c>
      <c r="CR566" s="46" t="str">
        <f t="shared" si="371"/>
        <v/>
      </c>
      <c r="CS566" s="46" t="str">
        <f t="shared" si="372"/>
        <v/>
      </c>
      <c r="CT566" s="47" t="str">
        <f t="shared" si="373"/>
        <v/>
      </c>
      <c r="CU566" s="43" t="str">
        <f t="shared" si="374"/>
        <v/>
      </c>
      <c r="CV566" s="43" t="str">
        <f t="shared" si="375"/>
        <v/>
      </c>
      <c r="CW566" s="43" t="str">
        <f t="shared" si="376"/>
        <v/>
      </c>
      <c r="CX566" s="43" t="str">
        <f t="shared" si="377"/>
        <v/>
      </c>
    </row>
    <row r="567" spans="1:102" ht="16.8" x14ac:dyDescent="0.4">
      <c r="A567" s="7"/>
      <c r="B567" s="19"/>
      <c r="C567" s="19"/>
      <c r="D567" s="19"/>
      <c r="E567" s="19"/>
      <c r="F567" s="19"/>
      <c r="G567" s="10"/>
      <c r="H567" s="14"/>
      <c r="I567" s="19"/>
      <c r="J567" s="19"/>
      <c r="K567" s="10"/>
      <c r="L567" s="19"/>
      <c r="M567" s="19"/>
      <c r="N567" s="19"/>
      <c r="O567" s="19"/>
      <c r="P567" s="19"/>
      <c r="Q567" s="25"/>
      <c r="R567" s="14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30"/>
      <c r="AL567" s="30"/>
      <c r="AM567" s="7"/>
      <c r="AN567" s="7"/>
      <c r="AO567" s="7"/>
      <c r="AP567" s="19"/>
      <c r="AQ567" s="19"/>
      <c r="AR567" s="19"/>
      <c r="AS567" s="14"/>
      <c r="AT567" s="19"/>
      <c r="AU567" s="19"/>
      <c r="AV567" s="19"/>
      <c r="AW567" s="14"/>
      <c r="AX567" s="19"/>
      <c r="AY567" s="19"/>
      <c r="AZ567" s="19"/>
      <c r="BA567" s="19"/>
      <c r="BB567" s="19"/>
      <c r="BC567" s="19"/>
      <c r="BD567" s="19"/>
      <c r="BE567" s="19"/>
      <c r="BF567" s="14"/>
      <c r="BG567" s="10"/>
      <c r="BH567" s="19"/>
      <c r="BI567" s="36" t="str">
        <f t="shared" si="336"/>
        <v/>
      </c>
      <c r="BJ567" s="37" t="str">
        <f t="shared" si="337"/>
        <v/>
      </c>
      <c r="BK567" s="37" t="str">
        <f t="shared" si="338"/>
        <v/>
      </c>
      <c r="BL567" s="37" t="str">
        <f t="shared" si="339"/>
        <v/>
      </c>
      <c r="BM567" s="37" t="str">
        <f t="shared" si="340"/>
        <v/>
      </c>
      <c r="BN567" s="37" t="str">
        <f t="shared" si="341"/>
        <v/>
      </c>
      <c r="BO567" s="37" t="str">
        <f t="shared" si="342"/>
        <v/>
      </c>
      <c r="BP567" s="37" t="str">
        <f t="shared" si="343"/>
        <v/>
      </c>
      <c r="BQ567" s="42" t="str">
        <f t="shared" si="344"/>
        <v/>
      </c>
      <c r="BR567" s="43" t="str">
        <f t="shared" si="345"/>
        <v/>
      </c>
      <c r="BS567" s="46" t="str">
        <f t="shared" si="346"/>
        <v/>
      </c>
      <c r="BT567" s="46" t="str">
        <f t="shared" si="347"/>
        <v/>
      </c>
      <c r="BU567" s="46" t="str">
        <f t="shared" si="348"/>
        <v/>
      </c>
      <c r="BV567" s="46" t="str">
        <f t="shared" si="349"/>
        <v/>
      </c>
      <c r="BW567" s="46" t="str">
        <f t="shared" si="350"/>
        <v/>
      </c>
      <c r="BX567" s="46" t="str">
        <f t="shared" si="351"/>
        <v/>
      </c>
      <c r="BY567" s="46" t="str">
        <f t="shared" si="352"/>
        <v/>
      </c>
      <c r="BZ567" s="46" t="str">
        <f t="shared" si="353"/>
        <v/>
      </c>
      <c r="CA567" s="42" t="str">
        <f t="shared" si="354"/>
        <v/>
      </c>
      <c r="CB567" s="46" t="str">
        <f t="shared" si="355"/>
        <v/>
      </c>
      <c r="CC567" s="43" t="str">
        <f t="shared" si="356"/>
        <v/>
      </c>
      <c r="CD567" s="46" t="str">
        <f t="shared" si="357"/>
        <v/>
      </c>
      <c r="CE567" s="46" t="str">
        <f t="shared" si="358"/>
        <v/>
      </c>
      <c r="CF567" s="46" t="str">
        <f t="shared" si="359"/>
        <v/>
      </c>
      <c r="CG567" s="46" t="str">
        <f t="shared" si="360"/>
        <v/>
      </c>
      <c r="CH567" s="46" t="str">
        <f t="shared" si="361"/>
        <v/>
      </c>
      <c r="CI567" s="46" t="str">
        <f t="shared" si="362"/>
        <v/>
      </c>
      <c r="CJ567" s="46" t="str">
        <f t="shared" si="363"/>
        <v/>
      </c>
      <c r="CK567" s="46" t="str">
        <f t="shared" si="364"/>
        <v/>
      </c>
      <c r="CL567" s="43" t="str">
        <f t="shared" si="365"/>
        <v/>
      </c>
      <c r="CM567" s="46" t="str">
        <f t="shared" si="366"/>
        <v/>
      </c>
      <c r="CN567" s="46" t="str">
        <f t="shared" si="367"/>
        <v/>
      </c>
      <c r="CO567" s="46" t="str">
        <f t="shared" si="368"/>
        <v/>
      </c>
      <c r="CP567" s="46" t="str">
        <f t="shared" si="369"/>
        <v/>
      </c>
      <c r="CQ567" s="46" t="str">
        <f t="shared" si="370"/>
        <v/>
      </c>
      <c r="CR567" s="46" t="str">
        <f t="shared" si="371"/>
        <v/>
      </c>
      <c r="CS567" s="46" t="str">
        <f t="shared" si="372"/>
        <v/>
      </c>
      <c r="CT567" s="47" t="str">
        <f t="shared" si="373"/>
        <v/>
      </c>
      <c r="CU567" s="43" t="str">
        <f t="shared" si="374"/>
        <v/>
      </c>
      <c r="CV567" s="43" t="str">
        <f t="shared" si="375"/>
        <v/>
      </c>
      <c r="CW567" s="43" t="str">
        <f t="shared" si="376"/>
        <v/>
      </c>
      <c r="CX567" s="43" t="str">
        <f t="shared" si="377"/>
        <v/>
      </c>
    </row>
    <row r="568" spans="1:102" ht="16.8" x14ac:dyDescent="0.4">
      <c r="A568" s="7"/>
      <c r="B568" s="19"/>
      <c r="C568" s="19"/>
      <c r="D568" s="19"/>
      <c r="E568" s="19"/>
      <c r="F568" s="19"/>
      <c r="G568" s="10"/>
      <c r="H568" s="14"/>
      <c r="I568" s="19"/>
      <c r="J568" s="19"/>
      <c r="K568" s="10"/>
      <c r="L568" s="19"/>
      <c r="M568" s="19"/>
      <c r="N568" s="19"/>
      <c r="O568" s="19"/>
      <c r="P568" s="19"/>
      <c r="Q568" s="25"/>
      <c r="R568" s="14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30"/>
      <c r="AL568" s="30"/>
      <c r="AM568" s="7"/>
      <c r="AN568" s="7"/>
      <c r="AO568" s="7"/>
      <c r="AP568" s="19"/>
      <c r="AQ568" s="19"/>
      <c r="AR568" s="19"/>
      <c r="AS568" s="14"/>
      <c r="AT568" s="19"/>
      <c r="AU568" s="19"/>
      <c r="AV568" s="19"/>
      <c r="AW568" s="14"/>
      <c r="AX568" s="19"/>
      <c r="AY568" s="19"/>
      <c r="AZ568" s="19"/>
      <c r="BA568" s="19"/>
      <c r="BB568" s="19"/>
      <c r="BC568" s="19"/>
      <c r="BD568" s="19"/>
      <c r="BE568" s="19"/>
      <c r="BF568" s="14"/>
      <c r="BG568" s="10"/>
      <c r="BH568" s="19"/>
      <c r="BI568" s="36" t="str">
        <f t="shared" si="336"/>
        <v/>
      </c>
      <c r="BJ568" s="37" t="str">
        <f t="shared" si="337"/>
        <v/>
      </c>
      <c r="BK568" s="37" t="str">
        <f t="shared" si="338"/>
        <v/>
      </c>
      <c r="BL568" s="37" t="str">
        <f t="shared" si="339"/>
        <v/>
      </c>
      <c r="BM568" s="37" t="str">
        <f t="shared" si="340"/>
        <v/>
      </c>
      <c r="BN568" s="37" t="str">
        <f t="shared" si="341"/>
        <v/>
      </c>
      <c r="BO568" s="37" t="str">
        <f t="shared" si="342"/>
        <v/>
      </c>
      <c r="BP568" s="37" t="str">
        <f t="shared" si="343"/>
        <v/>
      </c>
      <c r="BQ568" s="42" t="str">
        <f t="shared" si="344"/>
        <v/>
      </c>
      <c r="BR568" s="43" t="str">
        <f t="shared" si="345"/>
        <v/>
      </c>
      <c r="BS568" s="46" t="str">
        <f t="shared" si="346"/>
        <v/>
      </c>
      <c r="BT568" s="46" t="str">
        <f t="shared" si="347"/>
        <v/>
      </c>
      <c r="BU568" s="46" t="str">
        <f t="shared" si="348"/>
        <v/>
      </c>
      <c r="BV568" s="46" t="str">
        <f t="shared" si="349"/>
        <v/>
      </c>
      <c r="BW568" s="46" t="str">
        <f t="shared" si="350"/>
        <v/>
      </c>
      <c r="BX568" s="46" t="str">
        <f t="shared" si="351"/>
        <v/>
      </c>
      <c r="BY568" s="46" t="str">
        <f t="shared" si="352"/>
        <v/>
      </c>
      <c r="BZ568" s="46" t="str">
        <f t="shared" si="353"/>
        <v/>
      </c>
      <c r="CA568" s="42" t="str">
        <f t="shared" si="354"/>
        <v/>
      </c>
      <c r="CB568" s="46" t="str">
        <f t="shared" si="355"/>
        <v/>
      </c>
      <c r="CC568" s="43" t="str">
        <f t="shared" si="356"/>
        <v/>
      </c>
      <c r="CD568" s="46" t="str">
        <f t="shared" si="357"/>
        <v/>
      </c>
      <c r="CE568" s="46" t="str">
        <f t="shared" si="358"/>
        <v/>
      </c>
      <c r="CF568" s="46" t="str">
        <f t="shared" si="359"/>
        <v/>
      </c>
      <c r="CG568" s="46" t="str">
        <f t="shared" si="360"/>
        <v/>
      </c>
      <c r="CH568" s="46" t="str">
        <f t="shared" si="361"/>
        <v/>
      </c>
      <c r="CI568" s="46" t="str">
        <f t="shared" si="362"/>
        <v/>
      </c>
      <c r="CJ568" s="46" t="str">
        <f t="shared" si="363"/>
        <v/>
      </c>
      <c r="CK568" s="46" t="str">
        <f t="shared" si="364"/>
        <v/>
      </c>
      <c r="CL568" s="43" t="str">
        <f t="shared" si="365"/>
        <v/>
      </c>
      <c r="CM568" s="46" t="str">
        <f t="shared" si="366"/>
        <v/>
      </c>
      <c r="CN568" s="46" t="str">
        <f t="shared" si="367"/>
        <v/>
      </c>
      <c r="CO568" s="46" t="str">
        <f t="shared" si="368"/>
        <v/>
      </c>
      <c r="CP568" s="46" t="str">
        <f t="shared" si="369"/>
        <v/>
      </c>
      <c r="CQ568" s="46" t="str">
        <f t="shared" si="370"/>
        <v/>
      </c>
      <c r="CR568" s="46" t="str">
        <f t="shared" si="371"/>
        <v/>
      </c>
      <c r="CS568" s="46" t="str">
        <f t="shared" si="372"/>
        <v/>
      </c>
      <c r="CT568" s="47" t="str">
        <f t="shared" si="373"/>
        <v/>
      </c>
      <c r="CU568" s="43" t="str">
        <f t="shared" si="374"/>
        <v/>
      </c>
      <c r="CV568" s="43" t="str">
        <f t="shared" si="375"/>
        <v/>
      </c>
      <c r="CW568" s="43" t="str">
        <f t="shared" si="376"/>
        <v/>
      </c>
      <c r="CX568" s="43" t="str">
        <f t="shared" si="377"/>
        <v/>
      </c>
    </row>
    <row r="569" spans="1:102" ht="16.8" x14ac:dyDescent="0.4">
      <c r="A569" s="7"/>
      <c r="B569" s="19"/>
      <c r="C569" s="19"/>
      <c r="D569" s="19"/>
      <c r="E569" s="19"/>
      <c r="F569" s="19"/>
      <c r="G569" s="10"/>
      <c r="H569" s="14"/>
      <c r="I569" s="19"/>
      <c r="J569" s="19"/>
      <c r="K569" s="10"/>
      <c r="L569" s="19"/>
      <c r="M569" s="19"/>
      <c r="N569" s="19"/>
      <c r="O569" s="19"/>
      <c r="P569" s="19"/>
      <c r="Q569" s="25"/>
      <c r="R569" s="14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30"/>
      <c r="AL569" s="30"/>
      <c r="AM569" s="7"/>
      <c r="AN569" s="7"/>
      <c r="AO569" s="7"/>
      <c r="AP569" s="19"/>
      <c r="AQ569" s="19"/>
      <c r="AR569" s="19"/>
      <c r="AS569" s="14"/>
      <c r="AT569" s="19"/>
      <c r="AU569" s="19"/>
      <c r="AV569" s="19"/>
      <c r="AW569" s="14"/>
      <c r="AX569" s="19"/>
      <c r="AY569" s="19"/>
      <c r="AZ569" s="19"/>
      <c r="BA569" s="19"/>
      <c r="BB569" s="19"/>
      <c r="BC569" s="19"/>
      <c r="BD569" s="19"/>
      <c r="BE569" s="19"/>
      <c r="BF569" s="14"/>
      <c r="BG569" s="10"/>
      <c r="BH569" s="19"/>
      <c r="BI569" s="36" t="str">
        <f t="shared" si="336"/>
        <v/>
      </c>
      <c r="BJ569" s="37" t="str">
        <f t="shared" si="337"/>
        <v/>
      </c>
      <c r="BK569" s="37" t="str">
        <f t="shared" si="338"/>
        <v/>
      </c>
      <c r="BL569" s="37" t="str">
        <f t="shared" si="339"/>
        <v/>
      </c>
      <c r="BM569" s="37" t="str">
        <f t="shared" si="340"/>
        <v/>
      </c>
      <c r="BN569" s="37" t="str">
        <f t="shared" si="341"/>
        <v/>
      </c>
      <c r="BO569" s="37" t="str">
        <f t="shared" si="342"/>
        <v/>
      </c>
      <c r="BP569" s="37" t="str">
        <f t="shared" si="343"/>
        <v/>
      </c>
      <c r="BQ569" s="42" t="str">
        <f t="shared" si="344"/>
        <v/>
      </c>
      <c r="BR569" s="43" t="str">
        <f t="shared" si="345"/>
        <v/>
      </c>
      <c r="BS569" s="46" t="str">
        <f t="shared" si="346"/>
        <v/>
      </c>
      <c r="BT569" s="46" t="str">
        <f t="shared" si="347"/>
        <v/>
      </c>
      <c r="BU569" s="46" t="str">
        <f t="shared" si="348"/>
        <v/>
      </c>
      <c r="BV569" s="46" t="str">
        <f t="shared" si="349"/>
        <v/>
      </c>
      <c r="BW569" s="46" t="str">
        <f t="shared" si="350"/>
        <v/>
      </c>
      <c r="BX569" s="46" t="str">
        <f t="shared" si="351"/>
        <v/>
      </c>
      <c r="BY569" s="46" t="str">
        <f t="shared" si="352"/>
        <v/>
      </c>
      <c r="BZ569" s="46" t="str">
        <f t="shared" si="353"/>
        <v/>
      </c>
      <c r="CA569" s="42" t="str">
        <f t="shared" si="354"/>
        <v/>
      </c>
      <c r="CB569" s="46" t="str">
        <f t="shared" si="355"/>
        <v/>
      </c>
      <c r="CC569" s="43" t="str">
        <f t="shared" si="356"/>
        <v/>
      </c>
      <c r="CD569" s="46" t="str">
        <f t="shared" si="357"/>
        <v/>
      </c>
      <c r="CE569" s="46" t="str">
        <f t="shared" si="358"/>
        <v/>
      </c>
      <c r="CF569" s="46" t="str">
        <f t="shared" si="359"/>
        <v/>
      </c>
      <c r="CG569" s="46" t="str">
        <f t="shared" si="360"/>
        <v/>
      </c>
      <c r="CH569" s="46" t="str">
        <f t="shared" si="361"/>
        <v/>
      </c>
      <c r="CI569" s="46" t="str">
        <f t="shared" si="362"/>
        <v/>
      </c>
      <c r="CJ569" s="46" t="str">
        <f t="shared" si="363"/>
        <v/>
      </c>
      <c r="CK569" s="46" t="str">
        <f t="shared" si="364"/>
        <v/>
      </c>
      <c r="CL569" s="43" t="str">
        <f t="shared" si="365"/>
        <v/>
      </c>
      <c r="CM569" s="46" t="str">
        <f t="shared" si="366"/>
        <v/>
      </c>
      <c r="CN569" s="46" t="str">
        <f t="shared" si="367"/>
        <v/>
      </c>
      <c r="CO569" s="46" t="str">
        <f t="shared" si="368"/>
        <v/>
      </c>
      <c r="CP569" s="46" t="str">
        <f t="shared" si="369"/>
        <v/>
      </c>
      <c r="CQ569" s="46" t="str">
        <f t="shared" si="370"/>
        <v/>
      </c>
      <c r="CR569" s="46" t="str">
        <f t="shared" si="371"/>
        <v/>
      </c>
      <c r="CS569" s="46" t="str">
        <f t="shared" si="372"/>
        <v/>
      </c>
      <c r="CT569" s="47" t="str">
        <f t="shared" si="373"/>
        <v/>
      </c>
      <c r="CU569" s="43" t="str">
        <f t="shared" si="374"/>
        <v/>
      </c>
      <c r="CV569" s="43" t="str">
        <f t="shared" si="375"/>
        <v/>
      </c>
      <c r="CW569" s="43" t="str">
        <f t="shared" si="376"/>
        <v/>
      </c>
      <c r="CX569" s="43" t="str">
        <f t="shared" si="377"/>
        <v/>
      </c>
    </row>
    <row r="570" spans="1:102" ht="16.8" x14ac:dyDescent="0.4">
      <c r="A570" s="7"/>
      <c r="B570" s="19"/>
      <c r="C570" s="19"/>
      <c r="D570" s="19"/>
      <c r="E570" s="19"/>
      <c r="F570" s="19"/>
      <c r="G570" s="10"/>
      <c r="H570" s="14"/>
      <c r="I570" s="19"/>
      <c r="J570" s="19"/>
      <c r="K570" s="10"/>
      <c r="L570" s="19"/>
      <c r="M570" s="19"/>
      <c r="N570" s="19"/>
      <c r="O570" s="19"/>
      <c r="P570" s="19"/>
      <c r="Q570" s="25"/>
      <c r="R570" s="14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30"/>
      <c r="AL570" s="30"/>
      <c r="AM570" s="7"/>
      <c r="AN570" s="7"/>
      <c r="AO570" s="7"/>
      <c r="AP570" s="19"/>
      <c r="AQ570" s="19"/>
      <c r="AR570" s="19"/>
      <c r="AS570" s="14"/>
      <c r="AT570" s="19"/>
      <c r="AU570" s="19"/>
      <c r="AV570" s="19"/>
      <c r="AW570" s="14"/>
      <c r="AX570" s="19"/>
      <c r="AY570" s="19"/>
      <c r="AZ570" s="19"/>
      <c r="BA570" s="19"/>
      <c r="BB570" s="19"/>
      <c r="BC570" s="19"/>
      <c r="BD570" s="19"/>
      <c r="BE570" s="19"/>
      <c r="BF570" s="14"/>
      <c r="BG570" s="10"/>
      <c r="BH570" s="19"/>
      <c r="BI570" s="36" t="str">
        <f t="shared" si="336"/>
        <v/>
      </c>
      <c r="BJ570" s="37" t="str">
        <f t="shared" si="337"/>
        <v/>
      </c>
      <c r="BK570" s="37" t="str">
        <f t="shared" si="338"/>
        <v/>
      </c>
      <c r="BL570" s="37" t="str">
        <f t="shared" si="339"/>
        <v/>
      </c>
      <c r="BM570" s="37" t="str">
        <f t="shared" si="340"/>
        <v/>
      </c>
      <c r="BN570" s="37" t="str">
        <f t="shared" si="341"/>
        <v/>
      </c>
      <c r="BO570" s="37" t="str">
        <f t="shared" si="342"/>
        <v/>
      </c>
      <c r="BP570" s="37" t="str">
        <f t="shared" si="343"/>
        <v/>
      </c>
      <c r="BQ570" s="42" t="str">
        <f t="shared" si="344"/>
        <v/>
      </c>
      <c r="BR570" s="43" t="str">
        <f t="shared" si="345"/>
        <v/>
      </c>
      <c r="BS570" s="46" t="str">
        <f t="shared" si="346"/>
        <v/>
      </c>
      <c r="BT570" s="46" t="str">
        <f t="shared" si="347"/>
        <v/>
      </c>
      <c r="BU570" s="46" t="str">
        <f t="shared" si="348"/>
        <v/>
      </c>
      <c r="BV570" s="46" t="str">
        <f t="shared" si="349"/>
        <v/>
      </c>
      <c r="BW570" s="46" t="str">
        <f t="shared" si="350"/>
        <v/>
      </c>
      <c r="BX570" s="46" t="str">
        <f t="shared" si="351"/>
        <v/>
      </c>
      <c r="BY570" s="46" t="str">
        <f t="shared" si="352"/>
        <v/>
      </c>
      <c r="BZ570" s="46" t="str">
        <f t="shared" si="353"/>
        <v/>
      </c>
      <c r="CA570" s="42" t="str">
        <f t="shared" si="354"/>
        <v/>
      </c>
      <c r="CB570" s="46" t="str">
        <f t="shared" si="355"/>
        <v/>
      </c>
      <c r="CC570" s="43" t="str">
        <f t="shared" si="356"/>
        <v/>
      </c>
      <c r="CD570" s="46" t="str">
        <f t="shared" si="357"/>
        <v/>
      </c>
      <c r="CE570" s="46" t="str">
        <f t="shared" si="358"/>
        <v/>
      </c>
      <c r="CF570" s="46" t="str">
        <f t="shared" si="359"/>
        <v/>
      </c>
      <c r="CG570" s="46" t="str">
        <f t="shared" si="360"/>
        <v/>
      </c>
      <c r="CH570" s="46" t="str">
        <f t="shared" si="361"/>
        <v/>
      </c>
      <c r="CI570" s="46" t="str">
        <f t="shared" si="362"/>
        <v/>
      </c>
      <c r="CJ570" s="46" t="str">
        <f t="shared" si="363"/>
        <v/>
      </c>
      <c r="CK570" s="46" t="str">
        <f t="shared" si="364"/>
        <v/>
      </c>
      <c r="CL570" s="43" t="str">
        <f t="shared" si="365"/>
        <v/>
      </c>
      <c r="CM570" s="46" t="str">
        <f t="shared" si="366"/>
        <v/>
      </c>
      <c r="CN570" s="46" t="str">
        <f t="shared" si="367"/>
        <v/>
      </c>
      <c r="CO570" s="46" t="str">
        <f t="shared" si="368"/>
        <v/>
      </c>
      <c r="CP570" s="46" t="str">
        <f t="shared" si="369"/>
        <v/>
      </c>
      <c r="CQ570" s="46" t="str">
        <f t="shared" si="370"/>
        <v/>
      </c>
      <c r="CR570" s="46" t="str">
        <f t="shared" si="371"/>
        <v/>
      </c>
      <c r="CS570" s="46" t="str">
        <f t="shared" si="372"/>
        <v/>
      </c>
      <c r="CT570" s="47" t="str">
        <f t="shared" si="373"/>
        <v/>
      </c>
      <c r="CU570" s="43" t="str">
        <f t="shared" si="374"/>
        <v/>
      </c>
      <c r="CV570" s="43" t="str">
        <f t="shared" si="375"/>
        <v/>
      </c>
      <c r="CW570" s="43" t="str">
        <f t="shared" si="376"/>
        <v/>
      </c>
      <c r="CX570" s="43" t="str">
        <f t="shared" si="377"/>
        <v/>
      </c>
    </row>
    <row r="571" spans="1:102" ht="16.8" x14ac:dyDescent="0.4">
      <c r="A571" s="7"/>
      <c r="B571" s="19"/>
      <c r="C571" s="19"/>
      <c r="D571" s="19"/>
      <c r="E571" s="19"/>
      <c r="F571" s="19"/>
      <c r="G571" s="10"/>
      <c r="H571" s="14"/>
      <c r="I571" s="19"/>
      <c r="J571" s="19"/>
      <c r="K571" s="10"/>
      <c r="L571" s="19"/>
      <c r="M571" s="19"/>
      <c r="N571" s="19"/>
      <c r="O571" s="19"/>
      <c r="P571" s="19"/>
      <c r="Q571" s="25"/>
      <c r="R571" s="14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30"/>
      <c r="AL571" s="30"/>
      <c r="AM571" s="7"/>
      <c r="AN571" s="7"/>
      <c r="AO571" s="7"/>
      <c r="AP571" s="19"/>
      <c r="AQ571" s="19"/>
      <c r="AR571" s="19"/>
      <c r="AS571" s="14"/>
      <c r="AT571" s="19"/>
      <c r="AU571" s="19"/>
      <c r="AV571" s="19"/>
      <c r="AW571" s="14"/>
      <c r="AX571" s="19"/>
      <c r="AY571" s="19"/>
      <c r="AZ571" s="19"/>
      <c r="BA571" s="19"/>
      <c r="BB571" s="19"/>
      <c r="BC571" s="19"/>
      <c r="BD571" s="19"/>
      <c r="BE571" s="19"/>
      <c r="BF571" s="14"/>
      <c r="BG571" s="10"/>
      <c r="BH571" s="19"/>
      <c r="BI571" s="36" t="str">
        <f t="shared" si="336"/>
        <v/>
      </c>
      <c r="BJ571" s="37" t="str">
        <f t="shared" si="337"/>
        <v/>
      </c>
      <c r="BK571" s="37" t="str">
        <f t="shared" si="338"/>
        <v/>
      </c>
      <c r="BL571" s="37" t="str">
        <f t="shared" si="339"/>
        <v/>
      </c>
      <c r="BM571" s="37" t="str">
        <f t="shared" si="340"/>
        <v/>
      </c>
      <c r="BN571" s="37" t="str">
        <f t="shared" si="341"/>
        <v/>
      </c>
      <c r="BO571" s="37" t="str">
        <f t="shared" si="342"/>
        <v/>
      </c>
      <c r="BP571" s="37" t="str">
        <f t="shared" si="343"/>
        <v/>
      </c>
      <c r="BQ571" s="42" t="str">
        <f t="shared" si="344"/>
        <v/>
      </c>
      <c r="BR571" s="43" t="str">
        <f t="shared" si="345"/>
        <v/>
      </c>
      <c r="BS571" s="46" t="str">
        <f t="shared" si="346"/>
        <v/>
      </c>
      <c r="BT571" s="46" t="str">
        <f t="shared" si="347"/>
        <v/>
      </c>
      <c r="BU571" s="46" t="str">
        <f t="shared" si="348"/>
        <v/>
      </c>
      <c r="BV571" s="46" t="str">
        <f t="shared" si="349"/>
        <v/>
      </c>
      <c r="BW571" s="46" t="str">
        <f t="shared" si="350"/>
        <v/>
      </c>
      <c r="BX571" s="46" t="str">
        <f t="shared" si="351"/>
        <v/>
      </c>
      <c r="BY571" s="46" t="str">
        <f t="shared" si="352"/>
        <v/>
      </c>
      <c r="BZ571" s="46" t="str">
        <f t="shared" si="353"/>
        <v/>
      </c>
      <c r="CA571" s="42" t="str">
        <f t="shared" si="354"/>
        <v/>
      </c>
      <c r="CB571" s="46" t="str">
        <f t="shared" si="355"/>
        <v/>
      </c>
      <c r="CC571" s="43" t="str">
        <f t="shared" si="356"/>
        <v/>
      </c>
      <c r="CD571" s="46" t="str">
        <f t="shared" si="357"/>
        <v/>
      </c>
      <c r="CE571" s="46" t="str">
        <f t="shared" si="358"/>
        <v/>
      </c>
      <c r="CF571" s="46" t="str">
        <f t="shared" si="359"/>
        <v/>
      </c>
      <c r="CG571" s="46" t="str">
        <f t="shared" si="360"/>
        <v/>
      </c>
      <c r="CH571" s="46" t="str">
        <f t="shared" si="361"/>
        <v/>
      </c>
      <c r="CI571" s="46" t="str">
        <f t="shared" si="362"/>
        <v/>
      </c>
      <c r="CJ571" s="46" t="str">
        <f t="shared" si="363"/>
        <v/>
      </c>
      <c r="CK571" s="46" t="str">
        <f t="shared" si="364"/>
        <v/>
      </c>
      <c r="CL571" s="43" t="str">
        <f t="shared" si="365"/>
        <v/>
      </c>
      <c r="CM571" s="46" t="str">
        <f t="shared" si="366"/>
        <v/>
      </c>
      <c r="CN571" s="46" t="str">
        <f t="shared" si="367"/>
        <v/>
      </c>
      <c r="CO571" s="46" t="str">
        <f t="shared" si="368"/>
        <v/>
      </c>
      <c r="CP571" s="46" t="str">
        <f t="shared" si="369"/>
        <v/>
      </c>
      <c r="CQ571" s="46" t="str">
        <f t="shared" si="370"/>
        <v/>
      </c>
      <c r="CR571" s="46" t="str">
        <f t="shared" si="371"/>
        <v/>
      </c>
      <c r="CS571" s="46" t="str">
        <f t="shared" si="372"/>
        <v/>
      </c>
      <c r="CT571" s="47" t="str">
        <f t="shared" si="373"/>
        <v/>
      </c>
      <c r="CU571" s="43" t="str">
        <f t="shared" si="374"/>
        <v/>
      </c>
      <c r="CV571" s="43" t="str">
        <f t="shared" si="375"/>
        <v/>
      </c>
      <c r="CW571" s="43" t="str">
        <f t="shared" si="376"/>
        <v/>
      </c>
      <c r="CX571" s="43" t="str">
        <f t="shared" si="377"/>
        <v/>
      </c>
    </row>
    <row r="572" spans="1:102" ht="16.8" x14ac:dyDescent="0.4">
      <c r="A572" s="7"/>
      <c r="B572" s="19"/>
      <c r="C572" s="19"/>
      <c r="D572" s="19"/>
      <c r="E572" s="19"/>
      <c r="F572" s="19"/>
      <c r="G572" s="10"/>
      <c r="H572" s="14"/>
      <c r="I572" s="19"/>
      <c r="J572" s="19"/>
      <c r="K572" s="10"/>
      <c r="L572" s="19"/>
      <c r="M572" s="19"/>
      <c r="N572" s="19"/>
      <c r="O572" s="19"/>
      <c r="P572" s="19"/>
      <c r="Q572" s="25"/>
      <c r="R572" s="14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30"/>
      <c r="AL572" s="30"/>
      <c r="AM572" s="7"/>
      <c r="AN572" s="7"/>
      <c r="AO572" s="7"/>
      <c r="AP572" s="19"/>
      <c r="AQ572" s="19"/>
      <c r="AR572" s="19"/>
      <c r="AS572" s="14"/>
      <c r="AT572" s="19"/>
      <c r="AU572" s="19"/>
      <c r="AV572" s="19"/>
      <c r="AW572" s="14"/>
      <c r="AX572" s="19"/>
      <c r="AY572" s="19"/>
      <c r="AZ572" s="19"/>
      <c r="BA572" s="19"/>
      <c r="BB572" s="19"/>
      <c r="BC572" s="19"/>
      <c r="BD572" s="19"/>
      <c r="BE572" s="19"/>
      <c r="BF572" s="14"/>
      <c r="BG572" s="10"/>
      <c r="BH572" s="19"/>
      <c r="BI572" s="36" t="str">
        <f t="shared" si="336"/>
        <v/>
      </c>
      <c r="BJ572" s="37" t="str">
        <f t="shared" si="337"/>
        <v/>
      </c>
      <c r="BK572" s="37" t="str">
        <f t="shared" si="338"/>
        <v/>
      </c>
      <c r="BL572" s="37" t="str">
        <f t="shared" si="339"/>
        <v/>
      </c>
      <c r="BM572" s="37" t="str">
        <f t="shared" si="340"/>
        <v/>
      </c>
      <c r="BN572" s="37" t="str">
        <f t="shared" si="341"/>
        <v/>
      </c>
      <c r="BO572" s="37" t="str">
        <f t="shared" si="342"/>
        <v/>
      </c>
      <c r="BP572" s="37" t="str">
        <f t="shared" si="343"/>
        <v/>
      </c>
      <c r="BQ572" s="42" t="str">
        <f t="shared" si="344"/>
        <v/>
      </c>
      <c r="BR572" s="43" t="str">
        <f t="shared" si="345"/>
        <v/>
      </c>
      <c r="BS572" s="46" t="str">
        <f t="shared" si="346"/>
        <v/>
      </c>
      <c r="BT572" s="46" t="str">
        <f t="shared" si="347"/>
        <v/>
      </c>
      <c r="BU572" s="46" t="str">
        <f t="shared" si="348"/>
        <v/>
      </c>
      <c r="BV572" s="46" t="str">
        <f t="shared" si="349"/>
        <v/>
      </c>
      <c r="BW572" s="46" t="str">
        <f t="shared" si="350"/>
        <v/>
      </c>
      <c r="BX572" s="46" t="str">
        <f t="shared" si="351"/>
        <v/>
      </c>
      <c r="BY572" s="46" t="str">
        <f t="shared" si="352"/>
        <v/>
      </c>
      <c r="BZ572" s="46" t="str">
        <f t="shared" si="353"/>
        <v/>
      </c>
      <c r="CA572" s="42" t="str">
        <f t="shared" si="354"/>
        <v/>
      </c>
      <c r="CB572" s="46" t="str">
        <f t="shared" si="355"/>
        <v/>
      </c>
      <c r="CC572" s="43" t="str">
        <f t="shared" si="356"/>
        <v/>
      </c>
      <c r="CD572" s="46" t="str">
        <f t="shared" si="357"/>
        <v/>
      </c>
      <c r="CE572" s="46" t="str">
        <f t="shared" si="358"/>
        <v/>
      </c>
      <c r="CF572" s="46" t="str">
        <f t="shared" si="359"/>
        <v/>
      </c>
      <c r="CG572" s="46" t="str">
        <f t="shared" si="360"/>
        <v/>
      </c>
      <c r="CH572" s="46" t="str">
        <f t="shared" si="361"/>
        <v/>
      </c>
      <c r="CI572" s="46" t="str">
        <f t="shared" si="362"/>
        <v/>
      </c>
      <c r="CJ572" s="46" t="str">
        <f t="shared" si="363"/>
        <v/>
      </c>
      <c r="CK572" s="46" t="str">
        <f t="shared" si="364"/>
        <v/>
      </c>
      <c r="CL572" s="43" t="str">
        <f t="shared" si="365"/>
        <v/>
      </c>
      <c r="CM572" s="46" t="str">
        <f t="shared" si="366"/>
        <v/>
      </c>
      <c r="CN572" s="46" t="str">
        <f t="shared" si="367"/>
        <v/>
      </c>
      <c r="CO572" s="46" t="str">
        <f t="shared" si="368"/>
        <v/>
      </c>
      <c r="CP572" s="46" t="str">
        <f t="shared" si="369"/>
        <v/>
      </c>
      <c r="CQ572" s="46" t="str">
        <f t="shared" si="370"/>
        <v/>
      </c>
      <c r="CR572" s="46" t="str">
        <f t="shared" si="371"/>
        <v/>
      </c>
      <c r="CS572" s="46" t="str">
        <f t="shared" si="372"/>
        <v/>
      </c>
      <c r="CT572" s="47" t="str">
        <f t="shared" si="373"/>
        <v/>
      </c>
      <c r="CU572" s="43" t="str">
        <f t="shared" si="374"/>
        <v/>
      </c>
      <c r="CV572" s="43" t="str">
        <f t="shared" si="375"/>
        <v/>
      </c>
      <c r="CW572" s="43" t="str">
        <f t="shared" si="376"/>
        <v/>
      </c>
      <c r="CX572" s="43" t="str">
        <f t="shared" si="377"/>
        <v/>
      </c>
    </row>
    <row r="573" spans="1:102" ht="16.8" x14ac:dyDescent="0.4">
      <c r="A573" s="7"/>
      <c r="B573" s="19"/>
      <c r="C573" s="19"/>
      <c r="D573" s="19"/>
      <c r="E573" s="19"/>
      <c r="F573" s="19"/>
      <c r="G573" s="10"/>
      <c r="H573" s="14"/>
      <c r="I573" s="19"/>
      <c r="J573" s="19"/>
      <c r="K573" s="10"/>
      <c r="L573" s="19"/>
      <c r="M573" s="19"/>
      <c r="N573" s="19"/>
      <c r="O573" s="19"/>
      <c r="P573" s="19"/>
      <c r="Q573" s="25"/>
      <c r="R573" s="14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30"/>
      <c r="AL573" s="30"/>
      <c r="AM573" s="7"/>
      <c r="AN573" s="7"/>
      <c r="AO573" s="7"/>
      <c r="AP573" s="19"/>
      <c r="AQ573" s="19"/>
      <c r="AR573" s="19"/>
      <c r="AS573" s="14"/>
      <c r="AT573" s="19"/>
      <c r="AU573" s="19"/>
      <c r="AV573" s="19"/>
      <c r="AW573" s="14"/>
      <c r="AX573" s="19"/>
      <c r="AY573" s="19"/>
      <c r="AZ573" s="19"/>
      <c r="BA573" s="19"/>
      <c r="BB573" s="19"/>
      <c r="BC573" s="19"/>
      <c r="BD573" s="19"/>
      <c r="BE573" s="19"/>
      <c r="BF573" s="14"/>
      <c r="BG573" s="10"/>
      <c r="BH573" s="19"/>
      <c r="BI573" s="36" t="str">
        <f t="shared" si="336"/>
        <v/>
      </c>
      <c r="BJ573" s="37" t="str">
        <f t="shared" si="337"/>
        <v/>
      </c>
      <c r="BK573" s="37" t="str">
        <f t="shared" si="338"/>
        <v/>
      </c>
      <c r="BL573" s="37" t="str">
        <f t="shared" si="339"/>
        <v/>
      </c>
      <c r="BM573" s="37" t="str">
        <f t="shared" si="340"/>
        <v/>
      </c>
      <c r="BN573" s="37" t="str">
        <f t="shared" si="341"/>
        <v/>
      </c>
      <c r="BO573" s="37" t="str">
        <f t="shared" si="342"/>
        <v/>
      </c>
      <c r="BP573" s="37" t="str">
        <f t="shared" si="343"/>
        <v/>
      </c>
      <c r="BQ573" s="42" t="str">
        <f t="shared" si="344"/>
        <v/>
      </c>
      <c r="BR573" s="43" t="str">
        <f t="shared" si="345"/>
        <v/>
      </c>
      <c r="BS573" s="46" t="str">
        <f t="shared" si="346"/>
        <v/>
      </c>
      <c r="BT573" s="46" t="str">
        <f t="shared" si="347"/>
        <v/>
      </c>
      <c r="BU573" s="46" t="str">
        <f t="shared" si="348"/>
        <v/>
      </c>
      <c r="BV573" s="46" t="str">
        <f t="shared" si="349"/>
        <v/>
      </c>
      <c r="BW573" s="46" t="str">
        <f t="shared" si="350"/>
        <v/>
      </c>
      <c r="BX573" s="46" t="str">
        <f t="shared" si="351"/>
        <v/>
      </c>
      <c r="BY573" s="46" t="str">
        <f t="shared" si="352"/>
        <v/>
      </c>
      <c r="BZ573" s="46" t="str">
        <f t="shared" si="353"/>
        <v/>
      </c>
      <c r="CA573" s="42" t="str">
        <f t="shared" si="354"/>
        <v/>
      </c>
      <c r="CB573" s="46" t="str">
        <f t="shared" si="355"/>
        <v/>
      </c>
      <c r="CC573" s="43" t="str">
        <f t="shared" si="356"/>
        <v/>
      </c>
      <c r="CD573" s="46" t="str">
        <f t="shared" si="357"/>
        <v/>
      </c>
      <c r="CE573" s="46" t="str">
        <f t="shared" si="358"/>
        <v/>
      </c>
      <c r="CF573" s="46" t="str">
        <f t="shared" si="359"/>
        <v/>
      </c>
      <c r="CG573" s="46" t="str">
        <f t="shared" si="360"/>
        <v/>
      </c>
      <c r="CH573" s="46" t="str">
        <f t="shared" si="361"/>
        <v/>
      </c>
      <c r="CI573" s="46" t="str">
        <f t="shared" si="362"/>
        <v/>
      </c>
      <c r="CJ573" s="46" t="str">
        <f t="shared" si="363"/>
        <v/>
      </c>
      <c r="CK573" s="46" t="str">
        <f t="shared" si="364"/>
        <v/>
      </c>
      <c r="CL573" s="43" t="str">
        <f t="shared" si="365"/>
        <v/>
      </c>
      <c r="CM573" s="46" t="str">
        <f t="shared" si="366"/>
        <v/>
      </c>
      <c r="CN573" s="46" t="str">
        <f t="shared" si="367"/>
        <v/>
      </c>
      <c r="CO573" s="46" t="str">
        <f t="shared" si="368"/>
        <v/>
      </c>
      <c r="CP573" s="46" t="str">
        <f t="shared" si="369"/>
        <v/>
      </c>
      <c r="CQ573" s="46" t="str">
        <f t="shared" si="370"/>
        <v/>
      </c>
      <c r="CR573" s="46" t="str">
        <f t="shared" si="371"/>
        <v/>
      </c>
      <c r="CS573" s="46" t="str">
        <f t="shared" si="372"/>
        <v/>
      </c>
      <c r="CT573" s="47" t="str">
        <f t="shared" si="373"/>
        <v/>
      </c>
      <c r="CU573" s="43" t="str">
        <f t="shared" si="374"/>
        <v/>
      </c>
      <c r="CV573" s="43" t="str">
        <f t="shared" si="375"/>
        <v/>
      </c>
      <c r="CW573" s="43" t="str">
        <f t="shared" si="376"/>
        <v/>
      </c>
      <c r="CX573" s="43" t="str">
        <f t="shared" si="377"/>
        <v/>
      </c>
    </row>
    <row r="574" spans="1:102" ht="16.8" x14ac:dyDescent="0.4">
      <c r="A574" s="7"/>
      <c r="B574" s="19"/>
      <c r="C574" s="19"/>
      <c r="D574" s="19"/>
      <c r="E574" s="19"/>
      <c r="F574" s="19"/>
      <c r="G574" s="10"/>
      <c r="H574" s="14"/>
      <c r="I574" s="19"/>
      <c r="J574" s="19"/>
      <c r="K574" s="10"/>
      <c r="L574" s="19"/>
      <c r="M574" s="19"/>
      <c r="N574" s="19"/>
      <c r="O574" s="19"/>
      <c r="P574" s="19"/>
      <c r="Q574" s="25"/>
      <c r="R574" s="14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30"/>
      <c r="AL574" s="30"/>
      <c r="AM574" s="7"/>
      <c r="AN574" s="7"/>
      <c r="AO574" s="7"/>
      <c r="AP574" s="19"/>
      <c r="AQ574" s="19"/>
      <c r="AR574" s="19"/>
      <c r="AS574" s="14"/>
      <c r="AT574" s="19"/>
      <c r="AU574" s="19"/>
      <c r="AV574" s="19"/>
      <c r="AW574" s="14"/>
      <c r="AX574" s="19"/>
      <c r="AY574" s="19"/>
      <c r="AZ574" s="19"/>
      <c r="BA574" s="19"/>
      <c r="BB574" s="19"/>
      <c r="BC574" s="19"/>
      <c r="BD574" s="19"/>
      <c r="BE574" s="19"/>
      <c r="BF574" s="14"/>
      <c r="BG574" s="10"/>
      <c r="BH574" s="19"/>
      <c r="BI574" s="36" t="str">
        <f t="shared" si="336"/>
        <v/>
      </c>
      <c r="BJ574" s="37" t="str">
        <f t="shared" si="337"/>
        <v/>
      </c>
      <c r="BK574" s="37" t="str">
        <f t="shared" si="338"/>
        <v/>
      </c>
      <c r="BL574" s="37" t="str">
        <f t="shared" si="339"/>
        <v/>
      </c>
      <c r="BM574" s="37" t="str">
        <f t="shared" si="340"/>
        <v/>
      </c>
      <c r="BN574" s="37" t="str">
        <f t="shared" si="341"/>
        <v/>
      </c>
      <c r="BO574" s="37" t="str">
        <f t="shared" si="342"/>
        <v/>
      </c>
      <c r="BP574" s="37" t="str">
        <f t="shared" si="343"/>
        <v/>
      </c>
      <c r="BQ574" s="42" t="str">
        <f t="shared" si="344"/>
        <v/>
      </c>
      <c r="BR574" s="43" t="str">
        <f t="shared" si="345"/>
        <v/>
      </c>
      <c r="BS574" s="46" t="str">
        <f t="shared" si="346"/>
        <v/>
      </c>
      <c r="BT574" s="46" t="str">
        <f t="shared" si="347"/>
        <v/>
      </c>
      <c r="BU574" s="46" t="str">
        <f t="shared" si="348"/>
        <v/>
      </c>
      <c r="BV574" s="46" t="str">
        <f t="shared" si="349"/>
        <v/>
      </c>
      <c r="BW574" s="46" t="str">
        <f t="shared" si="350"/>
        <v/>
      </c>
      <c r="BX574" s="46" t="str">
        <f t="shared" si="351"/>
        <v/>
      </c>
      <c r="BY574" s="46" t="str">
        <f t="shared" si="352"/>
        <v/>
      </c>
      <c r="BZ574" s="46" t="str">
        <f t="shared" si="353"/>
        <v/>
      </c>
      <c r="CA574" s="42" t="str">
        <f t="shared" si="354"/>
        <v/>
      </c>
      <c r="CB574" s="46" t="str">
        <f t="shared" si="355"/>
        <v/>
      </c>
      <c r="CC574" s="43" t="str">
        <f t="shared" si="356"/>
        <v/>
      </c>
      <c r="CD574" s="46" t="str">
        <f t="shared" si="357"/>
        <v/>
      </c>
      <c r="CE574" s="46" t="str">
        <f t="shared" si="358"/>
        <v/>
      </c>
      <c r="CF574" s="46" t="str">
        <f t="shared" si="359"/>
        <v/>
      </c>
      <c r="CG574" s="46" t="str">
        <f t="shared" si="360"/>
        <v/>
      </c>
      <c r="CH574" s="46" t="str">
        <f t="shared" si="361"/>
        <v/>
      </c>
      <c r="CI574" s="46" t="str">
        <f t="shared" si="362"/>
        <v/>
      </c>
      <c r="CJ574" s="46" t="str">
        <f t="shared" si="363"/>
        <v/>
      </c>
      <c r="CK574" s="46" t="str">
        <f t="shared" si="364"/>
        <v/>
      </c>
      <c r="CL574" s="43" t="str">
        <f t="shared" si="365"/>
        <v/>
      </c>
      <c r="CM574" s="46" t="str">
        <f t="shared" si="366"/>
        <v/>
      </c>
      <c r="CN574" s="46" t="str">
        <f t="shared" si="367"/>
        <v/>
      </c>
      <c r="CO574" s="46" t="str">
        <f t="shared" si="368"/>
        <v/>
      </c>
      <c r="CP574" s="46" t="str">
        <f t="shared" si="369"/>
        <v/>
      </c>
      <c r="CQ574" s="46" t="str">
        <f t="shared" si="370"/>
        <v/>
      </c>
      <c r="CR574" s="46" t="str">
        <f t="shared" si="371"/>
        <v/>
      </c>
      <c r="CS574" s="46" t="str">
        <f t="shared" si="372"/>
        <v/>
      </c>
      <c r="CT574" s="47" t="str">
        <f t="shared" si="373"/>
        <v/>
      </c>
      <c r="CU574" s="43" t="str">
        <f t="shared" si="374"/>
        <v/>
      </c>
      <c r="CV574" s="43" t="str">
        <f t="shared" si="375"/>
        <v/>
      </c>
      <c r="CW574" s="43" t="str">
        <f t="shared" si="376"/>
        <v/>
      </c>
      <c r="CX574" s="43" t="str">
        <f t="shared" si="377"/>
        <v/>
      </c>
    </row>
    <row r="575" spans="1:102" ht="16.8" x14ac:dyDescent="0.4">
      <c r="A575" s="7"/>
      <c r="B575" s="19"/>
      <c r="C575" s="19"/>
      <c r="D575" s="19"/>
      <c r="E575" s="19"/>
      <c r="F575" s="19"/>
      <c r="G575" s="10"/>
      <c r="H575" s="14"/>
      <c r="I575" s="19"/>
      <c r="J575" s="19"/>
      <c r="K575" s="10"/>
      <c r="L575" s="19"/>
      <c r="M575" s="19"/>
      <c r="N575" s="19"/>
      <c r="O575" s="19"/>
      <c r="P575" s="19"/>
      <c r="Q575" s="25"/>
      <c r="R575" s="14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30"/>
      <c r="AL575" s="30"/>
      <c r="AM575" s="7"/>
      <c r="AN575" s="7"/>
      <c r="AO575" s="7"/>
      <c r="AP575" s="19"/>
      <c r="AQ575" s="19"/>
      <c r="AR575" s="19"/>
      <c r="AS575" s="14"/>
      <c r="AT575" s="19"/>
      <c r="AU575" s="19"/>
      <c r="AV575" s="19"/>
      <c r="AW575" s="14"/>
      <c r="AX575" s="19"/>
      <c r="AY575" s="19"/>
      <c r="AZ575" s="19"/>
      <c r="BA575" s="19"/>
      <c r="BB575" s="19"/>
      <c r="BC575" s="19"/>
      <c r="BD575" s="19"/>
      <c r="BE575" s="19"/>
      <c r="BF575" s="14"/>
      <c r="BG575" s="10"/>
      <c r="BH575" s="19"/>
      <c r="BI575" s="36" t="str">
        <f t="shared" si="336"/>
        <v/>
      </c>
      <c r="BJ575" s="37" t="str">
        <f t="shared" si="337"/>
        <v/>
      </c>
      <c r="BK575" s="37" t="str">
        <f t="shared" si="338"/>
        <v/>
      </c>
      <c r="BL575" s="37" t="str">
        <f t="shared" si="339"/>
        <v/>
      </c>
      <c r="BM575" s="37" t="str">
        <f t="shared" si="340"/>
        <v/>
      </c>
      <c r="BN575" s="37" t="str">
        <f t="shared" si="341"/>
        <v/>
      </c>
      <c r="BO575" s="37" t="str">
        <f t="shared" si="342"/>
        <v/>
      </c>
      <c r="BP575" s="37" t="str">
        <f t="shared" si="343"/>
        <v/>
      </c>
      <c r="BQ575" s="42" t="str">
        <f t="shared" si="344"/>
        <v/>
      </c>
      <c r="BR575" s="43" t="str">
        <f t="shared" si="345"/>
        <v/>
      </c>
      <c r="BS575" s="46" t="str">
        <f t="shared" si="346"/>
        <v/>
      </c>
      <c r="BT575" s="46" t="str">
        <f t="shared" si="347"/>
        <v/>
      </c>
      <c r="BU575" s="46" t="str">
        <f t="shared" si="348"/>
        <v/>
      </c>
      <c r="BV575" s="46" t="str">
        <f t="shared" si="349"/>
        <v/>
      </c>
      <c r="BW575" s="46" t="str">
        <f t="shared" si="350"/>
        <v/>
      </c>
      <c r="BX575" s="46" t="str">
        <f t="shared" si="351"/>
        <v/>
      </c>
      <c r="BY575" s="46" t="str">
        <f t="shared" si="352"/>
        <v/>
      </c>
      <c r="BZ575" s="46" t="str">
        <f t="shared" si="353"/>
        <v/>
      </c>
      <c r="CA575" s="42" t="str">
        <f t="shared" si="354"/>
        <v/>
      </c>
      <c r="CB575" s="46" t="str">
        <f t="shared" si="355"/>
        <v/>
      </c>
      <c r="CC575" s="43" t="str">
        <f t="shared" si="356"/>
        <v/>
      </c>
      <c r="CD575" s="46" t="str">
        <f t="shared" si="357"/>
        <v/>
      </c>
      <c r="CE575" s="46" t="str">
        <f t="shared" si="358"/>
        <v/>
      </c>
      <c r="CF575" s="46" t="str">
        <f t="shared" si="359"/>
        <v/>
      </c>
      <c r="CG575" s="46" t="str">
        <f t="shared" si="360"/>
        <v/>
      </c>
      <c r="CH575" s="46" t="str">
        <f t="shared" si="361"/>
        <v/>
      </c>
      <c r="CI575" s="46" t="str">
        <f t="shared" si="362"/>
        <v/>
      </c>
      <c r="CJ575" s="46" t="str">
        <f t="shared" si="363"/>
        <v/>
      </c>
      <c r="CK575" s="46" t="str">
        <f t="shared" si="364"/>
        <v/>
      </c>
      <c r="CL575" s="43" t="str">
        <f t="shared" si="365"/>
        <v/>
      </c>
      <c r="CM575" s="46" t="str">
        <f t="shared" si="366"/>
        <v/>
      </c>
      <c r="CN575" s="46" t="str">
        <f t="shared" si="367"/>
        <v/>
      </c>
      <c r="CO575" s="46" t="str">
        <f t="shared" si="368"/>
        <v/>
      </c>
      <c r="CP575" s="46" t="str">
        <f t="shared" si="369"/>
        <v/>
      </c>
      <c r="CQ575" s="46" t="str">
        <f t="shared" si="370"/>
        <v/>
      </c>
      <c r="CR575" s="46" t="str">
        <f t="shared" si="371"/>
        <v/>
      </c>
      <c r="CS575" s="46" t="str">
        <f t="shared" si="372"/>
        <v/>
      </c>
      <c r="CT575" s="47" t="str">
        <f t="shared" si="373"/>
        <v/>
      </c>
      <c r="CU575" s="43" t="str">
        <f t="shared" si="374"/>
        <v/>
      </c>
      <c r="CV575" s="43" t="str">
        <f t="shared" si="375"/>
        <v/>
      </c>
      <c r="CW575" s="43" t="str">
        <f t="shared" si="376"/>
        <v/>
      </c>
      <c r="CX575" s="43" t="str">
        <f t="shared" si="377"/>
        <v/>
      </c>
    </row>
    <row r="576" spans="1:102" ht="16.8" x14ac:dyDescent="0.4">
      <c r="A576" s="7"/>
      <c r="B576" s="19"/>
      <c r="C576" s="19"/>
      <c r="D576" s="19"/>
      <c r="E576" s="19"/>
      <c r="F576" s="19"/>
      <c r="G576" s="10"/>
      <c r="H576" s="14"/>
      <c r="I576" s="19"/>
      <c r="J576" s="19"/>
      <c r="K576" s="10"/>
      <c r="L576" s="19"/>
      <c r="M576" s="19"/>
      <c r="N576" s="19"/>
      <c r="O576" s="19"/>
      <c r="P576" s="19"/>
      <c r="Q576" s="25"/>
      <c r="R576" s="14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30"/>
      <c r="AL576" s="30"/>
      <c r="AM576" s="7"/>
      <c r="AN576" s="7"/>
      <c r="AO576" s="7"/>
      <c r="AP576" s="19"/>
      <c r="AQ576" s="19"/>
      <c r="AR576" s="19"/>
      <c r="AS576" s="14"/>
      <c r="AT576" s="19"/>
      <c r="AU576" s="19"/>
      <c r="AV576" s="19"/>
      <c r="AW576" s="14"/>
      <c r="AX576" s="19"/>
      <c r="AY576" s="19"/>
      <c r="AZ576" s="19"/>
      <c r="BA576" s="19"/>
      <c r="BB576" s="19"/>
      <c r="BC576" s="19"/>
      <c r="BD576" s="19"/>
      <c r="BE576" s="19"/>
      <c r="BF576" s="14"/>
      <c r="BG576" s="10"/>
      <c r="BH576" s="19"/>
      <c r="BI576" s="36" t="str">
        <f t="shared" si="336"/>
        <v/>
      </c>
      <c r="BJ576" s="37" t="str">
        <f t="shared" si="337"/>
        <v/>
      </c>
      <c r="BK576" s="37" t="str">
        <f t="shared" si="338"/>
        <v/>
      </c>
      <c r="BL576" s="37" t="str">
        <f t="shared" si="339"/>
        <v/>
      </c>
      <c r="BM576" s="37" t="str">
        <f t="shared" si="340"/>
        <v/>
      </c>
      <c r="BN576" s="37" t="str">
        <f t="shared" si="341"/>
        <v/>
      </c>
      <c r="BO576" s="37" t="str">
        <f t="shared" si="342"/>
        <v/>
      </c>
      <c r="BP576" s="37" t="str">
        <f t="shared" si="343"/>
        <v/>
      </c>
      <c r="BQ576" s="42" t="str">
        <f t="shared" si="344"/>
        <v/>
      </c>
      <c r="BR576" s="43" t="str">
        <f t="shared" si="345"/>
        <v/>
      </c>
      <c r="BS576" s="46" t="str">
        <f t="shared" si="346"/>
        <v/>
      </c>
      <c r="BT576" s="46" t="str">
        <f t="shared" si="347"/>
        <v/>
      </c>
      <c r="BU576" s="46" t="str">
        <f t="shared" si="348"/>
        <v/>
      </c>
      <c r="BV576" s="46" t="str">
        <f t="shared" si="349"/>
        <v/>
      </c>
      <c r="BW576" s="46" t="str">
        <f t="shared" si="350"/>
        <v/>
      </c>
      <c r="BX576" s="46" t="str">
        <f t="shared" si="351"/>
        <v/>
      </c>
      <c r="BY576" s="46" t="str">
        <f t="shared" si="352"/>
        <v/>
      </c>
      <c r="BZ576" s="46" t="str">
        <f t="shared" si="353"/>
        <v/>
      </c>
      <c r="CA576" s="42" t="str">
        <f t="shared" si="354"/>
        <v/>
      </c>
      <c r="CB576" s="46" t="str">
        <f t="shared" si="355"/>
        <v/>
      </c>
      <c r="CC576" s="43" t="str">
        <f t="shared" si="356"/>
        <v/>
      </c>
      <c r="CD576" s="46" t="str">
        <f t="shared" si="357"/>
        <v/>
      </c>
      <c r="CE576" s="46" t="str">
        <f t="shared" si="358"/>
        <v/>
      </c>
      <c r="CF576" s="46" t="str">
        <f t="shared" si="359"/>
        <v/>
      </c>
      <c r="CG576" s="46" t="str">
        <f t="shared" si="360"/>
        <v/>
      </c>
      <c r="CH576" s="46" t="str">
        <f t="shared" si="361"/>
        <v/>
      </c>
      <c r="CI576" s="46" t="str">
        <f t="shared" si="362"/>
        <v/>
      </c>
      <c r="CJ576" s="46" t="str">
        <f t="shared" si="363"/>
        <v/>
      </c>
      <c r="CK576" s="46" t="str">
        <f t="shared" si="364"/>
        <v/>
      </c>
      <c r="CL576" s="43" t="str">
        <f t="shared" si="365"/>
        <v/>
      </c>
      <c r="CM576" s="46" t="str">
        <f t="shared" si="366"/>
        <v/>
      </c>
      <c r="CN576" s="46" t="str">
        <f t="shared" si="367"/>
        <v/>
      </c>
      <c r="CO576" s="46" t="str">
        <f t="shared" si="368"/>
        <v/>
      </c>
      <c r="CP576" s="46" t="str">
        <f t="shared" si="369"/>
        <v/>
      </c>
      <c r="CQ576" s="46" t="str">
        <f t="shared" si="370"/>
        <v/>
      </c>
      <c r="CR576" s="46" t="str">
        <f t="shared" si="371"/>
        <v/>
      </c>
      <c r="CS576" s="46" t="str">
        <f t="shared" si="372"/>
        <v/>
      </c>
      <c r="CT576" s="47" t="str">
        <f t="shared" si="373"/>
        <v/>
      </c>
      <c r="CU576" s="43" t="str">
        <f t="shared" si="374"/>
        <v/>
      </c>
      <c r="CV576" s="43" t="str">
        <f t="shared" si="375"/>
        <v/>
      </c>
      <c r="CW576" s="43" t="str">
        <f t="shared" si="376"/>
        <v/>
      </c>
      <c r="CX576" s="43" t="str">
        <f t="shared" si="377"/>
        <v/>
      </c>
    </row>
    <row r="577" spans="1:102" ht="16.8" x14ac:dyDescent="0.4">
      <c r="A577" s="7"/>
      <c r="B577" s="19"/>
      <c r="C577" s="19"/>
      <c r="D577" s="19"/>
      <c r="E577" s="19"/>
      <c r="F577" s="19"/>
      <c r="G577" s="10"/>
      <c r="H577" s="14"/>
      <c r="I577" s="19"/>
      <c r="J577" s="19"/>
      <c r="K577" s="10"/>
      <c r="L577" s="19"/>
      <c r="M577" s="19"/>
      <c r="N577" s="19"/>
      <c r="O577" s="19"/>
      <c r="P577" s="19"/>
      <c r="Q577" s="25"/>
      <c r="R577" s="14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30"/>
      <c r="AL577" s="30"/>
      <c r="AM577" s="7"/>
      <c r="AN577" s="7"/>
      <c r="AO577" s="7"/>
      <c r="AP577" s="19"/>
      <c r="AQ577" s="19"/>
      <c r="AR577" s="19"/>
      <c r="AS577" s="14"/>
      <c r="AT577" s="19"/>
      <c r="AU577" s="19"/>
      <c r="AV577" s="19"/>
      <c r="AW577" s="14"/>
      <c r="AX577" s="19"/>
      <c r="AY577" s="19"/>
      <c r="AZ577" s="19"/>
      <c r="BA577" s="19"/>
      <c r="BB577" s="19"/>
      <c r="BC577" s="19"/>
      <c r="BD577" s="19"/>
      <c r="BE577" s="19"/>
      <c r="BF577" s="14"/>
      <c r="BG577" s="10"/>
      <c r="BH577" s="19"/>
      <c r="BI577" s="36" t="str">
        <f t="shared" si="336"/>
        <v/>
      </c>
      <c r="BJ577" s="37" t="str">
        <f t="shared" si="337"/>
        <v/>
      </c>
      <c r="BK577" s="37" t="str">
        <f t="shared" si="338"/>
        <v/>
      </c>
      <c r="BL577" s="37" t="str">
        <f t="shared" si="339"/>
        <v/>
      </c>
      <c r="BM577" s="37" t="str">
        <f t="shared" si="340"/>
        <v/>
      </c>
      <c r="BN577" s="37" t="str">
        <f t="shared" si="341"/>
        <v/>
      </c>
      <c r="BO577" s="37" t="str">
        <f t="shared" si="342"/>
        <v/>
      </c>
      <c r="BP577" s="37" t="str">
        <f t="shared" si="343"/>
        <v/>
      </c>
      <c r="BQ577" s="42" t="str">
        <f t="shared" si="344"/>
        <v/>
      </c>
      <c r="BR577" s="43" t="str">
        <f t="shared" si="345"/>
        <v/>
      </c>
      <c r="BS577" s="46" t="str">
        <f t="shared" si="346"/>
        <v/>
      </c>
      <c r="BT577" s="46" t="str">
        <f t="shared" si="347"/>
        <v/>
      </c>
      <c r="BU577" s="46" t="str">
        <f t="shared" si="348"/>
        <v/>
      </c>
      <c r="BV577" s="46" t="str">
        <f t="shared" si="349"/>
        <v/>
      </c>
      <c r="BW577" s="46" t="str">
        <f t="shared" si="350"/>
        <v/>
      </c>
      <c r="BX577" s="46" t="str">
        <f t="shared" si="351"/>
        <v/>
      </c>
      <c r="BY577" s="46" t="str">
        <f t="shared" si="352"/>
        <v/>
      </c>
      <c r="BZ577" s="46" t="str">
        <f t="shared" si="353"/>
        <v/>
      </c>
      <c r="CA577" s="42" t="str">
        <f t="shared" si="354"/>
        <v/>
      </c>
      <c r="CB577" s="46" t="str">
        <f t="shared" si="355"/>
        <v/>
      </c>
      <c r="CC577" s="43" t="str">
        <f t="shared" si="356"/>
        <v/>
      </c>
      <c r="CD577" s="46" t="str">
        <f t="shared" si="357"/>
        <v/>
      </c>
      <c r="CE577" s="46" t="str">
        <f t="shared" si="358"/>
        <v/>
      </c>
      <c r="CF577" s="46" t="str">
        <f t="shared" si="359"/>
        <v/>
      </c>
      <c r="CG577" s="46" t="str">
        <f t="shared" si="360"/>
        <v/>
      </c>
      <c r="CH577" s="46" t="str">
        <f t="shared" si="361"/>
        <v/>
      </c>
      <c r="CI577" s="46" t="str">
        <f t="shared" si="362"/>
        <v/>
      </c>
      <c r="CJ577" s="46" t="str">
        <f t="shared" si="363"/>
        <v/>
      </c>
      <c r="CK577" s="46" t="str">
        <f t="shared" si="364"/>
        <v/>
      </c>
      <c r="CL577" s="43" t="str">
        <f t="shared" si="365"/>
        <v/>
      </c>
      <c r="CM577" s="46" t="str">
        <f t="shared" si="366"/>
        <v/>
      </c>
      <c r="CN577" s="46" t="str">
        <f t="shared" si="367"/>
        <v/>
      </c>
      <c r="CO577" s="46" t="str">
        <f t="shared" si="368"/>
        <v/>
      </c>
      <c r="CP577" s="46" t="str">
        <f t="shared" si="369"/>
        <v/>
      </c>
      <c r="CQ577" s="46" t="str">
        <f t="shared" si="370"/>
        <v/>
      </c>
      <c r="CR577" s="46" t="str">
        <f t="shared" si="371"/>
        <v/>
      </c>
      <c r="CS577" s="46" t="str">
        <f t="shared" si="372"/>
        <v/>
      </c>
      <c r="CT577" s="47" t="str">
        <f t="shared" si="373"/>
        <v/>
      </c>
      <c r="CU577" s="43" t="str">
        <f t="shared" si="374"/>
        <v/>
      </c>
      <c r="CV577" s="43" t="str">
        <f t="shared" si="375"/>
        <v/>
      </c>
      <c r="CW577" s="43" t="str">
        <f t="shared" si="376"/>
        <v/>
      </c>
      <c r="CX577" s="43" t="str">
        <f t="shared" si="377"/>
        <v/>
      </c>
    </row>
    <row r="578" spans="1:102" ht="16.8" x14ac:dyDescent="0.4">
      <c r="A578" s="7"/>
      <c r="B578" s="19"/>
      <c r="C578" s="19"/>
      <c r="D578" s="19"/>
      <c r="E578" s="19"/>
      <c r="F578" s="19"/>
      <c r="G578" s="10"/>
      <c r="H578" s="14"/>
      <c r="I578" s="19"/>
      <c r="J578" s="19"/>
      <c r="K578" s="10"/>
      <c r="L578" s="19"/>
      <c r="M578" s="19"/>
      <c r="N578" s="19"/>
      <c r="O578" s="19"/>
      <c r="P578" s="19"/>
      <c r="Q578" s="25"/>
      <c r="R578" s="14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30"/>
      <c r="AL578" s="30"/>
      <c r="AM578" s="7"/>
      <c r="AN578" s="7"/>
      <c r="AO578" s="7"/>
      <c r="AP578" s="19"/>
      <c r="AQ578" s="19"/>
      <c r="AR578" s="19"/>
      <c r="AS578" s="14"/>
      <c r="AT578" s="19"/>
      <c r="AU578" s="19"/>
      <c r="AV578" s="19"/>
      <c r="AW578" s="14"/>
      <c r="AX578" s="19"/>
      <c r="AY578" s="19"/>
      <c r="AZ578" s="19"/>
      <c r="BA578" s="19"/>
      <c r="BB578" s="19"/>
      <c r="BC578" s="19"/>
      <c r="BD578" s="19"/>
      <c r="BE578" s="19"/>
      <c r="BF578" s="14"/>
      <c r="BG578" s="10"/>
      <c r="BH578" s="19"/>
      <c r="BI578" s="36" t="str">
        <f t="shared" si="336"/>
        <v/>
      </c>
      <c r="BJ578" s="37" t="str">
        <f t="shared" si="337"/>
        <v/>
      </c>
      <c r="BK578" s="37" t="str">
        <f t="shared" si="338"/>
        <v/>
      </c>
      <c r="BL578" s="37" t="str">
        <f t="shared" si="339"/>
        <v/>
      </c>
      <c r="BM578" s="37" t="str">
        <f t="shared" si="340"/>
        <v/>
      </c>
      <c r="BN578" s="37" t="str">
        <f t="shared" si="341"/>
        <v/>
      </c>
      <c r="BO578" s="37" t="str">
        <f t="shared" si="342"/>
        <v/>
      </c>
      <c r="BP578" s="37" t="str">
        <f t="shared" si="343"/>
        <v/>
      </c>
      <c r="BQ578" s="42" t="str">
        <f t="shared" si="344"/>
        <v/>
      </c>
      <c r="BR578" s="43" t="str">
        <f t="shared" si="345"/>
        <v/>
      </c>
      <c r="BS578" s="46" t="str">
        <f t="shared" si="346"/>
        <v/>
      </c>
      <c r="BT578" s="46" t="str">
        <f t="shared" si="347"/>
        <v/>
      </c>
      <c r="BU578" s="46" t="str">
        <f t="shared" si="348"/>
        <v/>
      </c>
      <c r="BV578" s="46" t="str">
        <f t="shared" si="349"/>
        <v/>
      </c>
      <c r="BW578" s="46" t="str">
        <f t="shared" si="350"/>
        <v/>
      </c>
      <c r="BX578" s="46" t="str">
        <f t="shared" si="351"/>
        <v/>
      </c>
      <c r="BY578" s="46" t="str">
        <f t="shared" si="352"/>
        <v/>
      </c>
      <c r="BZ578" s="46" t="str">
        <f t="shared" si="353"/>
        <v/>
      </c>
      <c r="CA578" s="42" t="str">
        <f t="shared" si="354"/>
        <v/>
      </c>
      <c r="CB578" s="46" t="str">
        <f t="shared" si="355"/>
        <v/>
      </c>
      <c r="CC578" s="43" t="str">
        <f t="shared" si="356"/>
        <v/>
      </c>
      <c r="CD578" s="46" t="str">
        <f t="shared" si="357"/>
        <v/>
      </c>
      <c r="CE578" s="46" t="str">
        <f t="shared" si="358"/>
        <v/>
      </c>
      <c r="CF578" s="46" t="str">
        <f t="shared" si="359"/>
        <v/>
      </c>
      <c r="CG578" s="46" t="str">
        <f t="shared" si="360"/>
        <v/>
      </c>
      <c r="CH578" s="46" t="str">
        <f t="shared" si="361"/>
        <v/>
      </c>
      <c r="CI578" s="46" t="str">
        <f t="shared" si="362"/>
        <v/>
      </c>
      <c r="CJ578" s="46" t="str">
        <f t="shared" si="363"/>
        <v/>
      </c>
      <c r="CK578" s="46" t="str">
        <f t="shared" si="364"/>
        <v/>
      </c>
      <c r="CL578" s="43" t="str">
        <f t="shared" si="365"/>
        <v/>
      </c>
      <c r="CM578" s="46" t="str">
        <f t="shared" si="366"/>
        <v/>
      </c>
      <c r="CN578" s="46" t="str">
        <f t="shared" si="367"/>
        <v/>
      </c>
      <c r="CO578" s="46" t="str">
        <f t="shared" si="368"/>
        <v/>
      </c>
      <c r="CP578" s="46" t="str">
        <f t="shared" si="369"/>
        <v/>
      </c>
      <c r="CQ578" s="46" t="str">
        <f t="shared" si="370"/>
        <v/>
      </c>
      <c r="CR578" s="46" t="str">
        <f t="shared" si="371"/>
        <v/>
      </c>
      <c r="CS578" s="46" t="str">
        <f t="shared" si="372"/>
        <v/>
      </c>
      <c r="CT578" s="47" t="str">
        <f t="shared" si="373"/>
        <v/>
      </c>
      <c r="CU578" s="43" t="str">
        <f t="shared" si="374"/>
        <v/>
      </c>
      <c r="CV578" s="43" t="str">
        <f t="shared" si="375"/>
        <v/>
      </c>
      <c r="CW578" s="43" t="str">
        <f t="shared" si="376"/>
        <v/>
      </c>
      <c r="CX578" s="43" t="str">
        <f t="shared" si="377"/>
        <v/>
      </c>
    </row>
    <row r="579" spans="1:102" ht="16.8" x14ac:dyDescent="0.4">
      <c r="A579" s="7"/>
      <c r="B579" s="19"/>
      <c r="C579" s="19"/>
      <c r="D579" s="19"/>
      <c r="E579" s="19"/>
      <c r="F579" s="19"/>
      <c r="G579" s="10"/>
      <c r="H579" s="14"/>
      <c r="I579" s="19"/>
      <c r="J579" s="19"/>
      <c r="K579" s="10"/>
      <c r="L579" s="19"/>
      <c r="M579" s="19"/>
      <c r="N579" s="19"/>
      <c r="O579" s="19"/>
      <c r="P579" s="19"/>
      <c r="Q579" s="25"/>
      <c r="R579" s="14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30"/>
      <c r="AL579" s="30"/>
      <c r="AM579" s="7"/>
      <c r="AN579" s="7"/>
      <c r="AO579" s="7"/>
      <c r="AP579" s="19"/>
      <c r="AQ579" s="19"/>
      <c r="AR579" s="19"/>
      <c r="AS579" s="14"/>
      <c r="AT579" s="19"/>
      <c r="AU579" s="19"/>
      <c r="AV579" s="19"/>
      <c r="AW579" s="14"/>
      <c r="AX579" s="19"/>
      <c r="AY579" s="19"/>
      <c r="AZ579" s="19"/>
      <c r="BA579" s="19"/>
      <c r="BB579" s="19"/>
      <c r="BC579" s="19"/>
      <c r="BD579" s="19"/>
      <c r="BE579" s="19"/>
      <c r="BF579" s="14"/>
      <c r="BG579" s="10"/>
      <c r="BH579" s="19"/>
      <c r="BI579" s="36" t="str">
        <f t="shared" si="336"/>
        <v/>
      </c>
      <c r="BJ579" s="37" t="str">
        <f t="shared" si="337"/>
        <v/>
      </c>
      <c r="BK579" s="37" t="str">
        <f t="shared" si="338"/>
        <v/>
      </c>
      <c r="BL579" s="37" t="str">
        <f t="shared" si="339"/>
        <v/>
      </c>
      <c r="BM579" s="37" t="str">
        <f t="shared" si="340"/>
        <v/>
      </c>
      <c r="BN579" s="37" t="str">
        <f t="shared" si="341"/>
        <v/>
      </c>
      <c r="BO579" s="37" t="str">
        <f t="shared" si="342"/>
        <v/>
      </c>
      <c r="BP579" s="37" t="str">
        <f t="shared" si="343"/>
        <v/>
      </c>
      <c r="BQ579" s="42" t="str">
        <f t="shared" si="344"/>
        <v/>
      </c>
      <c r="BR579" s="43" t="str">
        <f t="shared" si="345"/>
        <v/>
      </c>
      <c r="BS579" s="46" t="str">
        <f t="shared" si="346"/>
        <v/>
      </c>
      <c r="BT579" s="46" t="str">
        <f t="shared" si="347"/>
        <v/>
      </c>
      <c r="BU579" s="46" t="str">
        <f t="shared" si="348"/>
        <v/>
      </c>
      <c r="BV579" s="46" t="str">
        <f t="shared" si="349"/>
        <v/>
      </c>
      <c r="BW579" s="46" t="str">
        <f t="shared" si="350"/>
        <v/>
      </c>
      <c r="BX579" s="46" t="str">
        <f t="shared" si="351"/>
        <v/>
      </c>
      <c r="BY579" s="46" t="str">
        <f t="shared" si="352"/>
        <v/>
      </c>
      <c r="BZ579" s="46" t="str">
        <f t="shared" si="353"/>
        <v/>
      </c>
      <c r="CA579" s="42" t="str">
        <f t="shared" si="354"/>
        <v/>
      </c>
      <c r="CB579" s="46" t="str">
        <f t="shared" si="355"/>
        <v/>
      </c>
      <c r="CC579" s="43" t="str">
        <f t="shared" si="356"/>
        <v/>
      </c>
      <c r="CD579" s="46" t="str">
        <f t="shared" si="357"/>
        <v/>
      </c>
      <c r="CE579" s="46" t="str">
        <f t="shared" si="358"/>
        <v/>
      </c>
      <c r="CF579" s="46" t="str">
        <f t="shared" si="359"/>
        <v/>
      </c>
      <c r="CG579" s="46" t="str">
        <f t="shared" si="360"/>
        <v/>
      </c>
      <c r="CH579" s="46" t="str">
        <f t="shared" si="361"/>
        <v/>
      </c>
      <c r="CI579" s="46" t="str">
        <f t="shared" si="362"/>
        <v/>
      </c>
      <c r="CJ579" s="46" t="str">
        <f t="shared" si="363"/>
        <v/>
      </c>
      <c r="CK579" s="46" t="str">
        <f t="shared" si="364"/>
        <v/>
      </c>
      <c r="CL579" s="43" t="str">
        <f t="shared" si="365"/>
        <v/>
      </c>
      <c r="CM579" s="46" t="str">
        <f t="shared" si="366"/>
        <v/>
      </c>
      <c r="CN579" s="46" t="str">
        <f t="shared" si="367"/>
        <v/>
      </c>
      <c r="CO579" s="46" t="str">
        <f t="shared" si="368"/>
        <v/>
      </c>
      <c r="CP579" s="46" t="str">
        <f t="shared" si="369"/>
        <v/>
      </c>
      <c r="CQ579" s="46" t="str">
        <f t="shared" si="370"/>
        <v/>
      </c>
      <c r="CR579" s="46" t="str">
        <f t="shared" si="371"/>
        <v/>
      </c>
      <c r="CS579" s="46" t="str">
        <f t="shared" si="372"/>
        <v/>
      </c>
      <c r="CT579" s="47" t="str">
        <f t="shared" si="373"/>
        <v/>
      </c>
      <c r="CU579" s="43" t="str">
        <f t="shared" si="374"/>
        <v/>
      </c>
      <c r="CV579" s="43" t="str">
        <f t="shared" si="375"/>
        <v/>
      </c>
      <c r="CW579" s="43" t="str">
        <f t="shared" si="376"/>
        <v/>
      </c>
      <c r="CX579" s="43" t="str">
        <f t="shared" si="377"/>
        <v/>
      </c>
    </row>
    <row r="580" spans="1:102" ht="16.8" x14ac:dyDescent="0.4">
      <c r="A580" s="7"/>
      <c r="B580" s="19"/>
      <c r="C580" s="19"/>
      <c r="D580" s="19"/>
      <c r="E580" s="19"/>
      <c r="F580" s="19"/>
      <c r="G580" s="10"/>
      <c r="H580" s="14"/>
      <c r="I580" s="19"/>
      <c r="J580" s="19"/>
      <c r="K580" s="10"/>
      <c r="L580" s="19"/>
      <c r="M580" s="19"/>
      <c r="N580" s="19"/>
      <c r="O580" s="19"/>
      <c r="P580" s="19"/>
      <c r="Q580" s="25"/>
      <c r="R580" s="14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30"/>
      <c r="AL580" s="30"/>
      <c r="AM580" s="7"/>
      <c r="AN580" s="7"/>
      <c r="AO580" s="7"/>
      <c r="AP580" s="19"/>
      <c r="AQ580" s="19"/>
      <c r="AR580" s="19"/>
      <c r="AS580" s="14"/>
      <c r="AT580" s="19"/>
      <c r="AU580" s="19"/>
      <c r="AV580" s="19"/>
      <c r="AW580" s="14"/>
      <c r="AX580" s="19"/>
      <c r="AY580" s="19"/>
      <c r="AZ580" s="19"/>
      <c r="BA580" s="19"/>
      <c r="BB580" s="19"/>
      <c r="BC580" s="19"/>
      <c r="BD580" s="19"/>
      <c r="BE580" s="19"/>
      <c r="BF580" s="14"/>
      <c r="BG580" s="10"/>
      <c r="BH580" s="19"/>
      <c r="BI580" s="36" t="str">
        <f t="shared" ref="BI580:BI643" si="378">IF(BB580&lt;&gt;"","&lt;a href='https://www.inaturalist.org/observations/"&amp;BB580&amp;" 'target='_blank' style='color: blue'&gt;iNaturalist Record: "&amp;BB580&amp;"&lt;/a&gt; ","")</f>
        <v/>
      </c>
      <c r="BJ580" s="37" t="str">
        <f t="shared" ref="BJ580:BJ643" si="379">IF(AT580&lt;&gt;"",AT580&amp;". ","")</f>
        <v/>
      </c>
      <c r="BK580" s="37" t="str">
        <f t="shared" ref="BK580:BK643" si="380">IF(AV580&lt;&gt;"","Land use/disturbance history: "&amp;AV580&amp;". ","")</f>
        <v/>
      </c>
      <c r="BL580" s="37" t="str">
        <f t="shared" ref="BL580:BL643" si="381">IF(AW580&lt;&gt;"","Slope in degrees: "&amp;AW580&amp;". ","")</f>
        <v/>
      </c>
      <c r="BM580" s="37" t="str">
        <f t="shared" ref="BM580:BM643" si="382">IF(AX580&lt;&gt;"","Slope aspect: "&amp;AX580&amp;". ","")</f>
        <v/>
      </c>
      <c r="BN580" s="37" t="str">
        <f t="shared" ref="BN580:BN643" si="383">IF(AY580&lt;&gt;"","Soil description: "&amp;AY580&amp;". ","")</f>
        <v/>
      </c>
      <c r="BO580" s="37" t="str">
        <f t="shared" ref="BO580:BO643" si="384">IF(BA580&lt;&gt;"","Terrain: "&amp;BA580&amp;". ","")</f>
        <v/>
      </c>
      <c r="BP580" s="37" t="str">
        <f t="shared" ref="BP580:BP643" si="385">TRIM(BJ580&amp;BK580&amp;BL580&amp;BM580&amp;BN580&amp;BO580&amp;CD580)</f>
        <v/>
      </c>
      <c r="BQ580" s="42" t="str">
        <f t="shared" ref="BQ580:BQ643" si="386">SUBSTITUTE(BP580,"..",".")</f>
        <v/>
      </c>
      <c r="BR580" s="43" t="str">
        <f t="shared" ref="BR580:BR643" si="387">IF(BD580&lt;&gt;"","Permit: "&amp;BD580,"")</f>
        <v/>
      </c>
      <c r="BS580" s="46" t="str">
        <f t="shared" ref="BS580:BS643" si="388">IF(AA580="Abundant","Estimated frequency within viewshed: Abundant (&gt;500).",IF(AA580="Common","Estimated frequency within viewshed: Common (101-500).",IF(AA580="Frequent","Estimated frequency within viewshed: Frequent (11-100).",IF(AA580="Occasional","Estimated frequency within viewshed: Occasional (6-10).",IF(AA580="Rare","Estimated frequency within viewshed: Rare (1-5).","")))))</f>
        <v/>
      </c>
      <c r="BT580" s="46" t="str">
        <f t="shared" ref="BT580:BT643" si="389">IF(B580&lt;&gt;"",B580&amp;". ","")</f>
        <v/>
      </c>
      <c r="BU580" s="46" t="str">
        <f t="shared" ref="BU580:BU643" si="390">IF(M580="Same individual","Tissue sample collected.",IF(M580="Same population","Tissue sample collected from another individual in the same population.",""))</f>
        <v/>
      </c>
      <c r="BV580" s="46" t="str">
        <f t="shared" ref="BV580:BV643" si="391">IF(R580&lt;&gt;"","Seed sample collected from "&amp;R580&amp;" plants within the same population.","")</f>
        <v/>
      </c>
      <c r="BW580" s="46" t="str">
        <f t="shared" ref="BW580:BW643" si="392">IF(AB580&lt;&gt;"",AB580&amp;". ","")</f>
        <v/>
      </c>
      <c r="BX580" s="46" t="str">
        <f t="shared" ref="BX580:BX643" si="393">IF(AE580&lt;&gt;"","Landowner: "&amp;AE580&amp;".","")</f>
        <v/>
      </c>
      <c r="BY580" s="46" t="str">
        <f t="shared" ref="BY580:BY643" si="394">IF(AF580&lt;&gt;"","Element Occurrence ID: "&amp;AF580&amp;".","")</f>
        <v/>
      </c>
      <c r="BZ580" s="46" t="str">
        <f t="shared" ref="BZ580:BZ643" si="395">TRIM(BX580&amp;" "&amp;BY580)</f>
        <v/>
      </c>
      <c r="CA580" s="42" t="str">
        <f t="shared" ref="CA580:CA643" si="396">SUBSTITUTE(BZ580,"..",".")</f>
        <v/>
      </c>
      <c r="CB580" s="46" t="str">
        <f t="shared" ref="CB580:CB643" si="397">TRIM(BT580&amp;BS580&amp;BU580&amp;BV580&amp;BW580&amp;BI580)</f>
        <v/>
      </c>
      <c r="CC580" s="43" t="str">
        <f t="shared" ref="CC580:CC643" si="398">SUBSTITUTE(CB580,"..",".")</f>
        <v/>
      </c>
      <c r="CD580" s="46" t="str">
        <f t="shared" ref="CD580:CD643" si="399">IF(AU580&lt;&gt;"","Area immediately surrounding specimen: "&amp;AU580&amp;".","")</f>
        <v/>
      </c>
      <c r="CE580" s="46" t="str">
        <f t="shared" ref="CE580:CE643" si="400">IF(T580&lt;&gt;"","Habit: "&amp;T580&amp;".","")</f>
        <v/>
      </c>
      <c r="CF580" s="46" t="str">
        <f t="shared" ref="CF580:CF643" si="401">IF(U580&lt;&gt;"","Life history habit: "&amp;U580&amp;".","")</f>
        <v/>
      </c>
      <c r="CG580" s="46" t="str">
        <f t="shared" ref="CG580:CG643" si="402">IF(V580&lt;&gt;"","Graminoid habit: "&amp;V580&amp;".","")</f>
        <v/>
      </c>
      <c r="CH580" s="46" t="str">
        <f t="shared" ref="CH580:CH643" si="403">IF(W580&lt;&gt;"","Flower color: "&amp;W580&amp;".","")</f>
        <v/>
      </c>
      <c r="CI580" s="46" t="str">
        <f t="shared" ref="CI580:CI643" si="404">IF(X580&lt;&gt;"","Height in centimeters: "&amp;X580&amp;".","")</f>
        <v/>
      </c>
      <c r="CJ580" s="46" t="str">
        <f t="shared" ref="CJ580:CJ643" si="405">IF(Y580&lt;&gt;"",Y580&amp;".","")</f>
        <v/>
      </c>
      <c r="CK580" s="46" t="str">
        <f t="shared" ref="CK580:CK643" si="406">TRIM(CE580&amp;" "&amp;CF580&amp;" "&amp;CG580&amp;" "&amp;CH580&amp;" "&amp;CI580&amp;" "&amp;CJ580)</f>
        <v/>
      </c>
      <c r="CL580" s="43" t="str">
        <f t="shared" ref="CL580:CL643" si="407">SUBSTITUTE(CK580,"..",".")</f>
        <v/>
      </c>
      <c r="CM580" s="46" t="str">
        <f t="shared" ref="CM580:CM643" si="408">IF(T580&lt;&gt;"","''habit'':"&amp;"''"&amp;T580&amp;"'',","")</f>
        <v/>
      </c>
      <c r="CN580" s="46" t="str">
        <f t="shared" ref="CN580:CN643" si="409">IF(U580&lt;&gt;"","''life cycle habit'':"&amp;"''"&amp;U580&amp;"'',","")</f>
        <v/>
      </c>
      <c r="CO580" s="46" t="str">
        <f t="shared" ref="CO580:CO643" si="410">IF(V580&lt;&gt;"","''graminoidHabit'':"&amp;"''"&amp;V580&amp;"'',","")</f>
        <v/>
      </c>
      <c r="CP580" s="46" t="str">
        <f t="shared" ref="CP580:CP643" si="411">IF(W580&lt;&gt;"","''flower color'':"&amp;"''"&amp;W580&amp;"'',","")</f>
        <v/>
      </c>
      <c r="CQ580" s="46" t="str">
        <f t="shared" ref="CQ580:CQ643" si="412">IF(X580&lt;&gt;"","''heightInCentimeters'':"&amp;X580&amp;",","")</f>
        <v/>
      </c>
      <c r="CR580" s="46" t="str">
        <f t="shared" ref="CR580:CR643" si="413">IF(Y580&lt;&gt;"",Y580,"")</f>
        <v/>
      </c>
      <c r="CS580" s="46" t="str">
        <f t="shared" ref="CS580:CS643" si="414">TRIM(CM580&amp;CN580&amp;CO580&amp;CP580&amp;CQ580&amp;CR580)</f>
        <v/>
      </c>
      <c r="CT580" s="47" t="str">
        <f t="shared" ref="CT580:CT643" si="415">IF(AND(LEFT(CS580)=",",RIGHT(CS580)=","),MID(CS580,2,LEN(CS580)-2),IF(LEFT(CS580)=",",MID(CS580,2,LEN(CS580)),IF(RIGHT(CS580)=",",LEFT(CS580,LEN(CS580)-1),CS580)))</f>
        <v/>
      </c>
      <c r="CU580" s="43" t="str">
        <f t="shared" ref="CU580:CU643" si="416">IF(CT580&lt;&gt;"","{"&amp;CT580&amp;"}","")</f>
        <v/>
      </c>
      <c r="CV580" s="43" t="str">
        <f t="shared" ref="CV580:CV643" si="417">IF(L580="Y","tissue","")</f>
        <v/>
      </c>
      <c r="CW580" s="43" t="str">
        <f t="shared" ref="CW580:CW643" si="418">IF(L580="Y","in collection","")</f>
        <v/>
      </c>
      <c r="CX580" s="43" t="str">
        <f t="shared" ref="CX580:CX643" si="419">IF(L580="Y","dessicated","")</f>
        <v/>
      </c>
    </row>
    <row r="581" spans="1:102" ht="16.8" x14ac:dyDescent="0.4">
      <c r="A581" s="7"/>
      <c r="B581" s="19"/>
      <c r="C581" s="19"/>
      <c r="D581" s="19"/>
      <c r="E581" s="19"/>
      <c r="F581" s="19"/>
      <c r="G581" s="10"/>
      <c r="H581" s="14"/>
      <c r="I581" s="19"/>
      <c r="J581" s="19"/>
      <c r="K581" s="10"/>
      <c r="L581" s="19"/>
      <c r="M581" s="19"/>
      <c r="N581" s="19"/>
      <c r="O581" s="19"/>
      <c r="P581" s="19"/>
      <c r="Q581" s="25"/>
      <c r="R581" s="14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30"/>
      <c r="AL581" s="30"/>
      <c r="AM581" s="7"/>
      <c r="AN581" s="7"/>
      <c r="AO581" s="7"/>
      <c r="AP581" s="19"/>
      <c r="AQ581" s="19"/>
      <c r="AR581" s="19"/>
      <c r="AS581" s="14"/>
      <c r="AT581" s="19"/>
      <c r="AU581" s="19"/>
      <c r="AV581" s="19"/>
      <c r="AW581" s="14"/>
      <c r="AX581" s="19"/>
      <c r="AY581" s="19"/>
      <c r="AZ581" s="19"/>
      <c r="BA581" s="19"/>
      <c r="BB581" s="19"/>
      <c r="BC581" s="19"/>
      <c r="BD581" s="19"/>
      <c r="BE581" s="19"/>
      <c r="BF581" s="14"/>
      <c r="BG581" s="10"/>
      <c r="BH581" s="19"/>
      <c r="BI581" s="36" t="str">
        <f t="shared" si="378"/>
        <v/>
      </c>
      <c r="BJ581" s="37" t="str">
        <f t="shared" si="379"/>
        <v/>
      </c>
      <c r="BK581" s="37" t="str">
        <f t="shared" si="380"/>
        <v/>
      </c>
      <c r="BL581" s="37" t="str">
        <f t="shared" si="381"/>
        <v/>
      </c>
      <c r="BM581" s="37" t="str">
        <f t="shared" si="382"/>
        <v/>
      </c>
      <c r="BN581" s="37" t="str">
        <f t="shared" si="383"/>
        <v/>
      </c>
      <c r="BO581" s="37" t="str">
        <f t="shared" si="384"/>
        <v/>
      </c>
      <c r="BP581" s="37" t="str">
        <f t="shared" si="385"/>
        <v/>
      </c>
      <c r="BQ581" s="42" t="str">
        <f t="shared" si="386"/>
        <v/>
      </c>
      <c r="BR581" s="43" t="str">
        <f t="shared" si="387"/>
        <v/>
      </c>
      <c r="BS581" s="46" t="str">
        <f t="shared" si="388"/>
        <v/>
      </c>
      <c r="BT581" s="46" t="str">
        <f t="shared" si="389"/>
        <v/>
      </c>
      <c r="BU581" s="46" t="str">
        <f t="shared" si="390"/>
        <v/>
      </c>
      <c r="BV581" s="46" t="str">
        <f t="shared" si="391"/>
        <v/>
      </c>
      <c r="BW581" s="46" t="str">
        <f t="shared" si="392"/>
        <v/>
      </c>
      <c r="BX581" s="46" t="str">
        <f t="shared" si="393"/>
        <v/>
      </c>
      <c r="BY581" s="46" t="str">
        <f t="shared" si="394"/>
        <v/>
      </c>
      <c r="BZ581" s="46" t="str">
        <f t="shared" si="395"/>
        <v/>
      </c>
      <c r="CA581" s="42" t="str">
        <f t="shared" si="396"/>
        <v/>
      </c>
      <c r="CB581" s="46" t="str">
        <f t="shared" si="397"/>
        <v/>
      </c>
      <c r="CC581" s="43" t="str">
        <f t="shared" si="398"/>
        <v/>
      </c>
      <c r="CD581" s="46" t="str">
        <f t="shared" si="399"/>
        <v/>
      </c>
      <c r="CE581" s="46" t="str">
        <f t="shared" si="400"/>
        <v/>
      </c>
      <c r="CF581" s="46" t="str">
        <f t="shared" si="401"/>
        <v/>
      </c>
      <c r="CG581" s="46" t="str">
        <f t="shared" si="402"/>
        <v/>
      </c>
      <c r="CH581" s="46" t="str">
        <f t="shared" si="403"/>
        <v/>
      </c>
      <c r="CI581" s="46" t="str">
        <f t="shared" si="404"/>
        <v/>
      </c>
      <c r="CJ581" s="46" t="str">
        <f t="shared" si="405"/>
        <v/>
      </c>
      <c r="CK581" s="46" t="str">
        <f t="shared" si="406"/>
        <v/>
      </c>
      <c r="CL581" s="43" t="str">
        <f t="shared" si="407"/>
        <v/>
      </c>
      <c r="CM581" s="46" t="str">
        <f t="shared" si="408"/>
        <v/>
      </c>
      <c r="CN581" s="46" t="str">
        <f t="shared" si="409"/>
        <v/>
      </c>
      <c r="CO581" s="46" t="str">
        <f t="shared" si="410"/>
        <v/>
      </c>
      <c r="CP581" s="46" t="str">
        <f t="shared" si="411"/>
        <v/>
      </c>
      <c r="CQ581" s="46" t="str">
        <f t="shared" si="412"/>
        <v/>
      </c>
      <c r="CR581" s="46" t="str">
        <f t="shared" si="413"/>
        <v/>
      </c>
      <c r="CS581" s="46" t="str">
        <f t="shared" si="414"/>
        <v/>
      </c>
      <c r="CT581" s="47" t="str">
        <f t="shared" si="415"/>
        <v/>
      </c>
      <c r="CU581" s="43" t="str">
        <f t="shared" si="416"/>
        <v/>
      </c>
      <c r="CV581" s="43" t="str">
        <f t="shared" si="417"/>
        <v/>
      </c>
      <c r="CW581" s="43" t="str">
        <f t="shared" si="418"/>
        <v/>
      </c>
      <c r="CX581" s="43" t="str">
        <f t="shared" si="419"/>
        <v/>
      </c>
    </row>
    <row r="582" spans="1:102" ht="16.8" x14ac:dyDescent="0.4">
      <c r="A582" s="7"/>
      <c r="B582" s="19"/>
      <c r="C582" s="19"/>
      <c r="D582" s="19"/>
      <c r="E582" s="19"/>
      <c r="F582" s="19"/>
      <c r="G582" s="10"/>
      <c r="H582" s="14"/>
      <c r="I582" s="19"/>
      <c r="J582" s="19"/>
      <c r="K582" s="10"/>
      <c r="L582" s="19"/>
      <c r="M582" s="19"/>
      <c r="N582" s="19"/>
      <c r="O582" s="19"/>
      <c r="P582" s="19"/>
      <c r="Q582" s="25"/>
      <c r="R582" s="14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30"/>
      <c r="AL582" s="30"/>
      <c r="AM582" s="7"/>
      <c r="AN582" s="7"/>
      <c r="AO582" s="7"/>
      <c r="AP582" s="19"/>
      <c r="AQ582" s="19"/>
      <c r="AR582" s="19"/>
      <c r="AS582" s="14"/>
      <c r="AT582" s="19"/>
      <c r="AU582" s="19"/>
      <c r="AV582" s="19"/>
      <c r="AW582" s="14"/>
      <c r="AX582" s="19"/>
      <c r="AY582" s="19"/>
      <c r="AZ582" s="19"/>
      <c r="BA582" s="19"/>
      <c r="BB582" s="19"/>
      <c r="BC582" s="19"/>
      <c r="BD582" s="19"/>
      <c r="BE582" s="19"/>
      <c r="BF582" s="14"/>
      <c r="BG582" s="10"/>
      <c r="BH582" s="19"/>
      <c r="BI582" s="36" t="str">
        <f t="shared" si="378"/>
        <v/>
      </c>
      <c r="BJ582" s="37" t="str">
        <f t="shared" si="379"/>
        <v/>
      </c>
      <c r="BK582" s="37" t="str">
        <f t="shared" si="380"/>
        <v/>
      </c>
      <c r="BL582" s="37" t="str">
        <f t="shared" si="381"/>
        <v/>
      </c>
      <c r="BM582" s="37" t="str">
        <f t="shared" si="382"/>
        <v/>
      </c>
      <c r="BN582" s="37" t="str">
        <f t="shared" si="383"/>
        <v/>
      </c>
      <c r="BO582" s="37" t="str">
        <f t="shared" si="384"/>
        <v/>
      </c>
      <c r="BP582" s="37" t="str">
        <f t="shared" si="385"/>
        <v/>
      </c>
      <c r="BQ582" s="42" t="str">
        <f t="shared" si="386"/>
        <v/>
      </c>
      <c r="BR582" s="43" t="str">
        <f t="shared" si="387"/>
        <v/>
      </c>
      <c r="BS582" s="46" t="str">
        <f t="shared" si="388"/>
        <v/>
      </c>
      <c r="BT582" s="46" t="str">
        <f t="shared" si="389"/>
        <v/>
      </c>
      <c r="BU582" s="46" t="str">
        <f t="shared" si="390"/>
        <v/>
      </c>
      <c r="BV582" s="46" t="str">
        <f t="shared" si="391"/>
        <v/>
      </c>
      <c r="BW582" s="46" t="str">
        <f t="shared" si="392"/>
        <v/>
      </c>
      <c r="BX582" s="46" t="str">
        <f t="shared" si="393"/>
        <v/>
      </c>
      <c r="BY582" s="46" t="str">
        <f t="shared" si="394"/>
        <v/>
      </c>
      <c r="BZ582" s="46" t="str">
        <f t="shared" si="395"/>
        <v/>
      </c>
      <c r="CA582" s="42" t="str">
        <f t="shared" si="396"/>
        <v/>
      </c>
      <c r="CB582" s="46" t="str">
        <f t="shared" si="397"/>
        <v/>
      </c>
      <c r="CC582" s="43" t="str">
        <f t="shared" si="398"/>
        <v/>
      </c>
      <c r="CD582" s="46" t="str">
        <f t="shared" si="399"/>
        <v/>
      </c>
      <c r="CE582" s="46" t="str">
        <f t="shared" si="400"/>
        <v/>
      </c>
      <c r="CF582" s="46" t="str">
        <f t="shared" si="401"/>
        <v/>
      </c>
      <c r="CG582" s="46" t="str">
        <f t="shared" si="402"/>
        <v/>
      </c>
      <c r="CH582" s="46" t="str">
        <f t="shared" si="403"/>
        <v/>
      </c>
      <c r="CI582" s="46" t="str">
        <f t="shared" si="404"/>
        <v/>
      </c>
      <c r="CJ582" s="46" t="str">
        <f t="shared" si="405"/>
        <v/>
      </c>
      <c r="CK582" s="46" t="str">
        <f t="shared" si="406"/>
        <v/>
      </c>
      <c r="CL582" s="43" t="str">
        <f t="shared" si="407"/>
        <v/>
      </c>
      <c r="CM582" s="46" t="str">
        <f t="shared" si="408"/>
        <v/>
      </c>
      <c r="CN582" s="46" t="str">
        <f t="shared" si="409"/>
        <v/>
      </c>
      <c r="CO582" s="46" t="str">
        <f t="shared" si="410"/>
        <v/>
      </c>
      <c r="CP582" s="46" t="str">
        <f t="shared" si="411"/>
        <v/>
      </c>
      <c r="CQ582" s="46" t="str">
        <f t="shared" si="412"/>
        <v/>
      </c>
      <c r="CR582" s="46" t="str">
        <f t="shared" si="413"/>
        <v/>
      </c>
      <c r="CS582" s="46" t="str">
        <f t="shared" si="414"/>
        <v/>
      </c>
      <c r="CT582" s="47" t="str">
        <f t="shared" si="415"/>
        <v/>
      </c>
      <c r="CU582" s="43" t="str">
        <f t="shared" si="416"/>
        <v/>
      </c>
      <c r="CV582" s="43" t="str">
        <f t="shared" si="417"/>
        <v/>
      </c>
      <c r="CW582" s="43" t="str">
        <f t="shared" si="418"/>
        <v/>
      </c>
      <c r="CX582" s="43" t="str">
        <f t="shared" si="419"/>
        <v/>
      </c>
    </row>
    <row r="583" spans="1:102" ht="16.8" x14ac:dyDescent="0.4">
      <c r="A583" s="7"/>
      <c r="B583" s="19"/>
      <c r="C583" s="19"/>
      <c r="D583" s="19"/>
      <c r="E583" s="19"/>
      <c r="F583" s="19"/>
      <c r="G583" s="10"/>
      <c r="H583" s="14"/>
      <c r="I583" s="19"/>
      <c r="J583" s="19"/>
      <c r="K583" s="10"/>
      <c r="L583" s="19"/>
      <c r="M583" s="19"/>
      <c r="N583" s="19"/>
      <c r="O583" s="19"/>
      <c r="P583" s="19"/>
      <c r="Q583" s="25"/>
      <c r="R583" s="14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30"/>
      <c r="AL583" s="30"/>
      <c r="AM583" s="7"/>
      <c r="AN583" s="7"/>
      <c r="AO583" s="7"/>
      <c r="AP583" s="19"/>
      <c r="AQ583" s="19"/>
      <c r="AR583" s="19"/>
      <c r="AS583" s="14"/>
      <c r="AT583" s="19"/>
      <c r="AU583" s="19"/>
      <c r="AV583" s="19"/>
      <c r="AW583" s="14"/>
      <c r="AX583" s="19"/>
      <c r="AY583" s="19"/>
      <c r="AZ583" s="19"/>
      <c r="BA583" s="19"/>
      <c r="BB583" s="19"/>
      <c r="BC583" s="19"/>
      <c r="BD583" s="19"/>
      <c r="BE583" s="19"/>
      <c r="BF583" s="14"/>
      <c r="BG583" s="10"/>
      <c r="BH583" s="19"/>
      <c r="BI583" s="36" t="str">
        <f t="shared" si="378"/>
        <v/>
      </c>
      <c r="BJ583" s="37" t="str">
        <f t="shared" si="379"/>
        <v/>
      </c>
      <c r="BK583" s="37" t="str">
        <f t="shared" si="380"/>
        <v/>
      </c>
      <c r="BL583" s="37" t="str">
        <f t="shared" si="381"/>
        <v/>
      </c>
      <c r="BM583" s="37" t="str">
        <f t="shared" si="382"/>
        <v/>
      </c>
      <c r="BN583" s="37" t="str">
        <f t="shared" si="383"/>
        <v/>
      </c>
      <c r="BO583" s="37" t="str">
        <f t="shared" si="384"/>
        <v/>
      </c>
      <c r="BP583" s="37" t="str">
        <f t="shared" si="385"/>
        <v/>
      </c>
      <c r="BQ583" s="42" t="str">
        <f t="shared" si="386"/>
        <v/>
      </c>
      <c r="BR583" s="43" t="str">
        <f t="shared" si="387"/>
        <v/>
      </c>
      <c r="BS583" s="46" t="str">
        <f t="shared" si="388"/>
        <v/>
      </c>
      <c r="BT583" s="46" t="str">
        <f t="shared" si="389"/>
        <v/>
      </c>
      <c r="BU583" s="46" t="str">
        <f t="shared" si="390"/>
        <v/>
      </c>
      <c r="BV583" s="46" t="str">
        <f t="shared" si="391"/>
        <v/>
      </c>
      <c r="BW583" s="46" t="str">
        <f t="shared" si="392"/>
        <v/>
      </c>
      <c r="BX583" s="46" t="str">
        <f t="shared" si="393"/>
        <v/>
      </c>
      <c r="BY583" s="46" t="str">
        <f t="shared" si="394"/>
        <v/>
      </c>
      <c r="BZ583" s="46" t="str">
        <f t="shared" si="395"/>
        <v/>
      </c>
      <c r="CA583" s="42" t="str">
        <f t="shared" si="396"/>
        <v/>
      </c>
      <c r="CB583" s="46" t="str">
        <f t="shared" si="397"/>
        <v/>
      </c>
      <c r="CC583" s="43" t="str">
        <f t="shared" si="398"/>
        <v/>
      </c>
      <c r="CD583" s="46" t="str">
        <f t="shared" si="399"/>
        <v/>
      </c>
      <c r="CE583" s="46" t="str">
        <f t="shared" si="400"/>
        <v/>
      </c>
      <c r="CF583" s="46" t="str">
        <f t="shared" si="401"/>
        <v/>
      </c>
      <c r="CG583" s="46" t="str">
        <f t="shared" si="402"/>
        <v/>
      </c>
      <c r="CH583" s="46" t="str">
        <f t="shared" si="403"/>
        <v/>
      </c>
      <c r="CI583" s="46" t="str">
        <f t="shared" si="404"/>
        <v/>
      </c>
      <c r="CJ583" s="46" t="str">
        <f t="shared" si="405"/>
        <v/>
      </c>
      <c r="CK583" s="46" t="str">
        <f t="shared" si="406"/>
        <v/>
      </c>
      <c r="CL583" s="43" t="str">
        <f t="shared" si="407"/>
        <v/>
      </c>
      <c r="CM583" s="46" t="str">
        <f t="shared" si="408"/>
        <v/>
      </c>
      <c r="CN583" s="46" t="str">
        <f t="shared" si="409"/>
        <v/>
      </c>
      <c r="CO583" s="46" t="str">
        <f t="shared" si="410"/>
        <v/>
      </c>
      <c r="CP583" s="46" t="str">
        <f t="shared" si="411"/>
        <v/>
      </c>
      <c r="CQ583" s="46" t="str">
        <f t="shared" si="412"/>
        <v/>
      </c>
      <c r="CR583" s="46" t="str">
        <f t="shared" si="413"/>
        <v/>
      </c>
      <c r="CS583" s="46" t="str">
        <f t="shared" si="414"/>
        <v/>
      </c>
      <c r="CT583" s="47" t="str">
        <f t="shared" si="415"/>
        <v/>
      </c>
      <c r="CU583" s="43" t="str">
        <f t="shared" si="416"/>
        <v/>
      </c>
      <c r="CV583" s="43" t="str">
        <f t="shared" si="417"/>
        <v/>
      </c>
      <c r="CW583" s="43" t="str">
        <f t="shared" si="418"/>
        <v/>
      </c>
      <c r="CX583" s="43" t="str">
        <f t="shared" si="419"/>
        <v/>
      </c>
    </row>
    <row r="584" spans="1:102" ht="16.8" x14ac:dyDescent="0.4">
      <c r="A584" s="7"/>
      <c r="B584" s="19"/>
      <c r="C584" s="19"/>
      <c r="D584" s="19"/>
      <c r="E584" s="19"/>
      <c r="F584" s="19"/>
      <c r="G584" s="10"/>
      <c r="H584" s="14"/>
      <c r="I584" s="19"/>
      <c r="J584" s="19"/>
      <c r="K584" s="10"/>
      <c r="L584" s="19"/>
      <c r="M584" s="19"/>
      <c r="N584" s="19"/>
      <c r="O584" s="19"/>
      <c r="P584" s="19"/>
      <c r="Q584" s="25"/>
      <c r="R584" s="14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30"/>
      <c r="AL584" s="30"/>
      <c r="AM584" s="7"/>
      <c r="AN584" s="7"/>
      <c r="AO584" s="7"/>
      <c r="AP584" s="19"/>
      <c r="AQ584" s="19"/>
      <c r="AR584" s="19"/>
      <c r="AS584" s="14"/>
      <c r="AT584" s="19"/>
      <c r="AU584" s="19"/>
      <c r="AV584" s="19"/>
      <c r="AW584" s="14"/>
      <c r="AX584" s="19"/>
      <c r="AY584" s="19"/>
      <c r="AZ584" s="19"/>
      <c r="BA584" s="19"/>
      <c r="BB584" s="19"/>
      <c r="BC584" s="19"/>
      <c r="BD584" s="19"/>
      <c r="BE584" s="19"/>
      <c r="BF584" s="14"/>
      <c r="BG584" s="10"/>
      <c r="BH584" s="19"/>
      <c r="BI584" s="36" t="str">
        <f t="shared" si="378"/>
        <v/>
      </c>
      <c r="BJ584" s="37" t="str">
        <f t="shared" si="379"/>
        <v/>
      </c>
      <c r="BK584" s="37" t="str">
        <f t="shared" si="380"/>
        <v/>
      </c>
      <c r="BL584" s="37" t="str">
        <f t="shared" si="381"/>
        <v/>
      </c>
      <c r="BM584" s="37" t="str">
        <f t="shared" si="382"/>
        <v/>
      </c>
      <c r="BN584" s="37" t="str">
        <f t="shared" si="383"/>
        <v/>
      </c>
      <c r="BO584" s="37" t="str">
        <f t="shared" si="384"/>
        <v/>
      </c>
      <c r="BP584" s="37" t="str">
        <f t="shared" si="385"/>
        <v/>
      </c>
      <c r="BQ584" s="42" t="str">
        <f t="shared" si="386"/>
        <v/>
      </c>
      <c r="BR584" s="43" t="str">
        <f t="shared" si="387"/>
        <v/>
      </c>
      <c r="BS584" s="46" t="str">
        <f t="shared" si="388"/>
        <v/>
      </c>
      <c r="BT584" s="46" t="str">
        <f t="shared" si="389"/>
        <v/>
      </c>
      <c r="BU584" s="46" t="str">
        <f t="shared" si="390"/>
        <v/>
      </c>
      <c r="BV584" s="46" t="str">
        <f t="shared" si="391"/>
        <v/>
      </c>
      <c r="BW584" s="46" t="str">
        <f t="shared" si="392"/>
        <v/>
      </c>
      <c r="BX584" s="46" t="str">
        <f t="shared" si="393"/>
        <v/>
      </c>
      <c r="BY584" s="46" t="str">
        <f t="shared" si="394"/>
        <v/>
      </c>
      <c r="BZ584" s="46" t="str">
        <f t="shared" si="395"/>
        <v/>
      </c>
      <c r="CA584" s="42" t="str">
        <f t="shared" si="396"/>
        <v/>
      </c>
      <c r="CB584" s="46" t="str">
        <f t="shared" si="397"/>
        <v/>
      </c>
      <c r="CC584" s="43" t="str">
        <f t="shared" si="398"/>
        <v/>
      </c>
      <c r="CD584" s="46" t="str">
        <f t="shared" si="399"/>
        <v/>
      </c>
      <c r="CE584" s="46" t="str">
        <f t="shared" si="400"/>
        <v/>
      </c>
      <c r="CF584" s="46" t="str">
        <f t="shared" si="401"/>
        <v/>
      </c>
      <c r="CG584" s="46" t="str">
        <f t="shared" si="402"/>
        <v/>
      </c>
      <c r="CH584" s="46" t="str">
        <f t="shared" si="403"/>
        <v/>
      </c>
      <c r="CI584" s="46" t="str">
        <f t="shared" si="404"/>
        <v/>
      </c>
      <c r="CJ584" s="46" t="str">
        <f t="shared" si="405"/>
        <v/>
      </c>
      <c r="CK584" s="46" t="str">
        <f t="shared" si="406"/>
        <v/>
      </c>
      <c r="CL584" s="43" t="str">
        <f t="shared" si="407"/>
        <v/>
      </c>
      <c r="CM584" s="46" t="str">
        <f t="shared" si="408"/>
        <v/>
      </c>
      <c r="CN584" s="46" t="str">
        <f t="shared" si="409"/>
        <v/>
      </c>
      <c r="CO584" s="46" t="str">
        <f t="shared" si="410"/>
        <v/>
      </c>
      <c r="CP584" s="46" t="str">
        <f t="shared" si="411"/>
        <v/>
      </c>
      <c r="CQ584" s="46" t="str">
        <f t="shared" si="412"/>
        <v/>
      </c>
      <c r="CR584" s="46" t="str">
        <f t="shared" si="413"/>
        <v/>
      </c>
      <c r="CS584" s="46" t="str">
        <f t="shared" si="414"/>
        <v/>
      </c>
      <c r="CT584" s="47" t="str">
        <f t="shared" si="415"/>
        <v/>
      </c>
      <c r="CU584" s="43" t="str">
        <f t="shared" si="416"/>
        <v/>
      </c>
      <c r="CV584" s="43" t="str">
        <f t="shared" si="417"/>
        <v/>
      </c>
      <c r="CW584" s="43" t="str">
        <f t="shared" si="418"/>
        <v/>
      </c>
      <c r="CX584" s="43" t="str">
        <f t="shared" si="419"/>
        <v/>
      </c>
    </row>
    <row r="585" spans="1:102" ht="16.8" x14ac:dyDescent="0.4">
      <c r="A585" s="7"/>
      <c r="B585" s="19"/>
      <c r="C585" s="19"/>
      <c r="D585" s="19"/>
      <c r="E585" s="19"/>
      <c r="F585" s="19"/>
      <c r="G585" s="10"/>
      <c r="H585" s="14"/>
      <c r="I585" s="19"/>
      <c r="J585" s="19"/>
      <c r="K585" s="10"/>
      <c r="L585" s="19"/>
      <c r="M585" s="19"/>
      <c r="N585" s="19"/>
      <c r="O585" s="19"/>
      <c r="P585" s="19"/>
      <c r="Q585" s="25"/>
      <c r="R585" s="14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30"/>
      <c r="AL585" s="30"/>
      <c r="AM585" s="7"/>
      <c r="AN585" s="7"/>
      <c r="AO585" s="7"/>
      <c r="AP585" s="19"/>
      <c r="AQ585" s="19"/>
      <c r="AR585" s="19"/>
      <c r="AS585" s="14"/>
      <c r="AT585" s="19"/>
      <c r="AU585" s="19"/>
      <c r="AV585" s="19"/>
      <c r="AW585" s="14"/>
      <c r="AX585" s="19"/>
      <c r="AY585" s="19"/>
      <c r="AZ585" s="19"/>
      <c r="BA585" s="19"/>
      <c r="BB585" s="19"/>
      <c r="BC585" s="19"/>
      <c r="BD585" s="19"/>
      <c r="BE585" s="19"/>
      <c r="BF585" s="14"/>
      <c r="BG585" s="10"/>
      <c r="BH585" s="19"/>
      <c r="BI585" s="36" t="str">
        <f t="shared" si="378"/>
        <v/>
      </c>
      <c r="BJ585" s="37" t="str">
        <f t="shared" si="379"/>
        <v/>
      </c>
      <c r="BK585" s="37" t="str">
        <f t="shared" si="380"/>
        <v/>
      </c>
      <c r="BL585" s="37" t="str">
        <f t="shared" si="381"/>
        <v/>
      </c>
      <c r="BM585" s="37" t="str">
        <f t="shared" si="382"/>
        <v/>
      </c>
      <c r="BN585" s="37" t="str">
        <f t="shared" si="383"/>
        <v/>
      </c>
      <c r="BO585" s="37" t="str">
        <f t="shared" si="384"/>
        <v/>
      </c>
      <c r="BP585" s="37" t="str">
        <f t="shared" si="385"/>
        <v/>
      </c>
      <c r="BQ585" s="42" t="str">
        <f t="shared" si="386"/>
        <v/>
      </c>
      <c r="BR585" s="43" t="str">
        <f t="shared" si="387"/>
        <v/>
      </c>
      <c r="BS585" s="46" t="str">
        <f t="shared" si="388"/>
        <v/>
      </c>
      <c r="BT585" s="46" t="str">
        <f t="shared" si="389"/>
        <v/>
      </c>
      <c r="BU585" s="46" t="str">
        <f t="shared" si="390"/>
        <v/>
      </c>
      <c r="BV585" s="46" t="str">
        <f t="shared" si="391"/>
        <v/>
      </c>
      <c r="BW585" s="46" t="str">
        <f t="shared" si="392"/>
        <v/>
      </c>
      <c r="BX585" s="46" t="str">
        <f t="shared" si="393"/>
        <v/>
      </c>
      <c r="BY585" s="46" t="str">
        <f t="shared" si="394"/>
        <v/>
      </c>
      <c r="BZ585" s="46" t="str">
        <f t="shared" si="395"/>
        <v/>
      </c>
      <c r="CA585" s="42" t="str">
        <f t="shared" si="396"/>
        <v/>
      </c>
      <c r="CB585" s="46" t="str">
        <f t="shared" si="397"/>
        <v/>
      </c>
      <c r="CC585" s="43" t="str">
        <f t="shared" si="398"/>
        <v/>
      </c>
      <c r="CD585" s="46" t="str">
        <f t="shared" si="399"/>
        <v/>
      </c>
      <c r="CE585" s="46" t="str">
        <f t="shared" si="400"/>
        <v/>
      </c>
      <c r="CF585" s="46" t="str">
        <f t="shared" si="401"/>
        <v/>
      </c>
      <c r="CG585" s="46" t="str">
        <f t="shared" si="402"/>
        <v/>
      </c>
      <c r="CH585" s="46" t="str">
        <f t="shared" si="403"/>
        <v/>
      </c>
      <c r="CI585" s="46" t="str">
        <f t="shared" si="404"/>
        <v/>
      </c>
      <c r="CJ585" s="46" t="str">
        <f t="shared" si="405"/>
        <v/>
      </c>
      <c r="CK585" s="46" t="str">
        <f t="shared" si="406"/>
        <v/>
      </c>
      <c r="CL585" s="43" t="str">
        <f t="shared" si="407"/>
        <v/>
      </c>
      <c r="CM585" s="46" t="str">
        <f t="shared" si="408"/>
        <v/>
      </c>
      <c r="CN585" s="46" t="str">
        <f t="shared" si="409"/>
        <v/>
      </c>
      <c r="CO585" s="46" t="str">
        <f t="shared" si="410"/>
        <v/>
      </c>
      <c r="CP585" s="46" t="str">
        <f t="shared" si="411"/>
        <v/>
      </c>
      <c r="CQ585" s="46" t="str">
        <f t="shared" si="412"/>
        <v/>
      </c>
      <c r="CR585" s="46" t="str">
        <f t="shared" si="413"/>
        <v/>
      </c>
      <c r="CS585" s="46" t="str">
        <f t="shared" si="414"/>
        <v/>
      </c>
      <c r="CT585" s="47" t="str">
        <f t="shared" si="415"/>
        <v/>
      </c>
      <c r="CU585" s="43" t="str">
        <f t="shared" si="416"/>
        <v/>
      </c>
      <c r="CV585" s="43" t="str">
        <f t="shared" si="417"/>
        <v/>
      </c>
      <c r="CW585" s="43" t="str">
        <f t="shared" si="418"/>
        <v/>
      </c>
      <c r="CX585" s="43" t="str">
        <f t="shared" si="419"/>
        <v/>
      </c>
    </row>
    <row r="586" spans="1:102" ht="16.8" x14ac:dyDescent="0.4">
      <c r="A586" s="7"/>
      <c r="B586" s="19"/>
      <c r="C586" s="19"/>
      <c r="D586" s="19"/>
      <c r="E586" s="19"/>
      <c r="F586" s="19"/>
      <c r="G586" s="10"/>
      <c r="H586" s="14"/>
      <c r="I586" s="19"/>
      <c r="J586" s="19"/>
      <c r="K586" s="10"/>
      <c r="L586" s="19"/>
      <c r="M586" s="19"/>
      <c r="N586" s="19"/>
      <c r="O586" s="19"/>
      <c r="P586" s="19"/>
      <c r="Q586" s="25"/>
      <c r="R586" s="14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30"/>
      <c r="AL586" s="30"/>
      <c r="AM586" s="7"/>
      <c r="AN586" s="7"/>
      <c r="AO586" s="7"/>
      <c r="AP586" s="19"/>
      <c r="AQ586" s="19"/>
      <c r="AR586" s="19"/>
      <c r="AS586" s="14"/>
      <c r="AT586" s="19"/>
      <c r="AU586" s="19"/>
      <c r="AV586" s="19"/>
      <c r="AW586" s="14"/>
      <c r="AX586" s="19"/>
      <c r="AY586" s="19"/>
      <c r="AZ586" s="19"/>
      <c r="BA586" s="19"/>
      <c r="BB586" s="19"/>
      <c r="BC586" s="19"/>
      <c r="BD586" s="19"/>
      <c r="BE586" s="19"/>
      <c r="BF586" s="14"/>
      <c r="BG586" s="10"/>
      <c r="BH586" s="19"/>
      <c r="BI586" s="36" t="str">
        <f t="shared" si="378"/>
        <v/>
      </c>
      <c r="BJ586" s="37" t="str">
        <f t="shared" si="379"/>
        <v/>
      </c>
      <c r="BK586" s="37" t="str">
        <f t="shared" si="380"/>
        <v/>
      </c>
      <c r="BL586" s="37" t="str">
        <f t="shared" si="381"/>
        <v/>
      </c>
      <c r="BM586" s="37" t="str">
        <f t="shared" si="382"/>
        <v/>
      </c>
      <c r="BN586" s="37" t="str">
        <f t="shared" si="383"/>
        <v/>
      </c>
      <c r="BO586" s="37" t="str">
        <f t="shared" si="384"/>
        <v/>
      </c>
      <c r="BP586" s="37" t="str">
        <f t="shared" si="385"/>
        <v/>
      </c>
      <c r="BQ586" s="42" t="str">
        <f t="shared" si="386"/>
        <v/>
      </c>
      <c r="BR586" s="43" t="str">
        <f t="shared" si="387"/>
        <v/>
      </c>
      <c r="BS586" s="46" t="str">
        <f t="shared" si="388"/>
        <v/>
      </c>
      <c r="BT586" s="46" t="str">
        <f t="shared" si="389"/>
        <v/>
      </c>
      <c r="BU586" s="46" t="str">
        <f t="shared" si="390"/>
        <v/>
      </c>
      <c r="BV586" s="46" t="str">
        <f t="shared" si="391"/>
        <v/>
      </c>
      <c r="BW586" s="46" t="str">
        <f t="shared" si="392"/>
        <v/>
      </c>
      <c r="BX586" s="46" t="str">
        <f t="shared" si="393"/>
        <v/>
      </c>
      <c r="BY586" s="46" t="str">
        <f t="shared" si="394"/>
        <v/>
      </c>
      <c r="BZ586" s="46" t="str">
        <f t="shared" si="395"/>
        <v/>
      </c>
      <c r="CA586" s="42" t="str">
        <f t="shared" si="396"/>
        <v/>
      </c>
      <c r="CB586" s="46" t="str">
        <f t="shared" si="397"/>
        <v/>
      </c>
      <c r="CC586" s="43" t="str">
        <f t="shared" si="398"/>
        <v/>
      </c>
      <c r="CD586" s="46" t="str">
        <f t="shared" si="399"/>
        <v/>
      </c>
      <c r="CE586" s="46" t="str">
        <f t="shared" si="400"/>
        <v/>
      </c>
      <c r="CF586" s="46" t="str">
        <f t="shared" si="401"/>
        <v/>
      </c>
      <c r="CG586" s="46" t="str">
        <f t="shared" si="402"/>
        <v/>
      </c>
      <c r="CH586" s="46" t="str">
        <f t="shared" si="403"/>
        <v/>
      </c>
      <c r="CI586" s="46" t="str">
        <f t="shared" si="404"/>
        <v/>
      </c>
      <c r="CJ586" s="46" t="str">
        <f t="shared" si="405"/>
        <v/>
      </c>
      <c r="CK586" s="46" t="str">
        <f t="shared" si="406"/>
        <v/>
      </c>
      <c r="CL586" s="43" t="str">
        <f t="shared" si="407"/>
        <v/>
      </c>
      <c r="CM586" s="46" t="str">
        <f t="shared" si="408"/>
        <v/>
      </c>
      <c r="CN586" s="46" t="str">
        <f t="shared" si="409"/>
        <v/>
      </c>
      <c r="CO586" s="46" t="str">
        <f t="shared" si="410"/>
        <v/>
      </c>
      <c r="CP586" s="46" t="str">
        <f t="shared" si="411"/>
        <v/>
      </c>
      <c r="CQ586" s="46" t="str">
        <f t="shared" si="412"/>
        <v/>
      </c>
      <c r="CR586" s="46" t="str">
        <f t="shared" si="413"/>
        <v/>
      </c>
      <c r="CS586" s="46" t="str">
        <f t="shared" si="414"/>
        <v/>
      </c>
      <c r="CT586" s="47" t="str">
        <f t="shared" si="415"/>
        <v/>
      </c>
      <c r="CU586" s="43" t="str">
        <f t="shared" si="416"/>
        <v/>
      </c>
      <c r="CV586" s="43" t="str">
        <f t="shared" si="417"/>
        <v/>
      </c>
      <c r="CW586" s="43" t="str">
        <f t="shared" si="418"/>
        <v/>
      </c>
      <c r="CX586" s="43" t="str">
        <f t="shared" si="419"/>
        <v/>
      </c>
    </row>
    <row r="587" spans="1:102" ht="16.8" x14ac:dyDescent="0.4">
      <c r="A587" s="7"/>
      <c r="B587" s="19"/>
      <c r="C587" s="19"/>
      <c r="D587" s="19"/>
      <c r="E587" s="19"/>
      <c r="F587" s="19"/>
      <c r="G587" s="10"/>
      <c r="H587" s="14"/>
      <c r="I587" s="19"/>
      <c r="J587" s="19"/>
      <c r="K587" s="10"/>
      <c r="L587" s="19"/>
      <c r="M587" s="19"/>
      <c r="N587" s="19"/>
      <c r="O587" s="19"/>
      <c r="P587" s="19"/>
      <c r="Q587" s="25"/>
      <c r="R587" s="14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30"/>
      <c r="AL587" s="30"/>
      <c r="AM587" s="7"/>
      <c r="AN587" s="7"/>
      <c r="AO587" s="7"/>
      <c r="AP587" s="19"/>
      <c r="AQ587" s="19"/>
      <c r="AR587" s="19"/>
      <c r="AS587" s="14"/>
      <c r="AT587" s="19"/>
      <c r="AU587" s="19"/>
      <c r="AV587" s="19"/>
      <c r="AW587" s="14"/>
      <c r="AX587" s="19"/>
      <c r="AY587" s="19"/>
      <c r="AZ587" s="19"/>
      <c r="BA587" s="19"/>
      <c r="BB587" s="19"/>
      <c r="BC587" s="19"/>
      <c r="BD587" s="19"/>
      <c r="BE587" s="19"/>
      <c r="BF587" s="14"/>
      <c r="BG587" s="10"/>
      <c r="BH587" s="19"/>
      <c r="BI587" s="36" t="str">
        <f t="shared" si="378"/>
        <v/>
      </c>
      <c r="BJ587" s="37" t="str">
        <f t="shared" si="379"/>
        <v/>
      </c>
      <c r="BK587" s="37" t="str">
        <f t="shared" si="380"/>
        <v/>
      </c>
      <c r="BL587" s="37" t="str">
        <f t="shared" si="381"/>
        <v/>
      </c>
      <c r="BM587" s="37" t="str">
        <f t="shared" si="382"/>
        <v/>
      </c>
      <c r="BN587" s="37" t="str">
        <f t="shared" si="383"/>
        <v/>
      </c>
      <c r="BO587" s="37" t="str">
        <f t="shared" si="384"/>
        <v/>
      </c>
      <c r="BP587" s="37" t="str">
        <f t="shared" si="385"/>
        <v/>
      </c>
      <c r="BQ587" s="42" t="str">
        <f t="shared" si="386"/>
        <v/>
      </c>
      <c r="BR587" s="43" t="str">
        <f t="shared" si="387"/>
        <v/>
      </c>
      <c r="BS587" s="46" t="str">
        <f t="shared" si="388"/>
        <v/>
      </c>
      <c r="BT587" s="46" t="str">
        <f t="shared" si="389"/>
        <v/>
      </c>
      <c r="BU587" s="46" t="str">
        <f t="shared" si="390"/>
        <v/>
      </c>
      <c r="BV587" s="46" t="str">
        <f t="shared" si="391"/>
        <v/>
      </c>
      <c r="BW587" s="46" t="str">
        <f t="shared" si="392"/>
        <v/>
      </c>
      <c r="BX587" s="46" t="str">
        <f t="shared" si="393"/>
        <v/>
      </c>
      <c r="BY587" s="46" t="str">
        <f t="shared" si="394"/>
        <v/>
      </c>
      <c r="BZ587" s="46" t="str">
        <f t="shared" si="395"/>
        <v/>
      </c>
      <c r="CA587" s="42" t="str">
        <f t="shared" si="396"/>
        <v/>
      </c>
      <c r="CB587" s="46" t="str">
        <f t="shared" si="397"/>
        <v/>
      </c>
      <c r="CC587" s="43" t="str">
        <f t="shared" si="398"/>
        <v/>
      </c>
      <c r="CD587" s="46" t="str">
        <f t="shared" si="399"/>
        <v/>
      </c>
      <c r="CE587" s="46" t="str">
        <f t="shared" si="400"/>
        <v/>
      </c>
      <c r="CF587" s="46" t="str">
        <f t="shared" si="401"/>
        <v/>
      </c>
      <c r="CG587" s="46" t="str">
        <f t="shared" si="402"/>
        <v/>
      </c>
      <c r="CH587" s="46" t="str">
        <f t="shared" si="403"/>
        <v/>
      </c>
      <c r="CI587" s="46" t="str">
        <f t="shared" si="404"/>
        <v/>
      </c>
      <c r="CJ587" s="46" t="str">
        <f t="shared" si="405"/>
        <v/>
      </c>
      <c r="CK587" s="46" t="str">
        <f t="shared" si="406"/>
        <v/>
      </c>
      <c r="CL587" s="43" t="str">
        <f t="shared" si="407"/>
        <v/>
      </c>
      <c r="CM587" s="46" t="str">
        <f t="shared" si="408"/>
        <v/>
      </c>
      <c r="CN587" s="46" t="str">
        <f t="shared" si="409"/>
        <v/>
      </c>
      <c r="CO587" s="46" t="str">
        <f t="shared" si="410"/>
        <v/>
      </c>
      <c r="CP587" s="46" t="str">
        <f t="shared" si="411"/>
        <v/>
      </c>
      <c r="CQ587" s="46" t="str">
        <f t="shared" si="412"/>
        <v/>
      </c>
      <c r="CR587" s="46" t="str">
        <f t="shared" si="413"/>
        <v/>
      </c>
      <c r="CS587" s="46" t="str">
        <f t="shared" si="414"/>
        <v/>
      </c>
      <c r="CT587" s="47" t="str">
        <f t="shared" si="415"/>
        <v/>
      </c>
      <c r="CU587" s="43" t="str">
        <f t="shared" si="416"/>
        <v/>
      </c>
      <c r="CV587" s="43" t="str">
        <f t="shared" si="417"/>
        <v/>
      </c>
      <c r="CW587" s="43" t="str">
        <f t="shared" si="418"/>
        <v/>
      </c>
      <c r="CX587" s="43" t="str">
        <f t="shared" si="419"/>
        <v/>
      </c>
    </row>
    <row r="588" spans="1:102" ht="16.8" x14ac:dyDescent="0.4">
      <c r="A588" s="7"/>
      <c r="B588" s="19"/>
      <c r="C588" s="19"/>
      <c r="D588" s="19"/>
      <c r="E588" s="19"/>
      <c r="F588" s="19"/>
      <c r="G588" s="10"/>
      <c r="H588" s="14"/>
      <c r="I588" s="19"/>
      <c r="J588" s="19"/>
      <c r="K588" s="10"/>
      <c r="L588" s="19"/>
      <c r="M588" s="19"/>
      <c r="N588" s="19"/>
      <c r="O588" s="19"/>
      <c r="P588" s="19"/>
      <c r="Q588" s="25"/>
      <c r="R588" s="14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30"/>
      <c r="AL588" s="30"/>
      <c r="AM588" s="7"/>
      <c r="AN588" s="7"/>
      <c r="AO588" s="7"/>
      <c r="AP588" s="19"/>
      <c r="AQ588" s="19"/>
      <c r="AR588" s="19"/>
      <c r="AS588" s="14"/>
      <c r="AT588" s="19"/>
      <c r="AU588" s="19"/>
      <c r="AV588" s="19"/>
      <c r="AW588" s="14"/>
      <c r="AX588" s="19"/>
      <c r="AY588" s="19"/>
      <c r="AZ588" s="19"/>
      <c r="BA588" s="19"/>
      <c r="BB588" s="19"/>
      <c r="BC588" s="19"/>
      <c r="BD588" s="19"/>
      <c r="BE588" s="19"/>
      <c r="BF588" s="14"/>
      <c r="BG588" s="10"/>
      <c r="BH588" s="19"/>
      <c r="BI588" s="36" t="str">
        <f t="shared" si="378"/>
        <v/>
      </c>
      <c r="BJ588" s="37" t="str">
        <f t="shared" si="379"/>
        <v/>
      </c>
      <c r="BK588" s="37" t="str">
        <f t="shared" si="380"/>
        <v/>
      </c>
      <c r="BL588" s="37" t="str">
        <f t="shared" si="381"/>
        <v/>
      </c>
      <c r="BM588" s="37" t="str">
        <f t="shared" si="382"/>
        <v/>
      </c>
      <c r="BN588" s="37" t="str">
        <f t="shared" si="383"/>
        <v/>
      </c>
      <c r="BO588" s="37" t="str">
        <f t="shared" si="384"/>
        <v/>
      </c>
      <c r="BP588" s="37" t="str">
        <f t="shared" si="385"/>
        <v/>
      </c>
      <c r="BQ588" s="42" t="str">
        <f t="shared" si="386"/>
        <v/>
      </c>
      <c r="BR588" s="43" t="str">
        <f t="shared" si="387"/>
        <v/>
      </c>
      <c r="BS588" s="46" t="str">
        <f t="shared" si="388"/>
        <v/>
      </c>
      <c r="BT588" s="46" t="str">
        <f t="shared" si="389"/>
        <v/>
      </c>
      <c r="BU588" s="46" t="str">
        <f t="shared" si="390"/>
        <v/>
      </c>
      <c r="BV588" s="46" t="str">
        <f t="shared" si="391"/>
        <v/>
      </c>
      <c r="BW588" s="46" t="str">
        <f t="shared" si="392"/>
        <v/>
      </c>
      <c r="BX588" s="46" t="str">
        <f t="shared" si="393"/>
        <v/>
      </c>
      <c r="BY588" s="46" t="str">
        <f t="shared" si="394"/>
        <v/>
      </c>
      <c r="BZ588" s="46" t="str">
        <f t="shared" si="395"/>
        <v/>
      </c>
      <c r="CA588" s="42" t="str">
        <f t="shared" si="396"/>
        <v/>
      </c>
      <c r="CB588" s="46" t="str">
        <f t="shared" si="397"/>
        <v/>
      </c>
      <c r="CC588" s="43" t="str">
        <f t="shared" si="398"/>
        <v/>
      </c>
      <c r="CD588" s="46" t="str">
        <f t="shared" si="399"/>
        <v/>
      </c>
      <c r="CE588" s="46" t="str">
        <f t="shared" si="400"/>
        <v/>
      </c>
      <c r="CF588" s="46" t="str">
        <f t="shared" si="401"/>
        <v/>
      </c>
      <c r="CG588" s="46" t="str">
        <f t="shared" si="402"/>
        <v/>
      </c>
      <c r="CH588" s="46" t="str">
        <f t="shared" si="403"/>
        <v/>
      </c>
      <c r="CI588" s="46" t="str">
        <f t="shared" si="404"/>
        <v/>
      </c>
      <c r="CJ588" s="46" t="str">
        <f t="shared" si="405"/>
        <v/>
      </c>
      <c r="CK588" s="46" t="str">
        <f t="shared" si="406"/>
        <v/>
      </c>
      <c r="CL588" s="43" t="str">
        <f t="shared" si="407"/>
        <v/>
      </c>
      <c r="CM588" s="46" t="str">
        <f t="shared" si="408"/>
        <v/>
      </c>
      <c r="CN588" s="46" t="str">
        <f t="shared" si="409"/>
        <v/>
      </c>
      <c r="CO588" s="46" t="str">
        <f t="shared" si="410"/>
        <v/>
      </c>
      <c r="CP588" s="46" t="str">
        <f t="shared" si="411"/>
        <v/>
      </c>
      <c r="CQ588" s="46" t="str">
        <f t="shared" si="412"/>
        <v/>
      </c>
      <c r="CR588" s="46" t="str">
        <f t="shared" si="413"/>
        <v/>
      </c>
      <c r="CS588" s="46" t="str">
        <f t="shared" si="414"/>
        <v/>
      </c>
      <c r="CT588" s="47" t="str">
        <f t="shared" si="415"/>
        <v/>
      </c>
      <c r="CU588" s="43" t="str">
        <f t="shared" si="416"/>
        <v/>
      </c>
      <c r="CV588" s="43" t="str">
        <f t="shared" si="417"/>
        <v/>
      </c>
      <c r="CW588" s="43" t="str">
        <f t="shared" si="418"/>
        <v/>
      </c>
      <c r="CX588" s="43" t="str">
        <f t="shared" si="419"/>
        <v/>
      </c>
    </row>
    <row r="589" spans="1:102" ht="16.8" x14ac:dyDescent="0.4">
      <c r="A589" s="7"/>
      <c r="B589" s="19"/>
      <c r="C589" s="19"/>
      <c r="D589" s="19"/>
      <c r="E589" s="19"/>
      <c r="F589" s="19"/>
      <c r="G589" s="10"/>
      <c r="H589" s="14"/>
      <c r="I589" s="19"/>
      <c r="J589" s="19"/>
      <c r="K589" s="10"/>
      <c r="L589" s="19"/>
      <c r="M589" s="19"/>
      <c r="N589" s="19"/>
      <c r="O589" s="19"/>
      <c r="P589" s="19"/>
      <c r="Q589" s="25"/>
      <c r="R589" s="14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30"/>
      <c r="AL589" s="30"/>
      <c r="AM589" s="7"/>
      <c r="AN589" s="7"/>
      <c r="AO589" s="7"/>
      <c r="AP589" s="19"/>
      <c r="AQ589" s="19"/>
      <c r="AR589" s="19"/>
      <c r="AS589" s="14"/>
      <c r="AT589" s="19"/>
      <c r="AU589" s="19"/>
      <c r="AV589" s="19"/>
      <c r="AW589" s="14"/>
      <c r="AX589" s="19"/>
      <c r="AY589" s="19"/>
      <c r="AZ589" s="19"/>
      <c r="BA589" s="19"/>
      <c r="BB589" s="19"/>
      <c r="BC589" s="19"/>
      <c r="BD589" s="19"/>
      <c r="BE589" s="19"/>
      <c r="BF589" s="14"/>
      <c r="BG589" s="10"/>
      <c r="BH589" s="19"/>
      <c r="BI589" s="36" t="str">
        <f t="shared" si="378"/>
        <v/>
      </c>
      <c r="BJ589" s="37" t="str">
        <f t="shared" si="379"/>
        <v/>
      </c>
      <c r="BK589" s="37" t="str">
        <f t="shared" si="380"/>
        <v/>
      </c>
      <c r="BL589" s="37" t="str">
        <f t="shared" si="381"/>
        <v/>
      </c>
      <c r="BM589" s="37" t="str">
        <f t="shared" si="382"/>
        <v/>
      </c>
      <c r="BN589" s="37" t="str">
        <f t="shared" si="383"/>
        <v/>
      </c>
      <c r="BO589" s="37" t="str">
        <f t="shared" si="384"/>
        <v/>
      </c>
      <c r="BP589" s="37" t="str">
        <f t="shared" si="385"/>
        <v/>
      </c>
      <c r="BQ589" s="42" t="str">
        <f t="shared" si="386"/>
        <v/>
      </c>
      <c r="BR589" s="43" t="str">
        <f t="shared" si="387"/>
        <v/>
      </c>
      <c r="BS589" s="46" t="str">
        <f t="shared" si="388"/>
        <v/>
      </c>
      <c r="BT589" s="46" t="str">
        <f t="shared" si="389"/>
        <v/>
      </c>
      <c r="BU589" s="46" t="str">
        <f t="shared" si="390"/>
        <v/>
      </c>
      <c r="BV589" s="46" t="str">
        <f t="shared" si="391"/>
        <v/>
      </c>
      <c r="BW589" s="46" t="str">
        <f t="shared" si="392"/>
        <v/>
      </c>
      <c r="BX589" s="46" t="str">
        <f t="shared" si="393"/>
        <v/>
      </c>
      <c r="BY589" s="46" t="str">
        <f t="shared" si="394"/>
        <v/>
      </c>
      <c r="BZ589" s="46" t="str">
        <f t="shared" si="395"/>
        <v/>
      </c>
      <c r="CA589" s="42" t="str">
        <f t="shared" si="396"/>
        <v/>
      </c>
      <c r="CB589" s="46" t="str">
        <f t="shared" si="397"/>
        <v/>
      </c>
      <c r="CC589" s="43" t="str">
        <f t="shared" si="398"/>
        <v/>
      </c>
      <c r="CD589" s="46" t="str">
        <f t="shared" si="399"/>
        <v/>
      </c>
      <c r="CE589" s="46" t="str">
        <f t="shared" si="400"/>
        <v/>
      </c>
      <c r="CF589" s="46" t="str">
        <f t="shared" si="401"/>
        <v/>
      </c>
      <c r="CG589" s="46" t="str">
        <f t="shared" si="402"/>
        <v/>
      </c>
      <c r="CH589" s="46" t="str">
        <f t="shared" si="403"/>
        <v/>
      </c>
      <c r="CI589" s="46" t="str">
        <f t="shared" si="404"/>
        <v/>
      </c>
      <c r="CJ589" s="46" t="str">
        <f t="shared" si="405"/>
        <v/>
      </c>
      <c r="CK589" s="46" t="str">
        <f t="shared" si="406"/>
        <v/>
      </c>
      <c r="CL589" s="43" t="str">
        <f t="shared" si="407"/>
        <v/>
      </c>
      <c r="CM589" s="46" t="str">
        <f t="shared" si="408"/>
        <v/>
      </c>
      <c r="CN589" s="46" t="str">
        <f t="shared" si="409"/>
        <v/>
      </c>
      <c r="CO589" s="46" t="str">
        <f t="shared" si="410"/>
        <v/>
      </c>
      <c r="CP589" s="46" t="str">
        <f t="shared" si="411"/>
        <v/>
      </c>
      <c r="CQ589" s="46" t="str">
        <f t="shared" si="412"/>
        <v/>
      </c>
      <c r="CR589" s="46" t="str">
        <f t="shared" si="413"/>
        <v/>
      </c>
      <c r="CS589" s="46" t="str">
        <f t="shared" si="414"/>
        <v/>
      </c>
      <c r="CT589" s="47" t="str">
        <f t="shared" si="415"/>
        <v/>
      </c>
      <c r="CU589" s="43" t="str">
        <f t="shared" si="416"/>
        <v/>
      </c>
      <c r="CV589" s="43" t="str">
        <f t="shared" si="417"/>
        <v/>
      </c>
      <c r="CW589" s="43" t="str">
        <f t="shared" si="418"/>
        <v/>
      </c>
      <c r="CX589" s="43" t="str">
        <f t="shared" si="419"/>
        <v/>
      </c>
    </row>
    <row r="590" spans="1:102" ht="16.8" x14ac:dyDescent="0.4">
      <c r="A590" s="7"/>
      <c r="B590" s="19"/>
      <c r="C590" s="19"/>
      <c r="D590" s="19"/>
      <c r="E590" s="19"/>
      <c r="F590" s="19"/>
      <c r="G590" s="10"/>
      <c r="H590" s="14"/>
      <c r="I590" s="19"/>
      <c r="J590" s="19"/>
      <c r="K590" s="10"/>
      <c r="L590" s="19"/>
      <c r="M590" s="19"/>
      <c r="N590" s="19"/>
      <c r="O590" s="19"/>
      <c r="P590" s="19"/>
      <c r="Q590" s="25"/>
      <c r="R590" s="14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30"/>
      <c r="AL590" s="30"/>
      <c r="AM590" s="7"/>
      <c r="AN590" s="7"/>
      <c r="AO590" s="7"/>
      <c r="AP590" s="19"/>
      <c r="AQ590" s="19"/>
      <c r="AR590" s="19"/>
      <c r="AS590" s="14"/>
      <c r="AT590" s="19"/>
      <c r="AU590" s="19"/>
      <c r="AV590" s="19"/>
      <c r="AW590" s="14"/>
      <c r="AX590" s="19"/>
      <c r="AY590" s="19"/>
      <c r="AZ590" s="19"/>
      <c r="BA590" s="19"/>
      <c r="BB590" s="19"/>
      <c r="BC590" s="19"/>
      <c r="BD590" s="19"/>
      <c r="BE590" s="19"/>
      <c r="BF590" s="14"/>
      <c r="BG590" s="10"/>
      <c r="BH590" s="19"/>
      <c r="BI590" s="36" t="str">
        <f t="shared" si="378"/>
        <v/>
      </c>
      <c r="BJ590" s="37" t="str">
        <f t="shared" si="379"/>
        <v/>
      </c>
      <c r="BK590" s="37" t="str">
        <f t="shared" si="380"/>
        <v/>
      </c>
      <c r="BL590" s="37" t="str">
        <f t="shared" si="381"/>
        <v/>
      </c>
      <c r="BM590" s="37" t="str">
        <f t="shared" si="382"/>
        <v/>
      </c>
      <c r="BN590" s="37" t="str">
        <f t="shared" si="383"/>
        <v/>
      </c>
      <c r="BO590" s="37" t="str">
        <f t="shared" si="384"/>
        <v/>
      </c>
      <c r="BP590" s="37" t="str">
        <f t="shared" si="385"/>
        <v/>
      </c>
      <c r="BQ590" s="42" t="str">
        <f t="shared" si="386"/>
        <v/>
      </c>
      <c r="BR590" s="43" t="str">
        <f t="shared" si="387"/>
        <v/>
      </c>
      <c r="BS590" s="46" t="str">
        <f t="shared" si="388"/>
        <v/>
      </c>
      <c r="BT590" s="46" t="str">
        <f t="shared" si="389"/>
        <v/>
      </c>
      <c r="BU590" s="46" t="str">
        <f t="shared" si="390"/>
        <v/>
      </c>
      <c r="BV590" s="46" t="str">
        <f t="shared" si="391"/>
        <v/>
      </c>
      <c r="BW590" s="46" t="str">
        <f t="shared" si="392"/>
        <v/>
      </c>
      <c r="BX590" s="46" t="str">
        <f t="shared" si="393"/>
        <v/>
      </c>
      <c r="BY590" s="46" t="str">
        <f t="shared" si="394"/>
        <v/>
      </c>
      <c r="BZ590" s="46" t="str">
        <f t="shared" si="395"/>
        <v/>
      </c>
      <c r="CA590" s="42" t="str">
        <f t="shared" si="396"/>
        <v/>
      </c>
      <c r="CB590" s="46" t="str">
        <f t="shared" si="397"/>
        <v/>
      </c>
      <c r="CC590" s="43" t="str">
        <f t="shared" si="398"/>
        <v/>
      </c>
      <c r="CD590" s="46" t="str">
        <f t="shared" si="399"/>
        <v/>
      </c>
      <c r="CE590" s="46" t="str">
        <f t="shared" si="400"/>
        <v/>
      </c>
      <c r="CF590" s="46" t="str">
        <f t="shared" si="401"/>
        <v/>
      </c>
      <c r="CG590" s="46" t="str">
        <f t="shared" si="402"/>
        <v/>
      </c>
      <c r="CH590" s="46" t="str">
        <f t="shared" si="403"/>
        <v/>
      </c>
      <c r="CI590" s="46" t="str">
        <f t="shared" si="404"/>
        <v/>
      </c>
      <c r="CJ590" s="46" t="str">
        <f t="shared" si="405"/>
        <v/>
      </c>
      <c r="CK590" s="46" t="str">
        <f t="shared" si="406"/>
        <v/>
      </c>
      <c r="CL590" s="43" t="str">
        <f t="shared" si="407"/>
        <v/>
      </c>
      <c r="CM590" s="46" t="str">
        <f t="shared" si="408"/>
        <v/>
      </c>
      <c r="CN590" s="46" t="str">
        <f t="shared" si="409"/>
        <v/>
      </c>
      <c r="CO590" s="46" t="str">
        <f t="shared" si="410"/>
        <v/>
      </c>
      <c r="CP590" s="46" t="str">
        <f t="shared" si="411"/>
        <v/>
      </c>
      <c r="CQ590" s="46" t="str">
        <f t="shared" si="412"/>
        <v/>
      </c>
      <c r="CR590" s="46" t="str">
        <f t="shared" si="413"/>
        <v/>
      </c>
      <c r="CS590" s="46" t="str">
        <f t="shared" si="414"/>
        <v/>
      </c>
      <c r="CT590" s="47" t="str">
        <f t="shared" si="415"/>
        <v/>
      </c>
      <c r="CU590" s="43" t="str">
        <f t="shared" si="416"/>
        <v/>
      </c>
      <c r="CV590" s="43" t="str">
        <f t="shared" si="417"/>
        <v/>
      </c>
      <c r="CW590" s="43" t="str">
        <f t="shared" si="418"/>
        <v/>
      </c>
      <c r="CX590" s="43" t="str">
        <f t="shared" si="419"/>
        <v/>
      </c>
    </row>
    <row r="591" spans="1:102" ht="16.8" x14ac:dyDescent="0.4">
      <c r="A591" s="7"/>
      <c r="B591" s="19"/>
      <c r="C591" s="19"/>
      <c r="D591" s="19"/>
      <c r="E591" s="19"/>
      <c r="F591" s="19"/>
      <c r="G591" s="10"/>
      <c r="H591" s="14"/>
      <c r="I591" s="19"/>
      <c r="J591" s="19"/>
      <c r="K591" s="10"/>
      <c r="L591" s="19"/>
      <c r="M591" s="19"/>
      <c r="N591" s="19"/>
      <c r="O591" s="19"/>
      <c r="P591" s="19"/>
      <c r="Q591" s="25"/>
      <c r="R591" s="14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30"/>
      <c r="AL591" s="30"/>
      <c r="AM591" s="7"/>
      <c r="AN591" s="7"/>
      <c r="AO591" s="7"/>
      <c r="AP591" s="19"/>
      <c r="AQ591" s="19"/>
      <c r="AR591" s="19"/>
      <c r="AS591" s="14"/>
      <c r="AT591" s="19"/>
      <c r="AU591" s="19"/>
      <c r="AV591" s="19"/>
      <c r="AW591" s="14"/>
      <c r="AX591" s="19"/>
      <c r="AY591" s="19"/>
      <c r="AZ591" s="19"/>
      <c r="BA591" s="19"/>
      <c r="BB591" s="19"/>
      <c r="BC591" s="19"/>
      <c r="BD591" s="19"/>
      <c r="BE591" s="19"/>
      <c r="BF591" s="14"/>
      <c r="BG591" s="10"/>
      <c r="BH591" s="19"/>
      <c r="BI591" s="36" t="str">
        <f t="shared" si="378"/>
        <v/>
      </c>
      <c r="BJ591" s="37" t="str">
        <f t="shared" si="379"/>
        <v/>
      </c>
      <c r="BK591" s="37" t="str">
        <f t="shared" si="380"/>
        <v/>
      </c>
      <c r="BL591" s="37" t="str">
        <f t="shared" si="381"/>
        <v/>
      </c>
      <c r="BM591" s="37" t="str">
        <f t="shared" si="382"/>
        <v/>
      </c>
      <c r="BN591" s="37" t="str">
        <f t="shared" si="383"/>
        <v/>
      </c>
      <c r="BO591" s="37" t="str">
        <f t="shared" si="384"/>
        <v/>
      </c>
      <c r="BP591" s="37" t="str">
        <f t="shared" si="385"/>
        <v/>
      </c>
      <c r="BQ591" s="42" t="str">
        <f t="shared" si="386"/>
        <v/>
      </c>
      <c r="BR591" s="43" t="str">
        <f t="shared" si="387"/>
        <v/>
      </c>
      <c r="BS591" s="46" t="str">
        <f t="shared" si="388"/>
        <v/>
      </c>
      <c r="BT591" s="46" t="str">
        <f t="shared" si="389"/>
        <v/>
      </c>
      <c r="BU591" s="46" t="str">
        <f t="shared" si="390"/>
        <v/>
      </c>
      <c r="BV591" s="46" t="str">
        <f t="shared" si="391"/>
        <v/>
      </c>
      <c r="BW591" s="46" t="str">
        <f t="shared" si="392"/>
        <v/>
      </c>
      <c r="BX591" s="46" t="str">
        <f t="shared" si="393"/>
        <v/>
      </c>
      <c r="BY591" s="46" t="str">
        <f t="shared" si="394"/>
        <v/>
      </c>
      <c r="BZ591" s="46" t="str">
        <f t="shared" si="395"/>
        <v/>
      </c>
      <c r="CA591" s="42" t="str">
        <f t="shared" si="396"/>
        <v/>
      </c>
      <c r="CB591" s="46" t="str">
        <f t="shared" si="397"/>
        <v/>
      </c>
      <c r="CC591" s="43" t="str">
        <f t="shared" si="398"/>
        <v/>
      </c>
      <c r="CD591" s="46" t="str">
        <f t="shared" si="399"/>
        <v/>
      </c>
      <c r="CE591" s="46" t="str">
        <f t="shared" si="400"/>
        <v/>
      </c>
      <c r="CF591" s="46" t="str">
        <f t="shared" si="401"/>
        <v/>
      </c>
      <c r="CG591" s="46" t="str">
        <f t="shared" si="402"/>
        <v/>
      </c>
      <c r="CH591" s="46" t="str">
        <f t="shared" si="403"/>
        <v/>
      </c>
      <c r="CI591" s="46" t="str">
        <f t="shared" si="404"/>
        <v/>
      </c>
      <c r="CJ591" s="46" t="str">
        <f t="shared" si="405"/>
        <v/>
      </c>
      <c r="CK591" s="46" t="str">
        <f t="shared" si="406"/>
        <v/>
      </c>
      <c r="CL591" s="43" t="str">
        <f t="shared" si="407"/>
        <v/>
      </c>
      <c r="CM591" s="46" t="str">
        <f t="shared" si="408"/>
        <v/>
      </c>
      <c r="CN591" s="46" t="str">
        <f t="shared" si="409"/>
        <v/>
      </c>
      <c r="CO591" s="46" t="str">
        <f t="shared" si="410"/>
        <v/>
      </c>
      <c r="CP591" s="46" t="str">
        <f t="shared" si="411"/>
        <v/>
      </c>
      <c r="CQ591" s="46" t="str">
        <f t="shared" si="412"/>
        <v/>
      </c>
      <c r="CR591" s="46" t="str">
        <f t="shared" si="413"/>
        <v/>
      </c>
      <c r="CS591" s="46" t="str">
        <f t="shared" si="414"/>
        <v/>
      </c>
      <c r="CT591" s="47" t="str">
        <f t="shared" si="415"/>
        <v/>
      </c>
      <c r="CU591" s="43" t="str">
        <f t="shared" si="416"/>
        <v/>
      </c>
      <c r="CV591" s="43" t="str">
        <f t="shared" si="417"/>
        <v/>
      </c>
      <c r="CW591" s="43" t="str">
        <f t="shared" si="418"/>
        <v/>
      </c>
      <c r="CX591" s="43" t="str">
        <f t="shared" si="419"/>
        <v/>
      </c>
    </row>
    <row r="592" spans="1:102" ht="16.8" x14ac:dyDescent="0.4">
      <c r="A592" s="7"/>
      <c r="B592" s="19"/>
      <c r="C592" s="19"/>
      <c r="D592" s="19"/>
      <c r="E592" s="19"/>
      <c r="F592" s="19"/>
      <c r="G592" s="10"/>
      <c r="H592" s="14"/>
      <c r="I592" s="19"/>
      <c r="J592" s="19"/>
      <c r="K592" s="10"/>
      <c r="L592" s="19"/>
      <c r="M592" s="19"/>
      <c r="N592" s="19"/>
      <c r="O592" s="19"/>
      <c r="P592" s="19"/>
      <c r="Q592" s="25"/>
      <c r="R592" s="14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30"/>
      <c r="AL592" s="30"/>
      <c r="AM592" s="7"/>
      <c r="AN592" s="7"/>
      <c r="AO592" s="7"/>
      <c r="AP592" s="19"/>
      <c r="AQ592" s="19"/>
      <c r="AR592" s="19"/>
      <c r="AS592" s="14"/>
      <c r="AT592" s="19"/>
      <c r="AU592" s="19"/>
      <c r="AV592" s="19"/>
      <c r="AW592" s="14"/>
      <c r="AX592" s="19"/>
      <c r="AY592" s="19"/>
      <c r="AZ592" s="19"/>
      <c r="BA592" s="19"/>
      <c r="BB592" s="19"/>
      <c r="BC592" s="19"/>
      <c r="BD592" s="19"/>
      <c r="BE592" s="19"/>
      <c r="BF592" s="14"/>
      <c r="BG592" s="10"/>
      <c r="BH592" s="19"/>
      <c r="BI592" s="36" t="str">
        <f t="shared" si="378"/>
        <v/>
      </c>
      <c r="BJ592" s="37" t="str">
        <f t="shared" si="379"/>
        <v/>
      </c>
      <c r="BK592" s="37" t="str">
        <f t="shared" si="380"/>
        <v/>
      </c>
      <c r="BL592" s="37" t="str">
        <f t="shared" si="381"/>
        <v/>
      </c>
      <c r="BM592" s="37" t="str">
        <f t="shared" si="382"/>
        <v/>
      </c>
      <c r="BN592" s="37" t="str">
        <f t="shared" si="383"/>
        <v/>
      </c>
      <c r="BO592" s="37" t="str">
        <f t="shared" si="384"/>
        <v/>
      </c>
      <c r="BP592" s="37" t="str">
        <f t="shared" si="385"/>
        <v/>
      </c>
      <c r="BQ592" s="42" t="str">
        <f t="shared" si="386"/>
        <v/>
      </c>
      <c r="BR592" s="43" t="str">
        <f t="shared" si="387"/>
        <v/>
      </c>
      <c r="BS592" s="46" t="str">
        <f t="shared" si="388"/>
        <v/>
      </c>
      <c r="BT592" s="46" t="str">
        <f t="shared" si="389"/>
        <v/>
      </c>
      <c r="BU592" s="46" t="str">
        <f t="shared" si="390"/>
        <v/>
      </c>
      <c r="BV592" s="46" t="str">
        <f t="shared" si="391"/>
        <v/>
      </c>
      <c r="BW592" s="46" t="str">
        <f t="shared" si="392"/>
        <v/>
      </c>
      <c r="BX592" s="46" t="str">
        <f t="shared" si="393"/>
        <v/>
      </c>
      <c r="BY592" s="46" t="str">
        <f t="shared" si="394"/>
        <v/>
      </c>
      <c r="BZ592" s="46" t="str">
        <f t="shared" si="395"/>
        <v/>
      </c>
      <c r="CA592" s="42" t="str">
        <f t="shared" si="396"/>
        <v/>
      </c>
      <c r="CB592" s="46" t="str">
        <f t="shared" si="397"/>
        <v/>
      </c>
      <c r="CC592" s="43" t="str">
        <f t="shared" si="398"/>
        <v/>
      </c>
      <c r="CD592" s="46" t="str">
        <f t="shared" si="399"/>
        <v/>
      </c>
      <c r="CE592" s="46" t="str">
        <f t="shared" si="400"/>
        <v/>
      </c>
      <c r="CF592" s="46" t="str">
        <f t="shared" si="401"/>
        <v/>
      </c>
      <c r="CG592" s="46" t="str">
        <f t="shared" si="402"/>
        <v/>
      </c>
      <c r="CH592" s="46" t="str">
        <f t="shared" si="403"/>
        <v/>
      </c>
      <c r="CI592" s="46" t="str">
        <f t="shared" si="404"/>
        <v/>
      </c>
      <c r="CJ592" s="46" t="str">
        <f t="shared" si="405"/>
        <v/>
      </c>
      <c r="CK592" s="46" t="str">
        <f t="shared" si="406"/>
        <v/>
      </c>
      <c r="CL592" s="43" t="str">
        <f t="shared" si="407"/>
        <v/>
      </c>
      <c r="CM592" s="46" t="str">
        <f t="shared" si="408"/>
        <v/>
      </c>
      <c r="CN592" s="46" t="str">
        <f t="shared" si="409"/>
        <v/>
      </c>
      <c r="CO592" s="46" t="str">
        <f t="shared" si="410"/>
        <v/>
      </c>
      <c r="CP592" s="46" t="str">
        <f t="shared" si="411"/>
        <v/>
      </c>
      <c r="CQ592" s="46" t="str">
        <f t="shared" si="412"/>
        <v/>
      </c>
      <c r="CR592" s="46" t="str">
        <f t="shared" si="413"/>
        <v/>
      </c>
      <c r="CS592" s="46" t="str">
        <f t="shared" si="414"/>
        <v/>
      </c>
      <c r="CT592" s="47" t="str">
        <f t="shared" si="415"/>
        <v/>
      </c>
      <c r="CU592" s="43" t="str">
        <f t="shared" si="416"/>
        <v/>
      </c>
      <c r="CV592" s="43" t="str">
        <f t="shared" si="417"/>
        <v/>
      </c>
      <c r="CW592" s="43" t="str">
        <f t="shared" si="418"/>
        <v/>
      </c>
      <c r="CX592" s="43" t="str">
        <f t="shared" si="419"/>
        <v/>
      </c>
    </row>
    <row r="593" spans="1:102" ht="16.8" x14ac:dyDescent="0.4">
      <c r="A593" s="7"/>
      <c r="B593" s="19"/>
      <c r="C593" s="19"/>
      <c r="D593" s="19"/>
      <c r="E593" s="19"/>
      <c r="F593" s="19"/>
      <c r="G593" s="10"/>
      <c r="H593" s="14"/>
      <c r="I593" s="19"/>
      <c r="J593" s="19"/>
      <c r="K593" s="10"/>
      <c r="L593" s="19"/>
      <c r="M593" s="19"/>
      <c r="N593" s="19"/>
      <c r="O593" s="19"/>
      <c r="P593" s="19"/>
      <c r="Q593" s="25"/>
      <c r="R593" s="14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30"/>
      <c r="AL593" s="30"/>
      <c r="AM593" s="7"/>
      <c r="AN593" s="7"/>
      <c r="AO593" s="7"/>
      <c r="AP593" s="19"/>
      <c r="AQ593" s="19"/>
      <c r="AR593" s="19"/>
      <c r="AS593" s="14"/>
      <c r="AT593" s="19"/>
      <c r="AU593" s="19"/>
      <c r="AV593" s="19"/>
      <c r="AW593" s="14"/>
      <c r="AX593" s="19"/>
      <c r="AY593" s="19"/>
      <c r="AZ593" s="19"/>
      <c r="BA593" s="19"/>
      <c r="BB593" s="19"/>
      <c r="BC593" s="19"/>
      <c r="BD593" s="19"/>
      <c r="BE593" s="19"/>
      <c r="BF593" s="14"/>
      <c r="BG593" s="10"/>
      <c r="BH593" s="19"/>
      <c r="BI593" s="36" t="str">
        <f t="shared" si="378"/>
        <v/>
      </c>
      <c r="BJ593" s="37" t="str">
        <f t="shared" si="379"/>
        <v/>
      </c>
      <c r="BK593" s="37" t="str">
        <f t="shared" si="380"/>
        <v/>
      </c>
      <c r="BL593" s="37" t="str">
        <f t="shared" si="381"/>
        <v/>
      </c>
      <c r="BM593" s="37" t="str">
        <f t="shared" si="382"/>
        <v/>
      </c>
      <c r="BN593" s="37" t="str">
        <f t="shared" si="383"/>
        <v/>
      </c>
      <c r="BO593" s="37" t="str">
        <f t="shared" si="384"/>
        <v/>
      </c>
      <c r="BP593" s="37" t="str">
        <f t="shared" si="385"/>
        <v/>
      </c>
      <c r="BQ593" s="42" t="str">
        <f t="shared" si="386"/>
        <v/>
      </c>
      <c r="BR593" s="43" t="str">
        <f t="shared" si="387"/>
        <v/>
      </c>
      <c r="BS593" s="46" t="str">
        <f t="shared" si="388"/>
        <v/>
      </c>
      <c r="BT593" s="46" t="str">
        <f t="shared" si="389"/>
        <v/>
      </c>
      <c r="BU593" s="46" t="str">
        <f t="shared" si="390"/>
        <v/>
      </c>
      <c r="BV593" s="46" t="str">
        <f t="shared" si="391"/>
        <v/>
      </c>
      <c r="BW593" s="46" t="str">
        <f t="shared" si="392"/>
        <v/>
      </c>
      <c r="BX593" s="46" t="str">
        <f t="shared" si="393"/>
        <v/>
      </c>
      <c r="BY593" s="46" t="str">
        <f t="shared" si="394"/>
        <v/>
      </c>
      <c r="BZ593" s="46" t="str">
        <f t="shared" si="395"/>
        <v/>
      </c>
      <c r="CA593" s="42" t="str">
        <f t="shared" si="396"/>
        <v/>
      </c>
      <c r="CB593" s="46" t="str">
        <f t="shared" si="397"/>
        <v/>
      </c>
      <c r="CC593" s="43" t="str">
        <f t="shared" si="398"/>
        <v/>
      </c>
      <c r="CD593" s="46" t="str">
        <f t="shared" si="399"/>
        <v/>
      </c>
      <c r="CE593" s="46" t="str">
        <f t="shared" si="400"/>
        <v/>
      </c>
      <c r="CF593" s="46" t="str">
        <f t="shared" si="401"/>
        <v/>
      </c>
      <c r="CG593" s="46" t="str">
        <f t="shared" si="402"/>
        <v/>
      </c>
      <c r="CH593" s="46" t="str">
        <f t="shared" si="403"/>
        <v/>
      </c>
      <c r="CI593" s="46" t="str">
        <f t="shared" si="404"/>
        <v/>
      </c>
      <c r="CJ593" s="46" t="str">
        <f t="shared" si="405"/>
        <v/>
      </c>
      <c r="CK593" s="46" t="str">
        <f t="shared" si="406"/>
        <v/>
      </c>
      <c r="CL593" s="43" t="str">
        <f t="shared" si="407"/>
        <v/>
      </c>
      <c r="CM593" s="46" t="str">
        <f t="shared" si="408"/>
        <v/>
      </c>
      <c r="CN593" s="46" t="str">
        <f t="shared" si="409"/>
        <v/>
      </c>
      <c r="CO593" s="46" t="str">
        <f t="shared" si="410"/>
        <v/>
      </c>
      <c r="CP593" s="46" t="str">
        <f t="shared" si="411"/>
        <v/>
      </c>
      <c r="CQ593" s="46" t="str">
        <f t="shared" si="412"/>
        <v/>
      </c>
      <c r="CR593" s="46" t="str">
        <f t="shared" si="413"/>
        <v/>
      </c>
      <c r="CS593" s="46" t="str">
        <f t="shared" si="414"/>
        <v/>
      </c>
      <c r="CT593" s="47" t="str">
        <f t="shared" si="415"/>
        <v/>
      </c>
      <c r="CU593" s="43" t="str">
        <f t="shared" si="416"/>
        <v/>
      </c>
      <c r="CV593" s="43" t="str">
        <f t="shared" si="417"/>
        <v/>
      </c>
      <c r="CW593" s="43" t="str">
        <f t="shared" si="418"/>
        <v/>
      </c>
      <c r="CX593" s="43" t="str">
        <f t="shared" si="419"/>
        <v/>
      </c>
    </row>
    <row r="594" spans="1:102" ht="16.8" x14ac:dyDescent="0.4">
      <c r="A594" s="7"/>
      <c r="B594" s="19"/>
      <c r="C594" s="19"/>
      <c r="D594" s="19"/>
      <c r="E594" s="19"/>
      <c r="F594" s="19"/>
      <c r="G594" s="10"/>
      <c r="H594" s="14"/>
      <c r="I594" s="19"/>
      <c r="J594" s="19"/>
      <c r="K594" s="10"/>
      <c r="L594" s="19"/>
      <c r="M594" s="19"/>
      <c r="N594" s="19"/>
      <c r="O594" s="19"/>
      <c r="P594" s="19"/>
      <c r="Q594" s="25"/>
      <c r="R594" s="14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30"/>
      <c r="AL594" s="30"/>
      <c r="AM594" s="7"/>
      <c r="AN594" s="7"/>
      <c r="AO594" s="7"/>
      <c r="AP594" s="19"/>
      <c r="AQ594" s="19"/>
      <c r="AR594" s="19"/>
      <c r="AS594" s="14"/>
      <c r="AT594" s="19"/>
      <c r="AU594" s="19"/>
      <c r="AV594" s="19"/>
      <c r="AW594" s="14"/>
      <c r="AX594" s="19"/>
      <c r="AY594" s="19"/>
      <c r="AZ594" s="19"/>
      <c r="BA594" s="19"/>
      <c r="BB594" s="19"/>
      <c r="BC594" s="19"/>
      <c r="BD594" s="19"/>
      <c r="BE594" s="19"/>
      <c r="BF594" s="14"/>
      <c r="BG594" s="10"/>
      <c r="BH594" s="19"/>
      <c r="BI594" s="36" t="str">
        <f t="shared" si="378"/>
        <v/>
      </c>
      <c r="BJ594" s="37" t="str">
        <f t="shared" si="379"/>
        <v/>
      </c>
      <c r="BK594" s="37" t="str">
        <f t="shared" si="380"/>
        <v/>
      </c>
      <c r="BL594" s="37" t="str">
        <f t="shared" si="381"/>
        <v/>
      </c>
      <c r="BM594" s="37" t="str">
        <f t="shared" si="382"/>
        <v/>
      </c>
      <c r="BN594" s="37" t="str">
        <f t="shared" si="383"/>
        <v/>
      </c>
      <c r="BO594" s="37" t="str">
        <f t="shared" si="384"/>
        <v/>
      </c>
      <c r="BP594" s="37" t="str">
        <f t="shared" si="385"/>
        <v/>
      </c>
      <c r="BQ594" s="42" t="str">
        <f t="shared" si="386"/>
        <v/>
      </c>
      <c r="BR594" s="43" t="str">
        <f t="shared" si="387"/>
        <v/>
      </c>
      <c r="BS594" s="46" t="str">
        <f t="shared" si="388"/>
        <v/>
      </c>
      <c r="BT594" s="46" t="str">
        <f t="shared" si="389"/>
        <v/>
      </c>
      <c r="BU594" s="46" t="str">
        <f t="shared" si="390"/>
        <v/>
      </c>
      <c r="BV594" s="46" t="str">
        <f t="shared" si="391"/>
        <v/>
      </c>
      <c r="BW594" s="46" t="str">
        <f t="shared" si="392"/>
        <v/>
      </c>
      <c r="BX594" s="46" t="str">
        <f t="shared" si="393"/>
        <v/>
      </c>
      <c r="BY594" s="46" t="str">
        <f t="shared" si="394"/>
        <v/>
      </c>
      <c r="BZ594" s="46" t="str">
        <f t="shared" si="395"/>
        <v/>
      </c>
      <c r="CA594" s="42" t="str">
        <f t="shared" si="396"/>
        <v/>
      </c>
      <c r="CB594" s="46" t="str">
        <f t="shared" si="397"/>
        <v/>
      </c>
      <c r="CC594" s="43" t="str">
        <f t="shared" si="398"/>
        <v/>
      </c>
      <c r="CD594" s="46" t="str">
        <f t="shared" si="399"/>
        <v/>
      </c>
      <c r="CE594" s="46" t="str">
        <f t="shared" si="400"/>
        <v/>
      </c>
      <c r="CF594" s="46" t="str">
        <f t="shared" si="401"/>
        <v/>
      </c>
      <c r="CG594" s="46" t="str">
        <f t="shared" si="402"/>
        <v/>
      </c>
      <c r="CH594" s="46" t="str">
        <f t="shared" si="403"/>
        <v/>
      </c>
      <c r="CI594" s="46" t="str">
        <f t="shared" si="404"/>
        <v/>
      </c>
      <c r="CJ594" s="46" t="str">
        <f t="shared" si="405"/>
        <v/>
      </c>
      <c r="CK594" s="46" t="str">
        <f t="shared" si="406"/>
        <v/>
      </c>
      <c r="CL594" s="43" t="str">
        <f t="shared" si="407"/>
        <v/>
      </c>
      <c r="CM594" s="46" t="str">
        <f t="shared" si="408"/>
        <v/>
      </c>
      <c r="CN594" s="46" t="str">
        <f t="shared" si="409"/>
        <v/>
      </c>
      <c r="CO594" s="46" t="str">
        <f t="shared" si="410"/>
        <v/>
      </c>
      <c r="CP594" s="46" t="str">
        <f t="shared" si="411"/>
        <v/>
      </c>
      <c r="CQ594" s="46" t="str">
        <f t="shared" si="412"/>
        <v/>
      </c>
      <c r="CR594" s="46" t="str">
        <f t="shared" si="413"/>
        <v/>
      </c>
      <c r="CS594" s="46" t="str">
        <f t="shared" si="414"/>
        <v/>
      </c>
      <c r="CT594" s="47" t="str">
        <f t="shared" si="415"/>
        <v/>
      </c>
      <c r="CU594" s="43" t="str">
        <f t="shared" si="416"/>
        <v/>
      </c>
      <c r="CV594" s="43" t="str">
        <f t="shared" si="417"/>
        <v/>
      </c>
      <c r="CW594" s="43" t="str">
        <f t="shared" si="418"/>
        <v/>
      </c>
      <c r="CX594" s="43" t="str">
        <f t="shared" si="419"/>
        <v/>
      </c>
    </row>
    <row r="595" spans="1:102" ht="16.8" x14ac:dyDescent="0.4">
      <c r="A595" s="7"/>
      <c r="B595" s="19"/>
      <c r="C595" s="19"/>
      <c r="D595" s="19"/>
      <c r="E595" s="19"/>
      <c r="F595" s="19"/>
      <c r="G595" s="10"/>
      <c r="H595" s="14"/>
      <c r="I595" s="19"/>
      <c r="J595" s="19"/>
      <c r="K595" s="10"/>
      <c r="L595" s="19"/>
      <c r="M595" s="19"/>
      <c r="N595" s="19"/>
      <c r="O595" s="19"/>
      <c r="P595" s="19"/>
      <c r="Q595" s="25"/>
      <c r="R595" s="14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30"/>
      <c r="AL595" s="30"/>
      <c r="AM595" s="7"/>
      <c r="AN595" s="7"/>
      <c r="AO595" s="7"/>
      <c r="AP595" s="19"/>
      <c r="AQ595" s="19"/>
      <c r="AR595" s="19"/>
      <c r="AS595" s="14"/>
      <c r="AT595" s="19"/>
      <c r="AU595" s="19"/>
      <c r="AV595" s="19"/>
      <c r="AW595" s="14"/>
      <c r="AX595" s="19"/>
      <c r="AY595" s="19"/>
      <c r="AZ595" s="19"/>
      <c r="BA595" s="19"/>
      <c r="BB595" s="19"/>
      <c r="BC595" s="19"/>
      <c r="BD595" s="19"/>
      <c r="BE595" s="19"/>
      <c r="BF595" s="14"/>
      <c r="BG595" s="10"/>
      <c r="BH595" s="19"/>
      <c r="BI595" s="36" t="str">
        <f t="shared" si="378"/>
        <v/>
      </c>
      <c r="BJ595" s="37" t="str">
        <f t="shared" si="379"/>
        <v/>
      </c>
      <c r="BK595" s="37" t="str">
        <f t="shared" si="380"/>
        <v/>
      </c>
      <c r="BL595" s="37" t="str">
        <f t="shared" si="381"/>
        <v/>
      </c>
      <c r="BM595" s="37" t="str">
        <f t="shared" si="382"/>
        <v/>
      </c>
      <c r="BN595" s="37" t="str">
        <f t="shared" si="383"/>
        <v/>
      </c>
      <c r="BO595" s="37" t="str">
        <f t="shared" si="384"/>
        <v/>
      </c>
      <c r="BP595" s="37" t="str">
        <f t="shared" si="385"/>
        <v/>
      </c>
      <c r="BQ595" s="42" t="str">
        <f t="shared" si="386"/>
        <v/>
      </c>
      <c r="BR595" s="43" t="str">
        <f t="shared" si="387"/>
        <v/>
      </c>
      <c r="BS595" s="46" t="str">
        <f t="shared" si="388"/>
        <v/>
      </c>
      <c r="BT595" s="46" t="str">
        <f t="shared" si="389"/>
        <v/>
      </c>
      <c r="BU595" s="46" t="str">
        <f t="shared" si="390"/>
        <v/>
      </c>
      <c r="BV595" s="46" t="str">
        <f t="shared" si="391"/>
        <v/>
      </c>
      <c r="BW595" s="46" t="str">
        <f t="shared" si="392"/>
        <v/>
      </c>
      <c r="BX595" s="46" t="str">
        <f t="shared" si="393"/>
        <v/>
      </c>
      <c r="BY595" s="46" t="str">
        <f t="shared" si="394"/>
        <v/>
      </c>
      <c r="BZ595" s="46" t="str">
        <f t="shared" si="395"/>
        <v/>
      </c>
      <c r="CA595" s="42" t="str">
        <f t="shared" si="396"/>
        <v/>
      </c>
      <c r="CB595" s="46" t="str">
        <f t="shared" si="397"/>
        <v/>
      </c>
      <c r="CC595" s="43" t="str">
        <f t="shared" si="398"/>
        <v/>
      </c>
      <c r="CD595" s="46" t="str">
        <f t="shared" si="399"/>
        <v/>
      </c>
      <c r="CE595" s="46" t="str">
        <f t="shared" si="400"/>
        <v/>
      </c>
      <c r="CF595" s="46" t="str">
        <f t="shared" si="401"/>
        <v/>
      </c>
      <c r="CG595" s="46" t="str">
        <f t="shared" si="402"/>
        <v/>
      </c>
      <c r="CH595" s="46" t="str">
        <f t="shared" si="403"/>
        <v/>
      </c>
      <c r="CI595" s="46" t="str">
        <f t="shared" si="404"/>
        <v/>
      </c>
      <c r="CJ595" s="46" t="str">
        <f t="shared" si="405"/>
        <v/>
      </c>
      <c r="CK595" s="46" t="str">
        <f t="shared" si="406"/>
        <v/>
      </c>
      <c r="CL595" s="43" t="str">
        <f t="shared" si="407"/>
        <v/>
      </c>
      <c r="CM595" s="46" t="str">
        <f t="shared" si="408"/>
        <v/>
      </c>
      <c r="CN595" s="46" t="str">
        <f t="shared" si="409"/>
        <v/>
      </c>
      <c r="CO595" s="46" t="str">
        <f t="shared" si="410"/>
        <v/>
      </c>
      <c r="CP595" s="46" t="str">
        <f t="shared" si="411"/>
        <v/>
      </c>
      <c r="CQ595" s="46" t="str">
        <f t="shared" si="412"/>
        <v/>
      </c>
      <c r="CR595" s="46" t="str">
        <f t="shared" si="413"/>
        <v/>
      </c>
      <c r="CS595" s="46" t="str">
        <f t="shared" si="414"/>
        <v/>
      </c>
      <c r="CT595" s="47" t="str">
        <f t="shared" si="415"/>
        <v/>
      </c>
      <c r="CU595" s="43" t="str">
        <f t="shared" si="416"/>
        <v/>
      </c>
      <c r="CV595" s="43" t="str">
        <f t="shared" si="417"/>
        <v/>
      </c>
      <c r="CW595" s="43" t="str">
        <f t="shared" si="418"/>
        <v/>
      </c>
      <c r="CX595" s="43" t="str">
        <f t="shared" si="419"/>
        <v/>
      </c>
    </row>
    <row r="596" spans="1:102" ht="16.8" x14ac:dyDescent="0.4">
      <c r="A596" s="7"/>
      <c r="B596" s="19"/>
      <c r="C596" s="19"/>
      <c r="D596" s="19"/>
      <c r="E596" s="19"/>
      <c r="F596" s="19"/>
      <c r="G596" s="10"/>
      <c r="H596" s="14"/>
      <c r="I596" s="19"/>
      <c r="J596" s="19"/>
      <c r="K596" s="10"/>
      <c r="L596" s="19"/>
      <c r="M596" s="19"/>
      <c r="N596" s="19"/>
      <c r="O596" s="19"/>
      <c r="P596" s="19"/>
      <c r="Q596" s="25"/>
      <c r="R596" s="14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30"/>
      <c r="AL596" s="30"/>
      <c r="AM596" s="7"/>
      <c r="AN596" s="7"/>
      <c r="AO596" s="7"/>
      <c r="AP596" s="19"/>
      <c r="AQ596" s="19"/>
      <c r="AR596" s="19"/>
      <c r="AS596" s="14"/>
      <c r="AT596" s="19"/>
      <c r="AU596" s="19"/>
      <c r="AV596" s="19"/>
      <c r="AW596" s="14"/>
      <c r="AX596" s="19"/>
      <c r="AY596" s="19"/>
      <c r="AZ596" s="19"/>
      <c r="BA596" s="19"/>
      <c r="BB596" s="19"/>
      <c r="BC596" s="19"/>
      <c r="BD596" s="19"/>
      <c r="BE596" s="19"/>
      <c r="BF596" s="14"/>
      <c r="BG596" s="10"/>
      <c r="BH596" s="19"/>
      <c r="BI596" s="36" t="str">
        <f t="shared" si="378"/>
        <v/>
      </c>
      <c r="BJ596" s="37" t="str">
        <f t="shared" si="379"/>
        <v/>
      </c>
      <c r="BK596" s="37" t="str">
        <f t="shared" si="380"/>
        <v/>
      </c>
      <c r="BL596" s="37" t="str">
        <f t="shared" si="381"/>
        <v/>
      </c>
      <c r="BM596" s="37" t="str">
        <f t="shared" si="382"/>
        <v/>
      </c>
      <c r="BN596" s="37" t="str">
        <f t="shared" si="383"/>
        <v/>
      </c>
      <c r="BO596" s="37" t="str">
        <f t="shared" si="384"/>
        <v/>
      </c>
      <c r="BP596" s="37" t="str">
        <f t="shared" si="385"/>
        <v/>
      </c>
      <c r="BQ596" s="42" t="str">
        <f t="shared" si="386"/>
        <v/>
      </c>
      <c r="BR596" s="43" t="str">
        <f t="shared" si="387"/>
        <v/>
      </c>
      <c r="BS596" s="46" t="str">
        <f t="shared" si="388"/>
        <v/>
      </c>
      <c r="BT596" s="46" t="str">
        <f t="shared" si="389"/>
        <v/>
      </c>
      <c r="BU596" s="46" t="str">
        <f t="shared" si="390"/>
        <v/>
      </c>
      <c r="BV596" s="46" t="str">
        <f t="shared" si="391"/>
        <v/>
      </c>
      <c r="BW596" s="46" t="str">
        <f t="shared" si="392"/>
        <v/>
      </c>
      <c r="BX596" s="46" t="str">
        <f t="shared" si="393"/>
        <v/>
      </c>
      <c r="BY596" s="46" t="str">
        <f t="shared" si="394"/>
        <v/>
      </c>
      <c r="BZ596" s="46" t="str">
        <f t="shared" si="395"/>
        <v/>
      </c>
      <c r="CA596" s="42" t="str">
        <f t="shared" si="396"/>
        <v/>
      </c>
      <c r="CB596" s="46" t="str">
        <f t="shared" si="397"/>
        <v/>
      </c>
      <c r="CC596" s="43" t="str">
        <f t="shared" si="398"/>
        <v/>
      </c>
      <c r="CD596" s="46" t="str">
        <f t="shared" si="399"/>
        <v/>
      </c>
      <c r="CE596" s="46" t="str">
        <f t="shared" si="400"/>
        <v/>
      </c>
      <c r="CF596" s="46" t="str">
        <f t="shared" si="401"/>
        <v/>
      </c>
      <c r="CG596" s="46" t="str">
        <f t="shared" si="402"/>
        <v/>
      </c>
      <c r="CH596" s="46" t="str">
        <f t="shared" si="403"/>
        <v/>
      </c>
      <c r="CI596" s="46" t="str">
        <f t="shared" si="404"/>
        <v/>
      </c>
      <c r="CJ596" s="46" t="str">
        <f t="shared" si="405"/>
        <v/>
      </c>
      <c r="CK596" s="46" t="str">
        <f t="shared" si="406"/>
        <v/>
      </c>
      <c r="CL596" s="43" t="str">
        <f t="shared" si="407"/>
        <v/>
      </c>
      <c r="CM596" s="46" t="str">
        <f t="shared" si="408"/>
        <v/>
      </c>
      <c r="CN596" s="46" t="str">
        <f t="shared" si="409"/>
        <v/>
      </c>
      <c r="CO596" s="46" t="str">
        <f t="shared" si="410"/>
        <v/>
      </c>
      <c r="CP596" s="46" t="str">
        <f t="shared" si="411"/>
        <v/>
      </c>
      <c r="CQ596" s="46" t="str">
        <f t="shared" si="412"/>
        <v/>
      </c>
      <c r="CR596" s="46" t="str">
        <f t="shared" si="413"/>
        <v/>
      </c>
      <c r="CS596" s="46" t="str">
        <f t="shared" si="414"/>
        <v/>
      </c>
      <c r="CT596" s="47" t="str">
        <f t="shared" si="415"/>
        <v/>
      </c>
      <c r="CU596" s="43" t="str">
        <f t="shared" si="416"/>
        <v/>
      </c>
      <c r="CV596" s="43" t="str">
        <f t="shared" si="417"/>
        <v/>
      </c>
      <c r="CW596" s="43" t="str">
        <f t="shared" si="418"/>
        <v/>
      </c>
      <c r="CX596" s="43" t="str">
        <f t="shared" si="419"/>
        <v/>
      </c>
    </row>
    <row r="597" spans="1:102" ht="16.8" x14ac:dyDescent="0.4">
      <c r="A597" s="7"/>
      <c r="B597" s="19"/>
      <c r="C597" s="19"/>
      <c r="D597" s="19"/>
      <c r="E597" s="19"/>
      <c r="F597" s="19"/>
      <c r="G597" s="10"/>
      <c r="H597" s="14"/>
      <c r="I597" s="19"/>
      <c r="J597" s="19"/>
      <c r="K597" s="10"/>
      <c r="L597" s="19"/>
      <c r="M597" s="19"/>
      <c r="N597" s="19"/>
      <c r="O597" s="19"/>
      <c r="P597" s="19"/>
      <c r="Q597" s="25"/>
      <c r="R597" s="14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30"/>
      <c r="AL597" s="30"/>
      <c r="AM597" s="7"/>
      <c r="AN597" s="7"/>
      <c r="AO597" s="7"/>
      <c r="AP597" s="19"/>
      <c r="AQ597" s="19"/>
      <c r="AR597" s="19"/>
      <c r="AS597" s="14"/>
      <c r="AT597" s="19"/>
      <c r="AU597" s="19"/>
      <c r="AV597" s="19"/>
      <c r="AW597" s="14"/>
      <c r="AX597" s="19"/>
      <c r="AY597" s="19"/>
      <c r="AZ597" s="19"/>
      <c r="BA597" s="19"/>
      <c r="BB597" s="19"/>
      <c r="BC597" s="19"/>
      <c r="BD597" s="19"/>
      <c r="BE597" s="19"/>
      <c r="BF597" s="14"/>
      <c r="BG597" s="10"/>
      <c r="BH597" s="19"/>
      <c r="BI597" s="36" t="str">
        <f t="shared" si="378"/>
        <v/>
      </c>
      <c r="BJ597" s="37" t="str">
        <f t="shared" si="379"/>
        <v/>
      </c>
      <c r="BK597" s="37" t="str">
        <f t="shared" si="380"/>
        <v/>
      </c>
      <c r="BL597" s="37" t="str">
        <f t="shared" si="381"/>
        <v/>
      </c>
      <c r="BM597" s="37" t="str">
        <f t="shared" si="382"/>
        <v/>
      </c>
      <c r="BN597" s="37" t="str">
        <f t="shared" si="383"/>
        <v/>
      </c>
      <c r="BO597" s="37" t="str">
        <f t="shared" si="384"/>
        <v/>
      </c>
      <c r="BP597" s="37" t="str">
        <f t="shared" si="385"/>
        <v/>
      </c>
      <c r="BQ597" s="42" t="str">
        <f t="shared" si="386"/>
        <v/>
      </c>
      <c r="BR597" s="43" t="str">
        <f t="shared" si="387"/>
        <v/>
      </c>
      <c r="BS597" s="46" t="str">
        <f t="shared" si="388"/>
        <v/>
      </c>
      <c r="BT597" s="46" t="str">
        <f t="shared" si="389"/>
        <v/>
      </c>
      <c r="BU597" s="46" t="str">
        <f t="shared" si="390"/>
        <v/>
      </c>
      <c r="BV597" s="46" t="str">
        <f t="shared" si="391"/>
        <v/>
      </c>
      <c r="BW597" s="46" t="str">
        <f t="shared" si="392"/>
        <v/>
      </c>
      <c r="BX597" s="46" t="str">
        <f t="shared" si="393"/>
        <v/>
      </c>
      <c r="BY597" s="46" t="str">
        <f t="shared" si="394"/>
        <v/>
      </c>
      <c r="BZ597" s="46" t="str">
        <f t="shared" si="395"/>
        <v/>
      </c>
      <c r="CA597" s="42" t="str">
        <f t="shared" si="396"/>
        <v/>
      </c>
      <c r="CB597" s="46" t="str">
        <f t="shared" si="397"/>
        <v/>
      </c>
      <c r="CC597" s="43" t="str">
        <f t="shared" si="398"/>
        <v/>
      </c>
      <c r="CD597" s="46" t="str">
        <f t="shared" si="399"/>
        <v/>
      </c>
      <c r="CE597" s="46" t="str">
        <f t="shared" si="400"/>
        <v/>
      </c>
      <c r="CF597" s="46" t="str">
        <f t="shared" si="401"/>
        <v/>
      </c>
      <c r="CG597" s="46" t="str">
        <f t="shared" si="402"/>
        <v/>
      </c>
      <c r="CH597" s="46" t="str">
        <f t="shared" si="403"/>
        <v/>
      </c>
      <c r="CI597" s="46" t="str">
        <f t="shared" si="404"/>
        <v/>
      </c>
      <c r="CJ597" s="46" t="str">
        <f t="shared" si="405"/>
        <v/>
      </c>
      <c r="CK597" s="46" t="str">
        <f t="shared" si="406"/>
        <v/>
      </c>
      <c r="CL597" s="43" t="str">
        <f t="shared" si="407"/>
        <v/>
      </c>
      <c r="CM597" s="46" t="str">
        <f t="shared" si="408"/>
        <v/>
      </c>
      <c r="CN597" s="46" t="str">
        <f t="shared" si="409"/>
        <v/>
      </c>
      <c r="CO597" s="46" t="str">
        <f t="shared" si="410"/>
        <v/>
      </c>
      <c r="CP597" s="46" t="str">
        <f t="shared" si="411"/>
        <v/>
      </c>
      <c r="CQ597" s="46" t="str">
        <f t="shared" si="412"/>
        <v/>
      </c>
      <c r="CR597" s="46" t="str">
        <f t="shared" si="413"/>
        <v/>
      </c>
      <c r="CS597" s="46" t="str">
        <f t="shared" si="414"/>
        <v/>
      </c>
      <c r="CT597" s="47" t="str">
        <f t="shared" si="415"/>
        <v/>
      </c>
      <c r="CU597" s="43" t="str">
        <f t="shared" si="416"/>
        <v/>
      </c>
      <c r="CV597" s="43" t="str">
        <f t="shared" si="417"/>
        <v/>
      </c>
      <c r="CW597" s="43" t="str">
        <f t="shared" si="418"/>
        <v/>
      </c>
      <c r="CX597" s="43" t="str">
        <f t="shared" si="419"/>
        <v/>
      </c>
    </row>
    <row r="598" spans="1:102" ht="16.8" x14ac:dyDescent="0.4">
      <c r="A598" s="7"/>
      <c r="B598" s="19"/>
      <c r="C598" s="19"/>
      <c r="D598" s="19"/>
      <c r="E598" s="19"/>
      <c r="F598" s="19"/>
      <c r="G598" s="10"/>
      <c r="H598" s="14"/>
      <c r="I598" s="19"/>
      <c r="J598" s="19"/>
      <c r="K598" s="10"/>
      <c r="L598" s="19"/>
      <c r="M598" s="19"/>
      <c r="N598" s="19"/>
      <c r="O598" s="19"/>
      <c r="P598" s="19"/>
      <c r="Q598" s="25"/>
      <c r="R598" s="14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30"/>
      <c r="AL598" s="30"/>
      <c r="AM598" s="7"/>
      <c r="AN598" s="7"/>
      <c r="AO598" s="7"/>
      <c r="AP598" s="19"/>
      <c r="AQ598" s="19"/>
      <c r="AR598" s="19"/>
      <c r="AS598" s="14"/>
      <c r="AT598" s="19"/>
      <c r="AU598" s="19"/>
      <c r="AV598" s="19"/>
      <c r="AW598" s="14"/>
      <c r="AX598" s="19"/>
      <c r="AY598" s="19"/>
      <c r="AZ598" s="19"/>
      <c r="BA598" s="19"/>
      <c r="BB598" s="19"/>
      <c r="BC598" s="19"/>
      <c r="BD598" s="19"/>
      <c r="BE598" s="19"/>
      <c r="BF598" s="14"/>
      <c r="BG598" s="10"/>
      <c r="BH598" s="19"/>
      <c r="BI598" s="36" t="str">
        <f t="shared" si="378"/>
        <v/>
      </c>
      <c r="BJ598" s="37" t="str">
        <f t="shared" si="379"/>
        <v/>
      </c>
      <c r="BK598" s="37" t="str">
        <f t="shared" si="380"/>
        <v/>
      </c>
      <c r="BL598" s="37" t="str">
        <f t="shared" si="381"/>
        <v/>
      </c>
      <c r="BM598" s="37" t="str">
        <f t="shared" si="382"/>
        <v/>
      </c>
      <c r="BN598" s="37" t="str">
        <f t="shared" si="383"/>
        <v/>
      </c>
      <c r="BO598" s="37" t="str">
        <f t="shared" si="384"/>
        <v/>
      </c>
      <c r="BP598" s="37" t="str">
        <f t="shared" si="385"/>
        <v/>
      </c>
      <c r="BQ598" s="42" t="str">
        <f t="shared" si="386"/>
        <v/>
      </c>
      <c r="BR598" s="43" t="str">
        <f t="shared" si="387"/>
        <v/>
      </c>
      <c r="BS598" s="46" t="str">
        <f t="shared" si="388"/>
        <v/>
      </c>
      <c r="BT598" s="46" t="str">
        <f t="shared" si="389"/>
        <v/>
      </c>
      <c r="BU598" s="46" t="str">
        <f t="shared" si="390"/>
        <v/>
      </c>
      <c r="BV598" s="46" t="str">
        <f t="shared" si="391"/>
        <v/>
      </c>
      <c r="BW598" s="46" t="str">
        <f t="shared" si="392"/>
        <v/>
      </c>
      <c r="BX598" s="46" t="str">
        <f t="shared" si="393"/>
        <v/>
      </c>
      <c r="BY598" s="46" t="str">
        <f t="shared" si="394"/>
        <v/>
      </c>
      <c r="BZ598" s="46" t="str">
        <f t="shared" si="395"/>
        <v/>
      </c>
      <c r="CA598" s="42" t="str">
        <f t="shared" si="396"/>
        <v/>
      </c>
      <c r="CB598" s="46" t="str">
        <f t="shared" si="397"/>
        <v/>
      </c>
      <c r="CC598" s="43" t="str">
        <f t="shared" si="398"/>
        <v/>
      </c>
      <c r="CD598" s="46" t="str">
        <f t="shared" si="399"/>
        <v/>
      </c>
      <c r="CE598" s="46" t="str">
        <f t="shared" si="400"/>
        <v/>
      </c>
      <c r="CF598" s="46" t="str">
        <f t="shared" si="401"/>
        <v/>
      </c>
      <c r="CG598" s="46" t="str">
        <f t="shared" si="402"/>
        <v/>
      </c>
      <c r="CH598" s="46" t="str">
        <f t="shared" si="403"/>
        <v/>
      </c>
      <c r="CI598" s="46" t="str">
        <f t="shared" si="404"/>
        <v/>
      </c>
      <c r="CJ598" s="46" t="str">
        <f t="shared" si="405"/>
        <v/>
      </c>
      <c r="CK598" s="46" t="str">
        <f t="shared" si="406"/>
        <v/>
      </c>
      <c r="CL598" s="43" t="str">
        <f t="shared" si="407"/>
        <v/>
      </c>
      <c r="CM598" s="46" t="str">
        <f t="shared" si="408"/>
        <v/>
      </c>
      <c r="CN598" s="46" t="str">
        <f t="shared" si="409"/>
        <v/>
      </c>
      <c r="CO598" s="46" t="str">
        <f t="shared" si="410"/>
        <v/>
      </c>
      <c r="CP598" s="46" t="str">
        <f t="shared" si="411"/>
        <v/>
      </c>
      <c r="CQ598" s="46" t="str">
        <f t="shared" si="412"/>
        <v/>
      </c>
      <c r="CR598" s="46" t="str">
        <f t="shared" si="413"/>
        <v/>
      </c>
      <c r="CS598" s="46" t="str">
        <f t="shared" si="414"/>
        <v/>
      </c>
      <c r="CT598" s="47" t="str">
        <f t="shared" si="415"/>
        <v/>
      </c>
      <c r="CU598" s="43" t="str">
        <f t="shared" si="416"/>
        <v/>
      </c>
      <c r="CV598" s="43" t="str">
        <f t="shared" si="417"/>
        <v/>
      </c>
      <c r="CW598" s="43" t="str">
        <f t="shared" si="418"/>
        <v/>
      </c>
      <c r="CX598" s="43" t="str">
        <f t="shared" si="419"/>
        <v/>
      </c>
    </row>
    <row r="599" spans="1:102" ht="16.8" x14ac:dyDescent="0.4">
      <c r="A599" s="7"/>
      <c r="B599" s="19"/>
      <c r="C599" s="19"/>
      <c r="D599" s="19"/>
      <c r="E599" s="19"/>
      <c r="F599" s="19"/>
      <c r="G599" s="10"/>
      <c r="H599" s="14"/>
      <c r="I599" s="19"/>
      <c r="J599" s="19"/>
      <c r="K599" s="10"/>
      <c r="L599" s="19"/>
      <c r="M599" s="19"/>
      <c r="N599" s="19"/>
      <c r="O599" s="19"/>
      <c r="P599" s="19"/>
      <c r="Q599" s="25"/>
      <c r="R599" s="14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30"/>
      <c r="AL599" s="30"/>
      <c r="AM599" s="7"/>
      <c r="AN599" s="7"/>
      <c r="AO599" s="7"/>
      <c r="AP599" s="19"/>
      <c r="AQ599" s="19"/>
      <c r="AR599" s="19"/>
      <c r="AS599" s="14"/>
      <c r="AT599" s="19"/>
      <c r="AU599" s="19"/>
      <c r="AV599" s="19"/>
      <c r="AW599" s="14"/>
      <c r="AX599" s="19"/>
      <c r="AY599" s="19"/>
      <c r="AZ599" s="19"/>
      <c r="BA599" s="19"/>
      <c r="BB599" s="19"/>
      <c r="BC599" s="19"/>
      <c r="BD599" s="19"/>
      <c r="BE599" s="19"/>
      <c r="BF599" s="14"/>
      <c r="BG599" s="10"/>
      <c r="BH599" s="19"/>
      <c r="BI599" s="36" t="str">
        <f t="shared" si="378"/>
        <v/>
      </c>
      <c r="BJ599" s="37" t="str">
        <f t="shared" si="379"/>
        <v/>
      </c>
      <c r="BK599" s="37" t="str">
        <f t="shared" si="380"/>
        <v/>
      </c>
      <c r="BL599" s="37" t="str">
        <f t="shared" si="381"/>
        <v/>
      </c>
      <c r="BM599" s="37" t="str">
        <f t="shared" si="382"/>
        <v/>
      </c>
      <c r="BN599" s="37" t="str">
        <f t="shared" si="383"/>
        <v/>
      </c>
      <c r="BO599" s="37" t="str">
        <f t="shared" si="384"/>
        <v/>
      </c>
      <c r="BP599" s="37" t="str">
        <f t="shared" si="385"/>
        <v/>
      </c>
      <c r="BQ599" s="42" t="str">
        <f t="shared" si="386"/>
        <v/>
      </c>
      <c r="BR599" s="43" t="str">
        <f t="shared" si="387"/>
        <v/>
      </c>
      <c r="BS599" s="46" t="str">
        <f t="shared" si="388"/>
        <v/>
      </c>
      <c r="BT599" s="46" t="str">
        <f t="shared" si="389"/>
        <v/>
      </c>
      <c r="BU599" s="46" t="str">
        <f t="shared" si="390"/>
        <v/>
      </c>
      <c r="BV599" s="46" t="str">
        <f t="shared" si="391"/>
        <v/>
      </c>
      <c r="BW599" s="46" t="str">
        <f t="shared" si="392"/>
        <v/>
      </c>
      <c r="BX599" s="46" t="str">
        <f t="shared" si="393"/>
        <v/>
      </c>
      <c r="BY599" s="46" t="str">
        <f t="shared" si="394"/>
        <v/>
      </c>
      <c r="BZ599" s="46" t="str">
        <f t="shared" si="395"/>
        <v/>
      </c>
      <c r="CA599" s="42" t="str">
        <f t="shared" si="396"/>
        <v/>
      </c>
      <c r="CB599" s="46" t="str">
        <f t="shared" si="397"/>
        <v/>
      </c>
      <c r="CC599" s="43" t="str">
        <f t="shared" si="398"/>
        <v/>
      </c>
      <c r="CD599" s="46" t="str">
        <f t="shared" si="399"/>
        <v/>
      </c>
      <c r="CE599" s="46" t="str">
        <f t="shared" si="400"/>
        <v/>
      </c>
      <c r="CF599" s="46" t="str">
        <f t="shared" si="401"/>
        <v/>
      </c>
      <c r="CG599" s="46" t="str">
        <f t="shared" si="402"/>
        <v/>
      </c>
      <c r="CH599" s="46" t="str">
        <f t="shared" si="403"/>
        <v/>
      </c>
      <c r="CI599" s="46" t="str">
        <f t="shared" si="404"/>
        <v/>
      </c>
      <c r="CJ599" s="46" t="str">
        <f t="shared" si="405"/>
        <v/>
      </c>
      <c r="CK599" s="46" t="str">
        <f t="shared" si="406"/>
        <v/>
      </c>
      <c r="CL599" s="43" t="str">
        <f t="shared" si="407"/>
        <v/>
      </c>
      <c r="CM599" s="46" t="str">
        <f t="shared" si="408"/>
        <v/>
      </c>
      <c r="CN599" s="46" t="str">
        <f t="shared" si="409"/>
        <v/>
      </c>
      <c r="CO599" s="46" t="str">
        <f t="shared" si="410"/>
        <v/>
      </c>
      <c r="CP599" s="46" t="str">
        <f t="shared" si="411"/>
        <v/>
      </c>
      <c r="CQ599" s="46" t="str">
        <f t="shared" si="412"/>
        <v/>
      </c>
      <c r="CR599" s="46" t="str">
        <f t="shared" si="413"/>
        <v/>
      </c>
      <c r="CS599" s="46" t="str">
        <f t="shared" si="414"/>
        <v/>
      </c>
      <c r="CT599" s="47" t="str">
        <f t="shared" si="415"/>
        <v/>
      </c>
      <c r="CU599" s="43" t="str">
        <f t="shared" si="416"/>
        <v/>
      </c>
      <c r="CV599" s="43" t="str">
        <f t="shared" si="417"/>
        <v/>
      </c>
      <c r="CW599" s="43" t="str">
        <f t="shared" si="418"/>
        <v/>
      </c>
      <c r="CX599" s="43" t="str">
        <f t="shared" si="419"/>
        <v/>
      </c>
    </row>
    <row r="600" spans="1:102" ht="16.8" x14ac:dyDescent="0.4">
      <c r="A600" s="7"/>
      <c r="B600" s="19"/>
      <c r="C600" s="19"/>
      <c r="D600" s="19"/>
      <c r="E600" s="19"/>
      <c r="F600" s="19"/>
      <c r="G600" s="10"/>
      <c r="H600" s="14"/>
      <c r="I600" s="19"/>
      <c r="J600" s="19"/>
      <c r="K600" s="10"/>
      <c r="L600" s="19"/>
      <c r="M600" s="19"/>
      <c r="N600" s="19"/>
      <c r="O600" s="19"/>
      <c r="P600" s="19"/>
      <c r="Q600" s="25"/>
      <c r="R600" s="14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30"/>
      <c r="AL600" s="30"/>
      <c r="AM600" s="7"/>
      <c r="AN600" s="7"/>
      <c r="AO600" s="7"/>
      <c r="AP600" s="19"/>
      <c r="AQ600" s="19"/>
      <c r="AR600" s="19"/>
      <c r="AS600" s="14"/>
      <c r="AT600" s="19"/>
      <c r="AU600" s="19"/>
      <c r="AV600" s="19"/>
      <c r="AW600" s="14"/>
      <c r="AX600" s="19"/>
      <c r="AY600" s="19"/>
      <c r="AZ600" s="19"/>
      <c r="BA600" s="19"/>
      <c r="BB600" s="19"/>
      <c r="BC600" s="19"/>
      <c r="BD600" s="19"/>
      <c r="BE600" s="19"/>
      <c r="BF600" s="14"/>
      <c r="BG600" s="10"/>
      <c r="BH600" s="19"/>
      <c r="BI600" s="36" t="str">
        <f t="shared" si="378"/>
        <v/>
      </c>
      <c r="BJ600" s="37" t="str">
        <f t="shared" si="379"/>
        <v/>
      </c>
      <c r="BK600" s="37" t="str">
        <f t="shared" si="380"/>
        <v/>
      </c>
      <c r="BL600" s="37" t="str">
        <f t="shared" si="381"/>
        <v/>
      </c>
      <c r="BM600" s="37" t="str">
        <f t="shared" si="382"/>
        <v/>
      </c>
      <c r="BN600" s="37" t="str">
        <f t="shared" si="383"/>
        <v/>
      </c>
      <c r="BO600" s="37" t="str">
        <f t="shared" si="384"/>
        <v/>
      </c>
      <c r="BP600" s="37" t="str">
        <f t="shared" si="385"/>
        <v/>
      </c>
      <c r="BQ600" s="42" t="str">
        <f t="shared" si="386"/>
        <v/>
      </c>
      <c r="BR600" s="43" t="str">
        <f t="shared" si="387"/>
        <v/>
      </c>
      <c r="BS600" s="46" t="str">
        <f t="shared" si="388"/>
        <v/>
      </c>
      <c r="BT600" s="46" t="str">
        <f t="shared" si="389"/>
        <v/>
      </c>
      <c r="BU600" s="46" t="str">
        <f t="shared" si="390"/>
        <v/>
      </c>
      <c r="BV600" s="46" t="str">
        <f t="shared" si="391"/>
        <v/>
      </c>
      <c r="BW600" s="46" t="str">
        <f t="shared" si="392"/>
        <v/>
      </c>
      <c r="BX600" s="46" t="str">
        <f t="shared" si="393"/>
        <v/>
      </c>
      <c r="BY600" s="46" t="str">
        <f t="shared" si="394"/>
        <v/>
      </c>
      <c r="BZ600" s="46" t="str">
        <f t="shared" si="395"/>
        <v/>
      </c>
      <c r="CA600" s="42" t="str">
        <f t="shared" si="396"/>
        <v/>
      </c>
      <c r="CB600" s="46" t="str">
        <f t="shared" si="397"/>
        <v/>
      </c>
      <c r="CC600" s="43" t="str">
        <f t="shared" si="398"/>
        <v/>
      </c>
      <c r="CD600" s="46" t="str">
        <f t="shared" si="399"/>
        <v/>
      </c>
      <c r="CE600" s="46" t="str">
        <f t="shared" si="400"/>
        <v/>
      </c>
      <c r="CF600" s="46" t="str">
        <f t="shared" si="401"/>
        <v/>
      </c>
      <c r="CG600" s="46" t="str">
        <f t="shared" si="402"/>
        <v/>
      </c>
      <c r="CH600" s="46" t="str">
        <f t="shared" si="403"/>
        <v/>
      </c>
      <c r="CI600" s="46" t="str">
        <f t="shared" si="404"/>
        <v/>
      </c>
      <c r="CJ600" s="46" t="str">
        <f t="shared" si="405"/>
        <v/>
      </c>
      <c r="CK600" s="46" t="str">
        <f t="shared" si="406"/>
        <v/>
      </c>
      <c r="CL600" s="43" t="str">
        <f t="shared" si="407"/>
        <v/>
      </c>
      <c r="CM600" s="46" t="str">
        <f t="shared" si="408"/>
        <v/>
      </c>
      <c r="CN600" s="46" t="str">
        <f t="shared" si="409"/>
        <v/>
      </c>
      <c r="CO600" s="46" t="str">
        <f t="shared" si="410"/>
        <v/>
      </c>
      <c r="CP600" s="46" t="str">
        <f t="shared" si="411"/>
        <v/>
      </c>
      <c r="CQ600" s="46" t="str">
        <f t="shared" si="412"/>
        <v/>
      </c>
      <c r="CR600" s="46" t="str">
        <f t="shared" si="413"/>
        <v/>
      </c>
      <c r="CS600" s="46" t="str">
        <f t="shared" si="414"/>
        <v/>
      </c>
      <c r="CT600" s="47" t="str">
        <f t="shared" si="415"/>
        <v/>
      </c>
      <c r="CU600" s="43" t="str">
        <f t="shared" si="416"/>
        <v/>
      </c>
      <c r="CV600" s="43" t="str">
        <f t="shared" si="417"/>
        <v/>
      </c>
      <c r="CW600" s="43" t="str">
        <f t="shared" si="418"/>
        <v/>
      </c>
      <c r="CX600" s="43" t="str">
        <f t="shared" si="419"/>
        <v/>
      </c>
    </row>
    <row r="601" spans="1:102" ht="16.8" x14ac:dyDescent="0.4">
      <c r="A601" s="7"/>
      <c r="B601" s="19"/>
      <c r="C601" s="19"/>
      <c r="D601" s="19"/>
      <c r="E601" s="19"/>
      <c r="F601" s="19"/>
      <c r="G601" s="10"/>
      <c r="H601" s="14"/>
      <c r="I601" s="19"/>
      <c r="J601" s="19"/>
      <c r="K601" s="10"/>
      <c r="L601" s="19"/>
      <c r="M601" s="19"/>
      <c r="N601" s="19"/>
      <c r="O601" s="19"/>
      <c r="P601" s="19"/>
      <c r="Q601" s="25"/>
      <c r="R601" s="14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30"/>
      <c r="AL601" s="30"/>
      <c r="AM601" s="7"/>
      <c r="AN601" s="7"/>
      <c r="AO601" s="7"/>
      <c r="AP601" s="19"/>
      <c r="AQ601" s="19"/>
      <c r="AR601" s="19"/>
      <c r="AS601" s="14"/>
      <c r="AT601" s="19"/>
      <c r="AU601" s="19"/>
      <c r="AV601" s="19"/>
      <c r="AW601" s="14"/>
      <c r="AX601" s="19"/>
      <c r="AY601" s="19"/>
      <c r="AZ601" s="19"/>
      <c r="BA601" s="19"/>
      <c r="BB601" s="19"/>
      <c r="BC601" s="19"/>
      <c r="BD601" s="19"/>
      <c r="BE601" s="19"/>
      <c r="BF601" s="14"/>
      <c r="BG601" s="10"/>
      <c r="BH601" s="19"/>
      <c r="BI601" s="36" t="str">
        <f t="shared" si="378"/>
        <v/>
      </c>
      <c r="BJ601" s="37" t="str">
        <f t="shared" si="379"/>
        <v/>
      </c>
      <c r="BK601" s="37" t="str">
        <f t="shared" si="380"/>
        <v/>
      </c>
      <c r="BL601" s="37" t="str">
        <f t="shared" si="381"/>
        <v/>
      </c>
      <c r="BM601" s="37" t="str">
        <f t="shared" si="382"/>
        <v/>
      </c>
      <c r="BN601" s="37" t="str">
        <f t="shared" si="383"/>
        <v/>
      </c>
      <c r="BO601" s="37" t="str">
        <f t="shared" si="384"/>
        <v/>
      </c>
      <c r="BP601" s="37" t="str">
        <f t="shared" si="385"/>
        <v/>
      </c>
      <c r="BQ601" s="42" t="str">
        <f t="shared" si="386"/>
        <v/>
      </c>
      <c r="BR601" s="43" t="str">
        <f t="shared" si="387"/>
        <v/>
      </c>
      <c r="BS601" s="46" t="str">
        <f t="shared" si="388"/>
        <v/>
      </c>
      <c r="BT601" s="46" t="str">
        <f t="shared" si="389"/>
        <v/>
      </c>
      <c r="BU601" s="46" t="str">
        <f t="shared" si="390"/>
        <v/>
      </c>
      <c r="BV601" s="46" t="str">
        <f t="shared" si="391"/>
        <v/>
      </c>
      <c r="BW601" s="46" t="str">
        <f t="shared" si="392"/>
        <v/>
      </c>
      <c r="BX601" s="46" t="str">
        <f t="shared" si="393"/>
        <v/>
      </c>
      <c r="BY601" s="46" t="str">
        <f t="shared" si="394"/>
        <v/>
      </c>
      <c r="BZ601" s="46" t="str">
        <f t="shared" si="395"/>
        <v/>
      </c>
      <c r="CA601" s="42" t="str">
        <f t="shared" si="396"/>
        <v/>
      </c>
      <c r="CB601" s="46" t="str">
        <f t="shared" si="397"/>
        <v/>
      </c>
      <c r="CC601" s="43" t="str">
        <f t="shared" si="398"/>
        <v/>
      </c>
      <c r="CD601" s="46" t="str">
        <f t="shared" si="399"/>
        <v/>
      </c>
      <c r="CE601" s="46" t="str">
        <f t="shared" si="400"/>
        <v/>
      </c>
      <c r="CF601" s="46" t="str">
        <f t="shared" si="401"/>
        <v/>
      </c>
      <c r="CG601" s="46" t="str">
        <f t="shared" si="402"/>
        <v/>
      </c>
      <c r="CH601" s="46" t="str">
        <f t="shared" si="403"/>
        <v/>
      </c>
      <c r="CI601" s="46" t="str">
        <f t="shared" si="404"/>
        <v/>
      </c>
      <c r="CJ601" s="46" t="str">
        <f t="shared" si="405"/>
        <v/>
      </c>
      <c r="CK601" s="46" t="str">
        <f t="shared" si="406"/>
        <v/>
      </c>
      <c r="CL601" s="43" t="str">
        <f t="shared" si="407"/>
        <v/>
      </c>
      <c r="CM601" s="46" t="str">
        <f t="shared" si="408"/>
        <v/>
      </c>
      <c r="CN601" s="46" t="str">
        <f t="shared" si="409"/>
        <v/>
      </c>
      <c r="CO601" s="46" t="str">
        <f t="shared" si="410"/>
        <v/>
      </c>
      <c r="CP601" s="46" t="str">
        <f t="shared" si="411"/>
        <v/>
      </c>
      <c r="CQ601" s="46" t="str">
        <f t="shared" si="412"/>
        <v/>
      </c>
      <c r="CR601" s="46" t="str">
        <f t="shared" si="413"/>
        <v/>
      </c>
      <c r="CS601" s="46" t="str">
        <f t="shared" si="414"/>
        <v/>
      </c>
      <c r="CT601" s="47" t="str">
        <f t="shared" si="415"/>
        <v/>
      </c>
      <c r="CU601" s="43" t="str">
        <f t="shared" si="416"/>
        <v/>
      </c>
      <c r="CV601" s="43" t="str">
        <f t="shared" si="417"/>
        <v/>
      </c>
      <c r="CW601" s="43" t="str">
        <f t="shared" si="418"/>
        <v/>
      </c>
      <c r="CX601" s="43" t="str">
        <f t="shared" si="419"/>
        <v/>
      </c>
    </row>
    <row r="602" spans="1:102" ht="16.8" x14ac:dyDescent="0.4">
      <c r="A602" s="7"/>
      <c r="B602" s="19"/>
      <c r="C602" s="19"/>
      <c r="D602" s="19"/>
      <c r="E602" s="19"/>
      <c r="F602" s="19"/>
      <c r="G602" s="10"/>
      <c r="H602" s="14"/>
      <c r="I602" s="19"/>
      <c r="J602" s="19"/>
      <c r="K602" s="10"/>
      <c r="L602" s="19"/>
      <c r="M602" s="19"/>
      <c r="N602" s="19"/>
      <c r="O602" s="19"/>
      <c r="P602" s="19"/>
      <c r="Q602" s="25"/>
      <c r="R602" s="14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30"/>
      <c r="AL602" s="30"/>
      <c r="AM602" s="7"/>
      <c r="AN602" s="7"/>
      <c r="AO602" s="7"/>
      <c r="AP602" s="19"/>
      <c r="AQ602" s="19"/>
      <c r="AR602" s="19"/>
      <c r="AS602" s="14"/>
      <c r="AT602" s="19"/>
      <c r="AU602" s="19"/>
      <c r="AV602" s="19"/>
      <c r="AW602" s="14"/>
      <c r="AX602" s="19"/>
      <c r="AY602" s="19"/>
      <c r="AZ602" s="19"/>
      <c r="BA602" s="19"/>
      <c r="BB602" s="19"/>
      <c r="BC602" s="19"/>
      <c r="BD602" s="19"/>
      <c r="BE602" s="19"/>
      <c r="BF602" s="14"/>
      <c r="BG602" s="10"/>
      <c r="BH602" s="19"/>
      <c r="BI602" s="36" t="str">
        <f t="shared" si="378"/>
        <v/>
      </c>
      <c r="BJ602" s="37" t="str">
        <f t="shared" si="379"/>
        <v/>
      </c>
      <c r="BK602" s="37" t="str">
        <f t="shared" si="380"/>
        <v/>
      </c>
      <c r="BL602" s="37" t="str">
        <f t="shared" si="381"/>
        <v/>
      </c>
      <c r="BM602" s="37" t="str">
        <f t="shared" si="382"/>
        <v/>
      </c>
      <c r="BN602" s="37" t="str">
        <f t="shared" si="383"/>
        <v/>
      </c>
      <c r="BO602" s="37" t="str">
        <f t="shared" si="384"/>
        <v/>
      </c>
      <c r="BP602" s="37" t="str">
        <f t="shared" si="385"/>
        <v/>
      </c>
      <c r="BQ602" s="42" t="str">
        <f t="shared" si="386"/>
        <v/>
      </c>
      <c r="BR602" s="43" t="str">
        <f t="shared" si="387"/>
        <v/>
      </c>
      <c r="BS602" s="46" t="str">
        <f t="shared" si="388"/>
        <v/>
      </c>
      <c r="BT602" s="46" t="str">
        <f t="shared" si="389"/>
        <v/>
      </c>
      <c r="BU602" s="46" t="str">
        <f t="shared" si="390"/>
        <v/>
      </c>
      <c r="BV602" s="46" t="str">
        <f t="shared" si="391"/>
        <v/>
      </c>
      <c r="BW602" s="46" t="str">
        <f t="shared" si="392"/>
        <v/>
      </c>
      <c r="BX602" s="46" t="str">
        <f t="shared" si="393"/>
        <v/>
      </c>
      <c r="BY602" s="46" t="str">
        <f t="shared" si="394"/>
        <v/>
      </c>
      <c r="BZ602" s="46" t="str">
        <f t="shared" si="395"/>
        <v/>
      </c>
      <c r="CA602" s="42" t="str">
        <f t="shared" si="396"/>
        <v/>
      </c>
      <c r="CB602" s="46" t="str">
        <f t="shared" si="397"/>
        <v/>
      </c>
      <c r="CC602" s="43" t="str">
        <f t="shared" si="398"/>
        <v/>
      </c>
      <c r="CD602" s="46" t="str">
        <f t="shared" si="399"/>
        <v/>
      </c>
      <c r="CE602" s="46" t="str">
        <f t="shared" si="400"/>
        <v/>
      </c>
      <c r="CF602" s="46" t="str">
        <f t="shared" si="401"/>
        <v/>
      </c>
      <c r="CG602" s="46" t="str">
        <f t="shared" si="402"/>
        <v/>
      </c>
      <c r="CH602" s="46" t="str">
        <f t="shared" si="403"/>
        <v/>
      </c>
      <c r="CI602" s="46" t="str">
        <f t="shared" si="404"/>
        <v/>
      </c>
      <c r="CJ602" s="46" t="str">
        <f t="shared" si="405"/>
        <v/>
      </c>
      <c r="CK602" s="46" t="str">
        <f t="shared" si="406"/>
        <v/>
      </c>
      <c r="CL602" s="43" t="str">
        <f t="shared" si="407"/>
        <v/>
      </c>
      <c r="CM602" s="46" t="str">
        <f t="shared" si="408"/>
        <v/>
      </c>
      <c r="CN602" s="46" t="str">
        <f t="shared" si="409"/>
        <v/>
      </c>
      <c r="CO602" s="46" t="str">
        <f t="shared" si="410"/>
        <v/>
      </c>
      <c r="CP602" s="46" t="str">
        <f t="shared" si="411"/>
        <v/>
      </c>
      <c r="CQ602" s="46" t="str">
        <f t="shared" si="412"/>
        <v/>
      </c>
      <c r="CR602" s="46" t="str">
        <f t="shared" si="413"/>
        <v/>
      </c>
      <c r="CS602" s="46" t="str">
        <f t="shared" si="414"/>
        <v/>
      </c>
      <c r="CT602" s="47" t="str">
        <f t="shared" si="415"/>
        <v/>
      </c>
      <c r="CU602" s="43" t="str">
        <f t="shared" si="416"/>
        <v/>
      </c>
      <c r="CV602" s="43" t="str">
        <f t="shared" si="417"/>
        <v/>
      </c>
      <c r="CW602" s="43" t="str">
        <f t="shared" si="418"/>
        <v/>
      </c>
      <c r="CX602" s="43" t="str">
        <f t="shared" si="419"/>
        <v/>
      </c>
    </row>
    <row r="603" spans="1:102" ht="16.8" x14ac:dyDescent="0.4">
      <c r="A603" s="7"/>
      <c r="B603" s="19"/>
      <c r="C603" s="19"/>
      <c r="D603" s="19"/>
      <c r="E603" s="19"/>
      <c r="F603" s="19"/>
      <c r="G603" s="10"/>
      <c r="H603" s="14"/>
      <c r="I603" s="19"/>
      <c r="J603" s="19"/>
      <c r="K603" s="10"/>
      <c r="L603" s="19"/>
      <c r="M603" s="19"/>
      <c r="N603" s="19"/>
      <c r="O603" s="19"/>
      <c r="P603" s="19"/>
      <c r="Q603" s="25"/>
      <c r="R603" s="14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30"/>
      <c r="AL603" s="30"/>
      <c r="AM603" s="7"/>
      <c r="AN603" s="7"/>
      <c r="AO603" s="7"/>
      <c r="AP603" s="19"/>
      <c r="AQ603" s="19"/>
      <c r="AR603" s="19"/>
      <c r="AS603" s="14"/>
      <c r="AT603" s="19"/>
      <c r="AU603" s="19"/>
      <c r="AV603" s="19"/>
      <c r="AW603" s="14"/>
      <c r="AX603" s="19"/>
      <c r="AY603" s="19"/>
      <c r="AZ603" s="19"/>
      <c r="BA603" s="19"/>
      <c r="BB603" s="19"/>
      <c r="BC603" s="19"/>
      <c r="BD603" s="19"/>
      <c r="BE603" s="19"/>
      <c r="BF603" s="14"/>
      <c r="BG603" s="10"/>
      <c r="BH603" s="19"/>
      <c r="BI603" s="36" t="str">
        <f t="shared" si="378"/>
        <v/>
      </c>
      <c r="BJ603" s="37" t="str">
        <f t="shared" si="379"/>
        <v/>
      </c>
      <c r="BK603" s="37" t="str">
        <f t="shared" si="380"/>
        <v/>
      </c>
      <c r="BL603" s="37" t="str">
        <f t="shared" si="381"/>
        <v/>
      </c>
      <c r="BM603" s="37" t="str">
        <f t="shared" si="382"/>
        <v/>
      </c>
      <c r="BN603" s="37" t="str">
        <f t="shared" si="383"/>
        <v/>
      </c>
      <c r="BO603" s="37" t="str">
        <f t="shared" si="384"/>
        <v/>
      </c>
      <c r="BP603" s="37" t="str">
        <f t="shared" si="385"/>
        <v/>
      </c>
      <c r="BQ603" s="42" t="str">
        <f t="shared" si="386"/>
        <v/>
      </c>
      <c r="BR603" s="43" t="str">
        <f t="shared" si="387"/>
        <v/>
      </c>
      <c r="BS603" s="46" t="str">
        <f t="shared" si="388"/>
        <v/>
      </c>
      <c r="BT603" s="46" t="str">
        <f t="shared" si="389"/>
        <v/>
      </c>
      <c r="BU603" s="46" t="str">
        <f t="shared" si="390"/>
        <v/>
      </c>
      <c r="BV603" s="46" t="str">
        <f t="shared" si="391"/>
        <v/>
      </c>
      <c r="BW603" s="46" t="str">
        <f t="shared" si="392"/>
        <v/>
      </c>
      <c r="BX603" s="46" t="str">
        <f t="shared" si="393"/>
        <v/>
      </c>
      <c r="BY603" s="46" t="str">
        <f t="shared" si="394"/>
        <v/>
      </c>
      <c r="BZ603" s="46" t="str">
        <f t="shared" si="395"/>
        <v/>
      </c>
      <c r="CA603" s="42" t="str">
        <f t="shared" si="396"/>
        <v/>
      </c>
      <c r="CB603" s="46" t="str">
        <f t="shared" si="397"/>
        <v/>
      </c>
      <c r="CC603" s="43" t="str">
        <f t="shared" si="398"/>
        <v/>
      </c>
      <c r="CD603" s="46" t="str">
        <f t="shared" si="399"/>
        <v/>
      </c>
      <c r="CE603" s="46" t="str">
        <f t="shared" si="400"/>
        <v/>
      </c>
      <c r="CF603" s="46" t="str">
        <f t="shared" si="401"/>
        <v/>
      </c>
      <c r="CG603" s="46" t="str">
        <f t="shared" si="402"/>
        <v/>
      </c>
      <c r="CH603" s="46" t="str">
        <f t="shared" si="403"/>
        <v/>
      </c>
      <c r="CI603" s="46" t="str">
        <f t="shared" si="404"/>
        <v/>
      </c>
      <c r="CJ603" s="46" t="str">
        <f t="shared" si="405"/>
        <v/>
      </c>
      <c r="CK603" s="46" t="str">
        <f t="shared" si="406"/>
        <v/>
      </c>
      <c r="CL603" s="43" t="str">
        <f t="shared" si="407"/>
        <v/>
      </c>
      <c r="CM603" s="46" t="str">
        <f t="shared" si="408"/>
        <v/>
      </c>
      <c r="CN603" s="46" t="str">
        <f t="shared" si="409"/>
        <v/>
      </c>
      <c r="CO603" s="46" t="str">
        <f t="shared" si="410"/>
        <v/>
      </c>
      <c r="CP603" s="46" t="str">
        <f t="shared" si="411"/>
        <v/>
      </c>
      <c r="CQ603" s="46" t="str">
        <f t="shared" si="412"/>
        <v/>
      </c>
      <c r="CR603" s="46" t="str">
        <f t="shared" si="413"/>
        <v/>
      </c>
      <c r="CS603" s="46" t="str">
        <f t="shared" si="414"/>
        <v/>
      </c>
      <c r="CT603" s="47" t="str">
        <f t="shared" si="415"/>
        <v/>
      </c>
      <c r="CU603" s="43" t="str">
        <f t="shared" si="416"/>
        <v/>
      </c>
      <c r="CV603" s="43" t="str">
        <f t="shared" si="417"/>
        <v/>
      </c>
      <c r="CW603" s="43" t="str">
        <f t="shared" si="418"/>
        <v/>
      </c>
      <c r="CX603" s="43" t="str">
        <f t="shared" si="419"/>
        <v/>
      </c>
    </row>
    <row r="604" spans="1:102" ht="16.8" x14ac:dyDescent="0.4">
      <c r="A604" s="7"/>
      <c r="B604" s="19"/>
      <c r="C604" s="19"/>
      <c r="D604" s="19"/>
      <c r="E604" s="19"/>
      <c r="F604" s="19"/>
      <c r="G604" s="10"/>
      <c r="H604" s="14"/>
      <c r="I604" s="19"/>
      <c r="J604" s="19"/>
      <c r="K604" s="10"/>
      <c r="L604" s="19"/>
      <c r="M604" s="19"/>
      <c r="N604" s="19"/>
      <c r="O604" s="19"/>
      <c r="P604" s="19"/>
      <c r="Q604" s="25"/>
      <c r="R604" s="14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30"/>
      <c r="AL604" s="30"/>
      <c r="AM604" s="7"/>
      <c r="AN604" s="7"/>
      <c r="AO604" s="7"/>
      <c r="AP604" s="19"/>
      <c r="AQ604" s="19"/>
      <c r="AR604" s="19"/>
      <c r="AS604" s="14"/>
      <c r="AT604" s="19"/>
      <c r="AU604" s="19"/>
      <c r="AV604" s="19"/>
      <c r="AW604" s="14"/>
      <c r="AX604" s="19"/>
      <c r="AY604" s="19"/>
      <c r="AZ604" s="19"/>
      <c r="BA604" s="19"/>
      <c r="BB604" s="19"/>
      <c r="BC604" s="19"/>
      <c r="BD604" s="19"/>
      <c r="BE604" s="19"/>
      <c r="BF604" s="14"/>
      <c r="BG604" s="10"/>
      <c r="BH604" s="19"/>
      <c r="BI604" s="36" t="str">
        <f t="shared" si="378"/>
        <v/>
      </c>
      <c r="BJ604" s="37" t="str">
        <f t="shared" si="379"/>
        <v/>
      </c>
      <c r="BK604" s="37" t="str">
        <f t="shared" si="380"/>
        <v/>
      </c>
      <c r="BL604" s="37" t="str">
        <f t="shared" si="381"/>
        <v/>
      </c>
      <c r="BM604" s="37" t="str">
        <f t="shared" si="382"/>
        <v/>
      </c>
      <c r="BN604" s="37" t="str">
        <f t="shared" si="383"/>
        <v/>
      </c>
      <c r="BO604" s="37" t="str">
        <f t="shared" si="384"/>
        <v/>
      </c>
      <c r="BP604" s="37" t="str">
        <f t="shared" si="385"/>
        <v/>
      </c>
      <c r="BQ604" s="42" t="str">
        <f t="shared" si="386"/>
        <v/>
      </c>
      <c r="BR604" s="43" t="str">
        <f t="shared" si="387"/>
        <v/>
      </c>
      <c r="BS604" s="46" t="str">
        <f t="shared" si="388"/>
        <v/>
      </c>
      <c r="BT604" s="46" t="str">
        <f t="shared" si="389"/>
        <v/>
      </c>
      <c r="BU604" s="46" t="str">
        <f t="shared" si="390"/>
        <v/>
      </c>
      <c r="BV604" s="46" t="str">
        <f t="shared" si="391"/>
        <v/>
      </c>
      <c r="BW604" s="46" t="str">
        <f t="shared" si="392"/>
        <v/>
      </c>
      <c r="BX604" s="46" t="str">
        <f t="shared" si="393"/>
        <v/>
      </c>
      <c r="BY604" s="46" t="str">
        <f t="shared" si="394"/>
        <v/>
      </c>
      <c r="BZ604" s="46" t="str">
        <f t="shared" si="395"/>
        <v/>
      </c>
      <c r="CA604" s="42" t="str">
        <f t="shared" si="396"/>
        <v/>
      </c>
      <c r="CB604" s="46" t="str">
        <f t="shared" si="397"/>
        <v/>
      </c>
      <c r="CC604" s="43" t="str">
        <f t="shared" si="398"/>
        <v/>
      </c>
      <c r="CD604" s="46" t="str">
        <f t="shared" si="399"/>
        <v/>
      </c>
      <c r="CE604" s="46" t="str">
        <f t="shared" si="400"/>
        <v/>
      </c>
      <c r="CF604" s="46" t="str">
        <f t="shared" si="401"/>
        <v/>
      </c>
      <c r="CG604" s="46" t="str">
        <f t="shared" si="402"/>
        <v/>
      </c>
      <c r="CH604" s="46" t="str">
        <f t="shared" si="403"/>
        <v/>
      </c>
      <c r="CI604" s="46" t="str">
        <f t="shared" si="404"/>
        <v/>
      </c>
      <c r="CJ604" s="46" t="str">
        <f t="shared" si="405"/>
        <v/>
      </c>
      <c r="CK604" s="46" t="str">
        <f t="shared" si="406"/>
        <v/>
      </c>
      <c r="CL604" s="43" t="str">
        <f t="shared" si="407"/>
        <v/>
      </c>
      <c r="CM604" s="46" t="str">
        <f t="shared" si="408"/>
        <v/>
      </c>
      <c r="CN604" s="46" t="str">
        <f t="shared" si="409"/>
        <v/>
      </c>
      <c r="CO604" s="46" t="str">
        <f t="shared" si="410"/>
        <v/>
      </c>
      <c r="CP604" s="46" t="str">
        <f t="shared" si="411"/>
        <v/>
      </c>
      <c r="CQ604" s="46" t="str">
        <f t="shared" si="412"/>
        <v/>
      </c>
      <c r="CR604" s="46" t="str">
        <f t="shared" si="413"/>
        <v/>
      </c>
      <c r="CS604" s="46" t="str">
        <f t="shared" si="414"/>
        <v/>
      </c>
      <c r="CT604" s="47" t="str">
        <f t="shared" si="415"/>
        <v/>
      </c>
      <c r="CU604" s="43" t="str">
        <f t="shared" si="416"/>
        <v/>
      </c>
      <c r="CV604" s="43" t="str">
        <f t="shared" si="417"/>
        <v/>
      </c>
      <c r="CW604" s="43" t="str">
        <f t="shared" si="418"/>
        <v/>
      </c>
      <c r="CX604" s="43" t="str">
        <f t="shared" si="419"/>
        <v/>
      </c>
    </row>
    <row r="605" spans="1:102" ht="16.8" x14ac:dyDescent="0.4">
      <c r="A605" s="7"/>
      <c r="B605" s="19"/>
      <c r="C605" s="19"/>
      <c r="D605" s="19"/>
      <c r="E605" s="19"/>
      <c r="F605" s="19"/>
      <c r="G605" s="10"/>
      <c r="H605" s="14"/>
      <c r="I605" s="19"/>
      <c r="J605" s="19"/>
      <c r="K605" s="10"/>
      <c r="L605" s="19"/>
      <c r="M605" s="19"/>
      <c r="N605" s="19"/>
      <c r="O605" s="19"/>
      <c r="P605" s="19"/>
      <c r="Q605" s="25"/>
      <c r="R605" s="14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30"/>
      <c r="AL605" s="30"/>
      <c r="AM605" s="7"/>
      <c r="AN605" s="7"/>
      <c r="AO605" s="7"/>
      <c r="AP605" s="19"/>
      <c r="AQ605" s="19"/>
      <c r="AR605" s="19"/>
      <c r="AS605" s="14"/>
      <c r="AT605" s="19"/>
      <c r="AU605" s="19"/>
      <c r="AV605" s="19"/>
      <c r="AW605" s="14"/>
      <c r="AX605" s="19"/>
      <c r="AY605" s="19"/>
      <c r="AZ605" s="19"/>
      <c r="BA605" s="19"/>
      <c r="BB605" s="19"/>
      <c r="BC605" s="19"/>
      <c r="BD605" s="19"/>
      <c r="BE605" s="19"/>
      <c r="BF605" s="14"/>
      <c r="BG605" s="10"/>
      <c r="BH605" s="19"/>
      <c r="BI605" s="36" t="str">
        <f t="shared" si="378"/>
        <v/>
      </c>
      <c r="BJ605" s="37" t="str">
        <f t="shared" si="379"/>
        <v/>
      </c>
      <c r="BK605" s="37" t="str">
        <f t="shared" si="380"/>
        <v/>
      </c>
      <c r="BL605" s="37" t="str">
        <f t="shared" si="381"/>
        <v/>
      </c>
      <c r="BM605" s="37" t="str">
        <f t="shared" si="382"/>
        <v/>
      </c>
      <c r="BN605" s="37" t="str">
        <f t="shared" si="383"/>
        <v/>
      </c>
      <c r="BO605" s="37" t="str">
        <f t="shared" si="384"/>
        <v/>
      </c>
      <c r="BP605" s="37" t="str">
        <f t="shared" si="385"/>
        <v/>
      </c>
      <c r="BQ605" s="42" t="str">
        <f t="shared" si="386"/>
        <v/>
      </c>
      <c r="BR605" s="43" t="str">
        <f t="shared" si="387"/>
        <v/>
      </c>
      <c r="BS605" s="46" t="str">
        <f t="shared" si="388"/>
        <v/>
      </c>
      <c r="BT605" s="46" t="str">
        <f t="shared" si="389"/>
        <v/>
      </c>
      <c r="BU605" s="46" t="str">
        <f t="shared" si="390"/>
        <v/>
      </c>
      <c r="BV605" s="46" t="str">
        <f t="shared" si="391"/>
        <v/>
      </c>
      <c r="BW605" s="46" t="str">
        <f t="shared" si="392"/>
        <v/>
      </c>
      <c r="BX605" s="46" t="str">
        <f t="shared" si="393"/>
        <v/>
      </c>
      <c r="BY605" s="46" t="str">
        <f t="shared" si="394"/>
        <v/>
      </c>
      <c r="BZ605" s="46" t="str">
        <f t="shared" si="395"/>
        <v/>
      </c>
      <c r="CA605" s="42" t="str">
        <f t="shared" si="396"/>
        <v/>
      </c>
      <c r="CB605" s="46" t="str">
        <f t="shared" si="397"/>
        <v/>
      </c>
      <c r="CC605" s="43" t="str">
        <f t="shared" si="398"/>
        <v/>
      </c>
      <c r="CD605" s="46" t="str">
        <f t="shared" si="399"/>
        <v/>
      </c>
      <c r="CE605" s="46" t="str">
        <f t="shared" si="400"/>
        <v/>
      </c>
      <c r="CF605" s="46" t="str">
        <f t="shared" si="401"/>
        <v/>
      </c>
      <c r="CG605" s="46" t="str">
        <f t="shared" si="402"/>
        <v/>
      </c>
      <c r="CH605" s="46" t="str">
        <f t="shared" si="403"/>
        <v/>
      </c>
      <c r="CI605" s="46" t="str">
        <f t="shared" si="404"/>
        <v/>
      </c>
      <c r="CJ605" s="46" t="str">
        <f t="shared" si="405"/>
        <v/>
      </c>
      <c r="CK605" s="46" t="str">
        <f t="shared" si="406"/>
        <v/>
      </c>
      <c r="CL605" s="43" t="str">
        <f t="shared" si="407"/>
        <v/>
      </c>
      <c r="CM605" s="46" t="str">
        <f t="shared" si="408"/>
        <v/>
      </c>
      <c r="CN605" s="46" t="str">
        <f t="shared" si="409"/>
        <v/>
      </c>
      <c r="CO605" s="46" t="str">
        <f t="shared" si="410"/>
        <v/>
      </c>
      <c r="CP605" s="46" t="str">
        <f t="shared" si="411"/>
        <v/>
      </c>
      <c r="CQ605" s="46" t="str">
        <f t="shared" si="412"/>
        <v/>
      </c>
      <c r="CR605" s="46" t="str">
        <f t="shared" si="413"/>
        <v/>
      </c>
      <c r="CS605" s="46" t="str">
        <f t="shared" si="414"/>
        <v/>
      </c>
      <c r="CT605" s="47" t="str">
        <f t="shared" si="415"/>
        <v/>
      </c>
      <c r="CU605" s="43" t="str">
        <f t="shared" si="416"/>
        <v/>
      </c>
      <c r="CV605" s="43" t="str">
        <f t="shared" si="417"/>
        <v/>
      </c>
      <c r="CW605" s="43" t="str">
        <f t="shared" si="418"/>
        <v/>
      </c>
      <c r="CX605" s="43" t="str">
        <f t="shared" si="419"/>
        <v/>
      </c>
    </row>
    <row r="606" spans="1:102" ht="16.8" x14ac:dyDescent="0.4">
      <c r="A606" s="7"/>
      <c r="B606" s="19"/>
      <c r="C606" s="19"/>
      <c r="D606" s="19"/>
      <c r="E606" s="19"/>
      <c r="F606" s="19"/>
      <c r="G606" s="10"/>
      <c r="H606" s="14"/>
      <c r="I606" s="19"/>
      <c r="J606" s="19"/>
      <c r="K606" s="10"/>
      <c r="L606" s="19"/>
      <c r="M606" s="19"/>
      <c r="N606" s="19"/>
      <c r="O606" s="19"/>
      <c r="P606" s="19"/>
      <c r="Q606" s="25"/>
      <c r="R606" s="14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30"/>
      <c r="AL606" s="30"/>
      <c r="AM606" s="7"/>
      <c r="AN606" s="7"/>
      <c r="AO606" s="7"/>
      <c r="AP606" s="19"/>
      <c r="AQ606" s="19"/>
      <c r="AR606" s="19"/>
      <c r="AS606" s="14"/>
      <c r="AT606" s="19"/>
      <c r="AU606" s="19"/>
      <c r="AV606" s="19"/>
      <c r="AW606" s="14"/>
      <c r="AX606" s="19"/>
      <c r="AY606" s="19"/>
      <c r="AZ606" s="19"/>
      <c r="BA606" s="19"/>
      <c r="BB606" s="19"/>
      <c r="BC606" s="19"/>
      <c r="BD606" s="19"/>
      <c r="BE606" s="19"/>
      <c r="BF606" s="14"/>
      <c r="BG606" s="10"/>
      <c r="BH606" s="19"/>
      <c r="BI606" s="36" t="str">
        <f t="shared" si="378"/>
        <v/>
      </c>
      <c r="BJ606" s="37" t="str">
        <f t="shared" si="379"/>
        <v/>
      </c>
      <c r="BK606" s="37" t="str">
        <f t="shared" si="380"/>
        <v/>
      </c>
      <c r="BL606" s="37" t="str">
        <f t="shared" si="381"/>
        <v/>
      </c>
      <c r="BM606" s="37" t="str">
        <f t="shared" si="382"/>
        <v/>
      </c>
      <c r="BN606" s="37" t="str">
        <f t="shared" si="383"/>
        <v/>
      </c>
      <c r="BO606" s="37" t="str">
        <f t="shared" si="384"/>
        <v/>
      </c>
      <c r="BP606" s="37" t="str">
        <f t="shared" si="385"/>
        <v/>
      </c>
      <c r="BQ606" s="42" t="str">
        <f t="shared" si="386"/>
        <v/>
      </c>
      <c r="BR606" s="43" t="str">
        <f t="shared" si="387"/>
        <v/>
      </c>
      <c r="BS606" s="46" t="str">
        <f t="shared" si="388"/>
        <v/>
      </c>
      <c r="BT606" s="46" t="str">
        <f t="shared" si="389"/>
        <v/>
      </c>
      <c r="BU606" s="46" t="str">
        <f t="shared" si="390"/>
        <v/>
      </c>
      <c r="BV606" s="46" t="str">
        <f t="shared" si="391"/>
        <v/>
      </c>
      <c r="BW606" s="46" t="str">
        <f t="shared" si="392"/>
        <v/>
      </c>
      <c r="BX606" s="46" t="str">
        <f t="shared" si="393"/>
        <v/>
      </c>
      <c r="BY606" s="46" t="str">
        <f t="shared" si="394"/>
        <v/>
      </c>
      <c r="BZ606" s="46" t="str">
        <f t="shared" si="395"/>
        <v/>
      </c>
      <c r="CA606" s="42" t="str">
        <f t="shared" si="396"/>
        <v/>
      </c>
      <c r="CB606" s="46" t="str">
        <f t="shared" si="397"/>
        <v/>
      </c>
      <c r="CC606" s="43" t="str">
        <f t="shared" si="398"/>
        <v/>
      </c>
      <c r="CD606" s="46" t="str">
        <f t="shared" si="399"/>
        <v/>
      </c>
      <c r="CE606" s="46" t="str">
        <f t="shared" si="400"/>
        <v/>
      </c>
      <c r="CF606" s="46" t="str">
        <f t="shared" si="401"/>
        <v/>
      </c>
      <c r="CG606" s="46" t="str">
        <f t="shared" si="402"/>
        <v/>
      </c>
      <c r="CH606" s="46" t="str">
        <f t="shared" si="403"/>
        <v/>
      </c>
      <c r="CI606" s="46" t="str">
        <f t="shared" si="404"/>
        <v/>
      </c>
      <c r="CJ606" s="46" t="str">
        <f t="shared" si="405"/>
        <v/>
      </c>
      <c r="CK606" s="46" t="str">
        <f t="shared" si="406"/>
        <v/>
      </c>
      <c r="CL606" s="43" t="str">
        <f t="shared" si="407"/>
        <v/>
      </c>
      <c r="CM606" s="46" t="str">
        <f t="shared" si="408"/>
        <v/>
      </c>
      <c r="CN606" s="46" t="str">
        <f t="shared" si="409"/>
        <v/>
      </c>
      <c r="CO606" s="46" t="str">
        <f t="shared" si="410"/>
        <v/>
      </c>
      <c r="CP606" s="46" t="str">
        <f t="shared" si="411"/>
        <v/>
      </c>
      <c r="CQ606" s="46" t="str">
        <f t="shared" si="412"/>
        <v/>
      </c>
      <c r="CR606" s="46" t="str">
        <f t="shared" si="413"/>
        <v/>
      </c>
      <c r="CS606" s="46" t="str">
        <f t="shared" si="414"/>
        <v/>
      </c>
      <c r="CT606" s="47" t="str">
        <f t="shared" si="415"/>
        <v/>
      </c>
      <c r="CU606" s="43" t="str">
        <f t="shared" si="416"/>
        <v/>
      </c>
      <c r="CV606" s="43" t="str">
        <f t="shared" si="417"/>
        <v/>
      </c>
      <c r="CW606" s="43" t="str">
        <f t="shared" si="418"/>
        <v/>
      </c>
      <c r="CX606" s="43" t="str">
        <f t="shared" si="419"/>
        <v/>
      </c>
    </row>
    <row r="607" spans="1:102" ht="16.8" x14ac:dyDescent="0.4">
      <c r="A607" s="7"/>
      <c r="B607" s="19"/>
      <c r="C607" s="19"/>
      <c r="D607" s="19"/>
      <c r="E607" s="19"/>
      <c r="F607" s="19"/>
      <c r="G607" s="10"/>
      <c r="H607" s="14"/>
      <c r="I607" s="19"/>
      <c r="J607" s="19"/>
      <c r="K607" s="10"/>
      <c r="L607" s="19"/>
      <c r="M607" s="19"/>
      <c r="N607" s="19"/>
      <c r="O607" s="19"/>
      <c r="P607" s="19"/>
      <c r="Q607" s="25"/>
      <c r="R607" s="14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30"/>
      <c r="AL607" s="30"/>
      <c r="AM607" s="7"/>
      <c r="AN607" s="7"/>
      <c r="AO607" s="7"/>
      <c r="AP607" s="19"/>
      <c r="AQ607" s="19"/>
      <c r="AR607" s="19"/>
      <c r="AS607" s="14"/>
      <c r="AT607" s="19"/>
      <c r="AU607" s="19"/>
      <c r="AV607" s="19"/>
      <c r="AW607" s="14"/>
      <c r="AX607" s="19"/>
      <c r="AY607" s="19"/>
      <c r="AZ607" s="19"/>
      <c r="BA607" s="19"/>
      <c r="BB607" s="19"/>
      <c r="BC607" s="19"/>
      <c r="BD607" s="19"/>
      <c r="BE607" s="19"/>
      <c r="BF607" s="14"/>
      <c r="BG607" s="10"/>
      <c r="BH607" s="19"/>
      <c r="BI607" s="36" t="str">
        <f t="shared" si="378"/>
        <v/>
      </c>
      <c r="BJ607" s="37" t="str">
        <f t="shared" si="379"/>
        <v/>
      </c>
      <c r="BK607" s="37" t="str">
        <f t="shared" si="380"/>
        <v/>
      </c>
      <c r="BL607" s="37" t="str">
        <f t="shared" si="381"/>
        <v/>
      </c>
      <c r="BM607" s="37" t="str">
        <f t="shared" si="382"/>
        <v/>
      </c>
      <c r="BN607" s="37" t="str">
        <f t="shared" si="383"/>
        <v/>
      </c>
      <c r="BO607" s="37" t="str">
        <f t="shared" si="384"/>
        <v/>
      </c>
      <c r="BP607" s="37" t="str">
        <f t="shared" si="385"/>
        <v/>
      </c>
      <c r="BQ607" s="42" t="str">
        <f t="shared" si="386"/>
        <v/>
      </c>
      <c r="BR607" s="43" t="str">
        <f t="shared" si="387"/>
        <v/>
      </c>
      <c r="BS607" s="46" t="str">
        <f t="shared" si="388"/>
        <v/>
      </c>
      <c r="BT607" s="46" t="str">
        <f t="shared" si="389"/>
        <v/>
      </c>
      <c r="BU607" s="46" t="str">
        <f t="shared" si="390"/>
        <v/>
      </c>
      <c r="BV607" s="46" t="str">
        <f t="shared" si="391"/>
        <v/>
      </c>
      <c r="BW607" s="46" t="str">
        <f t="shared" si="392"/>
        <v/>
      </c>
      <c r="BX607" s="46" t="str">
        <f t="shared" si="393"/>
        <v/>
      </c>
      <c r="BY607" s="46" t="str">
        <f t="shared" si="394"/>
        <v/>
      </c>
      <c r="BZ607" s="46" t="str">
        <f t="shared" si="395"/>
        <v/>
      </c>
      <c r="CA607" s="42" t="str">
        <f t="shared" si="396"/>
        <v/>
      </c>
      <c r="CB607" s="46" t="str">
        <f t="shared" si="397"/>
        <v/>
      </c>
      <c r="CC607" s="43" t="str">
        <f t="shared" si="398"/>
        <v/>
      </c>
      <c r="CD607" s="46" t="str">
        <f t="shared" si="399"/>
        <v/>
      </c>
      <c r="CE607" s="46" t="str">
        <f t="shared" si="400"/>
        <v/>
      </c>
      <c r="CF607" s="46" t="str">
        <f t="shared" si="401"/>
        <v/>
      </c>
      <c r="CG607" s="46" t="str">
        <f t="shared" si="402"/>
        <v/>
      </c>
      <c r="CH607" s="46" t="str">
        <f t="shared" si="403"/>
        <v/>
      </c>
      <c r="CI607" s="46" t="str">
        <f t="shared" si="404"/>
        <v/>
      </c>
      <c r="CJ607" s="46" t="str">
        <f t="shared" si="405"/>
        <v/>
      </c>
      <c r="CK607" s="46" t="str">
        <f t="shared" si="406"/>
        <v/>
      </c>
      <c r="CL607" s="43" t="str">
        <f t="shared" si="407"/>
        <v/>
      </c>
      <c r="CM607" s="46" t="str">
        <f t="shared" si="408"/>
        <v/>
      </c>
      <c r="CN607" s="46" t="str">
        <f t="shared" si="409"/>
        <v/>
      </c>
      <c r="CO607" s="46" t="str">
        <f t="shared" si="410"/>
        <v/>
      </c>
      <c r="CP607" s="46" t="str">
        <f t="shared" si="411"/>
        <v/>
      </c>
      <c r="CQ607" s="46" t="str">
        <f t="shared" si="412"/>
        <v/>
      </c>
      <c r="CR607" s="46" t="str">
        <f t="shared" si="413"/>
        <v/>
      </c>
      <c r="CS607" s="46" t="str">
        <f t="shared" si="414"/>
        <v/>
      </c>
      <c r="CT607" s="47" t="str">
        <f t="shared" si="415"/>
        <v/>
      </c>
      <c r="CU607" s="43" t="str">
        <f t="shared" si="416"/>
        <v/>
      </c>
      <c r="CV607" s="43" t="str">
        <f t="shared" si="417"/>
        <v/>
      </c>
      <c r="CW607" s="43" t="str">
        <f t="shared" si="418"/>
        <v/>
      </c>
      <c r="CX607" s="43" t="str">
        <f t="shared" si="419"/>
        <v/>
      </c>
    </row>
    <row r="608" spans="1:102" ht="16.8" x14ac:dyDescent="0.4">
      <c r="A608" s="7"/>
      <c r="B608" s="19"/>
      <c r="C608" s="19"/>
      <c r="D608" s="19"/>
      <c r="E608" s="19"/>
      <c r="F608" s="19"/>
      <c r="G608" s="10"/>
      <c r="H608" s="14"/>
      <c r="I608" s="19"/>
      <c r="J608" s="19"/>
      <c r="K608" s="10"/>
      <c r="L608" s="19"/>
      <c r="M608" s="19"/>
      <c r="N608" s="19"/>
      <c r="O608" s="19"/>
      <c r="P608" s="19"/>
      <c r="Q608" s="25"/>
      <c r="R608" s="14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30"/>
      <c r="AL608" s="30"/>
      <c r="AM608" s="7"/>
      <c r="AN608" s="7"/>
      <c r="AO608" s="7"/>
      <c r="AP608" s="19"/>
      <c r="AQ608" s="19"/>
      <c r="AR608" s="19"/>
      <c r="AS608" s="14"/>
      <c r="AT608" s="19"/>
      <c r="AU608" s="19"/>
      <c r="AV608" s="19"/>
      <c r="AW608" s="14"/>
      <c r="AX608" s="19"/>
      <c r="AY608" s="19"/>
      <c r="AZ608" s="19"/>
      <c r="BA608" s="19"/>
      <c r="BB608" s="19"/>
      <c r="BC608" s="19"/>
      <c r="BD608" s="19"/>
      <c r="BE608" s="19"/>
      <c r="BF608" s="14"/>
      <c r="BG608" s="10"/>
      <c r="BH608" s="19"/>
      <c r="BI608" s="36" t="str">
        <f t="shared" si="378"/>
        <v/>
      </c>
      <c r="BJ608" s="37" t="str">
        <f t="shared" si="379"/>
        <v/>
      </c>
      <c r="BK608" s="37" t="str">
        <f t="shared" si="380"/>
        <v/>
      </c>
      <c r="BL608" s="37" t="str">
        <f t="shared" si="381"/>
        <v/>
      </c>
      <c r="BM608" s="37" t="str">
        <f t="shared" si="382"/>
        <v/>
      </c>
      <c r="BN608" s="37" t="str">
        <f t="shared" si="383"/>
        <v/>
      </c>
      <c r="BO608" s="37" t="str">
        <f t="shared" si="384"/>
        <v/>
      </c>
      <c r="BP608" s="37" t="str">
        <f t="shared" si="385"/>
        <v/>
      </c>
      <c r="BQ608" s="42" t="str">
        <f t="shared" si="386"/>
        <v/>
      </c>
      <c r="BR608" s="43" t="str">
        <f t="shared" si="387"/>
        <v/>
      </c>
      <c r="BS608" s="46" t="str">
        <f t="shared" si="388"/>
        <v/>
      </c>
      <c r="BT608" s="46" t="str">
        <f t="shared" si="389"/>
        <v/>
      </c>
      <c r="BU608" s="46" t="str">
        <f t="shared" si="390"/>
        <v/>
      </c>
      <c r="BV608" s="46" t="str">
        <f t="shared" si="391"/>
        <v/>
      </c>
      <c r="BW608" s="46" t="str">
        <f t="shared" si="392"/>
        <v/>
      </c>
      <c r="BX608" s="46" t="str">
        <f t="shared" si="393"/>
        <v/>
      </c>
      <c r="BY608" s="46" t="str">
        <f t="shared" si="394"/>
        <v/>
      </c>
      <c r="BZ608" s="46" t="str">
        <f t="shared" si="395"/>
        <v/>
      </c>
      <c r="CA608" s="42" t="str">
        <f t="shared" si="396"/>
        <v/>
      </c>
      <c r="CB608" s="46" t="str">
        <f t="shared" si="397"/>
        <v/>
      </c>
      <c r="CC608" s="43" t="str">
        <f t="shared" si="398"/>
        <v/>
      </c>
      <c r="CD608" s="46" t="str">
        <f t="shared" si="399"/>
        <v/>
      </c>
      <c r="CE608" s="46" t="str">
        <f t="shared" si="400"/>
        <v/>
      </c>
      <c r="CF608" s="46" t="str">
        <f t="shared" si="401"/>
        <v/>
      </c>
      <c r="CG608" s="46" t="str">
        <f t="shared" si="402"/>
        <v/>
      </c>
      <c r="CH608" s="46" t="str">
        <f t="shared" si="403"/>
        <v/>
      </c>
      <c r="CI608" s="46" t="str">
        <f t="shared" si="404"/>
        <v/>
      </c>
      <c r="CJ608" s="46" t="str">
        <f t="shared" si="405"/>
        <v/>
      </c>
      <c r="CK608" s="46" t="str">
        <f t="shared" si="406"/>
        <v/>
      </c>
      <c r="CL608" s="43" t="str">
        <f t="shared" si="407"/>
        <v/>
      </c>
      <c r="CM608" s="46" t="str">
        <f t="shared" si="408"/>
        <v/>
      </c>
      <c r="CN608" s="46" t="str">
        <f t="shared" si="409"/>
        <v/>
      </c>
      <c r="CO608" s="46" t="str">
        <f t="shared" si="410"/>
        <v/>
      </c>
      <c r="CP608" s="46" t="str">
        <f t="shared" si="411"/>
        <v/>
      </c>
      <c r="CQ608" s="46" t="str">
        <f t="shared" si="412"/>
        <v/>
      </c>
      <c r="CR608" s="46" t="str">
        <f t="shared" si="413"/>
        <v/>
      </c>
      <c r="CS608" s="46" t="str">
        <f t="shared" si="414"/>
        <v/>
      </c>
      <c r="CT608" s="47" t="str">
        <f t="shared" si="415"/>
        <v/>
      </c>
      <c r="CU608" s="43" t="str">
        <f t="shared" si="416"/>
        <v/>
      </c>
      <c r="CV608" s="43" t="str">
        <f t="shared" si="417"/>
        <v/>
      </c>
      <c r="CW608" s="43" t="str">
        <f t="shared" si="418"/>
        <v/>
      </c>
      <c r="CX608" s="43" t="str">
        <f t="shared" si="419"/>
        <v/>
      </c>
    </row>
    <row r="609" spans="1:102" ht="16.8" x14ac:dyDescent="0.4">
      <c r="A609" s="7"/>
      <c r="B609" s="19"/>
      <c r="C609" s="19"/>
      <c r="D609" s="19"/>
      <c r="E609" s="19"/>
      <c r="F609" s="19"/>
      <c r="G609" s="10"/>
      <c r="H609" s="14"/>
      <c r="I609" s="19"/>
      <c r="J609" s="19"/>
      <c r="K609" s="10"/>
      <c r="L609" s="19"/>
      <c r="M609" s="19"/>
      <c r="N609" s="19"/>
      <c r="O609" s="19"/>
      <c r="P609" s="19"/>
      <c r="Q609" s="25"/>
      <c r="R609" s="14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30"/>
      <c r="AL609" s="30"/>
      <c r="AM609" s="7"/>
      <c r="AN609" s="7"/>
      <c r="AO609" s="7"/>
      <c r="AP609" s="19"/>
      <c r="AQ609" s="19"/>
      <c r="AR609" s="19"/>
      <c r="AS609" s="14"/>
      <c r="AT609" s="19"/>
      <c r="AU609" s="19"/>
      <c r="AV609" s="19"/>
      <c r="AW609" s="14"/>
      <c r="AX609" s="19"/>
      <c r="AY609" s="19"/>
      <c r="AZ609" s="19"/>
      <c r="BA609" s="19"/>
      <c r="BB609" s="19"/>
      <c r="BC609" s="19"/>
      <c r="BD609" s="19"/>
      <c r="BE609" s="19"/>
      <c r="BF609" s="14"/>
      <c r="BG609" s="10"/>
      <c r="BH609" s="19"/>
      <c r="BI609" s="36" t="str">
        <f t="shared" si="378"/>
        <v/>
      </c>
      <c r="BJ609" s="37" t="str">
        <f t="shared" si="379"/>
        <v/>
      </c>
      <c r="BK609" s="37" t="str">
        <f t="shared" si="380"/>
        <v/>
      </c>
      <c r="BL609" s="37" t="str">
        <f t="shared" si="381"/>
        <v/>
      </c>
      <c r="BM609" s="37" t="str">
        <f t="shared" si="382"/>
        <v/>
      </c>
      <c r="BN609" s="37" t="str">
        <f t="shared" si="383"/>
        <v/>
      </c>
      <c r="BO609" s="37" t="str">
        <f t="shared" si="384"/>
        <v/>
      </c>
      <c r="BP609" s="37" t="str">
        <f t="shared" si="385"/>
        <v/>
      </c>
      <c r="BQ609" s="42" t="str">
        <f t="shared" si="386"/>
        <v/>
      </c>
      <c r="BR609" s="43" t="str">
        <f t="shared" si="387"/>
        <v/>
      </c>
      <c r="BS609" s="46" t="str">
        <f t="shared" si="388"/>
        <v/>
      </c>
      <c r="BT609" s="46" t="str">
        <f t="shared" si="389"/>
        <v/>
      </c>
      <c r="BU609" s="46" t="str">
        <f t="shared" si="390"/>
        <v/>
      </c>
      <c r="BV609" s="46" t="str">
        <f t="shared" si="391"/>
        <v/>
      </c>
      <c r="BW609" s="46" t="str">
        <f t="shared" si="392"/>
        <v/>
      </c>
      <c r="BX609" s="46" t="str">
        <f t="shared" si="393"/>
        <v/>
      </c>
      <c r="BY609" s="46" t="str">
        <f t="shared" si="394"/>
        <v/>
      </c>
      <c r="BZ609" s="46" t="str">
        <f t="shared" si="395"/>
        <v/>
      </c>
      <c r="CA609" s="42" t="str">
        <f t="shared" si="396"/>
        <v/>
      </c>
      <c r="CB609" s="46" t="str">
        <f t="shared" si="397"/>
        <v/>
      </c>
      <c r="CC609" s="43" t="str">
        <f t="shared" si="398"/>
        <v/>
      </c>
      <c r="CD609" s="46" t="str">
        <f t="shared" si="399"/>
        <v/>
      </c>
      <c r="CE609" s="46" t="str">
        <f t="shared" si="400"/>
        <v/>
      </c>
      <c r="CF609" s="46" t="str">
        <f t="shared" si="401"/>
        <v/>
      </c>
      <c r="CG609" s="46" t="str">
        <f t="shared" si="402"/>
        <v/>
      </c>
      <c r="CH609" s="46" t="str">
        <f t="shared" si="403"/>
        <v/>
      </c>
      <c r="CI609" s="46" t="str">
        <f t="shared" si="404"/>
        <v/>
      </c>
      <c r="CJ609" s="46" t="str">
        <f t="shared" si="405"/>
        <v/>
      </c>
      <c r="CK609" s="46" t="str">
        <f t="shared" si="406"/>
        <v/>
      </c>
      <c r="CL609" s="43" t="str">
        <f t="shared" si="407"/>
        <v/>
      </c>
      <c r="CM609" s="46" t="str">
        <f t="shared" si="408"/>
        <v/>
      </c>
      <c r="CN609" s="46" t="str">
        <f t="shared" si="409"/>
        <v/>
      </c>
      <c r="CO609" s="46" t="str">
        <f t="shared" si="410"/>
        <v/>
      </c>
      <c r="CP609" s="46" t="str">
        <f t="shared" si="411"/>
        <v/>
      </c>
      <c r="CQ609" s="46" t="str">
        <f t="shared" si="412"/>
        <v/>
      </c>
      <c r="CR609" s="46" t="str">
        <f t="shared" si="413"/>
        <v/>
      </c>
      <c r="CS609" s="46" t="str">
        <f t="shared" si="414"/>
        <v/>
      </c>
      <c r="CT609" s="47" t="str">
        <f t="shared" si="415"/>
        <v/>
      </c>
      <c r="CU609" s="43" t="str">
        <f t="shared" si="416"/>
        <v/>
      </c>
      <c r="CV609" s="43" t="str">
        <f t="shared" si="417"/>
        <v/>
      </c>
      <c r="CW609" s="43" t="str">
        <f t="shared" si="418"/>
        <v/>
      </c>
      <c r="CX609" s="43" t="str">
        <f t="shared" si="419"/>
        <v/>
      </c>
    </row>
    <row r="610" spans="1:102" ht="16.8" x14ac:dyDescent="0.4">
      <c r="A610" s="7"/>
      <c r="B610" s="19"/>
      <c r="C610" s="19"/>
      <c r="D610" s="19"/>
      <c r="E610" s="19"/>
      <c r="F610" s="19"/>
      <c r="G610" s="10"/>
      <c r="H610" s="14"/>
      <c r="I610" s="19"/>
      <c r="J610" s="19"/>
      <c r="K610" s="10"/>
      <c r="L610" s="19"/>
      <c r="M610" s="19"/>
      <c r="N610" s="19"/>
      <c r="O610" s="19"/>
      <c r="P610" s="19"/>
      <c r="Q610" s="25"/>
      <c r="R610" s="14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30"/>
      <c r="AL610" s="30"/>
      <c r="AM610" s="7"/>
      <c r="AN610" s="7"/>
      <c r="AO610" s="7"/>
      <c r="AP610" s="19"/>
      <c r="AQ610" s="19"/>
      <c r="AR610" s="19"/>
      <c r="AS610" s="14"/>
      <c r="AT610" s="19"/>
      <c r="AU610" s="19"/>
      <c r="AV610" s="19"/>
      <c r="AW610" s="14"/>
      <c r="AX610" s="19"/>
      <c r="AY610" s="19"/>
      <c r="AZ610" s="19"/>
      <c r="BA610" s="19"/>
      <c r="BB610" s="19"/>
      <c r="BC610" s="19"/>
      <c r="BD610" s="19"/>
      <c r="BE610" s="19"/>
      <c r="BF610" s="14"/>
      <c r="BG610" s="10"/>
      <c r="BH610" s="19"/>
      <c r="BI610" s="36" t="str">
        <f t="shared" si="378"/>
        <v/>
      </c>
      <c r="BJ610" s="37" t="str">
        <f t="shared" si="379"/>
        <v/>
      </c>
      <c r="BK610" s="37" t="str">
        <f t="shared" si="380"/>
        <v/>
      </c>
      <c r="BL610" s="37" t="str">
        <f t="shared" si="381"/>
        <v/>
      </c>
      <c r="BM610" s="37" t="str">
        <f t="shared" si="382"/>
        <v/>
      </c>
      <c r="BN610" s="37" t="str">
        <f t="shared" si="383"/>
        <v/>
      </c>
      <c r="BO610" s="37" t="str">
        <f t="shared" si="384"/>
        <v/>
      </c>
      <c r="BP610" s="37" t="str">
        <f t="shared" si="385"/>
        <v/>
      </c>
      <c r="BQ610" s="42" t="str">
        <f t="shared" si="386"/>
        <v/>
      </c>
      <c r="BR610" s="43" t="str">
        <f t="shared" si="387"/>
        <v/>
      </c>
      <c r="BS610" s="46" t="str">
        <f t="shared" si="388"/>
        <v/>
      </c>
      <c r="BT610" s="46" t="str">
        <f t="shared" si="389"/>
        <v/>
      </c>
      <c r="BU610" s="46" t="str">
        <f t="shared" si="390"/>
        <v/>
      </c>
      <c r="BV610" s="46" t="str">
        <f t="shared" si="391"/>
        <v/>
      </c>
      <c r="BW610" s="46" t="str">
        <f t="shared" si="392"/>
        <v/>
      </c>
      <c r="BX610" s="46" t="str">
        <f t="shared" si="393"/>
        <v/>
      </c>
      <c r="BY610" s="46" t="str">
        <f t="shared" si="394"/>
        <v/>
      </c>
      <c r="BZ610" s="46" t="str">
        <f t="shared" si="395"/>
        <v/>
      </c>
      <c r="CA610" s="42" t="str">
        <f t="shared" si="396"/>
        <v/>
      </c>
      <c r="CB610" s="46" t="str">
        <f t="shared" si="397"/>
        <v/>
      </c>
      <c r="CC610" s="43" t="str">
        <f t="shared" si="398"/>
        <v/>
      </c>
      <c r="CD610" s="46" t="str">
        <f t="shared" si="399"/>
        <v/>
      </c>
      <c r="CE610" s="46" t="str">
        <f t="shared" si="400"/>
        <v/>
      </c>
      <c r="CF610" s="46" t="str">
        <f t="shared" si="401"/>
        <v/>
      </c>
      <c r="CG610" s="46" t="str">
        <f t="shared" si="402"/>
        <v/>
      </c>
      <c r="CH610" s="46" t="str">
        <f t="shared" si="403"/>
        <v/>
      </c>
      <c r="CI610" s="46" t="str">
        <f t="shared" si="404"/>
        <v/>
      </c>
      <c r="CJ610" s="46" t="str">
        <f t="shared" si="405"/>
        <v/>
      </c>
      <c r="CK610" s="46" t="str">
        <f t="shared" si="406"/>
        <v/>
      </c>
      <c r="CL610" s="43" t="str">
        <f t="shared" si="407"/>
        <v/>
      </c>
      <c r="CM610" s="46" t="str">
        <f t="shared" si="408"/>
        <v/>
      </c>
      <c r="CN610" s="46" t="str">
        <f t="shared" si="409"/>
        <v/>
      </c>
      <c r="CO610" s="46" t="str">
        <f t="shared" si="410"/>
        <v/>
      </c>
      <c r="CP610" s="46" t="str">
        <f t="shared" si="411"/>
        <v/>
      </c>
      <c r="CQ610" s="46" t="str">
        <f t="shared" si="412"/>
        <v/>
      </c>
      <c r="CR610" s="46" t="str">
        <f t="shared" si="413"/>
        <v/>
      </c>
      <c r="CS610" s="46" t="str">
        <f t="shared" si="414"/>
        <v/>
      </c>
      <c r="CT610" s="47" t="str">
        <f t="shared" si="415"/>
        <v/>
      </c>
      <c r="CU610" s="43" t="str">
        <f t="shared" si="416"/>
        <v/>
      </c>
      <c r="CV610" s="43" t="str">
        <f t="shared" si="417"/>
        <v/>
      </c>
      <c r="CW610" s="43" t="str">
        <f t="shared" si="418"/>
        <v/>
      </c>
      <c r="CX610" s="43" t="str">
        <f t="shared" si="419"/>
        <v/>
      </c>
    </row>
    <row r="611" spans="1:102" ht="16.8" x14ac:dyDescent="0.4">
      <c r="A611" s="7"/>
      <c r="B611" s="19"/>
      <c r="C611" s="19"/>
      <c r="D611" s="19"/>
      <c r="E611" s="19"/>
      <c r="F611" s="19"/>
      <c r="G611" s="10"/>
      <c r="H611" s="14"/>
      <c r="I611" s="19"/>
      <c r="J611" s="19"/>
      <c r="K611" s="10"/>
      <c r="L611" s="19"/>
      <c r="M611" s="19"/>
      <c r="N611" s="19"/>
      <c r="O611" s="19"/>
      <c r="P611" s="19"/>
      <c r="Q611" s="25"/>
      <c r="R611" s="14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30"/>
      <c r="AL611" s="30"/>
      <c r="AM611" s="7"/>
      <c r="AN611" s="7"/>
      <c r="AO611" s="7"/>
      <c r="AP611" s="19"/>
      <c r="AQ611" s="19"/>
      <c r="AR611" s="19"/>
      <c r="AS611" s="14"/>
      <c r="AT611" s="19"/>
      <c r="AU611" s="19"/>
      <c r="AV611" s="19"/>
      <c r="AW611" s="14"/>
      <c r="AX611" s="19"/>
      <c r="AY611" s="19"/>
      <c r="AZ611" s="19"/>
      <c r="BA611" s="19"/>
      <c r="BB611" s="19"/>
      <c r="BC611" s="19"/>
      <c r="BD611" s="19"/>
      <c r="BE611" s="19"/>
      <c r="BF611" s="14"/>
      <c r="BG611" s="10"/>
      <c r="BH611" s="19"/>
      <c r="BI611" s="36" t="str">
        <f t="shared" si="378"/>
        <v/>
      </c>
      <c r="BJ611" s="37" t="str">
        <f t="shared" si="379"/>
        <v/>
      </c>
      <c r="BK611" s="37" t="str">
        <f t="shared" si="380"/>
        <v/>
      </c>
      <c r="BL611" s="37" t="str">
        <f t="shared" si="381"/>
        <v/>
      </c>
      <c r="BM611" s="37" t="str">
        <f t="shared" si="382"/>
        <v/>
      </c>
      <c r="BN611" s="37" t="str">
        <f t="shared" si="383"/>
        <v/>
      </c>
      <c r="BO611" s="37" t="str">
        <f t="shared" si="384"/>
        <v/>
      </c>
      <c r="BP611" s="37" t="str">
        <f t="shared" si="385"/>
        <v/>
      </c>
      <c r="BQ611" s="42" t="str">
        <f t="shared" si="386"/>
        <v/>
      </c>
      <c r="BR611" s="43" t="str">
        <f t="shared" si="387"/>
        <v/>
      </c>
      <c r="BS611" s="46" t="str">
        <f t="shared" si="388"/>
        <v/>
      </c>
      <c r="BT611" s="46" t="str">
        <f t="shared" si="389"/>
        <v/>
      </c>
      <c r="BU611" s="46" t="str">
        <f t="shared" si="390"/>
        <v/>
      </c>
      <c r="BV611" s="46" t="str">
        <f t="shared" si="391"/>
        <v/>
      </c>
      <c r="BW611" s="46" t="str">
        <f t="shared" si="392"/>
        <v/>
      </c>
      <c r="BX611" s="46" t="str">
        <f t="shared" si="393"/>
        <v/>
      </c>
      <c r="BY611" s="46" t="str">
        <f t="shared" si="394"/>
        <v/>
      </c>
      <c r="BZ611" s="46" t="str">
        <f t="shared" si="395"/>
        <v/>
      </c>
      <c r="CA611" s="42" t="str">
        <f t="shared" si="396"/>
        <v/>
      </c>
      <c r="CB611" s="46" t="str">
        <f t="shared" si="397"/>
        <v/>
      </c>
      <c r="CC611" s="43" t="str">
        <f t="shared" si="398"/>
        <v/>
      </c>
      <c r="CD611" s="46" t="str">
        <f t="shared" si="399"/>
        <v/>
      </c>
      <c r="CE611" s="46" t="str">
        <f t="shared" si="400"/>
        <v/>
      </c>
      <c r="CF611" s="46" t="str">
        <f t="shared" si="401"/>
        <v/>
      </c>
      <c r="CG611" s="46" t="str">
        <f t="shared" si="402"/>
        <v/>
      </c>
      <c r="CH611" s="46" t="str">
        <f t="shared" si="403"/>
        <v/>
      </c>
      <c r="CI611" s="46" t="str">
        <f t="shared" si="404"/>
        <v/>
      </c>
      <c r="CJ611" s="46" t="str">
        <f t="shared" si="405"/>
        <v/>
      </c>
      <c r="CK611" s="46" t="str">
        <f t="shared" si="406"/>
        <v/>
      </c>
      <c r="CL611" s="43" t="str">
        <f t="shared" si="407"/>
        <v/>
      </c>
      <c r="CM611" s="46" t="str">
        <f t="shared" si="408"/>
        <v/>
      </c>
      <c r="CN611" s="46" t="str">
        <f t="shared" si="409"/>
        <v/>
      </c>
      <c r="CO611" s="46" t="str">
        <f t="shared" si="410"/>
        <v/>
      </c>
      <c r="CP611" s="46" t="str">
        <f t="shared" si="411"/>
        <v/>
      </c>
      <c r="CQ611" s="46" t="str">
        <f t="shared" si="412"/>
        <v/>
      </c>
      <c r="CR611" s="46" t="str">
        <f t="shared" si="413"/>
        <v/>
      </c>
      <c r="CS611" s="46" t="str">
        <f t="shared" si="414"/>
        <v/>
      </c>
      <c r="CT611" s="47" t="str">
        <f t="shared" si="415"/>
        <v/>
      </c>
      <c r="CU611" s="43" t="str">
        <f t="shared" si="416"/>
        <v/>
      </c>
      <c r="CV611" s="43" t="str">
        <f t="shared" si="417"/>
        <v/>
      </c>
      <c r="CW611" s="43" t="str">
        <f t="shared" si="418"/>
        <v/>
      </c>
      <c r="CX611" s="43" t="str">
        <f t="shared" si="419"/>
        <v/>
      </c>
    </row>
    <row r="612" spans="1:102" ht="16.8" x14ac:dyDescent="0.4">
      <c r="A612" s="7"/>
      <c r="B612" s="19"/>
      <c r="C612" s="19"/>
      <c r="D612" s="19"/>
      <c r="E612" s="19"/>
      <c r="F612" s="19"/>
      <c r="G612" s="10"/>
      <c r="H612" s="14"/>
      <c r="I612" s="19"/>
      <c r="J612" s="19"/>
      <c r="K612" s="10"/>
      <c r="L612" s="19"/>
      <c r="M612" s="19"/>
      <c r="N612" s="19"/>
      <c r="O612" s="19"/>
      <c r="P612" s="19"/>
      <c r="Q612" s="25"/>
      <c r="R612" s="14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30"/>
      <c r="AL612" s="30"/>
      <c r="AM612" s="7"/>
      <c r="AN612" s="7"/>
      <c r="AO612" s="7"/>
      <c r="AP612" s="19"/>
      <c r="AQ612" s="19"/>
      <c r="AR612" s="19"/>
      <c r="AS612" s="14"/>
      <c r="AT612" s="19"/>
      <c r="AU612" s="19"/>
      <c r="AV612" s="19"/>
      <c r="AW612" s="14"/>
      <c r="AX612" s="19"/>
      <c r="AY612" s="19"/>
      <c r="AZ612" s="19"/>
      <c r="BA612" s="19"/>
      <c r="BB612" s="19"/>
      <c r="BC612" s="19"/>
      <c r="BD612" s="19"/>
      <c r="BE612" s="19"/>
      <c r="BF612" s="14"/>
      <c r="BG612" s="10"/>
      <c r="BH612" s="19"/>
      <c r="BI612" s="36" t="str">
        <f t="shared" si="378"/>
        <v/>
      </c>
      <c r="BJ612" s="37" t="str">
        <f t="shared" si="379"/>
        <v/>
      </c>
      <c r="BK612" s="37" t="str">
        <f t="shared" si="380"/>
        <v/>
      </c>
      <c r="BL612" s="37" t="str">
        <f t="shared" si="381"/>
        <v/>
      </c>
      <c r="BM612" s="37" t="str">
        <f t="shared" si="382"/>
        <v/>
      </c>
      <c r="BN612" s="37" t="str">
        <f t="shared" si="383"/>
        <v/>
      </c>
      <c r="BO612" s="37" t="str">
        <f t="shared" si="384"/>
        <v/>
      </c>
      <c r="BP612" s="37" t="str">
        <f t="shared" si="385"/>
        <v/>
      </c>
      <c r="BQ612" s="42" t="str">
        <f t="shared" si="386"/>
        <v/>
      </c>
      <c r="BR612" s="43" t="str">
        <f t="shared" si="387"/>
        <v/>
      </c>
      <c r="BS612" s="46" t="str">
        <f t="shared" si="388"/>
        <v/>
      </c>
      <c r="BT612" s="46" t="str">
        <f t="shared" si="389"/>
        <v/>
      </c>
      <c r="BU612" s="46" t="str">
        <f t="shared" si="390"/>
        <v/>
      </c>
      <c r="BV612" s="46" t="str">
        <f t="shared" si="391"/>
        <v/>
      </c>
      <c r="BW612" s="46" t="str">
        <f t="shared" si="392"/>
        <v/>
      </c>
      <c r="BX612" s="46" t="str">
        <f t="shared" si="393"/>
        <v/>
      </c>
      <c r="BY612" s="46" t="str">
        <f t="shared" si="394"/>
        <v/>
      </c>
      <c r="BZ612" s="46" t="str">
        <f t="shared" si="395"/>
        <v/>
      </c>
      <c r="CA612" s="42" t="str">
        <f t="shared" si="396"/>
        <v/>
      </c>
      <c r="CB612" s="46" t="str">
        <f t="shared" si="397"/>
        <v/>
      </c>
      <c r="CC612" s="43" t="str">
        <f t="shared" si="398"/>
        <v/>
      </c>
      <c r="CD612" s="46" t="str">
        <f t="shared" si="399"/>
        <v/>
      </c>
      <c r="CE612" s="46" t="str">
        <f t="shared" si="400"/>
        <v/>
      </c>
      <c r="CF612" s="46" t="str">
        <f t="shared" si="401"/>
        <v/>
      </c>
      <c r="CG612" s="46" t="str">
        <f t="shared" si="402"/>
        <v/>
      </c>
      <c r="CH612" s="46" t="str">
        <f t="shared" si="403"/>
        <v/>
      </c>
      <c r="CI612" s="46" t="str">
        <f t="shared" si="404"/>
        <v/>
      </c>
      <c r="CJ612" s="46" t="str">
        <f t="shared" si="405"/>
        <v/>
      </c>
      <c r="CK612" s="46" t="str">
        <f t="shared" si="406"/>
        <v/>
      </c>
      <c r="CL612" s="43" t="str">
        <f t="shared" si="407"/>
        <v/>
      </c>
      <c r="CM612" s="46" t="str">
        <f t="shared" si="408"/>
        <v/>
      </c>
      <c r="CN612" s="46" t="str">
        <f t="shared" si="409"/>
        <v/>
      </c>
      <c r="CO612" s="46" t="str">
        <f t="shared" si="410"/>
        <v/>
      </c>
      <c r="CP612" s="46" t="str">
        <f t="shared" si="411"/>
        <v/>
      </c>
      <c r="CQ612" s="46" t="str">
        <f t="shared" si="412"/>
        <v/>
      </c>
      <c r="CR612" s="46" t="str">
        <f t="shared" si="413"/>
        <v/>
      </c>
      <c r="CS612" s="46" t="str">
        <f t="shared" si="414"/>
        <v/>
      </c>
      <c r="CT612" s="47" t="str">
        <f t="shared" si="415"/>
        <v/>
      </c>
      <c r="CU612" s="43" t="str">
        <f t="shared" si="416"/>
        <v/>
      </c>
      <c r="CV612" s="43" t="str">
        <f t="shared" si="417"/>
        <v/>
      </c>
      <c r="CW612" s="43" t="str">
        <f t="shared" si="418"/>
        <v/>
      </c>
      <c r="CX612" s="43" t="str">
        <f t="shared" si="419"/>
        <v/>
      </c>
    </row>
    <row r="613" spans="1:102" ht="16.8" x14ac:dyDescent="0.4">
      <c r="A613" s="7"/>
      <c r="B613" s="19"/>
      <c r="C613" s="19"/>
      <c r="D613" s="19"/>
      <c r="E613" s="19"/>
      <c r="F613" s="19"/>
      <c r="G613" s="10"/>
      <c r="H613" s="14"/>
      <c r="I613" s="19"/>
      <c r="J613" s="19"/>
      <c r="K613" s="10"/>
      <c r="L613" s="19"/>
      <c r="M613" s="19"/>
      <c r="N613" s="19"/>
      <c r="O613" s="19"/>
      <c r="P613" s="19"/>
      <c r="Q613" s="25"/>
      <c r="R613" s="14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30"/>
      <c r="AL613" s="30"/>
      <c r="AM613" s="7"/>
      <c r="AN613" s="7"/>
      <c r="AO613" s="7"/>
      <c r="AP613" s="19"/>
      <c r="AQ613" s="19"/>
      <c r="AR613" s="19"/>
      <c r="AS613" s="14"/>
      <c r="AT613" s="19"/>
      <c r="AU613" s="19"/>
      <c r="AV613" s="19"/>
      <c r="AW613" s="14"/>
      <c r="AX613" s="19"/>
      <c r="AY613" s="19"/>
      <c r="AZ613" s="19"/>
      <c r="BA613" s="19"/>
      <c r="BB613" s="19"/>
      <c r="BC613" s="19"/>
      <c r="BD613" s="19"/>
      <c r="BE613" s="19"/>
      <c r="BF613" s="14"/>
      <c r="BG613" s="10"/>
      <c r="BH613" s="19"/>
      <c r="BI613" s="36" t="str">
        <f t="shared" si="378"/>
        <v/>
      </c>
      <c r="BJ613" s="37" t="str">
        <f t="shared" si="379"/>
        <v/>
      </c>
      <c r="BK613" s="37" t="str">
        <f t="shared" si="380"/>
        <v/>
      </c>
      <c r="BL613" s="37" t="str">
        <f t="shared" si="381"/>
        <v/>
      </c>
      <c r="BM613" s="37" t="str">
        <f t="shared" si="382"/>
        <v/>
      </c>
      <c r="BN613" s="37" t="str">
        <f t="shared" si="383"/>
        <v/>
      </c>
      <c r="BO613" s="37" t="str">
        <f t="shared" si="384"/>
        <v/>
      </c>
      <c r="BP613" s="37" t="str">
        <f t="shared" si="385"/>
        <v/>
      </c>
      <c r="BQ613" s="42" t="str">
        <f t="shared" si="386"/>
        <v/>
      </c>
      <c r="BR613" s="43" t="str">
        <f t="shared" si="387"/>
        <v/>
      </c>
      <c r="BS613" s="46" t="str">
        <f t="shared" si="388"/>
        <v/>
      </c>
      <c r="BT613" s="46" t="str">
        <f t="shared" si="389"/>
        <v/>
      </c>
      <c r="BU613" s="46" t="str">
        <f t="shared" si="390"/>
        <v/>
      </c>
      <c r="BV613" s="46" t="str">
        <f t="shared" si="391"/>
        <v/>
      </c>
      <c r="BW613" s="46" t="str">
        <f t="shared" si="392"/>
        <v/>
      </c>
      <c r="BX613" s="46" t="str">
        <f t="shared" si="393"/>
        <v/>
      </c>
      <c r="BY613" s="46" t="str">
        <f t="shared" si="394"/>
        <v/>
      </c>
      <c r="BZ613" s="46" t="str">
        <f t="shared" si="395"/>
        <v/>
      </c>
      <c r="CA613" s="42" t="str">
        <f t="shared" si="396"/>
        <v/>
      </c>
      <c r="CB613" s="46" t="str">
        <f t="shared" si="397"/>
        <v/>
      </c>
      <c r="CC613" s="43" t="str">
        <f t="shared" si="398"/>
        <v/>
      </c>
      <c r="CD613" s="46" t="str">
        <f t="shared" si="399"/>
        <v/>
      </c>
      <c r="CE613" s="46" t="str">
        <f t="shared" si="400"/>
        <v/>
      </c>
      <c r="CF613" s="46" t="str">
        <f t="shared" si="401"/>
        <v/>
      </c>
      <c r="CG613" s="46" t="str">
        <f t="shared" si="402"/>
        <v/>
      </c>
      <c r="CH613" s="46" t="str">
        <f t="shared" si="403"/>
        <v/>
      </c>
      <c r="CI613" s="46" t="str">
        <f t="shared" si="404"/>
        <v/>
      </c>
      <c r="CJ613" s="46" t="str">
        <f t="shared" si="405"/>
        <v/>
      </c>
      <c r="CK613" s="46" t="str">
        <f t="shared" si="406"/>
        <v/>
      </c>
      <c r="CL613" s="43" t="str">
        <f t="shared" si="407"/>
        <v/>
      </c>
      <c r="CM613" s="46" t="str">
        <f t="shared" si="408"/>
        <v/>
      </c>
      <c r="CN613" s="46" t="str">
        <f t="shared" si="409"/>
        <v/>
      </c>
      <c r="CO613" s="46" t="str">
        <f t="shared" si="410"/>
        <v/>
      </c>
      <c r="CP613" s="46" t="str">
        <f t="shared" si="411"/>
        <v/>
      </c>
      <c r="CQ613" s="46" t="str">
        <f t="shared" si="412"/>
        <v/>
      </c>
      <c r="CR613" s="46" t="str">
        <f t="shared" si="413"/>
        <v/>
      </c>
      <c r="CS613" s="46" t="str">
        <f t="shared" si="414"/>
        <v/>
      </c>
      <c r="CT613" s="47" t="str">
        <f t="shared" si="415"/>
        <v/>
      </c>
      <c r="CU613" s="43" t="str">
        <f t="shared" si="416"/>
        <v/>
      </c>
      <c r="CV613" s="43" t="str">
        <f t="shared" si="417"/>
        <v/>
      </c>
      <c r="CW613" s="43" t="str">
        <f t="shared" si="418"/>
        <v/>
      </c>
      <c r="CX613" s="43" t="str">
        <f t="shared" si="419"/>
        <v/>
      </c>
    </row>
    <row r="614" spans="1:102" ht="16.8" x14ac:dyDescent="0.4">
      <c r="A614" s="7"/>
      <c r="B614" s="19"/>
      <c r="C614" s="19"/>
      <c r="D614" s="19"/>
      <c r="E614" s="19"/>
      <c r="F614" s="19"/>
      <c r="G614" s="10"/>
      <c r="H614" s="14"/>
      <c r="I614" s="19"/>
      <c r="J614" s="19"/>
      <c r="K614" s="10"/>
      <c r="L614" s="19"/>
      <c r="M614" s="19"/>
      <c r="N614" s="19"/>
      <c r="O614" s="19"/>
      <c r="P614" s="19"/>
      <c r="Q614" s="25"/>
      <c r="R614" s="14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30"/>
      <c r="AL614" s="30"/>
      <c r="AM614" s="7"/>
      <c r="AN614" s="7"/>
      <c r="AO614" s="7"/>
      <c r="AP614" s="19"/>
      <c r="AQ614" s="19"/>
      <c r="AR614" s="19"/>
      <c r="AS614" s="14"/>
      <c r="AT614" s="19"/>
      <c r="AU614" s="19"/>
      <c r="AV614" s="19"/>
      <c r="AW614" s="14"/>
      <c r="AX614" s="19"/>
      <c r="AY614" s="19"/>
      <c r="AZ614" s="19"/>
      <c r="BA614" s="19"/>
      <c r="BB614" s="19"/>
      <c r="BC614" s="19"/>
      <c r="BD614" s="19"/>
      <c r="BE614" s="19"/>
      <c r="BF614" s="14"/>
      <c r="BG614" s="10"/>
      <c r="BH614" s="19"/>
      <c r="BI614" s="36" t="str">
        <f t="shared" si="378"/>
        <v/>
      </c>
      <c r="BJ614" s="37" t="str">
        <f t="shared" si="379"/>
        <v/>
      </c>
      <c r="BK614" s="37" t="str">
        <f t="shared" si="380"/>
        <v/>
      </c>
      <c r="BL614" s="37" t="str">
        <f t="shared" si="381"/>
        <v/>
      </c>
      <c r="BM614" s="37" t="str">
        <f t="shared" si="382"/>
        <v/>
      </c>
      <c r="BN614" s="37" t="str">
        <f t="shared" si="383"/>
        <v/>
      </c>
      <c r="BO614" s="37" t="str">
        <f t="shared" si="384"/>
        <v/>
      </c>
      <c r="BP614" s="37" t="str">
        <f t="shared" si="385"/>
        <v/>
      </c>
      <c r="BQ614" s="42" t="str">
        <f t="shared" si="386"/>
        <v/>
      </c>
      <c r="BR614" s="43" t="str">
        <f t="shared" si="387"/>
        <v/>
      </c>
      <c r="BS614" s="46" t="str">
        <f t="shared" si="388"/>
        <v/>
      </c>
      <c r="BT614" s="46" t="str">
        <f t="shared" si="389"/>
        <v/>
      </c>
      <c r="BU614" s="46" t="str">
        <f t="shared" si="390"/>
        <v/>
      </c>
      <c r="BV614" s="46" t="str">
        <f t="shared" si="391"/>
        <v/>
      </c>
      <c r="BW614" s="46" t="str">
        <f t="shared" si="392"/>
        <v/>
      </c>
      <c r="BX614" s="46" t="str">
        <f t="shared" si="393"/>
        <v/>
      </c>
      <c r="BY614" s="46" t="str">
        <f t="shared" si="394"/>
        <v/>
      </c>
      <c r="BZ614" s="46" t="str">
        <f t="shared" si="395"/>
        <v/>
      </c>
      <c r="CA614" s="42" t="str">
        <f t="shared" si="396"/>
        <v/>
      </c>
      <c r="CB614" s="46" t="str">
        <f t="shared" si="397"/>
        <v/>
      </c>
      <c r="CC614" s="43" t="str">
        <f t="shared" si="398"/>
        <v/>
      </c>
      <c r="CD614" s="46" t="str">
        <f t="shared" si="399"/>
        <v/>
      </c>
      <c r="CE614" s="46" t="str">
        <f t="shared" si="400"/>
        <v/>
      </c>
      <c r="CF614" s="46" t="str">
        <f t="shared" si="401"/>
        <v/>
      </c>
      <c r="CG614" s="46" t="str">
        <f t="shared" si="402"/>
        <v/>
      </c>
      <c r="CH614" s="46" t="str">
        <f t="shared" si="403"/>
        <v/>
      </c>
      <c r="CI614" s="46" t="str">
        <f t="shared" si="404"/>
        <v/>
      </c>
      <c r="CJ614" s="46" t="str">
        <f t="shared" si="405"/>
        <v/>
      </c>
      <c r="CK614" s="46" t="str">
        <f t="shared" si="406"/>
        <v/>
      </c>
      <c r="CL614" s="43" t="str">
        <f t="shared" si="407"/>
        <v/>
      </c>
      <c r="CM614" s="46" t="str">
        <f t="shared" si="408"/>
        <v/>
      </c>
      <c r="CN614" s="46" t="str">
        <f t="shared" si="409"/>
        <v/>
      </c>
      <c r="CO614" s="46" t="str">
        <f t="shared" si="410"/>
        <v/>
      </c>
      <c r="CP614" s="46" t="str">
        <f t="shared" si="411"/>
        <v/>
      </c>
      <c r="CQ614" s="46" t="str">
        <f t="shared" si="412"/>
        <v/>
      </c>
      <c r="CR614" s="46" t="str">
        <f t="shared" si="413"/>
        <v/>
      </c>
      <c r="CS614" s="46" t="str">
        <f t="shared" si="414"/>
        <v/>
      </c>
      <c r="CT614" s="47" t="str">
        <f t="shared" si="415"/>
        <v/>
      </c>
      <c r="CU614" s="43" t="str">
        <f t="shared" si="416"/>
        <v/>
      </c>
      <c r="CV614" s="43" t="str">
        <f t="shared" si="417"/>
        <v/>
      </c>
      <c r="CW614" s="43" t="str">
        <f t="shared" si="418"/>
        <v/>
      </c>
      <c r="CX614" s="43" t="str">
        <f t="shared" si="419"/>
        <v/>
      </c>
    </row>
    <row r="615" spans="1:102" ht="16.8" x14ac:dyDescent="0.4">
      <c r="A615" s="7"/>
      <c r="B615" s="19"/>
      <c r="C615" s="19"/>
      <c r="D615" s="19"/>
      <c r="E615" s="19"/>
      <c r="F615" s="19"/>
      <c r="G615" s="10"/>
      <c r="H615" s="14"/>
      <c r="I615" s="19"/>
      <c r="J615" s="19"/>
      <c r="K615" s="10"/>
      <c r="L615" s="19"/>
      <c r="M615" s="19"/>
      <c r="N615" s="19"/>
      <c r="O615" s="19"/>
      <c r="P615" s="19"/>
      <c r="Q615" s="25"/>
      <c r="R615" s="14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30"/>
      <c r="AL615" s="30"/>
      <c r="AM615" s="7"/>
      <c r="AN615" s="7"/>
      <c r="AO615" s="7"/>
      <c r="AP615" s="19"/>
      <c r="AQ615" s="19"/>
      <c r="AR615" s="19"/>
      <c r="AS615" s="14"/>
      <c r="AT615" s="19"/>
      <c r="AU615" s="19"/>
      <c r="AV615" s="19"/>
      <c r="AW615" s="14"/>
      <c r="AX615" s="19"/>
      <c r="AY615" s="19"/>
      <c r="AZ615" s="19"/>
      <c r="BA615" s="19"/>
      <c r="BB615" s="19"/>
      <c r="BC615" s="19"/>
      <c r="BD615" s="19"/>
      <c r="BE615" s="19"/>
      <c r="BF615" s="14"/>
      <c r="BG615" s="10"/>
      <c r="BH615" s="19"/>
      <c r="BI615" s="36" t="str">
        <f t="shared" si="378"/>
        <v/>
      </c>
      <c r="BJ615" s="37" t="str">
        <f t="shared" si="379"/>
        <v/>
      </c>
      <c r="BK615" s="37" t="str">
        <f t="shared" si="380"/>
        <v/>
      </c>
      <c r="BL615" s="37" t="str">
        <f t="shared" si="381"/>
        <v/>
      </c>
      <c r="BM615" s="37" t="str">
        <f t="shared" si="382"/>
        <v/>
      </c>
      <c r="BN615" s="37" t="str">
        <f t="shared" si="383"/>
        <v/>
      </c>
      <c r="BO615" s="37" t="str">
        <f t="shared" si="384"/>
        <v/>
      </c>
      <c r="BP615" s="37" t="str">
        <f t="shared" si="385"/>
        <v/>
      </c>
      <c r="BQ615" s="42" t="str">
        <f t="shared" si="386"/>
        <v/>
      </c>
      <c r="BR615" s="43" t="str">
        <f t="shared" si="387"/>
        <v/>
      </c>
      <c r="BS615" s="46" t="str">
        <f t="shared" si="388"/>
        <v/>
      </c>
      <c r="BT615" s="46" t="str">
        <f t="shared" si="389"/>
        <v/>
      </c>
      <c r="BU615" s="46" t="str">
        <f t="shared" si="390"/>
        <v/>
      </c>
      <c r="BV615" s="46" t="str">
        <f t="shared" si="391"/>
        <v/>
      </c>
      <c r="BW615" s="46" t="str">
        <f t="shared" si="392"/>
        <v/>
      </c>
      <c r="BX615" s="46" t="str">
        <f t="shared" si="393"/>
        <v/>
      </c>
      <c r="BY615" s="46" t="str">
        <f t="shared" si="394"/>
        <v/>
      </c>
      <c r="BZ615" s="46" t="str">
        <f t="shared" si="395"/>
        <v/>
      </c>
      <c r="CA615" s="42" t="str">
        <f t="shared" si="396"/>
        <v/>
      </c>
      <c r="CB615" s="46" t="str">
        <f t="shared" si="397"/>
        <v/>
      </c>
      <c r="CC615" s="43" t="str">
        <f t="shared" si="398"/>
        <v/>
      </c>
      <c r="CD615" s="46" t="str">
        <f t="shared" si="399"/>
        <v/>
      </c>
      <c r="CE615" s="46" t="str">
        <f t="shared" si="400"/>
        <v/>
      </c>
      <c r="CF615" s="46" t="str">
        <f t="shared" si="401"/>
        <v/>
      </c>
      <c r="CG615" s="46" t="str">
        <f t="shared" si="402"/>
        <v/>
      </c>
      <c r="CH615" s="46" t="str">
        <f t="shared" si="403"/>
        <v/>
      </c>
      <c r="CI615" s="46" t="str">
        <f t="shared" si="404"/>
        <v/>
      </c>
      <c r="CJ615" s="46" t="str">
        <f t="shared" si="405"/>
        <v/>
      </c>
      <c r="CK615" s="46" t="str">
        <f t="shared" si="406"/>
        <v/>
      </c>
      <c r="CL615" s="43" t="str">
        <f t="shared" si="407"/>
        <v/>
      </c>
      <c r="CM615" s="46" t="str">
        <f t="shared" si="408"/>
        <v/>
      </c>
      <c r="CN615" s="46" t="str">
        <f t="shared" si="409"/>
        <v/>
      </c>
      <c r="CO615" s="46" t="str">
        <f t="shared" si="410"/>
        <v/>
      </c>
      <c r="CP615" s="46" t="str">
        <f t="shared" si="411"/>
        <v/>
      </c>
      <c r="CQ615" s="46" t="str">
        <f t="shared" si="412"/>
        <v/>
      </c>
      <c r="CR615" s="46" t="str">
        <f t="shared" si="413"/>
        <v/>
      </c>
      <c r="CS615" s="46" t="str">
        <f t="shared" si="414"/>
        <v/>
      </c>
      <c r="CT615" s="47" t="str">
        <f t="shared" si="415"/>
        <v/>
      </c>
      <c r="CU615" s="43" t="str">
        <f t="shared" si="416"/>
        <v/>
      </c>
      <c r="CV615" s="43" t="str">
        <f t="shared" si="417"/>
        <v/>
      </c>
      <c r="CW615" s="43" t="str">
        <f t="shared" si="418"/>
        <v/>
      </c>
      <c r="CX615" s="43" t="str">
        <f t="shared" si="419"/>
        <v/>
      </c>
    </row>
    <row r="616" spans="1:102" ht="16.8" x14ac:dyDescent="0.4">
      <c r="A616" s="7"/>
      <c r="B616" s="19"/>
      <c r="C616" s="19"/>
      <c r="D616" s="19"/>
      <c r="E616" s="19"/>
      <c r="F616" s="19"/>
      <c r="G616" s="10"/>
      <c r="H616" s="14"/>
      <c r="I616" s="19"/>
      <c r="J616" s="19"/>
      <c r="K616" s="10"/>
      <c r="L616" s="19"/>
      <c r="M616" s="19"/>
      <c r="N616" s="19"/>
      <c r="O616" s="19"/>
      <c r="P616" s="19"/>
      <c r="Q616" s="25"/>
      <c r="R616" s="14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30"/>
      <c r="AL616" s="30"/>
      <c r="AM616" s="7"/>
      <c r="AN616" s="7"/>
      <c r="AO616" s="7"/>
      <c r="AP616" s="19"/>
      <c r="AQ616" s="19"/>
      <c r="AR616" s="19"/>
      <c r="AS616" s="14"/>
      <c r="AT616" s="19"/>
      <c r="AU616" s="19"/>
      <c r="AV616" s="19"/>
      <c r="AW616" s="14"/>
      <c r="AX616" s="19"/>
      <c r="AY616" s="19"/>
      <c r="AZ616" s="19"/>
      <c r="BA616" s="19"/>
      <c r="BB616" s="19"/>
      <c r="BC616" s="19"/>
      <c r="BD616" s="19"/>
      <c r="BE616" s="19"/>
      <c r="BF616" s="14"/>
      <c r="BG616" s="10"/>
      <c r="BH616" s="19"/>
      <c r="BI616" s="36" t="str">
        <f t="shared" si="378"/>
        <v/>
      </c>
      <c r="BJ616" s="37" t="str">
        <f t="shared" si="379"/>
        <v/>
      </c>
      <c r="BK616" s="37" t="str">
        <f t="shared" si="380"/>
        <v/>
      </c>
      <c r="BL616" s="37" t="str">
        <f t="shared" si="381"/>
        <v/>
      </c>
      <c r="BM616" s="37" t="str">
        <f t="shared" si="382"/>
        <v/>
      </c>
      <c r="BN616" s="37" t="str">
        <f t="shared" si="383"/>
        <v/>
      </c>
      <c r="BO616" s="37" t="str">
        <f t="shared" si="384"/>
        <v/>
      </c>
      <c r="BP616" s="37" t="str">
        <f t="shared" si="385"/>
        <v/>
      </c>
      <c r="BQ616" s="42" t="str">
        <f t="shared" si="386"/>
        <v/>
      </c>
      <c r="BR616" s="43" t="str">
        <f t="shared" si="387"/>
        <v/>
      </c>
      <c r="BS616" s="46" t="str">
        <f t="shared" si="388"/>
        <v/>
      </c>
      <c r="BT616" s="46" t="str">
        <f t="shared" si="389"/>
        <v/>
      </c>
      <c r="BU616" s="46" t="str">
        <f t="shared" si="390"/>
        <v/>
      </c>
      <c r="BV616" s="46" t="str">
        <f t="shared" si="391"/>
        <v/>
      </c>
      <c r="BW616" s="46" t="str">
        <f t="shared" si="392"/>
        <v/>
      </c>
      <c r="BX616" s="46" t="str">
        <f t="shared" si="393"/>
        <v/>
      </c>
      <c r="BY616" s="46" t="str">
        <f t="shared" si="394"/>
        <v/>
      </c>
      <c r="BZ616" s="46" t="str">
        <f t="shared" si="395"/>
        <v/>
      </c>
      <c r="CA616" s="42" t="str">
        <f t="shared" si="396"/>
        <v/>
      </c>
      <c r="CB616" s="46" t="str">
        <f t="shared" si="397"/>
        <v/>
      </c>
      <c r="CC616" s="43" t="str">
        <f t="shared" si="398"/>
        <v/>
      </c>
      <c r="CD616" s="46" t="str">
        <f t="shared" si="399"/>
        <v/>
      </c>
      <c r="CE616" s="46" t="str">
        <f t="shared" si="400"/>
        <v/>
      </c>
      <c r="CF616" s="46" t="str">
        <f t="shared" si="401"/>
        <v/>
      </c>
      <c r="CG616" s="46" t="str">
        <f t="shared" si="402"/>
        <v/>
      </c>
      <c r="CH616" s="46" t="str">
        <f t="shared" si="403"/>
        <v/>
      </c>
      <c r="CI616" s="46" t="str">
        <f t="shared" si="404"/>
        <v/>
      </c>
      <c r="CJ616" s="46" t="str">
        <f t="shared" si="405"/>
        <v/>
      </c>
      <c r="CK616" s="46" t="str">
        <f t="shared" si="406"/>
        <v/>
      </c>
      <c r="CL616" s="43" t="str">
        <f t="shared" si="407"/>
        <v/>
      </c>
      <c r="CM616" s="46" t="str">
        <f t="shared" si="408"/>
        <v/>
      </c>
      <c r="CN616" s="46" t="str">
        <f t="shared" si="409"/>
        <v/>
      </c>
      <c r="CO616" s="46" t="str">
        <f t="shared" si="410"/>
        <v/>
      </c>
      <c r="CP616" s="46" t="str">
        <f t="shared" si="411"/>
        <v/>
      </c>
      <c r="CQ616" s="46" t="str">
        <f t="shared" si="412"/>
        <v/>
      </c>
      <c r="CR616" s="46" t="str">
        <f t="shared" si="413"/>
        <v/>
      </c>
      <c r="CS616" s="46" t="str">
        <f t="shared" si="414"/>
        <v/>
      </c>
      <c r="CT616" s="47" t="str">
        <f t="shared" si="415"/>
        <v/>
      </c>
      <c r="CU616" s="43" t="str">
        <f t="shared" si="416"/>
        <v/>
      </c>
      <c r="CV616" s="43" t="str">
        <f t="shared" si="417"/>
        <v/>
      </c>
      <c r="CW616" s="43" t="str">
        <f t="shared" si="418"/>
        <v/>
      </c>
      <c r="CX616" s="43" t="str">
        <f t="shared" si="419"/>
        <v/>
      </c>
    </row>
    <row r="617" spans="1:102" ht="16.8" x14ac:dyDescent="0.4">
      <c r="A617" s="7"/>
      <c r="B617" s="19"/>
      <c r="C617" s="19"/>
      <c r="D617" s="19"/>
      <c r="E617" s="19"/>
      <c r="F617" s="19"/>
      <c r="G617" s="10"/>
      <c r="H617" s="14"/>
      <c r="I617" s="19"/>
      <c r="J617" s="19"/>
      <c r="K617" s="10"/>
      <c r="L617" s="19"/>
      <c r="M617" s="19"/>
      <c r="N617" s="19"/>
      <c r="O617" s="19"/>
      <c r="P617" s="19"/>
      <c r="Q617" s="25"/>
      <c r="R617" s="14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30"/>
      <c r="AL617" s="30"/>
      <c r="AM617" s="7"/>
      <c r="AN617" s="7"/>
      <c r="AO617" s="7"/>
      <c r="AP617" s="19"/>
      <c r="AQ617" s="19"/>
      <c r="AR617" s="19"/>
      <c r="AS617" s="14"/>
      <c r="AT617" s="19"/>
      <c r="AU617" s="19"/>
      <c r="AV617" s="19"/>
      <c r="AW617" s="14"/>
      <c r="AX617" s="19"/>
      <c r="AY617" s="19"/>
      <c r="AZ617" s="19"/>
      <c r="BA617" s="19"/>
      <c r="BB617" s="19"/>
      <c r="BC617" s="19"/>
      <c r="BD617" s="19"/>
      <c r="BE617" s="19"/>
      <c r="BF617" s="14"/>
      <c r="BG617" s="10"/>
      <c r="BH617" s="19"/>
      <c r="BI617" s="36" t="str">
        <f t="shared" si="378"/>
        <v/>
      </c>
      <c r="BJ617" s="37" t="str">
        <f t="shared" si="379"/>
        <v/>
      </c>
      <c r="BK617" s="37" t="str">
        <f t="shared" si="380"/>
        <v/>
      </c>
      <c r="BL617" s="37" t="str">
        <f t="shared" si="381"/>
        <v/>
      </c>
      <c r="BM617" s="37" t="str">
        <f t="shared" si="382"/>
        <v/>
      </c>
      <c r="BN617" s="37" t="str">
        <f t="shared" si="383"/>
        <v/>
      </c>
      <c r="BO617" s="37" t="str">
        <f t="shared" si="384"/>
        <v/>
      </c>
      <c r="BP617" s="37" t="str">
        <f t="shared" si="385"/>
        <v/>
      </c>
      <c r="BQ617" s="42" t="str">
        <f t="shared" si="386"/>
        <v/>
      </c>
      <c r="BR617" s="43" t="str">
        <f t="shared" si="387"/>
        <v/>
      </c>
      <c r="BS617" s="46" t="str">
        <f t="shared" si="388"/>
        <v/>
      </c>
      <c r="BT617" s="46" t="str">
        <f t="shared" si="389"/>
        <v/>
      </c>
      <c r="BU617" s="46" t="str">
        <f t="shared" si="390"/>
        <v/>
      </c>
      <c r="BV617" s="46" t="str">
        <f t="shared" si="391"/>
        <v/>
      </c>
      <c r="BW617" s="46" t="str">
        <f t="shared" si="392"/>
        <v/>
      </c>
      <c r="BX617" s="46" t="str">
        <f t="shared" si="393"/>
        <v/>
      </c>
      <c r="BY617" s="46" t="str">
        <f t="shared" si="394"/>
        <v/>
      </c>
      <c r="BZ617" s="46" t="str">
        <f t="shared" si="395"/>
        <v/>
      </c>
      <c r="CA617" s="42" t="str">
        <f t="shared" si="396"/>
        <v/>
      </c>
      <c r="CB617" s="46" t="str">
        <f t="shared" si="397"/>
        <v/>
      </c>
      <c r="CC617" s="43" t="str">
        <f t="shared" si="398"/>
        <v/>
      </c>
      <c r="CD617" s="46" t="str">
        <f t="shared" si="399"/>
        <v/>
      </c>
      <c r="CE617" s="46" t="str">
        <f t="shared" si="400"/>
        <v/>
      </c>
      <c r="CF617" s="46" t="str">
        <f t="shared" si="401"/>
        <v/>
      </c>
      <c r="CG617" s="46" t="str">
        <f t="shared" si="402"/>
        <v/>
      </c>
      <c r="CH617" s="46" t="str">
        <f t="shared" si="403"/>
        <v/>
      </c>
      <c r="CI617" s="46" t="str">
        <f t="shared" si="404"/>
        <v/>
      </c>
      <c r="CJ617" s="46" t="str">
        <f t="shared" si="405"/>
        <v/>
      </c>
      <c r="CK617" s="46" t="str">
        <f t="shared" si="406"/>
        <v/>
      </c>
      <c r="CL617" s="43" t="str">
        <f t="shared" si="407"/>
        <v/>
      </c>
      <c r="CM617" s="46" t="str">
        <f t="shared" si="408"/>
        <v/>
      </c>
      <c r="CN617" s="46" t="str">
        <f t="shared" si="409"/>
        <v/>
      </c>
      <c r="CO617" s="46" t="str">
        <f t="shared" si="410"/>
        <v/>
      </c>
      <c r="CP617" s="46" t="str">
        <f t="shared" si="411"/>
        <v/>
      </c>
      <c r="CQ617" s="46" t="str">
        <f t="shared" si="412"/>
        <v/>
      </c>
      <c r="CR617" s="46" t="str">
        <f t="shared" si="413"/>
        <v/>
      </c>
      <c r="CS617" s="46" t="str">
        <f t="shared" si="414"/>
        <v/>
      </c>
      <c r="CT617" s="47" t="str">
        <f t="shared" si="415"/>
        <v/>
      </c>
      <c r="CU617" s="43" t="str">
        <f t="shared" si="416"/>
        <v/>
      </c>
      <c r="CV617" s="43" t="str">
        <f t="shared" si="417"/>
        <v/>
      </c>
      <c r="CW617" s="43" t="str">
        <f t="shared" si="418"/>
        <v/>
      </c>
      <c r="CX617" s="43" t="str">
        <f t="shared" si="419"/>
        <v/>
      </c>
    </row>
    <row r="618" spans="1:102" ht="16.8" x14ac:dyDescent="0.4">
      <c r="A618" s="7"/>
      <c r="B618" s="19"/>
      <c r="C618" s="19"/>
      <c r="D618" s="19"/>
      <c r="E618" s="19"/>
      <c r="F618" s="19"/>
      <c r="G618" s="10"/>
      <c r="H618" s="14"/>
      <c r="I618" s="19"/>
      <c r="J618" s="19"/>
      <c r="K618" s="10"/>
      <c r="L618" s="19"/>
      <c r="M618" s="19"/>
      <c r="N618" s="19"/>
      <c r="O618" s="19"/>
      <c r="P618" s="19"/>
      <c r="Q618" s="25"/>
      <c r="R618" s="14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30"/>
      <c r="AL618" s="30"/>
      <c r="AM618" s="7"/>
      <c r="AN618" s="7"/>
      <c r="AO618" s="7"/>
      <c r="AP618" s="19"/>
      <c r="AQ618" s="19"/>
      <c r="AR618" s="19"/>
      <c r="AS618" s="14"/>
      <c r="AT618" s="19"/>
      <c r="AU618" s="19"/>
      <c r="AV618" s="19"/>
      <c r="AW618" s="14"/>
      <c r="AX618" s="19"/>
      <c r="AY618" s="19"/>
      <c r="AZ618" s="19"/>
      <c r="BA618" s="19"/>
      <c r="BB618" s="19"/>
      <c r="BC618" s="19"/>
      <c r="BD618" s="19"/>
      <c r="BE618" s="19"/>
      <c r="BF618" s="14"/>
      <c r="BG618" s="10"/>
      <c r="BH618" s="19"/>
      <c r="BI618" s="36" t="str">
        <f t="shared" si="378"/>
        <v/>
      </c>
      <c r="BJ618" s="37" t="str">
        <f t="shared" si="379"/>
        <v/>
      </c>
      <c r="BK618" s="37" t="str">
        <f t="shared" si="380"/>
        <v/>
      </c>
      <c r="BL618" s="37" t="str">
        <f t="shared" si="381"/>
        <v/>
      </c>
      <c r="BM618" s="37" t="str">
        <f t="shared" si="382"/>
        <v/>
      </c>
      <c r="BN618" s="37" t="str">
        <f t="shared" si="383"/>
        <v/>
      </c>
      <c r="BO618" s="37" t="str">
        <f t="shared" si="384"/>
        <v/>
      </c>
      <c r="BP618" s="37" t="str">
        <f t="shared" si="385"/>
        <v/>
      </c>
      <c r="BQ618" s="42" t="str">
        <f t="shared" si="386"/>
        <v/>
      </c>
      <c r="BR618" s="43" t="str">
        <f t="shared" si="387"/>
        <v/>
      </c>
      <c r="BS618" s="46" t="str">
        <f t="shared" si="388"/>
        <v/>
      </c>
      <c r="BT618" s="46" t="str">
        <f t="shared" si="389"/>
        <v/>
      </c>
      <c r="BU618" s="46" t="str">
        <f t="shared" si="390"/>
        <v/>
      </c>
      <c r="BV618" s="46" t="str">
        <f t="shared" si="391"/>
        <v/>
      </c>
      <c r="BW618" s="46" t="str">
        <f t="shared" si="392"/>
        <v/>
      </c>
      <c r="BX618" s="46" t="str">
        <f t="shared" si="393"/>
        <v/>
      </c>
      <c r="BY618" s="46" t="str">
        <f t="shared" si="394"/>
        <v/>
      </c>
      <c r="BZ618" s="46" t="str">
        <f t="shared" si="395"/>
        <v/>
      </c>
      <c r="CA618" s="42" t="str">
        <f t="shared" si="396"/>
        <v/>
      </c>
      <c r="CB618" s="46" t="str">
        <f t="shared" si="397"/>
        <v/>
      </c>
      <c r="CC618" s="43" t="str">
        <f t="shared" si="398"/>
        <v/>
      </c>
      <c r="CD618" s="46" t="str">
        <f t="shared" si="399"/>
        <v/>
      </c>
      <c r="CE618" s="46" t="str">
        <f t="shared" si="400"/>
        <v/>
      </c>
      <c r="CF618" s="46" t="str">
        <f t="shared" si="401"/>
        <v/>
      </c>
      <c r="CG618" s="46" t="str">
        <f t="shared" si="402"/>
        <v/>
      </c>
      <c r="CH618" s="46" t="str">
        <f t="shared" si="403"/>
        <v/>
      </c>
      <c r="CI618" s="46" t="str">
        <f t="shared" si="404"/>
        <v/>
      </c>
      <c r="CJ618" s="46" t="str">
        <f t="shared" si="405"/>
        <v/>
      </c>
      <c r="CK618" s="46" t="str">
        <f t="shared" si="406"/>
        <v/>
      </c>
      <c r="CL618" s="43" t="str">
        <f t="shared" si="407"/>
        <v/>
      </c>
      <c r="CM618" s="46" t="str">
        <f t="shared" si="408"/>
        <v/>
      </c>
      <c r="CN618" s="46" t="str">
        <f t="shared" si="409"/>
        <v/>
      </c>
      <c r="CO618" s="46" t="str">
        <f t="shared" si="410"/>
        <v/>
      </c>
      <c r="CP618" s="46" t="str">
        <f t="shared" si="411"/>
        <v/>
      </c>
      <c r="CQ618" s="46" t="str">
        <f t="shared" si="412"/>
        <v/>
      </c>
      <c r="CR618" s="46" t="str">
        <f t="shared" si="413"/>
        <v/>
      </c>
      <c r="CS618" s="46" t="str">
        <f t="shared" si="414"/>
        <v/>
      </c>
      <c r="CT618" s="47" t="str">
        <f t="shared" si="415"/>
        <v/>
      </c>
      <c r="CU618" s="43" t="str">
        <f t="shared" si="416"/>
        <v/>
      </c>
      <c r="CV618" s="43" t="str">
        <f t="shared" si="417"/>
        <v/>
      </c>
      <c r="CW618" s="43" t="str">
        <f t="shared" si="418"/>
        <v/>
      </c>
      <c r="CX618" s="43" t="str">
        <f t="shared" si="419"/>
        <v/>
      </c>
    </row>
    <row r="619" spans="1:102" ht="16.8" x14ac:dyDescent="0.4">
      <c r="A619" s="7"/>
      <c r="B619" s="19"/>
      <c r="C619" s="19"/>
      <c r="D619" s="19"/>
      <c r="E619" s="19"/>
      <c r="F619" s="19"/>
      <c r="G619" s="10"/>
      <c r="H619" s="14"/>
      <c r="I619" s="19"/>
      <c r="J619" s="19"/>
      <c r="K619" s="10"/>
      <c r="L619" s="19"/>
      <c r="M619" s="19"/>
      <c r="N619" s="19"/>
      <c r="O619" s="19"/>
      <c r="P619" s="19"/>
      <c r="Q619" s="25"/>
      <c r="R619" s="14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30"/>
      <c r="AL619" s="30"/>
      <c r="AM619" s="7"/>
      <c r="AN619" s="7"/>
      <c r="AO619" s="7"/>
      <c r="AP619" s="19"/>
      <c r="AQ619" s="19"/>
      <c r="AR619" s="19"/>
      <c r="AS619" s="14"/>
      <c r="AT619" s="19"/>
      <c r="AU619" s="19"/>
      <c r="AV619" s="19"/>
      <c r="AW619" s="14"/>
      <c r="AX619" s="19"/>
      <c r="AY619" s="19"/>
      <c r="AZ619" s="19"/>
      <c r="BA619" s="19"/>
      <c r="BB619" s="19"/>
      <c r="BC619" s="19"/>
      <c r="BD619" s="19"/>
      <c r="BE619" s="19"/>
      <c r="BF619" s="14"/>
      <c r="BG619" s="10"/>
      <c r="BH619" s="19"/>
      <c r="BI619" s="36" t="str">
        <f t="shared" si="378"/>
        <v/>
      </c>
      <c r="BJ619" s="37" t="str">
        <f t="shared" si="379"/>
        <v/>
      </c>
      <c r="BK619" s="37" t="str">
        <f t="shared" si="380"/>
        <v/>
      </c>
      <c r="BL619" s="37" t="str">
        <f t="shared" si="381"/>
        <v/>
      </c>
      <c r="BM619" s="37" t="str">
        <f t="shared" si="382"/>
        <v/>
      </c>
      <c r="BN619" s="37" t="str">
        <f t="shared" si="383"/>
        <v/>
      </c>
      <c r="BO619" s="37" t="str">
        <f t="shared" si="384"/>
        <v/>
      </c>
      <c r="BP619" s="37" t="str">
        <f t="shared" si="385"/>
        <v/>
      </c>
      <c r="BQ619" s="42" t="str">
        <f t="shared" si="386"/>
        <v/>
      </c>
      <c r="BR619" s="43" t="str">
        <f t="shared" si="387"/>
        <v/>
      </c>
      <c r="BS619" s="46" t="str">
        <f t="shared" si="388"/>
        <v/>
      </c>
      <c r="BT619" s="46" t="str">
        <f t="shared" si="389"/>
        <v/>
      </c>
      <c r="BU619" s="46" t="str">
        <f t="shared" si="390"/>
        <v/>
      </c>
      <c r="BV619" s="46" t="str">
        <f t="shared" si="391"/>
        <v/>
      </c>
      <c r="BW619" s="46" t="str">
        <f t="shared" si="392"/>
        <v/>
      </c>
      <c r="BX619" s="46" t="str">
        <f t="shared" si="393"/>
        <v/>
      </c>
      <c r="BY619" s="46" t="str">
        <f t="shared" si="394"/>
        <v/>
      </c>
      <c r="BZ619" s="46" t="str">
        <f t="shared" si="395"/>
        <v/>
      </c>
      <c r="CA619" s="42" t="str">
        <f t="shared" si="396"/>
        <v/>
      </c>
      <c r="CB619" s="46" t="str">
        <f t="shared" si="397"/>
        <v/>
      </c>
      <c r="CC619" s="43" t="str">
        <f t="shared" si="398"/>
        <v/>
      </c>
      <c r="CD619" s="46" t="str">
        <f t="shared" si="399"/>
        <v/>
      </c>
      <c r="CE619" s="46" t="str">
        <f t="shared" si="400"/>
        <v/>
      </c>
      <c r="CF619" s="46" t="str">
        <f t="shared" si="401"/>
        <v/>
      </c>
      <c r="CG619" s="46" t="str">
        <f t="shared" si="402"/>
        <v/>
      </c>
      <c r="CH619" s="46" t="str">
        <f t="shared" si="403"/>
        <v/>
      </c>
      <c r="CI619" s="46" t="str">
        <f t="shared" si="404"/>
        <v/>
      </c>
      <c r="CJ619" s="46" t="str">
        <f t="shared" si="405"/>
        <v/>
      </c>
      <c r="CK619" s="46" t="str">
        <f t="shared" si="406"/>
        <v/>
      </c>
      <c r="CL619" s="43" t="str">
        <f t="shared" si="407"/>
        <v/>
      </c>
      <c r="CM619" s="46" t="str">
        <f t="shared" si="408"/>
        <v/>
      </c>
      <c r="CN619" s="46" t="str">
        <f t="shared" si="409"/>
        <v/>
      </c>
      <c r="CO619" s="46" t="str">
        <f t="shared" si="410"/>
        <v/>
      </c>
      <c r="CP619" s="46" t="str">
        <f t="shared" si="411"/>
        <v/>
      </c>
      <c r="CQ619" s="46" t="str">
        <f t="shared" si="412"/>
        <v/>
      </c>
      <c r="CR619" s="46" t="str">
        <f t="shared" si="413"/>
        <v/>
      </c>
      <c r="CS619" s="46" t="str">
        <f t="shared" si="414"/>
        <v/>
      </c>
      <c r="CT619" s="47" t="str">
        <f t="shared" si="415"/>
        <v/>
      </c>
      <c r="CU619" s="43" t="str">
        <f t="shared" si="416"/>
        <v/>
      </c>
      <c r="CV619" s="43" t="str">
        <f t="shared" si="417"/>
        <v/>
      </c>
      <c r="CW619" s="43" t="str">
        <f t="shared" si="418"/>
        <v/>
      </c>
      <c r="CX619" s="43" t="str">
        <f t="shared" si="419"/>
        <v/>
      </c>
    </row>
    <row r="620" spans="1:102" ht="16.8" x14ac:dyDescent="0.4">
      <c r="A620" s="7"/>
      <c r="B620" s="19"/>
      <c r="C620" s="19"/>
      <c r="D620" s="19"/>
      <c r="E620" s="19"/>
      <c r="F620" s="19"/>
      <c r="G620" s="10"/>
      <c r="H620" s="14"/>
      <c r="I620" s="19"/>
      <c r="J620" s="19"/>
      <c r="K620" s="10"/>
      <c r="L620" s="19"/>
      <c r="M620" s="19"/>
      <c r="N620" s="19"/>
      <c r="O620" s="19"/>
      <c r="P620" s="19"/>
      <c r="Q620" s="25"/>
      <c r="R620" s="14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30"/>
      <c r="AL620" s="30"/>
      <c r="AM620" s="7"/>
      <c r="AN620" s="7"/>
      <c r="AO620" s="7"/>
      <c r="AP620" s="19"/>
      <c r="AQ620" s="19"/>
      <c r="AR620" s="19"/>
      <c r="AS620" s="14"/>
      <c r="AT620" s="19"/>
      <c r="AU620" s="19"/>
      <c r="AV620" s="19"/>
      <c r="AW620" s="14"/>
      <c r="AX620" s="19"/>
      <c r="AY620" s="19"/>
      <c r="AZ620" s="19"/>
      <c r="BA620" s="19"/>
      <c r="BB620" s="19"/>
      <c r="BC620" s="19"/>
      <c r="BD620" s="19"/>
      <c r="BE620" s="19"/>
      <c r="BF620" s="14"/>
      <c r="BG620" s="10"/>
      <c r="BH620" s="19"/>
      <c r="BI620" s="36" t="str">
        <f t="shared" si="378"/>
        <v/>
      </c>
      <c r="BJ620" s="37" t="str">
        <f t="shared" si="379"/>
        <v/>
      </c>
      <c r="BK620" s="37" t="str">
        <f t="shared" si="380"/>
        <v/>
      </c>
      <c r="BL620" s="37" t="str">
        <f t="shared" si="381"/>
        <v/>
      </c>
      <c r="BM620" s="37" t="str">
        <f t="shared" si="382"/>
        <v/>
      </c>
      <c r="BN620" s="37" t="str">
        <f t="shared" si="383"/>
        <v/>
      </c>
      <c r="BO620" s="37" t="str">
        <f t="shared" si="384"/>
        <v/>
      </c>
      <c r="BP620" s="37" t="str">
        <f t="shared" si="385"/>
        <v/>
      </c>
      <c r="BQ620" s="42" t="str">
        <f t="shared" si="386"/>
        <v/>
      </c>
      <c r="BR620" s="43" t="str">
        <f t="shared" si="387"/>
        <v/>
      </c>
      <c r="BS620" s="46" t="str">
        <f t="shared" si="388"/>
        <v/>
      </c>
      <c r="BT620" s="46" t="str">
        <f t="shared" si="389"/>
        <v/>
      </c>
      <c r="BU620" s="46" t="str">
        <f t="shared" si="390"/>
        <v/>
      </c>
      <c r="BV620" s="46" t="str">
        <f t="shared" si="391"/>
        <v/>
      </c>
      <c r="BW620" s="46" t="str">
        <f t="shared" si="392"/>
        <v/>
      </c>
      <c r="BX620" s="46" t="str">
        <f t="shared" si="393"/>
        <v/>
      </c>
      <c r="BY620" s="46" t="str">
        <f t="shared" si="394"/>
        <v/>
      </c>
      <c r="BZ620" s="46" t="str">
        <f t="shared" si="395"/>
        <v/>
      </c>
      <c r="CA620" s="42" t="str">
        <f t="shared" si="396"/>
        <v/>
      </c>
      <c r="CB620" s="46" t="str">
        <f t="shared" si="397"/>
        <v/>
      </c>
      <c r="CC620" s="43" t="str">
        <f t="shared" si="398"/>
        <v/>
      </c>
      <c r="CD620" s="46" t="str">
        <f t="shared" si="399"/>
        <v/>
      </c>
      <c r="CE620" s="46" t="str">
        <f t="shared" si="400"/>
        <v/>
      </c>
      <c r="CF620" s="46" t="str">
        <f t="shared" si="401"/>
        <v/>
      </c>
      <c r="CG620" s="46" t="str">
        <f t="shared" si="402"/>
        <v/>
      </c>
      <c r="CH620" s="46" t="str">
        <f t="shared" si="403"/>
        <v/>
      </c>
      <c r="CI620" s="46" t="str">
        <f t="shared" si="404"/>
        <v/>
      </c>
      <c r="CJ620" s="46" t="str">
        <f t="shared" si="405"/>
        <v/>
      </c>
      <c r="CK620" s="46" t="str">
        <f t="shared" si="406"/>
        <v/>
      </c>
      <c r="CL620" s="43" t="str">
        <f t="shared" si="407"/>
        <v/>
      </c>
      <c r="CM620" s="46" t="str">
        <f t="shared" si="408"/>
        <v/>
      </c>
      <c r="CN620" s="46" t="str">
        <f t="shared" si="409"/>
        <v/>
      </c>
      <c r="CO620" s="46" t="str">
        <f t="shared" si="410"/>
        <v/>
      </c>
      <c r="CP620" s="46" t="str">
        <f t="shared" si="411"/>
        <v/>
      </c>
      <c r="CQ620" s="46" t="str">
        <f t="shared" si="412"/>
        <v/>
      </c>
      <c r="CR620" s="46" t="str">
        <f t="shared" si="413"/>
        <v/>
      </c>
      <c r="CS620" s="46" t="str">
        <f t="shared" si="414"/>
        <v/>
      </c>
      <c r="CT620" s="47" t="str">
        <f t="shared" si="415"/>
        <v/>
      </c>
      <c r="CU620" s="43" t="str">
        <f t="shared" si="416"/>
        <v/>
      </c>
      <c r="CV620" s="43" t="str">
        <f t="shared" si="417"/>
        <v/>
      </c>
      <c r="CW620" s="43" t="str">
        <f t="shared" si="418"/>
        <v/>
      </c>
      <c r="CX620" s="43" t="str">
        <f t="shared" si="419"/>
        <v/>
      </c>
    </row>
    <row r="621" spans="1:102" ht="16.8" x14ac:dyDescent="0.4">
      <c r="A621" s="7"/>
      <c r="B621" s="19"/>
      <c r="C621" s="19"/>
      <c r="D621" s="19"/>
      <c r="E621" s="19"/>
      <c r="F621" s="19"/>
      <c r="G621" s="10"/>
      <c r="H621" s="14"/>
      <c r="I621" s="19"/>
      <c r="J621" s="19"/>
      <c r="K621" s="10"/>
      <c r="L621" s="19"/>
      <c r="M621" s="19"/>
      <c r="N621" s="19"/>
      <c r="O621" s="19"/>
      <c r="P621" s="19"/>
      <c r="Q621" s="25"/>
      <c r="R621" s="14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30"/>
      <c r="AL621" s="30"/>
      <c r="AM621" s="7"/>
      <c r="AN621" s="7"/>
      <c r="AO621" s="7"/>
      <c r="AP621" s="19"/>
      <c r="AQ621" s="19"/>
      <c r="AR621" s="19"/>
      <c r="AS621" s="14"/>
      <c r="AT621" s="19"/>
      <c r="AU621" s="19"/>
      <c r="AV621" s="19"/>
      <c r="AW621" s="14"/>
      <c r="AX621" s="19"/>
      <c r="AY621" s="19"/>
      <c r="AZ621" s="19"/>
      <c r="BA621" s="19"/>
      <c r="BB621" s="19"/>
      <c r="BC621" s="19"/>
      <c r="BD621" s="19"/>
      <c r="BE621" s="19"/>
      <c r="BF621" s="14"/>
      <c r="BG621" s="10"/>
      <c r="BH621" s="19"/>
      <c r="BI621" s="36" t="str">
        <f t="shared" si="378"/>
        <v/>
      </c>
      <c r="BJ621" s="37" t="str">
        <f t="shared" si="379"/>
        <v/>
      </c>
      <c r="BK621" s="37" t="str">
        <f t="shared" si="380"/>
        <v/>
      </c>
      <c r="BL621" s="37" t="str">
        <f t="shared" si="381"/>
        <v/>
      </c>
      <c r="BM621" s="37" t="str">
        <f t="shared" si="382"/>
        <v/>
      </c>
      <c r="BN621" s="37" t="str">
        <f t="shared" si="383"/>
        <v/>
      </c>
      <c r="BO621" s="37" t="str">
        <f t="shared" si="384"/>
        <v/>
      </c>
      <c r="BP621" s="37" t="str">
        <f t="shared" si="385"/>
        <v/>
      </c>
      <c r="BQ621" s="42" t="str">
        <f t="shared" si="386"/>
        <v/>
      </c>
      <c r="BR621" s="43" t="str">
        <f t="shared" si="387"/>
        <v/>
      </c>
      <c r="BS621" s="46" t="str">
        <f t="shared" si="388"/>
        <v/>
      </c>
      <c r="BT621" s="46" t="str">
        <f t="shared" si="389"/>
        <v/>
      </c>
      <c r="BU621" s="46" t="str">
        <f t="shared" si="390"/>
        <v/>
      </c>
      <c r="BV621" s="46" t="str">
        <f t="shared" si="391"/>
        <v/>
      </c>
      <c r="BW621" s="46" t="str">
        <f t="shared" si="392"/>
        <v/>
      </c>
      <c r="BX621" s="46" t="str">
        <f t="shared" si="393"/>
        <v/>
      </c>
      <c r="BY621" s="46" t="str">
        <f t="shared" si="394"/>
        <v/>
      </c>
      <c r="BZ621" s="46" t="str">
        <f t="shared" si="395"/>
        <v/>
      </c>
      <c r="CA621" s="42" t="str">
        <f t="shared" si="396"/>
        <v/>
      </c>
      <c r="CB621" s="46" t="str">
        <f t="shared" si="397"/>
        <v/>
      </c>
      <c r="CC621" s="43" t="str">
        <f t="shared" si="398"/>
        <v/>
      </c>
      <c r="CD621" s="46" t="str">
        <f t="shared" si="399"/>
        <v/>
      </c>
      <c r="CE621" s="46" t="str">
        <f t="shared" si="400"/>
        <v/>
      </c>
      <c r="CF621" s="46" t="str">
        <f t="shared" si="401"/>
        <v/>
      </c>
      <c r="CG621" s="46" t="str">
        <f t="shared" si="402"/>
        <v/>
      </c>
      <c r="CH621" s="46" t="str">
        <f t="shared" si="403"/>
        <v/>
      </c>
      <c r="CI621" s="46" t="str">
        <f t="shared" si="404"/>
        <v/>
      </c>
      <c r="CJ621" s="46" t="str">
        <f t="shared" si="405"/>
        <v/>
      </c>
      <c r="CK621" s="46" t="str">
        <f t="shared" si="406"/>
        <v/>
      </c>
      <c r="CL621" s="43" t="str">
        <f t="shared" si="407"/>
        <v/>
      </c>
      <c r="CM621" s="46" t="str">
        <f t="shared" si="408"/>
        <v/>
      </c>
      <c r="CN621" s="46" t="str">
        <f t="shared" si="409"/>
        <v/>
      </c>
      <c r="CO621" s="46" t="str">
        <f t="shared" si="410"/>
        <v/>
      </c>
      <c r="CP621" s="46" t="str">
        <f t="shared" si="411"/>
        <v/>
      </c>
      <c r="CQ621" s="46" t="str">
        <f t="shared" si="412"/>
        <v/>
      </c>
      <c r="CR621" s="46" t="str">
        <f t="shared" si="413"/>
        <v/>
      </c>
      <c r="CS621" s="46" t="str">
        <f t="shared" si="414"/>
        <v/>
      </c>
      <c r="CT621" s="47" t="str">
        <f t="shared" si="415"/>
        <v/>
      </c>
      <c r="CU621" s="43" t="str">
        <f t="shared" si="416"/>
        <v/>
      </c>
      <c r="CV621" s="43" t="str">
        <f t="shared" si="417"/>
        <v/>
      </c>
      <c r="CW621" s="43" t="str">
        <f t="shared" si="418"/>
        <v/>
      </c>
      <c r="CX621" s="43" t="str">
        <f t="shared" si="419"/>
        <v/>
      </c>
    </row>
    <row r="622" spans="1:102" ht="16.8" x14ac:dyDescent="0.4">
      <c r="A622" s="7"/>
      <c r="B622" s="19"/>
      <c r="C622" s="19"/>
      <c r="D622" s="19"/>
      <c r="E622" s="19"/>
      <c r="F622" s="19"/>
      <c r="G622" s="10"/>
      <c r="H622" s="14"/>
      <c r="I622" s="19"/>
      <c r="J622" s="19"/>
      <c r="K622" s="10"/>
      <c r="L622" s="19"/>
      <c r="M622" s="19"/>
      <c r="N622" s="19"/>
      <c r="O622" s="19"/>
      <c r="P622" s="19"/>
      <c r="Q622" s="25"/>
      <c r="R622" s="14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30"/>
      <c r="AL622" s="30"/>
      <c r="AM622" s="7"/>
      <c r="AN622" s="7"/>
      <c r="AO622" s="7"/>
      <c r="AP622" s="19"/>
      <c r="AQ622" s="19"/>
      <c r="AR622" s="19"/>
      <c r="AS622" s="14"/>
      <c r="AT622" s="19"/>
      <c r="AU622" s="19"/>
      <c r="AV622" s="19"/>
      <c r="AW622" s="14"/>
      <c r="AX622" s="19"/>
      <c r="AY622" s="19"/>
      <c r="AZ622" s="19"/>
      <c r="BA622" s="19"/>
      <c r="BB622" s="19"/>
      <c r="BC622" s="19"/>
      <c r="BD622" s="19"/>
      <c r="BE622" s="19"/>
      <c r="BF622" s="14"/>
      <c r="BG622" s="10"/>
      <c r="BH622" s="19"/>
      <c r="BI622" s="36" t="str">
        <f t="shared" si="378"/>
        <v/>
      </c>
      <c r="BJ622" s="37" t="str">
        <f t="shared" si="379"/>
        <v/>
      </c>
      <c r="BK622" s="37" t="str">
        <f t="shared" si="380"/>
        <v/>
      </c>
      <c r="BL622" s="37" t="str">
        <f t="shared" si="381"/>
        <v/>
      </c>
      <c r="BM622" s="37" t="str">
        <f t="shared" si="382"/>
        <v/>
      </c>
      <c r="BN622" s="37" t="str">
        <f t="shared" si="383"/>
        <v/>
      </c>
      <c r="BO622" s="37" t="str">
        <f t="shared" si="384"/>
        <v/>
      </c>
      <c r="BP622" s="37" t="str">
        <f t="shared" si="385"/>
        <v/>
      </c>
      <c r="BQ622" s="42" t="str">
        <f t="shared" si="386"/>
        <v/>
      </c>
      <c r="BR622" s="43" t="str">
        <f t="shared" si="387"/>
        <v/>
      </c>
      <c r="BS622" s="46" t="str">
        <f t="shared" si="388"/>
        <v/>
      </c>
      <c r="BT622" s="46" t="str">
        <f t="shared" si="389"/>
        <v/>
      </c>
      <c r="BU622" s="46" t="str">
        <f t="shared" si="390"/>
        <v/>
      </c>
      <c r="BV622" s="46" t="str">
        <f t="shared" si="391"/>
        <v/>
      </c>
      <c r="BW622" s="46" t="str">
        <f t="shared" si="392"/>
        <v/>
      </c>
      <c r="BX622" s="46" t="str">
        <f t="shared" si="393"/>
        <v/>
      </c>
      <c r="BY622" s="46" t="str">
        <f t="shared" si="394"/>
        <v/>
      </c>
      <c r="BZ622" s="46" t="str">
        <f t="shared" si="395"/>
        <v/>
      </c>
      <c r="CA622" s="42" t="str">
        <f t="shared" si="396"/>
        <v/>
      </c>
      <c r="CB622" s="46" t="str">
        <f t="shared" si="397"/>
        <v/>
      </c>
      <c r="CC622" s="43" t="str">
        <f t="shared" si="398"/>
        <v/>
      </c>
      <c r="CD622" s="46" t="str">
        <f t="shared" si="399"/>
        <v/>
      </c>
      <c r="CE622" s="46" t="str">
        <f t="shared" si="400"/>
        <v/>
      </c>
      <c r="CF622" s="46" t="str">
        <f t="shared" si="401"/>
        <v/>
      </c>
      <c r="CG622" s="46" t="str">
        <f t="shared" si="402"/>
        <v/>
      </c>
      <c r="CH622" s="46" t="str">
        <f t="shared" si="403"/>
        <v/>
      </c>
      <c r="CI622" s="46" t="str">
        <f t="shared" si="404"/>
        <v/>
      </c>
      <c r="CJ622" s="46" t="str">
        <f t="shared" si="405"/>
        <v/>
      </c>
      <c r="CK622" s="46" t="str">
        <f t="shared" si="406"/>
        <v/>
      </c>
      <c r="CL622" s="43" t="str">
        <f t="shared" si="407"/>
        <v/>
      </c>
      <c r="CM622" s="46" t="str">
        <f t="shared" si="408"/>
        <v/>
      </c>
      <c r="CN622" s="46" t="str">
        <f t="shared" si="409"/>
        <v/>
      </c>
      <c r="CO622" s="46" t="str">
        <f t="shared" si="410"/>
        <v/>
      </c>
      <c r="CP622" s="46" t="str">
        <f t="shared" si="411"/>
        <v/>
      </c>
      <c r="CQ622" s="46" t="str">
        <f t="shared" si="412"/>
        <v/>
      </c>
      <c r="CR622" s="46" t="str">
        <f t="shared" si="413"/>
        <v/>
      </c>
      <c r="CS622" s="46" t="str">
        <f t="shared" si="414"/>
        <v/>
      </c>
      <c r="CT622" s="47" t="str">
        <f t="shared" si="415"/>
        <v/>
      </c>
      <c r="CU622" s="43" t="str">
        <f t="shared" si="416"/>
        <v/>
      </c>
      <c r="CV622" s="43" t="str">
        <f t="shared" si="417"/>
        <v/>
      </c>
      <c r="CW622" s="43" t="str">
        <f t="shared" si="418"/>
        <v/>
      </c>
      <c r="CX622" s="43" t="str">
        <f t="shared" si="419"/>
        <v/>
      </c>
    </row>
    <row r="623" spans="1:102" ht="16.8" x14ac:dyDescent="0.4">
      <c r="A623" s="7"/>
      <c r="B623" s="19"/>
      <c r="C623" s="19"/>
      <c r="D623" s="19"/>
      <c r="E623" s="19"/>
      <c r="F623" s="19"/>
      <c r="G623" s="10"/>
      <c r="H623" s="14"/>
      <c r="I623" s="19"/>
      <c r="J623" s="19"/>
      <c r="K623" s="10"/>
      <c r="L623" s="19"/>
      <c r="M623" s="19"/>
      <c r="N623" s="19"/>
      <c r="O623" s="19"/>
      <c r="P623" s="19"/>
      <c r="Q623" s="25"/>
      <c r="R623" s="14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30"/>
      <c r="AL623" s="30"/>
      <c r="AM623" s="7"/>
      <c r="AN623" s="7"/>
      <c r="AO623" s="7"/>
      <c r="AP623" s="19"/>
      <c r="AQ623" s="19"/>
      <c r="AR623" s="19"/>
      <c r="AS623" s="14"/>
      <c r="AT623" s="19"/>
      <c r="AU623" s="19"/>
      <c r="AV623" s="19"/>
      <c r="AW623" s="14"/>
      <c r="AX623" s="19"/>
      <c r="AY623" s="19"/>
      <c r="AZ623" s="19"/>
      <c r="BA623" s="19"/>
      <c r="BB623" s="19"/>
      <c r="BC623" s="19"/>
      <c r="BD623" s="19"/>
      <c r="BE623" s="19"/>
      <c r="BF623" s="14"/>
      <c r="BG623" s="10"/>
      <c r="BH623" s="19"/>
      <c r="BI623" s="36" t="str">
        <f t="shared" si="378"/>
        <v/>
      </c>
      <c r="BJ623" s="37" t="str">
        <f t="shared" si="379"/>
        <v/>
      </c>
      <c r="BK623" s="37" t="str">
        <f t="shared" si="380"/>
        <v/>
      </c>
      <c r="BL623" s="37" t="str">
        <f t="shared" si="381"/>
        <v/>
      </c>
      <c r="BM623" s="37" t="str">
        <f t="shared" si="382"/>
        <v/>
      </c>
      <c r="BN623" s="37" t="str">
        <f t="shared" si="383"/>
        <v/>
      </c>
      <c r="BO623" s="37" t="str">
        <f t="shared" si="384"/>
        <v/>
      </c>
      <c r="BP623" s="37" t="str">
        <f t="shared" si="385"/>
        <v/>
      </c>
      <c r="BQ623" s="42" t="str">
        <f t="shared" si="386"/>
        <v/>
      </c>
      <c r="BR623" s="43" t="str">
        <f t="shared" si="387"/>
        <v/>
      </c>
      <c r="BS623" s="46" t="str">
        <f t="shared" si="388"/>
        <v/>
      </c>
      <c r="BT623" s="46" t="str">
        <f t="shared" si="389"/>
        <v/>
      </c>
      <c r="BU623" s="46" t="str">
        <f t="shared" si="390"/>
        <v/>
      </c>
      <c r="BV623" s="46" t="str">
        <f t="shared" si="391"/>
        <v/>
      </c>
      <c r="BW623" s="46" t="str">
        <f t="shared" si="392"/>
        <v/>
      </c>
      <c r="BX623" s="46" t="str">
        <f t="shared" si="393"/>
        <v/>
      </c>
      <c r="BY623" s="46" t="str">
        <f t="shared" si="394"/>
        <v/>
      </c>
      <c r="BZ623" s="46" t="str">
        <f t="shared" si="395"/>
        <v/>
      </c>
      <c r="CA623" s="42" t="str">
        <f t="shared" si="396"/>
        <v/>
      </c>
      <c r="CB623" s="46" t="str">
        <f t="shared" si="397"/>
        <v/>
      </c>
      <c r="CC623" s="43" t="str">
        <f t="shared" si="398"/>
        <v/>
      </c>
      <c r="CD623" s="46" t="str">
        <f t="shared" si="399"/>
        <v/>
      </c>
      <c r="CE623" s="46" t="str">
        <f t="shared" si="400"/>
        <v/>
      </c>
      <c r="CF623" s="46" t="str">
        <f t="shared" si="401"/>
        <v/>
      </c>
      <c r="CG623" s="46" t="str">
        <f t="shared" si="402"/>
        <v/>
      </c>
      <c r="CH623" s="46" t="str">
        <f t="shared" si="403"/>
        <v/>
      </c>
      <c r="CI623" s="46" t="str">
        <f t="shared" si="404"/>
        <v/>
      </c>
      <c r="CJ623" s="46" t="str">
        <f t="shared" si="405"/>
        <v/>
      </c>
      <c r="CK623" s="46" t="str">
        <f t="shared" si="406"/>
        <v/>
      </c>
      <c r="CL623" s="43" t="str">
        <f t="shared" si="407"/>
        <v/>
      </c>
      <c r="CM623" s="46" t="str">
        <f t="shared" si="408"/>
        <v/>
      </c>
      <c r="CN623" s="46" t="str">
        <f t="shared" si="409"/>
        <v/>
      </c>
      <c r="CO623" s="46" t="str">
        <f t="shared" si="410"/>
        <v/>
      </c>
      <c r="CP623" s="46" t="str">
        <f t="shared" si="411"/>
        <v/>
      </c>
      <c r="CQ623" s="46" t="str">
        <f t="shared" si="412"/>
        <v/>
      </c>
      <c r="CR623" s="46" t="str">
        <f t="shared" si="413"/>
        <v/>
      </c>
      <c r="CS623" s="46" t="str">
        <f t="shared" si="414"/>
        <v/>
      </c>
      <c r="CT623" s="47" t="str">
        <f t="shared" si="415"/>
        <v/>
      </c>
      <c r="CU623" s="43" t="str">
        <f t="shared" si="416"/>
        <v/>
      </c>
      <c r="CV623" s="43" t="str">
        <f t="shared" si="417"/>
        <v/>
      </c>
      <c r="CW623" s="43" t="str">
        <f t="shared" si="418"/>
        <v/>
      </c>
      <c r="CX623" s="43" t="str">
        <f t="shared" si="419"/>
        <v/>
      </c>
    </row>
    <row r="624" spans="1:102" ht="16.8" x14ac:dyDescent="0.4">
      <c r="A624" s="7"/>
      <c r="B624" s="19"/>
      <c r="C624" s="19"/>
      <c r="D624" s="19"/>
      <c r="E624" s="19"/>
      <c r="F624" s="19"/>
      <c r="G624" s="10"/>
      <c r="H624" s="14"/>
      <c r="I624" s="19"/>
      <c r="J624" s="19"/>
      <c r="K624" s="10"/>
      <c r="L624" s="19"/>
      <c r="M624" s="19"/>
      <c r="N624" s="19"/>
      <c r="O624" s="19"/>
      <c r="P624" s="19"/>
      <c r="Q624" s="25"/>
      <c r="R624" s="14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30"/>
      <c r="AL624" s="30"/>
      <c r="AM624" s="7"/>
      <c r="AN624" s="7"/>
      <c r="AO624" s="7"/>
      <c r="AP624" s="19"/>
      <c r="AQ624" s="19"/>
      <c r="AR624" s="19"/>
      <c r="AS624" s="14"/>
      <c r="AT624" s="19"/>
      <c r="AU624" s="19"/>
      <c r="AV624" s="19"/>
      <c r="AW624" s="14"/>
      <c r="AX624" s="19"/>
      <c r="AY624" s="19"/>
      <c r="AZ624" s="19"/>
      <c r="BA624" s="19"/>
      <c r="BB624" s="19"/>
      <c r="BC624" s="19"/>
      <c r="BD624" s="19"/>
      <c r="BE624" s="19"/>
      <c r="BF624" s="14"/>
      <c r="BG624" s="10"/>
      <c r="BH624" s="19"/>
      <c r="BI624" s="36" t="str">
        <f t="shared" si="378"/>
        <v/>
      </c>
      <c r="BJ624" s="37" t="str">
        <f t="shared" si="379"/>
        <v/>
      </c>
      <c r="BK624" s="37" t="str">
        <f t="shared" si="380"/>
        <v/>
      </c>
      <c r="BL624" s="37" t="str">
        <f t="shared" si="381"/>
        <v/>
      </c>
      <c r="BM624" s="37" t="str">
        <f t="shared" si="382"/>
        <v/>
      </c>
      <c r="BN624" s="37" t="str">
        <f t="shared" si="383"/>
        <v/>
      </c>
      <c r="BO624" s="37" t="str">
        <f t="shared" si="384"/>
        <v/>
      </c>
      <c r="BP624" s="37" t="str">
        <f t="shared" si="385"/>
        <v/>
      </c>
      <c r="BQ624" s="42" t="str">
        <f t="shared" si="386"/>
        <v/>
      </c>
      <c r="BR624" s="43" t="str">
        <f t="shared" si="387"/>
        <v/>
      </c>
      <c r="BS624" s="46" t="str">
        <f t="shared" si="388"/>
        <v/>
      </c>
      <c r="BT624" s="46" t="str">
        <f t="shared" si="389"/>
        <v/>
      </c>
      <c r="BU624" s="46" t="str">
        <f t="shared" si="390"/>
        <v/>
      </c>
      <c r="BV624" s="46" t="str">
        <f t="shared" si="391"/>
        <v/>
      </c>
      <c r="BW624" s="46" t="str">
        <f t="shared" si="392"/>
        <v/>
      </c>
      <c r="BX624" s="46" t="str">
        <f t="shared" si="393"/>
        <v/>
      </c>
      <c r="BY624" s="46" t="str">
        <f t="shared" si="394"/>
        <v/>
      </c>
      <c r="BZ624" s="46" t="str">
        <f t="shared" si="395"/>
        <v/>
      </c>
      <c r="CA624" s="42" t="str">
        <f t="shared" si="396"/>
        <v/>
      </c>
      <c r="CB624" s="46" t="str">
        <f t="shared" si="397"/>
        <v/>
      </c>
      <c r="CC624" s="43" t="str">
        <f t="shared" si="398"/>
        <v/>
      </c>
      <c r="CD624" s="46" t="str">
        <f t="shared" si="399"/>
        <v/>
      </c>
      <c r="CE624" s="46" t="str">
        <f t="shared" si="400"/>
        <v/>
      </c>
      <c r="CF624" s="46" t="str">
        <f t="shared" si="401"/>
        <v/>
      </c>
      <c r="CG624" s="46" t="str">
        <f t="shared" si="402"/>
        <v/>
      </c>
      <c r="CH624" s="46" t="str">
        <f t="shared" si="403"/>
        <v/>
      </c>
      <c r="CI624" s="46" t="str">
        <f t="shared" si="404"/>
        <v/>
      </c>
      <c r="CJ624" s="46" t="str">
        <f t="shared" si="405"/>
        <v/>
      </c>
      <c r="CK624" s="46" t="str">
        <f t="shared" si="406"/>
        <v/>
      </c>
      <c r="CL624" s="43" t="str">
        <f t="shared" si="407"/>
        <v/>
      </c>
      <c r="CM624" s="46" t="str">
        <f t="shared" si="408"/>
        <v/>
      </c>
      <c r="CN624" s="46" t="str">
        <f t="shared" si="409"/>
        <v/>
      </c>
      <c r="CO624" s="46" t="str">
        <f t="shared" si="410"/>
        <v/>
      </c>
      <c r="CP624" s="46" t="str">
        <f t="shared" si="411"/>
        <v/>
      </c>
      <c r="CQ624" s="46" t="str">
        <f t="shared" si="412"/>
        <v/>
      </c>
      <c r="CR624" s="46" t="str">
        <f t="shared" si="413"/>
        <v/>
      </c>
      <c r="CS624" s="46" t="str">
        <f t="shared" si="414"/>
        <v/>
      </c>
      <c r="CT624" s="47" t="str">
        <f t="shared" si="415"/>
        <v/>
      </c>
      <c r="CU624" s="43" t="str">
        <f t="shared" si="416"/>
        <v/>
      </c>
      <c r="CV624" s="43" t="str">
        <f t="shared" si="417"/>
        <v/>
      </c>
      <c r="CW624" s="43" t="str">
        <f t="shared" si="418"/>
        <v/>
      </c>
      <c r="CX624" s="43" t="str">
        <f t="shared" si="419"/>
        <v/>
      </c>
    </row>
    <row r="625" spans="1:102" ht="16.8" x14ac:dyDescent="0.4">
      <c r="A625" s="7"/>
      <c r="B625" s="19"/>
      <c r="C625" s="19"/>
      <c r="D625" s="19"/>
      <c r="E625" s="19"/>
      <c r="F625" s="19"/>
      <c r="G625" s="10"/>
      <c r="H625" s="14"/>
      <c r="I625" s="19"/>
      <c r="J625" s="19"/>
      <c r="K625" s="10"/>
      <c r="L625" s="19"/>
      <c r="M625" s="19"/>
      <c r="N625" s="19"/>
      <c r="O625" s="19"/>
      <c r="P625" s="19"/>
      <c r="Q625" s="25"/>
      <c r="R625" s="14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30"/>
      <c r="AL625" s="30"/>
      <c r="AM625" s="7"/>
      <c r="AN625" s="7"/>
      <c r="AO625" s="7"/>
      <c r="AP625" s="19"/>
      <c r="AQ625" s="19"/>
      <c r="AR625" s="19"/>
      <c r="AS625" s="14"/>
      <c r="AT625" s="19"/>
      <c r="AU625" s="19"/>
      <c r="AV625" s="19"/>
      <c r="AW625" s="14"/>
      <c r="AX625" s="19"/>
      <c r="AY625" s="19"/>
      <c r="AZ625" s="19"/>
      <c r="BA625" s="19"/>
      <c r="BB625" s="19"/>
      <c r="BC625" s="19"/>
      <c r="BD625" s="19"/>
      <c r="BE625" s="19"/>
      <c r="BF625" s="14"/>
      <c r="BG625" s="10"/>
      <c r="BH625" s="19"/>
      <c r="BI625" s="36" t="str">
        <f t="shared" si="378"/>
        <v/>
      </c>
      <c r="BJ625" s="37" t="str">
        <f t="shared" si="379"/>
        <v/>
      </c>
      <c r="BK625" s="37" t="str">
        <f t="shared" si="380"/>
        <v/>
      </c>
      <c r="BL625" s="37" t="str">
        <f t="shared" si="381"/>
        <v/>
      </c>
      <c r="BM625" s="37" t="str">
        <f t="shared" si="382"/>
        <v/>
      </c>
      <c r="BN625" s="37" t="str">
        <f t="shared" si="383"/>
        <v/>
      </c>
      <c r="BO625" s="37" t="str">
        <f t="shared" si="384"/>
        <v/>
      </c>
      <c r="BP625" s="37" t="str">
        <f t="shared" si="385"/>
        <v/>
      </c>
      <c r="BQ625" s="42" t="str">
        <f t="shared" si="386"/>
        <v/>
      </c>
      <c r="BR625" s="43" t="str">
        <f t="shared" si="387"/>
        <v/>
      </c>
      <c r="BS625" s="46" t="str">
        <f t="shared" si="388"/>
        <v/>
      </c>
      <c r="BT625" s="46" t="str">
        <f t="shared" si="389"/>
        <v/>
      </c>
      <c r="BU625" s="46" t="str">
        <f t="shared" si="390"/>
        <v/>
      </c>
      <c r="BV625" s="46" t="str">
        <f t="shared" si="391"/>
        <v/>
      </c>
      <c r="BW625" s="46" t="str">
        <f t="shared" si="392"/>
        <v/>
      </c>
      <c r="BX625" s="46" t="str">
        <f t="shared" si="393"/>
        <v/>
      </c>
      <c r="BY625" s="46" t="str">
        <f t="shared" si="394"/>
        <v/>
      </c>
      <c r="BZ625" s="46" t="str">
        <f t="shared" si="395"/>
        <v/>
      </c>
      <c r="CA625" s="42" t="str">
        <f t="shared" si="396"/>
        <v/>
      </c>
      <c r="CB625" s="46" t="str">
        <f t="shared" si="397"/>
        <v/>
      </c>
      <c r="CC625" s="43" t="str">
        <f t="shared" si="398"/>
        <v/>
      </c>
      <c r="CD625" s="46" t="str">
        <f t="shared" si="399"/>
        <v/>
      </c>
      <c r="CE625" s="46" t="str">
        <f t="shared" si="400"/>
        <v/>
      </c>
      <c r="CF625" s="46" t="str">
        <f t="shared" si="401"/>
        <v/>
      </c>
      <c r="CG625" s="46" t="str">
        <f t="shared" si="402"/>
        <v/>
      </c>
      <c r="CH625" s="46" t="str">
        <f t="shared" si="403"/>
        <v/>
      </c>
      <c r="CI625" s="46" t="str">
        <f t="shared" si="404"/>
        <v/>
      </c>
      <c r="CJ625" s="46" t="str">
        <f t="shared" si="405"/>
        <v/>
      </c>
      <c r="CK625" s="46" t="str">
        <f t="shared" si="406"/>
        <v/>
      </c>
      <c r="CL625" s="43" t="str">
        <f t="shared" si="407"/>
        <v/>
      </c>
      <c r="CM625" s="46" t="str">
        <f t="shared" si="408"/>
        <v/>
      </c>
      <c r="CN625" s="46" t="str">
        <f t="shared" si="409"/>
        <v/>
      </c>
      <c r="CO625" s="46" t="str">
        <f t="shared" si="410"/>
        <v/>
      </c>
      <c r="CP625" s="46" t="str">
        <f t="shared" si="411"/>
        <v/>
      </c>
      <c r="CQ625" s="46" t="str">
        <f t="shared" si="412"/>
        <v/>
      </c>
      <c r="CR625" s="46" t="str">
        <f t="shared" si="413"/>
        <v/>
      </c>
      <c r="CS625" s="46" t="str">
        <f t="shared" si="414"/>
        <v/>
      </c>
      <c r="CT625" s="47" t="str">
        <f t="shared" si="415"/>
        <v/>
      </c>
      <c r="CU625" s="43" t="str">
        <f t="shared" si="416"/>
        <v/>
      </c>
      <c r="CV625" s="43" t="str">
        <f t="shared" si="417"/>
        <v/>
      </c>
      <c r="CW625" s="43" t="str">
        <f t="shared" si="418"/>
        <v/>
      </c>
      <c r="CX625" s="43" t="str">
        <f t="shared" si="419"/>
        <v/>
      </c>
    </row>
    <row r="626" spans="1:102" ht="16.8" x14ac:dyDescent="0.4">
      <c r="A626" s="7"/>
      <c r="B626" s="19"/>
      <c r="C626" s="19"/>
      <c r="D626" s="19"/>
      <c r="E626" s="19"/>
      <c r="F626" s="19"/>
      <c r="G626" s="10"/>
      <c r="H626" s="14"/>
      <c r="I626" s="19"/>
      <c r="J626" s="19"/>
      <c r="K626" s="10"/>
      <c r="L626" s="19"/>
      <c r="M626" s="19"/>
      <c r="N626" s="19"/>
      <c r="O626" s="19"/>
      <c r="P626" s="19"/>
      <c r="Q626" s="25"/>
      <c r="R626" s="14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30"/>
      <c r="AL626" s="30"/>
      <c r="AM626" s="7"/>
      <c r="AN626" s="7"/>
      <c r="AO626" s="7"/>
      <c r="AP626" s="19"/>
      <c r="AQ626" s="19"/>
      <c r="AR626" s="19"/>
      <c r="AS626" s="14"/>
      <c r="AT626" s="19"/>
      <c r="AU626" s="19"/>
      <c r="AV626" s="19"/>
      <c r="AW626" s="14"/>
      <c r="AX626" s="19"/>
      <c r="AY626" s="19"/>
      <c r="AZ626" s="19"/>
      <c r="BA626" s="19"/>
      <c r="BB626" s="19"/>
      <c r="BC626" s="19"/>
      <c r="BD626" s="19"/>
      <c r="BE626" s="19"/>
      <c r="BF626" s="14"/>
      <c r="BG626" s="10"/>
      <c r="BH626" s="19"/>
      <c r="BI626" s="36" t="str">
        <f t="shared" si="378"/>
        <v/>
      </c>
      <c r="BJ626" s="37" t="str">
        <f t="shared" si="379"/>
        <v/>
      </c>
      <c r="BK626" s="37" t="str">
        <f t="shared" si="380"/>
        <v/>
      </c>
      <c r="BL626" s="37" t="str">
        <f t="shared" si="381"/>
        <v/>
      </c>
      <c r="BM626" s="37" t="str">
        <f t="shared" si="382"/>
        <v/>
      </c>
      <c r="BN626" s="37" t="str">
        <f t="shared" si="383"/>
        <v/>
      </c>
      <c r="BO626" s="37" t="str">
        <f t="shared" si="384"/>
        <v/>
      </c>
      <c r="BP626" s="37" t="str">
        <f t="shared" si="385"/>
        <v/>
      </c>
      <c r="BQ626" s="42" t="str">
        <f t="shared" si="386"/>
        <v/>
      </c>
      <c r="BR626" s="43" t="str">
        <f t="shared" si="387"/>
        <v/>
      </c>
      <c r="BS626" s="46" t="str">
        <f t="shared" si="388"/>
        <v/>
      </c>
      <c r="BT626" s="46" t="str">
        <f t="shared" si="389"/>
        <v/>
      </c>
      <c r="BU626" s="46" t="str">
        <f t="shared" si="390"/>
        <v/>
      </c>
      <c r="BV626" s="46" t="str">
        <f t="shared" si="391"/>
        <v/>
      </c>
      <c r="BW626" s="46" t="str">
        <f t="shared" si="392"/>
        <v/>
      </c>
      <c r="BX626" s="46" t="str">
        <f t="shared" si="393"/>
        <v/>
      </c>
      <c r="BY626" s="46" t="str">
        <f t="shared" si="394"/>
        <v/>
      </c>
      <c r="BZ626" s="46" t="str">
        <f t="shared" si="395"/>
        <v/>
      </c>
      <c r="CA626" s="42" t="str">
        <f t="shared" si="396"/>
        <v/>
      </c>
      <c r="CB626" s="46" t="str">
        <f t="shared" si="397"/>
        <v/>
      </c>
      <c r="CC626" s="43" t="str">
        <f t="shared" si="398"/>
        <v/>
      </c>
      <c r="CD626" s="46" t="str">
        <f t="shared" si="399"/>
        <v/>
      </c>
      <c r="CE626" s="46" t="str">
        <f t="shared" si="400"/>
        <v/>
      </c>
      <c r="CF626" s="46" t="str">
        <f t="shared" si="401"/>
        <v/>
      </c>
      <c r="CG626" s="46" t="str">
        <f t="shared" si="402"/>
        <v/>
      </c>
      <c r="CH626" s="46" t="str">
        <f t="shared" si="403"/>
        <v/>
      </c>
      <c r="CI626" s="46" t="str">
        <f t="shared" si="404"/>
        <v/>
      </c>
      <c r="CJ626" s="46" t="str">
        <f t="shared" si="405"/>
        <v/>
      </c>
      <c r="CK626" s="46" t="str">
        <f t="shared" si="406"/>
        <v/>
      </c>
      <c r="CL626" s="43" t="str">
        <f t="shared" si="407"/>
        <v/>
      </c>
      <c r="CM626" s="46" t="str">
        <f t="shared" si="408"/>
        <v/>
      </c>
      <c r="CN626" s="46" t="str">
        <f t="shared" si="409"/>
        <v/>
      </c>
      <c r="CO626" s="46" t="str">
        <f t="shared" si="410"/>
        <v/>
      </c>
      <c r="CP626" s="46" t="str">
        <f t="shared" si="411"/>
        <v/>
      </c>
      <c r="CQ626" s="46" t="str">
        <f t="shared" si="412"/>
        <v/>
      </c>
      <c r="CR626" s="46" t="str">
        <f t="shared" si="413"/>
        <v/>
      </c>
      <c r="CS626" s="46" t="str">
        <f t="shared" si="414"/>
        <v/>
      </c>
      <c r="CT626" s="47" t="str">
        <f t="shared" si="415"/>
        <v/>
      </c>
      <c r="CU626" s="43" t="str">
        <f t="shared" si="416"/>
        <v/>
      </c>
      <c r="CV626" s="43" t="str">
        <f t="shared" si="417"/>
        <v/>
      </c>
      <c r="CW626" s="43" t="str">
        <f t="shared" si="418"/>
        <v/>
      </c>
      <c r="CX626" s="43" t="str">
        <f t="shared" si="419"/>
        <v/>
      </c>
    </row>
    <row r="627" spans="1:102" ht="16.8" x14ac:dyDescent="0.4">
      <c r="A627" s="7"/>
      <c r="B627" s="19"/>
      <c r="C627" s="19"/>
      <c r="D627" s="19"/>
      <c r="E627" s="19"/>
      <c r="F627" s="19"/>
      <c r="G627" s="10"/>
      <c r="H627" s="14"/>
      <c r="I627" s="19"/>
      <c r="J627" s="19"/>
      <c r="K627" s="10"/>
      <c r="L627" s="19"/>
      <c r="M627" s="19"/>
      <c r="N627" s="19"/>
      <c r="O627" s="19"/>
      <c r="P627" s="19"/>
      <c r="Q627" s="25"/>
      <c r="R627" s="14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30"/>
      <c r="AL627" s="30"/>
      <c r="AM627" s="7"/>
      <c r="AN627" s="7"/>
      <c r="AO627" s="7"/>
      <c r="AP627" s="19"/>
      <c r="AQ627" s="19"/>
      <c r="AR627" s="19"/>
      <c r="AS627" s="14"/>
      <c r="AT627" s="19"/>
      <c r="AU627" s="19"/>
      <c r="AV627" s="19"/>
      <c r="AW627" s="14"/>
      <c r="AX627" s="19"/>
      <c r="AY627" s="19"/>
      <c r="AZ627" s="19"/>
      <c r="BA627" s="19"/>
      <c r="BB627" s="19"/>
      <c r="BC627" s="19"/>
      <c r="BD627" s="19"/>
      <c r="BE627" s="19"/>
      <c r="BF627" s="14"/>
      <c r="BG627" s="10"/>
      <c r="BH627" s="19"/>
      <c r="BI627" s="36" t="str">
        <f t="shared" si="378"/>
        <v/>
      </c>
      <c r="BJ627" s="37" t="str">
        <f t="shared" si="379"/>
        <v/>
      </c>
      <c r="BK627" s="37" t="str">
        <f t="shared" si="380"/>
        <v/>
      </c>
      <c r="BL627" s="37" t="str">
        <f t="shared" si="381"/>
        <v/>
      </c>
      <c r="BM627" s="37" t="str">
        <f t="shared" si="382"/>
        <v/>
      </c>
      <c r="BN627" s="37" t="str">
        <f t="shared" si="383"/>
        <v/>
      </c>
      <c r="BO627" s="37" t="str">
        <f t="shared" si="384"/>
        <v/>
      </c>
      <c r="BP627" s="37" t="str">
        <f t="shared" si="385"/>
        <v/>
      </c>
      <c r="BQ627" s="42" t="str">
        <f t="shared" si="386"/>
        <v/>
      </c>
      <c r="BR627" s="43" t="str">
        <f t="shared" si="387"/>
        <v/>
      </c>
      <c r="BS627" s="46" t="str">
        <f t="shared" si="388"/>
        <v/>
      </c>
      <c r="BT627" s="46" t="str">
        <f t="shared" si="389"/>
        <v/>
      </c>
      <c r="BU627" s="46" t="str">
        <f t="shared" si="390"/>
        <v/>
      </c>
      <c r="BV627" s="46" t="str">
        <f t="shared" si="391"/>
        <v/>
      </c>
      <c r="BW627" s="46" t="str">
        <f t="shared" si="392"/>
        <v/>
      </c>
      <c r="BX627" s="46" t="str">
        <f t="shared" si="393"/>
        <v/>
      </c>
      <c r="BY627" s="46" t="str">
        <f t="shared" si="394"/>
        <v/>
      </c>
      <c r="BZ627" s="46" t="str">
        <f t="shared" si="395"/>
        <v/>
      </c>
      <c r="CA627" s="42" t="str">
        <f t="shared" si="396"/>
        <v/>
      </c>
      <c r="CB627" s="46" t="str">
        <f t="shared" si="397"/>
        <v/>
      </c>
      <c r="CC627" s="43" t="str">
        <f t="shared" si="398"/>
        <v/>
      </c>
      <c r="CD627" s="46" t="str">
        <f t="shared" si="399"/>
        <v/>
      </c>
      <c r="CE627" s="46" t="str">
        <f t="shared" si="400"/>
        <v/>
      </c>
      <c r="CF627" s="46" t="str">
        <f t="shared" si="401"/>
        <v/>
      </c>
      <c r="CG627" s="46" t="str">
        <f t="shared" si="402"/>
        <v/>
      </c>
      <c r="CH627" s="46" t="str">
        <f t="shared" si="403"/>
        <v/>
      </c>
      <c r="CI627" s="46" t="str">
        <f t="shared" si="404"/>
        <v/>
      </c>
      <c r="CJ627" s="46" t="str">
        <f t="shared" si="405"/>
        <v/>
      </c>
      <c r="CK627" s="46" t="str">
        <f t="shared" si="406"/>
        <v/>
      </c>
      <c r="CL627" s="43" t="str">
        <f t="shared" si="407"/>
        <v/>
      </c>
      <c r="CM627" s="46" t="str">
        <f t="shared" si="408"/>
        <v/>
      </c>
      <c r="CN627" s="46" t="str">
        <f t="shared" si="409"/>
        <v/>
      </c>
      <c r="CO627" s="46" t="str">
        <f t="shared" si="410"/>
        <v/>
      </c>
      <c r="CP627" s="46" t="str">
        <f t="shared" si="411"/>
        <v/>
      </c>
      <c r="CQ627" s="46" t="str">
        <f t="shared" si="412"/>
        <v/>
      </c>
      <c r="CR627" s="46" t="str">
        <f t="shared" si="413"/>
        <v/>
      </c>
      <c r="CS627" s="46" t="str">
        <f t="shared" si="414"/>
        <v/>
      </c>
      <c r="CT627" s="47" t="str">
        <f t="shared" si="415"/>
        <v/>
      </c>
      <c r="CU627" s="43" t="str">
        <f t="shared" si="416"/>
        <v/>
      </c>
      <c r="CV627" s="43" t="str">
        <f t="shared" si="417"/>
        <v/>
      </c>
      <c r="CW627" s="43" t="str">
        <f t="shared" si="418"/>
        <v/>
      </c>
      <c r="CX627" s="43" t="str">
        <f t="shared" si="419"/>
        <v/>
      </c>
    </row>
    <row r="628" spans="1:102" ht="16.8" x14ac:dyDescent="0.4">
      <c r="A628" s="7"/>
      <c r="B628" s="19"/>
      <c r="C628" s="19"/>
      <c r="D628" s="19"/>
      <c r="E628" s="19"/>
      <c r="F628" s="19"/>
      <c r="G628" s="10"/>
      <c r="H628" s="14"/>
      <c r="I628" s="19"/>
      <c r="J628" s="19"/>
      <c r="K628" s="10"/>
      <c r="L628" s="19"/>
      <c r="M628" s="19"/>
      <c r="N628" s="19"/>
      <c r="O628" s="19"/>
      <c r="P628" s="19"/>
      <c r="Q628" s="25"/>
      <c r="R628" s="14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30"/>
      <c r="AL628" s="30"/>
      <c r="AM628" s="7"/>
      <c r="AN628" s="7"/>
      <c r="AO628" s="7"/>
      <c r="AP628" s="19"/>
      <c r="AQ628" s="19"/>
      <c r="AR628" s="19"/>
      <c r="AS628" s="14"/>
      <c r="AT628" s="19"/>
      <c r="AU628" s="19"/>
      <c r="AV628" s="19"/>
      <c r="AW628" s="14"/>
      <c r="AX628" s="19"/>
      <c r="AY628" s="19"/>
      <c r="AZ628" s="19"/>
      <c r="BA628" s="19"/>
      <c r="BB628" s="19"/>
      <c r="BC628" s="19"/>
      <c r="BD628" s="19"/>
      <c r="BE628" s="19"/>
      <c r="BF628" s="14"/>
      <c r="BG628" s="10"/>
      <c r="BH628" s="19"/>
      <c r="BI628" s="36" t="str">
        <f t="shared" si="378"/>
        <v/>
      </c>
      <c r="BJ628" s="37" t="str">
        <f t="shared" si="379"/>
        <v/>
      </c>
      <c r="BK628" s="37" t="str">
        <f t="shared" si="380"/>
        <v/>
      </c>
      <c r="BL628" s="37" t="str">
        <f t="shared" si="381"/>
        <v/>
      </c>
      <c r="BM628" s="37" t="str">
        <f t="shared" si="382"/>
        <v/>
      </c>
      <c r="BN628" s="37" t="str">
        <f t="shared" si="383"/>
        <v/>
      </c>
      <c r="BO628" s="37" t="str">
        <f t="shared" si="384"/>
        <v/>
      </c>
      <c r="BP628" s="37" t="str">
        <f t="shared" si="385"/>
        <v/>
      </c>
      <c r="BQ628" s="42" t="str">
        <f t="shared" si="386"/>
        <v/>
      </c>
      <c r="BR628" s="43" t="str">
        <f t="shared" si="387"/>
        <v/>
      </c>
      <c r="BS628" s="46" t="str">
        <f t="shared" si="388"/>
        <v/>
      </c>
      <c r="BT628" s="46" t="str">
        <f t="shared" si="389"/>
        <v/>
      </c>
      <c r="BU628" s="46" t="str">
        <f t="shared" si="390"/>
        <v/>
      </c>
      <c r="BV628" s="46" t="str">
        <f t="shared" si="391"/>
        <v/>
      </c>
      <c r="BW628" s="46" t="str">
        <f t="shared" si="392"/>
        <v/>
      </c>
      <c r="BX628" s="46" t="str">
        <f t="shared" si="393"/>
        <v/>
      </c>
      <c r="BY628" s="46" t="str">
        <f t="shared" si="394"/>
        <v/>
      </c>
      <c r="BZ628" s="46" t="str">
        <f t="shared" si="395"/>
        <v/>
      </c>
      <c r="CA628" s="42" t="str">
        <f t="shared" si="396"/>
        <v/>
      </c>
      <c r="CB628" s="46" t="str">
        <f t="shared" si="397"/>
        <v/>
      </c>
      <c r="CC628" s="43" t="str">
        <f t="shared" si="398"/>
        <v/>
      </c>
      <c r="CD628" s="46" t="str">
        <f t="shared" si="399"/>
        <v/>
      </c>
      <c r="CE628" s="46" t="str">
        <f t="shared" si="400"/>
        <v/>
      </c>
      <c r="CF628" s="46" t="str">
        <f t="shared" si="401"/>
        <v/>
      </c>
      <c r="CG628" s="46" t="str">
        <f t="shared" si="402"/>
        <v/>
      </c>
      <c r="CH628" s="46" t="str">
        <f t="shared" si="403"/>
        <v/>
      </c>
      <c r="CI628" s="46" t="str">
        <f t="shared" si="404"/>
        <v/>
      </c>
      <c r="CJ628" s="46" t="str">
        <f t="shared" si="405"/>
        <v/>
      </c>
      <c r="CK628" s="46" t="str">
        <f t="shared" si="406"/>
        <v/>
      </c>
      <c r="CL628" s="43" t="str">
        <f t="shared" si="407"/>
        <v/>
      </c>
      <c r="CM628" s="46" t="str">
        <f t="shared" si="408"/>
        <v/>
      </c>
      <c r="CN628" s="46" t="str">
        <f t="shared" si="409"/>
        <v/>
      </c>
      <c r="CO628" s="46" t="str">
        <f t="shared" si="410"/>
        <v/>
      </c>
      <c r="CP628" s="46" t="str">
        <f t="shared" si="411"/>
        <v/>
      </c>
      <c r="CQ628" s="46" t="str">
        <f t="shared" si="412"/>
        <v/>
      </c>
      <c r="CR628" s="46" t="str">
        <f t="shared" si="413"/>
        <v/>
      </c>
      <c r="CS628" s="46" t="str">
        <f t="shared" si="414"/>
        <v/>
      </c>
      <c r="CT628" s="47" t="str">
        <f t="shared" si="415"/>
        <v/>
      </c>
      <c r="CU628" s="43" t="str">
        <f t="shared" si="416"/>
        <v/>
      </c>
      <c r="CV628" s="43" t="str">
        <f t="shared" si="417"/>
        <v/>
      </c>
      <c r="CW628" s="43" t="str">
        <f t="shared" si="418"/>
        <v/>
      </c>
      <c r="CX628" s="43" t="str">
        <f t="shared" si="419"/>
        <v/>
      </c>
    </row>
    <row r="629" spans="1:102" ht="16.8" x14ac:dyDescent="0.4">
      <c r="A629" s="7"/>
      <c r="B629" s="19"/>
      <c r="C629" s="19"/>
      <c r="D629" s="19"/>
      <c r="E629" s="19"/>
      <c r="F629" s="19"/>
      <c r="G629" s="10"/>
      <c r="H629" s="14"/>
      <c r="I629" s="19"/>
      <c r="J629" s="19"/>
      <c r="K629" s="10"/>
      <c r="L629" s="19"/>
      <c r="M629" s="19"/>
      <c r="N629" s="19"/>
      <c r="O629" s="19"/>
      <c r="P629" s="19"/>
      <c r="Q629" s="25"/>
      <c r="R629" s="14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30"/>
      <c r="AL629" s="30"/>
      <c r="AM629" s="7"/>
      <c r="AN629" s="7"/>
      <c r="AO629" s="7"/>
      <c r="AP629" s="19"/>
      <c r="AQ629" s="19"/>
      <c r="AR629" s="19"/>
      <c r="AS629" s="14"/>
      <c r="AT629" s="19"/>
      <c r="AU629" s="19"/>
      <c r="AV629" s="19"/>
      <c r="AW629" s="14"/>
      <c r="AX629" s="19"/>
      <c r="AY629" s="19"/>
      <c r="AZ629" s="19"/>
      <c r="BA629" s="19"/>
      <c r="BB629" s="19"/>
      <c r="BC629" s="19"/>
      <c r="BD629" s="19"/>
      <c r="BE629" s="19"/>
      <c r="BF629" s="14"/>
      <c r="BG629" s="10"/>
      <c r="BH629" s="19"/>
      <c r="BI629" s="36" t="str">
        <f t="shared" si="378"/>
        <v/>
      </c>
      <c r="BJ629" s="37" t="str">
        <f t="shared" si="379"/>
        <v/>
      </c>
      <c r="BK629" s="37" t="str">
        <f t="shared" si="380"/>
        <v/>
      </c>
      <c r="BL629" s="37" t="str">
        <f t="shared" si="381"/>
        <v/>
      </c>
      <c r="BM629" s="37" t="str">
        <f t="shared" si="382"/>
        <v/>
      </c>
      <c r="BN629" s="37" t="str">
        <f t="shared" si="383"/>
        <v/>
      </c>
      <c r="BO629" s="37" t="str">
        <f t="shared" si="384"/>
        <v/>
      </c>
      <c r="BP629" s="37" t="str">
        <f t="shared" si="385"/>
        <v/>
      </c>
      <c r="BQ629" s="42" t="str">
        <f t="shared" si="386"/>
        <v/>
      </c>
      <c r="BR629" s="43" t="str">
        <f t="shared" si="387"/>
        <v/>
      </c>
      <c r="BS629" s="46" t="str">
        <f t="shared" si="388"/>
        <v/>
      </c>
      <c r="BT629" s="46" t="str">
        <f t="shared" si="389"/>
        <v/>
      </c>
      <c r="BU629" s="46" t="str">
        <f t="shared" si="390"/>
        <v/>
      </c>
      <c r="BV629" s="46" t="str">
        <f t="shared" si="391"/>
        <v/>
      </c>
      <c r="BW629" s="46" t="str">
        <f t="shared" si="392"/>
        <v/>
      </c>
      <c r="BX629" s="46" t="str">
        <f t="shared" si="393"/>
        <v/>
      </c>
      <c r="BY629" s="46" t="str">
        <f t="shared" si="394"/>
        <v/>
      </c>
      <c r="BZ629" s="46" t="str">
        <f t="shared" si="395"/>
        <v/>
      </c>
      <c r="CA629" s="42" t="str">
        <f t="shared" si="396"/>
        <v/>
      </c>
      <c r="CB629" s="46" t="str">
        <f t="shared" si="397"/>
        <v/>
      </c>
      <c r="CC629" s="43" t="str">
        <f t="shared" si="398"/>
        <v/>
      </c>
      <c r="CD629" s="46" t="str">
        <f t="shared" si="399"/>
        <v/>
      </c>
      <c r="CE629" s="46" t="str">
        <f t="shared" si="400"/>
        <v/>
      </c>
      <c r="CF629" s="46" t="str">
        <f t="shared" si="401"/>
        <v/>
      </c>
      <c r="CG629" s="46" t="str">
        <f t="shared" si="402"/>
        <v/>
      </c>
      <c r="CH629" s="46" t="str">
        <f t="shared" si="403"/>
        <v/>
      </c>
      <c r="CI629" s="46" t="str">
        <f t="shared" si="404"/>
        <v/>
      </c>
      <c r="CJ629" s="46" t="str">
        <f t="shared" si="405"/>
        <v/>
      </c>
      <c r="CK629" s="46" t="str">
        <f t="shared" si="406"/>
        <v/>
      </c>
      <c r="CL629" s="43" t="str">
        <f t="shared" si="407"/>
        <v/>
      </c>
      <c r="CM629" s="46" t="str">
        <f t="shared" si="408"/>
        <v/>
      </c>
      <c r="CN629" s="46" t="str">
        <f t="shared" si="409"/>
        <v/>
      </c>
      <c r="CO629" s="46" t="str">
        <f t="shared" si="410"/>
        <v/>
      </c>
      <c r="CP629" s="46" t="str">
        <f t="shared" si="411"/>
        <v/>
      </c>
      <c r="CQ629" s="46" t="str">
        <f t="shared" si="412"/>
        <v/>
      </c>
      <c r="CR629" s="46" t="str">
        <f t="shared" si="413"/>
        <v/>
      </c>
      <c r="CS629" s="46" t="str">
        <f t="shared" si="414"/>
        <v/>
      </c>
      <c r="CT629" s="47" t="str">
        <f t="shared" si="415"/>
        <v/>
      </c>
      <c r="CU629" s="43" t="str">
        <f t="shared" si="416"/>
        <v/>
      </c>
      <c r="CV629" s="43" t="str">
        <f t="shared" si="417"/>
        <v/>
      </c>
      <c r="CW629" s="43" t="str">
        <f t="shared" si="418"/>
        <v/>
      </c>
      <c r="CX629" s="43" t="str">
        <f t="shared" si="419"/>
        <v/>
      </c>
    </row>
    <row r="630" spans="1:102" ht="16.8" x14ac:dyDescent="0.4">
      <c r="A630" s="7"/>
      <c r="B630" s="19"/>
      <c r="C630" s="19"/>
      <c r="D630" s="19"/>
      <c r="E630" s="19"/>
      <c r="F630" s="19"/>
      <c r="G630" s="10"/>
      <c r="H630" s="14"/>
      <c r="I630" s="19"/>
      <c r="J630" s="19"/>
      <c r="K630" s="10"/>
      <c r="L630" s="19"/>
      <c r="M630" s="19"/>
      <c r="N630" s="19"/>
      <c r="O630" s="19"/>
      <c r="P630" s="19"/>
      <c r="Q630" s="25"/>
      <c r="R630" s="14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30"/>
      <c r="AL630" s="30"/>
      <c r="AM630" s="7"/>
      <c r="AN630" s="7"/>
      <c r="AO630" s="7"/>
      <c r="AP630" s="19"/>
      <c r="AQ630" s="19"/>
      <c r="AR630" s="19"/>
      <c r="AS630" s="14"/>
      <c r="AT630" s="19"/>
      <c r="AU630" s="19"/>
      <c r="AV630" s="19"/>
      <c r="AW630" s="14"/>
      <c r="AX630" s="19"/>
      <c r="AY630" s="19"/>
      <c r="AZ630" s="19"/>
      <c r="BA630" s="19"/>
      <c r="BB630" s="19"/>
      <c r="BC630" s="19"/>
      <c r="BD630" s="19"/>
      <c r="BE630" s="19"/>
      <c r="BF630" s="14"/>
      <c r="BG630" s="10"/>
      <c r="BH630" s="19"/>
      <c r="BI630" s="36" t="str">
        <f t="shared" si="378"/>
        <v/>
      </c>
      <c r="BJ630" s="37" t="str">
        <f t="shared" si="379"/>
        <v/>
      </c>
      <c r="BK630" s="37" t="str">
        <f t="shared" si="380"/>
        <v/>
      </c>
      <c r="BL630" s="37" t="str">
        <f t="shared" si="381"/>
        <v/>
      </c>
      <c r="BM630" s="37" t="str">
        <f t="shared" si="382"/>
        <v/>
      </c>
      <c r="BN630" s="37" t="str">
        <f t="shared" si="383"/>
        <v/>
      </c>
      <c r="BO630" s="37" t="str">
        <f t="shared" si="384"/>
        <v/>
      </c>
      <c r="BP630" s="37" t="str">
        <f t="shared" si="385"/>
        <v/>
      </c>
      <c r="BQ630" s="42" t="str">
        <f t="shared" si="386"/>
        <v/>
      </c>
      <c r="BR630" s="43" t="str">
        <f t="shared" si="387"/>
        <v/>
      </c>
      <c r="BS630" s="46" t="str">
        <f t="shared" si="388"/>
        <v/>
      </c>
      <c r="BT630" s="46" t="str">
        <f t="shared" si="389"/>
        <v/>
      </c>
      <c r="BU630" s="46" t="str">
        <f t="shared" si="390"/>
        <v/>
      </c>
      <c r="BV630" s="46" t="str">
        <f t="shared" si="391"/>
        <v/>
      </c>
      <c r="BW630" s="46" t="str">
        <f t="shared" si="392"/>
        <v/>
      </c>
      <c r="BX630" s="46" t="str">
        <f t="shared" si="393"/>
        <v/>
      </c>
      <c r="BY630" s="46" t="str">
        <f t="shared" si="394"/>
        <v/>
      </c>
      <c r="BZ630" s="46" t="str">
        <f t="shared" si="395"/>
        <v/>
      </c>
      <c r="CA630" s="42" t="str">
        <f t="shared" si="396"/>
        <v/>
      </c>
      <c r="CB630" s="46" t="str">
        <f t="shared" si="397"/>
        <v/>
      </c>
      <c r="CC630" s="43" t="str">
        <f t="shared" si="398"/>
        <v/>
      </c>
      <c r="CD630" s="46" t="str">
        <f t="shared" si="399"/>
        <v/>
      </c>
      <c r="CE630" s="46" t="str">
        <f t="shared" si="400"/>
        <v/>
      </c>
      <c r="CF630" s="46" t="str">
        <f t="shared" si="401"/>
        <v/>
      </c>
      <c r="CG630" s="46" t="str">
        <f t="shared" si="402"/>
        <v/>
      </c>
      <c r="CH630" s="46" t="str">
        <f t="shared" si="403"/>
        <v/>
      </c>
      <c r="CI630" s="46" t="str">
        <f t="shared" si="404"/>
        <v/>
      </c>
      <c r="CJ630" s="46" t="str">
        <f t="shared" si="405"/>
        <v/>
      </c>
      <c r="CK630" s="46" t="str">
        <f t="shared" si="406"/>
        <v/>
      </c>
      <c r="CL630" s="43" t="str">
        <f t="shared" si="407"/>
        <v/>
      </c>
      <c r="CM630" s="46" t="str">
        <f t="shared" si="408"/>
        <v/>
      </c>
      <c r="CN630" s="46" t="str">
        <f t="shared" si="409"/>
        <v/>
      </c>
      <c r="CO630" s="46" t="str">
        <f t="shared" si="410"/>
        <v/>
      </c>
      <c r="CP630" s="46" t="str">
        <f t="shared" si="411"/>
        <v/>
      </c>
      <c r="CQ630" s="46" t="str">
        <f t="shared" si="412"/>
        <v/>
      </c>
      <c r="CR630" s="46" t="str">
        <f t="shared" si="413"/>
        <v/>
      </c>
      <c r="CS630" s="46" t="str">
        <f t="shared" si="414"/>
        <v/>
      </c>
      <c r="CT630" s="47" t="str">
        <f t="shared" si="415"/>
        <v/>
      </c>
      <c r="CU630" s="43" t="str">
        <f t="shared" si="416"/>
        <v/>
      </c>
      <c r="CV630" s="43" t="str">
        <f t="shared" si="417"/>
        <v/>
      </c>
      <c r="CW630" s="43" t="str">
        <f t="shared" si="418"/>
        <v/>
      </c>
      <c r="CX630" s="43" t="str">
        <f t="shared" si="419"/>
        <v/>
      </c>
    </row>
    <row r="631" spans="1:102" ht="16.8" x14ac:dyDescent="0.4">
      <c r="A631" s="7"/>
      <c r="B631" s="19"/>
      <c r="C631" s="19"/>
      <c r="D631" s="19"/>
      <c r="E631" s="19"/>
      <c r="F631" s="19"/>
      <c r="G631" s="10"/>
      <c r="H631" s="14"/>
      <c r="I631" s="19"/>
      <c r="J631" s="19"/>
      <c r="K631" s="10"/>
      <c r="L631" s="19"/>
      <c r="M631" s="19"/>
      <c r="N631" s="19"/>
      <c r="O631" s="19"/>
      <c r="P631" s="19"/>
      <c r="Q631" s="25"/>
      <c r="R631" s="14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30"/>
      <c r="AL631" s="30"/>
      <c r="AM631" s="7"/>
      <c r="AN631" s="7"/>
      <c r="AO631" s="7"/>
      <c r="AP631" s="19"/>
      <c r="AQ631" s="19"/>
      <c r="AR631" s="19"/>
      <c r="AS631" s="14"/>
      <c r="AT631" s="19"/>
      <c r="AU631" s="19"/>
      <c r="AV631" s="19"/>
      <c r="AW631" s="14"/>
      <c r="AX631" s="19"/>
      <c r="AY631" s="19"/>
      <c r="AZ631" s="19"/>
      <c r="BA631" s="19"/>
      <c r="BB631" s="19"/>
      <c r="BC631" s="19"/>
      <c r="BD631" s="19"/>
      <c r="BE631" s="19"/>
      <c r="BF631" s="14"/>
      <c r="BG631" s="10"/>
      <c r="BH631" s="19"/>
      <c r="BI631" s="36" t="str">
        <f t="shared" si="378"/>
        <v/>
      </c>
      <c r="BJ631" s="37" t="str">
        <f t="shared" si="379"/>
        <v/>
      </c>
      <c r="BK631" s="37" t="str">
        <f t="shared" si="380"/>
        <v/>
      </c>
      <c r="BL631" s="37" t="str">
        <f t="shared" si="381"/>
        <v/>
      </c>
      <c r="BM631" s="37" t="str">
        <f t="shared" si="382"/>
        <v/>
      </c>
      <c r="BN631" s="37" t="str">
        <f t="shared" si="383"/>
        <v/>
      </c>
      <c r="BO631" s="37" t="str">
        <f t="shared" si="384"/>
        <v/>
      </c>
      <c r="BP631" s="37" t="str">
        <f t="shared" si="385"/>
        <v/>
      </c>
      <c r="BQ631" s="42" t="str">
        <f t="shared" si="386"/>
        <v/>
      </c>
      <c r="BR631" s="43" t="str">
        <f t="shared" si="387"/>
        <v/>
      </c>
      <c r="BS631" s="46" t="str">
        <f t="shared" si="388"/>
        <v/>
      </c>
      <c r="BT631" s="46" t="str">
        <f t="shared" si="389"/>
        <v/>
      </c>
      <c r="BU631" s="46" t="str">
        <f t="shared" si="390"/>
        <v/>
      </c>
      <c r="BV631" s="46" t="str">
        <f t="shared" si="391"/>
        <v/>
      </c>
      <c r="BW631" s="46" t="str">
        <f t="shared" si="392"/>
        <v/>
      </c>
      <c r="BX631" s="46" t="str">
        <f t="shared" si="393"/>
        <v/>
      </c>
      <c r="BY631" s="46" t="str">
        <f t="shared" si="394"/>
        <v/>
      </c>
      <c r="BZ631" s="46" t="str">
        <f t="shared" si="395"/>
        <v/>
      </c>
      <c r="CA631" s="42" t="str">
        <f t="shared" si="396"/>
        <v/>
      </c>
      <c r="CB631" s="46" t="str">
        <f t="shared" si="397"/>
        <v/>
      </c>
      <c r="CC631" s="43" t="str">
        <f t="shared" si="398"/>
        <v/>
      </c>
      <c r="CD631" s="46" t="str">
        <f t="shared" si="399"/>
        <v/>
      </c>
      <c r="CE631" s="46" t="str">
        <f t="shared" si="400"/>
        <v/>
      </c>
      <c r="CF631" s="46" t="str">
        <f t="shared" si="401"/>
        <v/>
      </c>
      <c r="CG631" s="46" t="str">
        <f t="shared" si="402"/>
        <v/>
      </c>
      <c r="CH631" s="46" t="str">
        <f t="shared" si="403"/>
        <v/>
      </c>
      <c r="CI631" s="46" t="str">
        <f t="shared" si="404"/>
        <v/>
      </c>
      <c r="CJ631" s="46" t="str">
        <f t="shared" si="405"/>
        <v/>
      </c>
      <c r="CK631" s="46" t="str">
        <f t="shared" si="406"/>
        <v/>
      </c>
      <c r="CL631" s="43" t="str">
        <f t="shared" si="407"/>
        <v/>
      </c>
      <c r="CM631" s="46" t="str">
        <f t="shared" si="408"/>
        <v/>
      </c>
      <c r="CN631" s="46" t="str">
        <f t="shared" si="409"/>
        <v/>
      </c>
      <c r="CO631" s="46" t="str">
        <f t="shared" si="410"/>
        <v/>
      </c>
      <c r="CP631" s="46" t="str">
        <f t="shared" si="411"/>
        <v/>
      </c>
      <c r="CQ631" s="46" t="str">
        <f t="shared" si="412"/>
        <v/>
      </c>
      <c r="CR631" s="46" t="str">
        <f t="shared" si="413"/>
        <v/>
      </c>
      <c r="CS631" s="46" t="str">
        <f t="shared" si="414"/>
        <v/>
      </c>
      <c r="CT631" s="47" t="str">
        <f t="shared" si="415"/>
        <v/>
      </c>
      <c r="CU631" s="43" t="str">
        <f t="shared" si="416"/>
        <v/>
      </c>
      <c r="CV631" s="43" t="str">
        <f t="shared" si="417"/>
        <v/>
      </c>
      <c r="CW631" s="43" t="str">
        <f t="shared" si="418"/>
        <v/>
      </c>
      <c r="CX631" s="43" t="str">
        <f t="shared" si="419"/>
        <v/>
      </c>
    </row>
    <row r="632" spans="1:102" ht="16.8" x14ac:dyDescent="0.4">
      <c r="A632" s="7"/>
      <c r="B632" s="19"/>
      <c r="C632" s="19"/>
      <c r="D632" s="19"/>
      <c r="E632" s="19"/>
      <c r="F632" s="19"/>
      <c r="G632" s="10"/>
      <c r="H632" s="14"/>
      <c r="I632" s="19"/>
      <c r="J632" s="19"/>
      <c r="K632" s="10"/>
      <c r="L632" s="19"/>
      <c r="M632" s="19"/>
      <c r="N632" s="19"/>
      <c r="O632" s="19"/>
      <c r="P632" s="19"/>
      <c r="Q632" s="25"/>
      <c r="R632" s="14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30"/>
      <c r="AL632" s="30"/>
      <c r="AM632" s="7"/>
      <c r="AN632" s="7"/>
      <c r="AO632" s="7"/>
      <c r="AP632" s="19"/>
      <c r="AQ632" s="19"/>
      <c r="AR632" s="19"/>
      <c r="AS632" s="14"/>
      <c r="AT632" s="19"/>
      <c r="AU632" s="19"/>
      <c r="AV632" s="19"/>
      <c r="AW632" s="14"/>
      <c r="AX632" s="19"/>
      <c r="AY632" s="19"/>
      <c r="AZ632" s="19"/>
      <c r="BA632" s="19"/>
      <c r="BB632" s="19"/>
      <c r="BC632" s="19"/>
      <c r="BD632" s="19"/>
      <c r="BE632" s="19"/>
      <c r="BF632" s="14"/>
      <c r="BG632" s="10"/>
      <c r="BH632" s="19"/>
      <c r="BI632" s="36" t="str">
        <f t="shared" si="378"/>
        <v/>
      </c>
      <c r="BJ632" s="37" t="str">
        <f t="shared" si="379"/>
        <v/>
      </c>
      <c r="BK632" s="37" t="str">
        <f t="shared" si="380"/>
        <v/>
      </c>
      <c r="BL632" s="37" t="str">
        <f t="shared" si="381"/>
        <v/>
      </c>
      <c r="BM632" s="37" t="str">
        <f t="shared" si="382"/>
        <v/>
      </c>
      <c r="BN632" s="37" t="str">
        <f t="shared" si="383"/>
        <v/>
      </c>
      <c r="BO632" s="37" t="str">
        <f t="shared" si="384"/>
        <v/>
      </c>
      <c r="BP632" s="37" t="str">
        <f t="shared" si="385"/>
        <v/>
      </c>
      <c r="BQ632" s="42" t="str">
        <f t="shared" si="386"/>
        <v/>
      </c>
      <c r="BR632" s="43" t="str">
        <f t="shared" si="387"/>
        <v/>
      </c>
      <c r="BS632" s="46" t="str">
        <f t="shared" si="388"/>
        <v/>
      </c>
      <c r="BT632" s="46" t="str">
        <f t="shared" si="389"/>
        <v/>
      </c>
      <c r="BU632" s="46" t="str">
        <f t="shared" si="390"/>
        <v/>
      </c>
      <c r="BV632" s="46" t="str">
        <f t="shared" si="391"/>
        <v/>
      </c>
      <c r="BW632" s="46" t="str">
        <f t="shared" si="392"/>
        <v/>
      </c>
      <c r="BX632" s="46" t="str">
        <f t="shared" si="393"/>
        <v/>
      </c>
      <c r="BY632" s="46" t="str">
        <f t="shared" si="394"/>
        <v/>
      </c>
      <c r="BZ632" s="46" t="str">
        <f t="shared" si="395"/>
        <v/>
      </c>
      <c r="CA632" s="42" t="str">
        <f t="shared" si="396"/>
        <v/>
      </c>
      <c r="CB632" s="46" t="str">
        <f t="shared" si="397"/>
        <v/>
      </c>
      <c r="CC632" s="43" t="str">
        <f t="shared" si="398"/>
        <v/>
      </c>
      <c r="CD632" s="46" t="str">
        <f t="shared" si="399"/>
        <v/>
      </c>
      <c r="CE632" s="46" t="str">
        <f t="shared" si="400"/>
        <v/>
      </c>
      <c r="CF632" s="46" t="str">
        <f t="shared" si="401"/>
        <v/>
      </c>
      <c r="CG632" s="46" t="str">
        <f t="shared" si="402"/>
        <v/>
      </c>
      <c r="CH632" s="46" t="str">
        <f t="shared" si="403"/>
        <v/>
      </c>
      <c r="CI632" s="46" t="str">
        <f t="shared" si="404"/>
        <v/>
      </c>
      <c r="CJ632" s="46" t="str">
        <f t="shared" si="405"/>
        <v/>
      </c>
      <c r="CK632" s="46" t="str">
        <f t="shared" si="406"/>
        <v/>
      </c>
      <c r="CL632" s="43" t="str">
        <f t="shared" si="407"/>
        <v/>
      </c>
      <c r="CM632" s="46" t="str">
        <f t="shared" si="408"/>
        <v/>
      </c>
      <c r="CN632" s="46" t="str">
        <f t="shared" si="409"/>
        <v/>
      </c>
      <c r="CO632" s="46" t="str">
        <f t="shared" si="410"/>
        <v/>
      </c>
      <c r="CP632" s="46" t="str">
        <f t="shared" si="411"/>
        <v/>
      </c>
      <c r="CQ632" s="46" t="str">
        <f t="shared" si="412"/>
        <v/>
      </c>
      <c r="CR632" s="46" t="str">
        <f t="shared" si="413"/>
        <v/>
      </c>
      <c r="CS632" s="46" t="str">
        <f t="shared" si="414"/>
        <v/>
      </c>
      <c r="CT632" s="47" t="str">
        <f t="shared" si="415"/>
        <v/>
      </c>
      <c r="CU632" s="43" t="str">
        <f t="shared" si="416"/>
        <v/>
      </c>
      <c r="CV632" s="43" t="str">
        <f t="shared" si="417"/>
        <v/>
      </c>
      <c r="CW632" s="43" t="str">
        <f t="shared" si="418"/>
        <v/>
      </c>
      <c r="CX632" s="43" t="str">
        <f t="shared" si="419"/>
        <v/>
      </c>
    </row>
    <row r="633" spans="1:102" ht="16.8" x14ac:dyDescent="0.4">
      <c r="A633" s="7"/>
      <c r="B633" s="19"/>
      <c r="C633" s="19"/>
      <c r="D633" s="19"/>
      <c r="E633" s="19"/>
      <c r="F633" s="19"/>
      <c r="G633" s="10"/>
      <c r="H633" s="14"/>
      <c r="I633" s="19"/>
      <c r="J633" s="19"/>
      <c r="K633" s="10"/>
      <c r="L633" s="19"/>
      <c r="M633" s="19"/>
      <c r="N633" s="19"/>
      <c r="O633" s="19"/>
      <c r="P633" s="19"/>
      <c r="Q633" s="25"/>
      <c r="R633" s="14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30"/>
      <c r="AL633" s="30"/>
      <c r="AM633" s="7"/>
      <c r="AN633" s="7"/>
      <c r="AO633" s="7"/>
      <c r="AP633" s="19"/>
      <c r="AQ633" s="19"/>
      <c r="AR633" s="19"/>
      <c r="AS633" s="14"/>
      <c r="AT633" s="19"/>
      <c r="AU633" s="19"/>
      <c r="AV633" s="19"/>
      <c r="AW633" s="14"/>
      <c r="AX633" s="19"/>
      <c r="AY633" s="19"/>
      <c r="AZ633" s="19"/>
      <c r="BA633" s="19"/>
      <c r="BB633" s="19"/>
      <c r="BC633" s="19"/>
      <c r="BD633" s="19"/>
      <c r="BE633" s="19"/>
      <c r="BF633" s="14"/>
      <c r="BG633" s="10"/>
      <c r="BH633" s="19"/>
      <c r="BI633" s="36" t="str">
        <f t="shared" si="378"/>
        <v/>
      </c>
      <c r="BJ633" s="37" t="str">
        <f t="shared" si="379"/>
        <v/>
      </c>
      <c r="BK633" s="37" t="str">
        <f t="shared" si="380"/>
        <v/>
      </c>
      <c r="BL633" s="37" t="str">
        <f t="shared" si="381"/>
        <v/>
      </c>
      <c r="BM633" s="37" t="str">
        <f t="shared" si="382"/>
        <v/>
      </c>
      <c r="BN633" s="37" t="str">
        <f t="shared" si="383"/>
        <v/>
      </c>
      <c r="BO633" s="37" t="str">
        <f t="shared" si="384"/>
        <v/>
      </c>
      <c r="BP633" s="37" t="str">
        <f t="shared" si="385"/>
        <v/>
      </c>
      <c r="BQ633" s="42" t="str">
        <f t="shared" si="386"/>
        <v/>
      </c>
      <c r="BR633" s="43" t="str">
        <f t="shared" si="387"/>
        <v/>
      </c>
      <c r="BS633" s="46" t="str">
        <f t="shared" si="388"/>
        <v/>
      </c>
      <c r="BT633" s="46" t="str">
        <f t="shared" si="389"/>
        <v/>
      </c>
      <c r="BU633" s="46" t="str">
        <f t="shared" si="390"/>
        <v/>
      </c>
      <c r="BV633" s="46" t="str">
        <f t="shared" si="391"/>
        <v/>
      </c>
      <c r="BW633" s="46" t="str">
        <f t="shared" si="392"/>
        <v/>
      </c>
      <c r="BX633" s="46" t="str">
        <f t="shared" si="393"/>
        <v/>
      </c>
      <c r="BY633" s="46" t="str">
        <f t="shared" si="394"/>
        <v/>
      </c>
      <c r="BZ633" s="46" t="str">
        <f t="shared" si="395"/>
        <v/>
      </c>
      <c r="CA633" s="42" t="str">
        <f t="shared" si="396"/>
        <v/>
      </c>
      <c r="CB633" s="46" t="str">
        <f t="shared" si="397"/>
        <v/>
      </c>
      <c r="CC633" s="43" t="str">
        <f t="shared" si="398"/>
        <v/>
      </c>
      <c r="CD633" s="46" t="str">
        <f t="shared" si="399"/>
        <v/>
      </c>
      <c r="CE633" s="46" t="str">
        <f t="shared" si="400"/>
        <v/>
      </c>
      <c r="CF633" s="46" t="str">
        <f t="shared" si="401"/>
        <v/>
      </c>
      <c r="CG633" s="46" t="str">
        <f t="shared" si="402"/>
        <v/>
      </c>
      <c r="CH633" s="46" t="str">
        <f t="shared" si="403"/>
        <v/>
      </c>
      <c r="CI633" s="46" t="str">
        <f t="shared" si="404"/>
        <v/>
      </c>
      <c r="CJ633" s="46" t="str">
        <f t="shared" si="405"/>
        <v/>
      </c>
      <c r="CK633" s="46" t="str">
        <f t="shared" si="406"/>
        <v/>
      </c>
      <c r="CL633" s="43" t="str">
        <f t="shared" si="407"/>
        <v/>
      </c>
      <c r="CM633" s="46" t="str">
        <f t="shared" si="408"/>
        <v/>
      </c>
      <c r="CN633" s="46" t="str">
        <f t="shared" si="409"/>
        <v/>
      </c>
      <c r="CO633" s="46" t="str">
        <f t="shared" si="410"/>
        <v/>
      </c>
      <c r="CP633" s="46" t="str">
        <f t="shared" si="411"/>
        <v/>
      </c>
      <c r="CQ633" s="46" t="str">
        <f t="shared" si="412"/>
        <v/>
      </c>
      <c r="CR633" s="46" t="str">
        <f t="shared" si="413"/>
        <v/>
      </c>
      <c r="CS633" s="46" t="str">
        <f t="shared" si="414"/>
        <v/>
      </c>
      <c r="CT633" s="47" t="str">
        <f t="shared" si="415"/>
        <v/>
      </c>
      <c r="CU633" s="43" t="str">
        <f t="shared" si="416"/>
        <v/>
      </c>
      <c r="CV633" s="43" t="str">
        <f t="shared" si="417"/>
        <v/>
      </c>
      <c r="CW633" s="43" t="str">
        <f t="shared" si="418"/>
        <v/>
      </c>
      <c r="CX633" s="43" t="str">
        <f t="shared" si="419"/>
        <v/>
      </c>
    </row>
    <row r="634" spans="1:102" ht="16.8" x14ac:dyDescent="0.4">
      <c r="A634" s="7"/>
      <c r="B634" s="19"/>
      <c r="C634" s="19"/>
      <c r="D634" s="19"/>
      <c r="E634" s="19"/>
      <c r="F634" s="19"/>
      <c r="G634" s="10"/>
      <c r="H634" s="14"/>
      <c r="I634" s="19"/>
      <c r="J634" s="19"/>
      <c r="K634" s="10"/>
      <c r="L634" s="19"/>
      <c r="M634" s="19"/>
      <c r="N634" s="19"/>
      <c r="O634" s="19"/>
      <c r="P634" s="19"/>
      <c r="Q634" s="25"/>
      <c r="R634" s="14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30"/>
      <c r="AL634" s="30"/>
      <c r="AM634" s="7"/>
      <c r="AN634" s="7"/>
      <c r="AO634" s="7"/>
      <c r="AP634" s="19"/>
      <c r="AQ634" s="19"/>
      <c r="AR634" s="19"/>
      <c r="AS634" s="14"/>
      <c r="AT634" s="19"/>
      <c r="AU634" s="19"/>
      <c r="AV634" s="19"/>
      <c r="AW634" s="14"/>
      <c r="AX634" s="19"/>
      <c r="AY634" s="19"/>
      <c r="AZ634" s="19"/>
      <c r="BA634" s="19"/>
      <c r="BB634" s="19"/>
      <c r="BC634" s="19"/>
      <c r="BD634" s="19"/>
      <c r="BE634" s="19"/>
      <c r="BF634" s="14"/>
      <c r="BG634" s="10"/>
      <c r="BH634" s="19"/>
      <c r="BI634" s="36" t="str">
        <f t="shared" si="378"/>
        <v/>
      </c>
      <c r="BJ634" s="37" t="str">
        <f t="shared" si="379"/>
        <v/>
      </c>
      <c r="BK634" s="37" t="str">
        <f t="shared" si="380"/>
        <v/>
      </c>
      <c r="BL634" s="37" t="str">
        <f t="shared" si="381"/>
        <v/>
      </c>
      <c r="BM634" s="37" t="str">
        <f t="shared" si="382"/>
        <v/>
      </c>
      <c r="BN634" s="37" t="str">
        <f t="shared" si="383"/>
        <v/>
      </c>
      <c r="BO634" s="37" t="str">
        <f t="shared" si="384"/>
        <v/>
      </c>
      <c r="BP634" s="37" t="str">
        <f t="shared" si="385"/>
        <v/>
      </c>
      <c r="BQ634" s="42" t="str">
        <f t="shared" si="386"/>
        <v/>
      </c>
      <c r="BR634" s="43" t="str">
        <f t="shared" si="387"/>
        <v/>
      </c>
      <c r="BS634" s="46" t="str">
        <f t="shared" si="388"/>
        <v/>
      </c>
      <c r="BT634" s="46" t="str">
        <f t="shared" si="389"/>
        <v/>
      </c>
      <c r="BU634" s="46" t="str">
        <f t="shared" si="390"/>
        <v/>
      </c>
      <c r="BV634" s="46" t="str">
        <f t="shared" si="391"/>
        <v/>
      </c>
      <c r="BW634" s="46" t="str">
        <f t="shared" si="392"/>
        <v/>
      </c>
      <c r="BX634" s="46" t="str">
        <f t="shared" si="393"/>
        <v/>
      </c>
      <c r="BY634" s="46" t="str">
        <f t="shared" si="394"/>
        <v/>
      </c>
      <c r="BZ634" s="46" t="str">
        <f t="shared" si="395"/>
        <v/>
      </c>
      <c r="CA634" s="42" t="str">
        <f t="shared" si="396"/>
        <v/>
      </c>
      <c r="CB634" s="46" t="str">
        <f t="shared" si="397"/>
        <v/>
      </c>
      <c r="CC634" s="43" t="str">
        <f t="shared" si="398"/>
        <v/>
      </c>
      <c r="CD634" s="46" t="str">
        <f t="shared" si="399"/>
        <v/>
      </c>
      <c r="CE634" s="46" t="str">
        <f t="shared" si="400"/>
        <v/>
      </c>
      <c r="CF634" s="46" t="str">
        <f t="shared" si="401"/>
        <v/>
      </c>
      <c r="CG634" s="46" t="str">
        <f t="shared" si="402"/>
        <v/>
      </c>
      <c r="CH634" s="46" t="str">
        <f t="shared" si="403"/>
        <v/>
      </c>
      <c r="CI634" s="46" t="str">
        <f t="shared" si="404"/>
        <v/>
      </c>
      <c r="CJ634" s="46" t="str">
        <f t="shared" si="405"/>
        <v/>
      </c>
      <c r="CK634" s="46" t="str">
        <f t="shared" si="406"/>
        <v/>
      </c>
      <c r="CL634" s="43" t="str">
        <f t="shared" si="407"/>
        <v/>
      </c>
      <c r="CM634" s="46" t="str">
        <f t="shared" si="408"/>
        <v/>
      </c>
      <c r="CN634" s="46" t="str">
        <f t="shared" si="409"/>
        <v/>
      </c>
      <c r="CO634" s="46" t="str">
        <f t="shared" si="410"/>
        <v/>
      </c>
      <c r="CP634" s="46" t="str">
        <f t="shared" si="411"/>
        <v/>
      </c>
      <c r="CQ634" s="46" t="str">
        <f t="shared" si="412"/>
        <v/>
      </c>
      <c r="CR634" s="46" t="str">
        <f t="shared" si="413"/>
        <v/>
      </c>
      <c r="CS634" s="46" t="str">
        <f t="shared" si="414"/>
        <v/>
      </c>
      <c r="CT634" s="47" t="str">
        <f t="shared" si="415"/>
        <v/>
      </c>
      <c r="CU634" s="43" t="str">
        <f t="shared" si="416"/>
        <v/>
      </c>
      <c r="CV634" s="43" t="str">
        <f t="shared" si="417"/>
        <v/>
      </c>
      <c r="CW634" s="43" t="str">
        <f t="shared" si="418"/>
        <v/>
      </c>
      <c r="CX634" s="43" t="str">
        <f t="shared" si="419"/>
        <v/>
      </c>
    </row>
    <row r="635" spans="1:102" ht="16.8" x14ac:dyDescent="0.4">
      <c r="A635" s="7"/>
      <c r="B635" s="19"/>
      <c r="C635" s="19"/>
      <c r="D635" s="19"/>
      <c r="E635" s="19"/>
      <c r="F635" s="19"/>
      <c r="G635" s="10"/>
      <c r="H635" s="14"/>
      <c r="I635" s="19"/>
      <c r="J635" s="19"/>
      <c r="K635" s="10"/>
      <c r="L635" s="19"/>
      <c r="M635" s="19"/>
      <c r="N635" s="19"/>
      <c r="O635" s="19"/>
      <c r="P635" s="19"/>
      <c r="Q635" s="25"/>
      <c r="R635" s="14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30"/>
      <c r="AL635" s="30"/>
      <c r="AM635" s="7"/>
      <c r="AN635" s="7"/>
      <c r="AO635" s="7"/>
      <c r="AP635" s="19"/>
      <c r="AQ635" s="19"/>
      <c r="AR635" s="19"/>
      <c r="AS635" s="14"/>
      <c r="AT635" s="19"/>
      <c r="AU635" s="19"/>
      <c r="AV635" s="19"/>
      <c r="AW635" s="14"/>
      <c r="AX635" s="19"/>
      <c r="AY635" s="19"/>
      <c r="AZ635" s="19"/>
      <c r="BA635" s="19"/>
      <c r="BB635" s="19"/>
      <c r="BC635" s="19"/>
      <c r="BD635" s="19"/>
      <c r="BE635" s="19"/>
      <c r="BF635" s="14"/>
      <c r="BG635" s="10"/>
      <c r="BH635" s="19"/>
      <c r="BI635" s="36" t="str">
        <f t="shared" si="378"/>
        <v/>
      </c>
      <c r="BJ635" s="37" t="str">
        <f t="shared" si="379"/>
        <v/>
      </c>
      <c r="BK635" s="37" t="str">
        <f t="shared" si="380"/>
        <v/>
      </c>
      <c r="BL635" s="37" t="str">
        <f t="shared" si="381"/>
        <v/>
      </c>
      <c r="BM635" s="37" t="str">
        <f t="shared" si="382"/>
        <v/>
      </c>
      <c r="BN635" s="37" t="str">
        <f t="shared" si="383"/>
        <v/>
      </c>
      <c r="BO635" s="37" t="str">
        <f t="shared" si="384"/>
        <v/>
      </c>
      <c r="BP635" s="37" t="str">
        <f t="shared" si="385"/>
        <v/>
      </c>
      <c r="BQ635" s="42" t="str">
        <f t="shared" si="386"/>
        <v/>
      </c>
      <c r="BR635" s="43" t="str">
        <f t="shared" si="387"/>
        <v/>
      </c>
      <c r="BS635" s="46" t="str">
        <f t="shared" si="388"/>
        <v/>
      </c>
      <c r="BT635" s="46" t="str">
        <f t="shared" si="389"/>
        <v/>
      </c>
      <c r="BU635" s="46" t="str">
        <f t="shared" si="390"/>
        <v/>
      </c>
      <c r="BV635" s="46" t="str">
        <f t="shared" si="391"/>
        <v/>
      </c>
      <c r="BW635" s="46" t="str">
        <f t="shared" si="392"/>
        <v/>
      </c>
      <c r="BX635" s="46" t="str">
        <f t="shared" si="393"/>
        <v/>
      </c>
      <c r="BY635" s="46" t="str">
        <f t="shared" si="394"/>
        <v/>
      </c>
      <c r="BZ635" s="46" t="str">
        <f t="shared" si="395"/>
        <v/>
      </c>
      <c r="CA635" s="42" t="str">
        <f t="shared" si="396"/>
        <v/>
      </c>
      <c r="CB635" s="46" t="str">
        <f t="shared" si="397"/>
        <v/>
      </c>
      <c r="CC635" s="43" t="str">
        <f t="shared" si="398"/>
        <v/>
      </c>
      <c r="CD635" s="46" t="str">
        <f t="shared" si="399"/>
        <v/>
      </c>
      <c r="CE635" s="46" t="str">
        <f t="shared" si="400"/>
        <v/>
      </c>
      <c r="CF635" s="46" t="str">
        <f t="shared" si="401"/>
        <v/>
      </c>
      <c r="CG635" s="46" t="str">
        <f t="shared" si="402"/>
        <v/>
      </c>
      <c r="CH635" s="46" t="str">
        <f t="shared" si="403"/>
        <v/>
      </c>
      <c r="CI635" s="46" t="str">
        <f t="shared" si="404"/>
        <v/>
      </c>
      <c r="CJ635" s="46" t="str">
        <f t="shared" si="405"/>
        <v/>
      </c>
      <c r="CK635" s="46" t="str">
        <f t="shared" si="406"/>
        <v/>
      </c>
      <c r="CL635" s="43" t="str">
        <f t="shared" si="407"/>
        <v/>
      </c>
      <c r="CM635" s="46" t="str">
        <f t="shared" si="408"/>
        <v/>
      </c>
      <c r="CN635" s="46" t="str">
        <f t="shared" si="409"/>
        <v/>
      </c>
      <c r="CO635" s="46" t="str">
        <f t="shared" si="410"/>
        <v/>
      </c>
      <c r="CP635" s="46" t="str">
        <f t="shared" si="411"/>
        <v/>
      </c>
      <c r="CQ635" s="46" t="str">
        <f t="shared" si="412"/>
        <v/>
      </c>
      <c r="CR635" s="46" t="str">
        <f t="shared" si="413"/>
        <v/>
      </c>
      <c r="CS635" s="46" t="str">
        <f t="shared" si="414"/>
        <v/>
      </c>
      <c r="CT635" s="47" t="str">
        <f t="shared" si="415"/>
        <v/>
      </c>
      <c r="CU635" s="43" t="str">
        <f t="shared" si="416"/>
        <v/>
      </c>
      <c r="CV635" s="43" t="str">
        <f t="shared" si="417"/>
        <v/>
      </c>
      <c r="CW635" s="43" t="str">
        <f t="shared" si="418"/>
        <v/>
      </c>
      <c r="CX635" s="43" t="str">
        <f t="shared" si="419"/>
        <v/>
      </c>
    </row>
    <row r="636" spans="1:102" ht="16.8" x14ac:dyDescent="0.4">
      <c r="A636" s="7"/>
      <c r="B636" s="19"/>
      <c r="C636" s="19"/>
      <c r="D636" s="19"/>
      <c r="E636" s="19"/>
      <c r="F636" s="19"/>
      <c r="G636" s="10"/>
      <c r="H636" s="14"/>
      <c r="I636" s="19"/>
      <c r="J636" s="19"/>
      <c r="K636" s="10"/>
      <c r="L636" s="19"/>
      <c r="M636" s="19"/>
      <c r="N636" s="19"/>
      <c r="O636" s="19"/>
      <c r="P636" s="19"/>
      <c r="Q636" s="25"/>
      <c r="R636" s="14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30"/>
      <c r="AL636" s="30"/>
      <c r="AM636" s="7"/>
      <c r="AN636" s="7"/>
      <c r="AO636" s="7"/>
      <c r="AP636" s="19"/>
      <c r="AQ636" s="19"/>
      <c r="AR636" s="19"/>
      <c r="AS636" s="14"/>
      <c r="AT636" s="19"/>
      <c r="AU636" s="19"/>
      <c r="AV636" s="19"/>
      <c r="AW636" s="14"/>
      <c r="AX636" s="19"/>
      <c r="AY636" s="19"/>
      <c r="AZ636" s="19"/>
      <c r="BA636" s="19"/>
      <c r="BB636" s="19"/>
      <c r="BC636" s="19"/>
      <c r="BD636" s="19"/>
      <c r="BE636" s="19"/>
      <c r="BF636" s="14"/>
      <c r="BG636" s="10"/>
      <c r="BH636" s="19"/>
      <c r="BI636" s="36" t="str">
        <f t="shared" si="378"/>
        <v/>
      </c>
      <c r="BJ636" s="37" t="str">
        <f t="shared" si="379"/>
        <v/>
      </c>
      <c r="BK636" s="37" t="str">
        <f t="shared" si="380"/>
        <v/>
      </c>
      <c r="BL636" s="37" t="str">
        <f t="shared" si="381"/>
        <v/>
      </c>
      <c r="BM636" s="37" t="str">
        <f t="shared" si="382"/>
        <v/>
      </c>
      <c r="BN636" s="37" t="str">
        <f t="shared" si="383"/>
        <v/>
      </c>
      <c r="BO636" s="37" t="str">
        <f t="shared" si="384"/>
        <v/>
      </c>
      <c r="BP636" s="37" t="str">
        <f t="shared" si="385"/>
        <v/>
      </c>
      <c r="BQ636" s="42" t="str">
        <f t="shared" si="386"/>
        <v/>
      </c>
      <c r="BR636" s="43" t="str">
        <f t="shared" si="387"/>
        <v/>
      </c>
      <c r="BS636" s="46" t="str">
        <f t="shared" si="388"/>
        <v/>
      </c>
      <c r="BT636" s="46" t="str">
        <f t="shared" si="389"/>
        <v/>
      </c>
      <c r="BU636" s="46" t="str">
        <f t="shared" si="390"/>
        <v/>
      </c>
      <c r="BV636" s="46" t="str">
        <f t="shared" si="391"/>
        <v/>
      </c>
      <c r="BW636" s="46" t="str">
        <f t="shared" si="392"/>
        <v/>
      </c>
      <c r="BX636" s="46" t="str">
        <f t="shared" si="393"/>
        <v/>
      </c>
      <c r="BY636" s="46" t="str">
        <f t="shared" si="394"/>
        <v/>
      </c>
      <c r="BZ636" s="46" t="str">
        <f t="shared" si="395"/>
        <v/>
      </c>
      <c r="CA636" s="42" t="str">
        <f t="shared" si="396"/>
        <v/>
      </c>
      <c r="CB636" s="46" t="str">
        <f t="shared" si="397"/>
        <v/>
      </c>
      <c r="CC636" s="43" t="str">
        <f t="shared" si="398"/>
        <v/>
      </c>
      <c r="CD636" s="46" t="str">
        <f t="shared" si="399"/>
        <v/>
      </c>
      <c r="CE636" s="46" t="str">
        <f t="shared" si="400"/>
        <v/>
      </c>
      <c r="CF636" s="46" t="str">
        <f t="shared" si="401"/>
        <v/>
      </c>
      <c r="CG636" s="46" t="str">
        <f t="shared" si="402"/>
        <v/>
      </c>
      <c r="CH636" s="46" t="str">
        <f t="shared" si="403"/>
        <v/>
      </c>
      <c r="CI636" s="46" t="str">
        <f t="shared" si="404"/>
        <v/>
      </c>
      <c r="CJ636" s="46" t="str">
        <f t="shared" si="405"/>
        <v/>
      </c>
      <c r="CK636" s="46" t="str">
        <f t="shared" si="406"/>
        <v/>
      </c>
      <c r="CL636" s="43" t="str">
        <f t="shared" si="407"/>
        <v/>
      </c>
      <c r="CM636" s="46" t="str">
        <f t="shared" si="408"/>
        <v/>
      </c>
      <c r="CN636" s="46" t="str">
        <f t="shared" si="409"/>
        <v/>
      </c>
      <c r="CO636" s="46" t="str">
        <f t="shared" si="410"/>
        <v/>
      </c>
      <c r="CP636" s="46" t="str">
        <f t="shared" si="411"/>
        <v/>
      </c>
      <c r="CQ636" s="46" t="str">
        <f t="shared" si="412"/>
        <v/>
      </c>
      <c r="CR636" s="46" t="str">
        <f t="shared" si="413"/>
        <v/>
      </c>
      <c r="CS636" s="46" t="str">
        <f t="shared" si="414"/>
        <v/>
      </c>
      <c r="CT636" s="47" t="str">
        <f t="shared" si="415"/>
        <v/>
      </c>
      <c r="CU636" s="43" t="str">
        <f t="shared" si="416"/>
        <v/>
      </c>
      <c r="CV636" s="43" t="str">
        <f t="shared" si="417"/>
        <v/>
      </c>
      <c r="CW636" s="43" t="str">
        <f t="shared" si="418"/>
        <v/>
      </c>
      <c r="CX636" s="43" t="str">
        <f t="shared" si="419"/>
        <v/>
      </c>
    </row>
    <row r="637" spans="1:102" ht="16.8" x14ac:dyDescent="0.4">
      <c r="A637" s="7"/>
      <c r="B637" s="19"/>
      <c r="C637" s="19"/>
      <c r="D637" s="19"/>
      <c r="E637" s="19"/>
      <c r="F637" s="19"/>
      <c r="G637" s="10"/>
      <c r="H637" s="14"/>
      <c r="I637" s="19"/>
      <c r="J637" s="19"/>
      <c r="K637" s="10"/>
      <c r="L637" s="19"/>
      <c r="M637" s="19"/>
      <c r="N637" s="19"/>
      <c r="O637" s="19"/>
      <c r="P637" s="19"/>
      <c r="Q637" s="25"/>
      <c r="R637" s="14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30"/>
      <c r="AL637" s="30"/>
      <c r="AM637" s="7"/>
      <c r="AN637" s="7"/>
      <c r="AO637" s="7"/>
      <c r="AP637" s="19"/>
      <c r="AQ637" s="19"/>
      <c r="AR637" s="19"/>
      <c r="AS637" s="14"/>
      <c r="AT637" s="19"/>
      <c r="AU637" s="19"/>
      <c r="AV637" s="19"/>
      <c r="AW637" s="14"/>
      <c r="AX637" s="19"/>
      <c r="AY637" s="19"/>
      <c r="AZ637" s="19"/>
      <c r="BA637" s="19"/>
      <c r="BB637" s="19"/>
      <c r="BC637" s="19"/>
      <c r="BD637" s="19"/>
      <c r="BE637" s="19"/>
      <c r="BF637" s="14"/>
      <c r="BG637" s="10"/>
      <c r="BH637" s="19"/>
      <c r="BI637" s="36" t="str">
        <f t="shared" si="378"/>
        <v/>
      </c>
      <c r="BJ637" s="37" t="str">
        <f t="shared" si="379"/>
        <v/>
      </c>
      <c r="BK637" s="37" t="str">
        <f t="shared" si="380"/>
        <v/>
      </c>
      <c r="BL637" s="37" t="str">
        <f t="shared" si="381"/>
        <v/>
      </c>
      <c r="BM637" s="37" t="str">
        <f t="shared" si="382"/>
        <v/>
      </c>
      <c r="BN637" s="37" t="str">
        <f t="shared" si="383"/>
        <v/>
      </c>
      <c r="BO637" s="37" t="str">
        <f t="shared" si="384"/>
        <v/>
      </c>
      <c r="BP637" s="37" t="str">
        <f t="shared" si="385"/>
        <v/>
      </c>
      <c r="BQ637" s="42" t="str">
        <f t="shared" si="386"/>
        <v/>
      </c>
      <c r="BR637" s="43" t="str">
        <f t="shared" si="387"/>
        <v/>
      </c>
      <c r="BS637" s="46" t="str">
        <f t="shared" si="388"/>
        <v/>
      </c>
      <c r="BT637" s="46" t="str">
        <f t="shared" si="389"/>
        <v/>
      </c>
      <c r="BU637" s="46" t="str">
        <f t="shared" si="390"/>
        <v/>
      </c>
      <c r="BV637" s="46" t="str">
        <f t="shared" si="391"/>
        <v/>
      </c>
      <c r="BW637" s="46" t="str">
        <f t="shared" si="392"/>
        <v/>
      </c>
      <c r="BX637" s="46" t="str">
        <f t="shared" si="393"/>
        <v/>
      </c>
      <c r="BY637" s="46" t="str">
        <f t="shared" si="394"/>
        <v/>
      </c>
      <c r="BZ637" s="46" t="str">
        <f t="shared" si="395"/>
        <v/>
      </c>
      <c r="CA637" s="42" t="str">
        <f t="shared" si="396"/>
        <v/>
      </c>
      <c r="CB637" s="46" t="str">
        <f t="shared" si="397"/>
        <v/>
      </c>
      <c r="CC637" s="43" t="str">
        <f t="shared" si="398"/>
        <v/>
      </c>
      <c r="CD637" s="46" t="str">
        <f t="shared" si="399"/>
        <v/>
      </c>
      <c r="CE637" s="46" t="str">
        <f t="shared" si="400"/>
        <v/>
      </c>
      <c r="CF637" s="46" t="str">
        <f t="shared" si="401"/>
        <v/>
      </c>
      <c r="CG637" s="46" t="str">
        <f t="shared" si="402"/>
        <v/>
      </c>
      <c r="CH637" s="46" t="str">
        <f t="shared" si="403"/>
        <v/>
      </c>
      <c r="CI637" s="46" t="str">
        <f t="shared" si="404"/>
        <v/>
      </c>
      <c r="CJ637" s="46" t="str">
        <f t="shared" si="405"/>
        <v/>
      </c>
      <c r="CK637" s="46" t="str">
        <f t="shared" si="406"/>
        <v/>
      </c>
      <c r="CL637" s="43" t="str">
        <f t="shared" si="407"/>
        <v/>
      </c>
      <c r="CM637" s="46" t="str">
        <f t="shared" si="408"/>
        <v/>
      </c>
      <c r="CN637" s="46" t="str">
        <f t="shared" si="409"/>
        <v/>
      </c>
      <c r="CO637" s="46" t="str">
        <f t="shared" si="410"/>
        <v/>
      </c>
      <c r="CP637" s="46" t="str">
        <f t="shared" si="411"/>
        <v/>
      </c>
      <c r="CQ637" s="46" t="str">
        <f t="shared" si="412"/>
        <v/>
      </c>
      <c r="CR637" s="46" t="str">
        <f t="shared" si="413"/>
        <v/>
      </c>
      <c r="CS637" s="46" t="str">
        <f t="shared" si="414"/>
        <v/>
      </c>
      <c r="CT637" s="47" t="str">
        <f t="shared" si="415"/>
        <v/>
      </c>
      <c r="CU637" s="43" t="str">
        <f t="shared" si="416"/>
        <v/>
      </c>
      <c r="CV637" s="43" t="str">
        <f t="shared" si="417"/>
        <v/>
      </c>
      <c r="CW637" s="43" t="str">
        <f t="shared" si="418"/>
        <v/>
      </c>
      <c r="CX637" s="43" t="str">
        <f t="shared" si="419"/>
        <v/>
      </c>
    </row>
    <row r="638" spans="1:102" ht="16.8" x14ac:dyDescent="0.4">
      <c r="A638" s="7"/>
      <c r="B638" s="19"/>
      <c r="C638" s="19"/>
      <c r="D638" s="19"/>
      <c r="E638" s="19"/>
      <c r="F638" s="19"/>
      <c r="G638" s="10"/>
      <c r="H638" s="14"/>
      <c r="I638" s="19"/>
      <c r="J638" s="19"/>
      <c r="K638" s="10"/>
      <c r="L638" s="19"/>
      <c r="M638" s="19"/>
      <c r="N638" s="19"/>
      <c r="O638" s="19"/>
      <c r="P638" s="19"/>
      <c r="Q638" s="25"/>
      <c r="R638" s="14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30"/>
      <c r="AL638" s="30"/>
      <c r="AM638" s="7"/>
      <c r="AN638" s="7"/>
      <c r="AO638" s="7"/>
      <c r="AP638" s="19"/>
      <c r="AQ638" s="19"/>
      <c r="AR638" s="19"/>
      <c r="AS638" s="14"/>
      <c r="AT638" s="19"/>
      <c r="AU638" s="19"/>
      <c r="AV638" s="19"/>
      <c r="AW638" s="14"/>
      <c r="AX638" s="19"/>
      <c r="AY638" s="19"/>
      <c r="AZ638" s="19"/>
      <c r="BA638" s="19"/>
      <c r="BB638" s="19"/>
      <c r="BC638" s="19"/>
      <c r="BD638" s="19"/>
      <c r="BE638" s="19"/>
      <c r="BF638" s="14"/>
      <c r="BG638" s="10"/>
      <c r="BH638" s="19"/>
      <c r="BI638" s="36" t="str">
        <f t="shared" si="378"/>
        <v/>
      </c>
      <c r="BJ638" s="37" t="str">
        <f t="shared" si="379"/>
        <v/>
      </c>
      <c r="BK638" s="37" t="str">
        <f t="shared" si="380"/>
        <v/>
      </c>
      <c r="BL638" s="37" t="str">
        <f t="shared" si="381"/>
        <v/>
      </c>
      <c r="BM638" s="37" t="str">
        <f t="shared" si="382"/>
        <v/>
      </c>
      <c r="BN638" s="37" t="str">
        <f t="shared" si="383"/>
        <v/>
      </c>
      <c r="BO638" s="37" t="str">
        <f t="shared" si="384"/>
        <v/>
      </c>
      <c r="BP638" s="37" t="str">
        <f t="shared" si="385"/>
        <v/>
      </c>
      <c r="BQ638" s="42" t="str">
        <f t="shared" si="386"/>
        <v/>
      </c>
      <c r="BR638" s="43" t="str">
        <f t="shared" si="387"/>
        <v/>
      </c>
      <c r="BS638" s="46" t="str">
        <f t="shared" si="388"/>
        <v/>
      </c>
      <c r="BT638" s="46" t="str">
        <f t="shared" si="389"/>
        <v/>
      </c>
      <c r="BU638" s="46" t="str">
        <f t="shared" si="390"/>
        <v/>
      </c>
      <c r="BV638" s="46" t="str">
        <f t="shared" si="391"/>
        <v/>
      </c>
      <c r="BW638" s="46" t="str">
        <f t="shared" si="392"/>
        <v/>
      </c>
      <c r="BX638" s="46" t="str">
        <f t="shared" si="393"/>
        <v/>
      </c>
      <c r="BY638" s="46" t="str">
        <f t="shared" si="394"/>
        <v/>
      </c>
      <c r="BZ638" s="46" t="str">
        <f t="shared" si="395"/>
        <v/>
      </c>
      <c r="CA638" s="42" t="str">
        <f t="shared" si="396"/>
        <v/>
      </c>
      <c r="CB638" s="46" t="str">
        <f t="shared" si="397"/>
        <v/>
      </c>
      <c r="CC638" s="43" t="str">
        <f t="shared" si="398"/>
        <v/>
      </c>
      <c r="CD638" s="46" t="str">
        <f t="shared" si="399"/>
        <v/>
      </c>
      <c r="CE638" s="46" t="str">
        <f t="shared" si="400"/>
        <v/>
      </c>
      <c r="CF638" s="46" t="str">
        <f t="shared" si="401"/>
        <v/>
      </c>
      <c r="CG638" s="46" t="str">
        <f t="shared" si="402"/>
        <v/>
      </c>
      <c r="CH638" s="46" t="str">
        <f t="shared" si="403"/>
        <v/>
      </c>
      <c r="CI638" s="46" t="str">
        <f t="shared" si="404"/>
        <v/>
      </c>
      <c r="CJ638" s="46" t="str">
        <f t="shared" si="405"/>
        <v/>
      </c>
      <c r="CK638" s="46" t="str">
        <f t="shared" si="406"/>
        <v/>
      </c>
      <c r="CL638" s="43" t="str">
        <f t="shared" si="407"/>
        <v/>
      </c>
      <c r="CM638" s="46" t="str">
        <f t="shared" si="408"/>
        <v/>
      </c>
      <c r="CN638" s="46" t="str">
        <f t="shared" si="409"/>
        <v/>
      </c>
      <c r="CO638" s="46" t="str">
        <f t="shared" si="410"/>
        <v/>
      </c>
      <c r="CP638" s="46" t="str">
        <f t="shared" si="411"/>
        <v/>
      </c>
      <c r="CQ638" s="46" t="str">
        <f t="shared" si="412"/>
        <v/>
      </c>
      <c r="CR638" s="46" t="str">
        <f t="shared" si="413"/>
        <v/>
      </c>
      <c r="CS638" s="46" t="str">
        <f t="shared" si="414"/>
        <v/>
      </c>
      <c r="CT638" s="47" t="str">
        <f t="shared" si="415"/>
        <v/>
      </c>
      <c r="CU638" s="43" t="str">
        <f t="shared" si="416"/>
        <v/>
      </c>
      <c r="CV638" s="43" t="str">
        <f t="shared" si="417"/>
        <v/>
      </c>
      <c r="CW638" s="43" t="str">
        <f t="shared" si="418"/>
        <v/>
      </c>
      <c r="CX638" s="43" t="str">
        <f t="shared" si="419"/>
        <v/>
      </c>
    </row>
    <row r="639" spans="1:102" ht="16.8" x14ac:dyDescent="0.4">
      <c r="A639" s="7"/>
      <c r="B639" s="19"/>
      <c r="C639" s="19"/>
      <c r="D639" s="19"/>
      <c r="E639" s="19"/>
      <c r="F639" s="19"/>
      <c r="G639" s="10"/>
      <c r="H639" s="14"/>
      <c r="I639" s="19"/>
      <c r="J639" s="19"/>
      <c r="K639" s="10"/>
      <c r="L639" s="19"/>
      <c r="M639" s="19"/>
      <c r="N639" s="19"/>
      <c r="O639" s="19"/>
      <c r="P639" s="19"/>
      <c r="Q639" s="25"/>
      <c r="R639" s="14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30"/>
      <c r="AL639" s="30"/>
      <c r="AM639" s="7"/>
      <c r="AN639" s="7"/>
      <c r="AO639" s="7"/>
      <c r="AP639" s="19"/>
      <c r="AQ639" s="19"/>
      <c r="AR639" s="19"/>
      <c r="AS639" s="14"/>
      <c r="AT639" s="19"/>
      <c r="AU639" s="19"/>
      <c r="AV639" s="19"/>
      <c r="AW639" s="14"/>
      <c r="AX639" s="19"/>
      <c r="AY639" s="19"/>
      <c r="AZ639" s="19"/>
      <c r="BA639" s="19"/>
      <c r="BB639" s="19"/>
      <c r="BC639" s="19"/>
      <c r="BD639" s="19"/>
      <c r="BE639" s="19"/>
      <c r="BF639" s="14"/>
      <c r="BG639" s="10"/>
      <c r="BH639" s="19"/>
      <c r="BI639" s="36" t="str">
        <f t="shared" si="378"/>
        <v/>
      </c>
      <c r="BJ639" s="37" t="str">
        <f t="shared" si="379"/>
        <v/>
      </c>
      <c r="BK639" s="37" t="str">
        <f t="shared" si="380"/>
        <v/>
      </c>
      <c r="BL639" s="37" t="str">
        <f t="shared" si="381"/>
        <v/>
      </c>
      <c r="BM639" s="37" t="str">
        <f t="shared" si="382"/>
        <v/>
      </c>
      <c r="BN639" s="37" t="str">
        <f t="shared" si="383"/>
        <v/>
      </c>
      <c r="BO639" s="37" t="str">
        <f t="shared" si="384"/>
        <v/>
      </c>
      <c r="BP639" s="37" t="str">
        <f t="shared" si="385"/>
        <v/>
      </c>
      <c r="BQ639" s="42" t="str">
        <f t="shared" si="386"/>
        <v/>
      </c>
      <c r="BR639" s="43" t="str">
        <f t="shared" si="387"/>
        <v/>
      </c>
      <c r="BS639" s="46" t="str">
        <f t="shared" si="388"/>
        <v/>
      </c>
      <c r="BT639" s="46" t="str">
        <f t="shared" si="389"/>
        <v/>
      </c>
      <c r="BU639" s="46" t="str">
        <f t="shared" si="390"/>
        <v/>
      </c>
      <c r="BV639" s="46" t="str">
        <f t="shared" si="391"/>
        <v/>
      </c>
      <c r="BW639" s="46" t="str">
        <f t="shared" si="392"/>
        <v/>
      </c>
      <c r="BX639" s="46" t="str">
        <f t="shared" si="393"/>
        <v/>
      </c>
      <c r="BY639" s="46" t="str">
        <f t="shared" si="394"/>
        <v/>
      </c>
      <c r="BZ639" s="46" t="str">
        <f t="shared" si="395"/>
        <v/>
      </c>
      <c r="CA639" s="42" t="str">
        <f t="shared" si="396"/>
        <v/>
      </c>
      <c r="CB639" s="46" t="str">
        <f t="shared" si="397"/>
        <v/>
      </c>
      <c r="CC639" s="43" t="str">
        <f t="shared" si="398"/>
        <v/>
      </c>
      <c r="CD639" s="46" t="str">
        <f t="shared" si="399"/>
        <v/>
      </c>
      <c r="CE639" s="46" t="str">
        <f t="shared" si="400"/>
        <v/>
      </c>
      <c r="CF639" s="46" t="str">
        <f t="shared" si="401"/>
        <v/>
      </c>
      <c r="CG639" s="46" t="str">
        <f t="shared" si="402"/>
        <v/>
      </c>
      <c r="CH639" s="46" t="str">
        <f t="shared" si="403"/>
        <v/>
      </c>
      <c r="CI639" s="46" t="str">
        <f t="shared" si="404"/>
        <v/>
      </c>
      <c r="CJ639" s="46" t="str">
        <f t="shared" si="405"/>
        <v/>
      </c>
      <c r="CK639" s="46" t="str">
        <f t="shared" si="406"/>
        <v/>
      </c>
      <c r="CL639" s="43" t="str">
        <f t="shared" si="407"/>
        <v/>
      </c>
      <c r="CM639" s="46" t="str">
        <f t="shared" si="408"/>
        <v/>
      </c>
      <c r="CN639" s="46" t="str">
        <f t="shared" si="409"/>
        <v/>
      </c>
      <c r="CO639" s="46" t="str">
        <f t="shared" si="410"/>
        <v/>
      </c>
      <c r="CP639" s="46" t="str">
        <f t="shared" si="411"/>
        <v/>
      </c>
      <c r="CQ639" s="46" t="str">
        <f t="shared" si="412"/>
        <v/>
      </c>
      <c r="CR639" s="46" t="str">
        <f t="shared" si="413"/>
        <v/>
      </c>
      <c r="CS639" s="46" t="str">
        <f t="shared" si="414"/>
        <v/>
      </c>
      <c r="CT639" s="47" t="str">
        <f t="shared" si="415"/>
        <v/>
      </c>
      <c r="CU639" s="43" t="str">
        <f t="shared" si="416"/>
        <v/>
      </c>
      <c r="CV639" s="43" t="str">
        <f t="shared" si="417"/>
        <v/>
      </c>
      <c r="CW639" s="43" t="str">
        <f t="shared" si="418"/>
        <v/>
      </c>
      <c r="CX639" s="43" t="str">
        <f t="shared" si="419"/>
        <v/>
      </c>
    </row>
    <row r="640" spans="1:102" ht="16.8" x14ac:dyDescent="0.4">
      <c r="A640" s="7"/>
      <c r="B640" s="19"/>
      <c r="C640" s="19"/>
      <c r="D640" s="19"/>
      <c r="E640" s="19"/>
      <c r="F640" s="19"/>
      <c r="G640" s="10"/>
      <c r="H640" s="14"/>
      <c r="I640" s="19"/>
      <c r="J640" s="19"/>
      <c r="K640" s="10"/>
      <c r="L640" s="19"/>
      <c r="M640" s="19"/>
      <c r="N640" s="19"/>
      <c r="O640" s="19"/>
      <c r="P640" s="19"/>
      <c r="Q640" s="25"/>
      <c r="R640" s="14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30"/>
      <c r="AL640" s="30"/>
      <c r="AM640" s="7"/>
      <c r="AN640" s="7"/>
      <c r="AO640" s="7"/>
      <c r="AP640" s="19"/>
      <c r="AQ640" s="19"/>
      <c r="AR640" s="19"/>
      <c r="AS640" s="14"/>
      <c r="AT640" s="19"/>
      <c r="AU640" s="19"/>
      <c r="AV640" s="19"/>
      <c r="AW640" s="14"/>
      <c r="AX640" s="19"/>
      <c r="AY640" s="19"/>
      <c r="AZ640" s="19"/>
      <c r="BA640" s="19"/>
      <c r="BB640" s="19"/>
      <c r="BC640" s="19"/>
      <c r="BD640" s="19"/>
      <c r="BE640" s="19"/>
      <c r="BF640" s="14"/>
      <c r="BG640" s="10"/>
      <c r="BH640" s="19"/>
      <c r="BI640" s="36" t="str">
        <f t="shared" si="378"/>
        <v/>
      </c>
      <c r="BJ640" s="37" t="str">
        <f t="shared" si="379"/>
        <v/>
      </c>
      <c r="BK640" s="37" t="str">
        <f t="shared" si="380"/>
        <v/>
      </c>
      <c r="BL640" s="37" t="str">
        <f t="shared" si="381"/>
        <v/>
      </c>
      <c r="BM640" s="37" t="str">
        <f t="shared" si="382"/>
        <v/>
      </c>
      <c r="BN640" s="37" t="str">
        <f t="shared" si="383"/>
        <v/>
      </c>
      <c r="BO640" s="37" t="str">
        <f t="shared" si="384"/>
        <v/>
      </c>
      <c r="BP640" s="37" t="str">
        <f t="shared" si="385"/>
        <v/>
      </c>
      <c r="BQ640" s="42" t="str">
        <f t="shared" si="386"/>
        <v/>
      </c>
      <c r="BR640" s="43" t="str">
        <f t="shared" si="387"/>
        <v/>
      </c>
      <c r="BS640" s="46" t="str">
        <f t="shared" si="388"/>
        <v/>
      </c>
      <c r="BT640" s="46" t="str">
        <f t="shared" si="389"/>
        <v/>
      </c>
      <c r="BU640" s="46" t="str">
        <f t="shared" si="390"/>
        <v/>
      </c>
      <c r="BV640" s="46" t="str">
        <f t="shared" si="391"/>
        <v/>
      </c>
      <c r="BW640" s="46" t="str">
        <f t="shared" si="392"/>
        <v/>
      </c>
      <c r="BX640" s="46" t="str">
        <f t="shared" si="393"/>
        <v/>
      </c>
      <c r="BY640" s="46" t="str">
        <f t="shared" si="394"/>
        <v/>
      </c>
      <c r="BZ640" s="46" t="str">
        <f t="shared" si="395"/>
        <v/>
      </c>
      <c r="CA640" s="42" t="str">
        <f t="shared" si="396"/>
        <v/>
      </c>
      <c r="CB640" s="46" t="str">
        <f t="shared" si="397"/>
        <v/>
      </c>
      <c r="CC640" s="43" t="str">
        <f t="shared" si="398"/>
        <v/>
      </c>
      <c r="CD640" s="46" t="str">
        <f t="shared" si="399"/>
        <v/>
      </c>
      <c r="CE640" s="46" t="str">
        <f t="shared" si="400"/>
        <v/>
      </c>
      <c r="CF640" s="46" t="str">
        <f t="shared" si="401"/>
        <v/>
      </c>
      <c r="CG640" s="46" t="str">
        <f t="shared" si="402"/>
        <v/>
      </c>
      <c r="CH640" s="46" t="str">
        <f t="shared" si="403"/>
        <v/>
      </c>
      <c r="CI640" s="46" t="str">
        <f t="shared" si="404"/>
        <v/>
      </c>
      <c r="CJ640" s="46" t="str">
        <f t="shared" si="405"/>
        <v/>
      </c>
      <c r="CK640" s="46" t="str">
        <f t="shared" si="406"/>
        <v/>
      </c>
      <c r="CL640" s="43" t="str">
        <f t="shared" si="407"/>
        <v/>
      </c>
      <c r="CM640" s="46" t="str">
        <f t="shared" si="408"/>
        <v/>
      </c>
      <c r="CN640" s="46" t="str">
        <f t="shared" si="409"/>
        <v/>
      </c>
      <c r="CO640" s="46" t="str">
        <f t="shared" si="410"/>
        <v/>
      </c>
      <c r="CP640" s="46" t="str">
        <f t="shared" si="411"/>
        <v/>
      </c>
      <c r="CQ640" s="46" t="str">
        <f t="shared" si="412"/>
        <v/>
      </c>
      <c r="CR640" s="46" t="str">
        <f t="shared" si="413"/>
        <v/>
      </c>
      <c r="CS640" s="46" t="str">
        <f t="shared" si="414"/>
        <v/>
      </c>
      <c r="CT640" s="47" t="str">
        <f t="shared" si="415"/>
        <v/>
      </c>
      <c r="CU640" s="43" t="str">
        <f t="shared" si="416"/>
        <v/>
      </c>
      <c r="CV640" s="43" t="str">
        <f t="shared" si="417"/>
        <v/>
      </c>
      <c r="CW640" s="43" t="str">
        <f t="shared" si="418"/>
        <v/>
      </c>
      <c r="CX640" s="43" t="str">
        <f t="shared" si="419"/>
        <v/>
      </c>
    </row>
    <row r="641" spans="1:102" ht="16.8" x14ac:dyDescent="0.4">
      <c r="A641" s="7"/>
      <c r="B641" s="19"/>
      <c r="C641" s="19"/>
      <c r="D641" s="19"/>
      <c r="E641" s="19"/>
      <c r="F641" s="19"/>
      <c r="G641" s="10"/>
      <c r="H641" s="14"/>
      <c r="I641" s="19"/>
      <c r="J641" s="19"/>
      <c r="K641" s="10"/>
      <c r="L641" s="19"/>
      <c r="M641" s="19"/>
      <c r="N641" s="19"/>
      <c r="O641" s="19"/>
      <c r="P641" s="19"/>
      <c r="Q641" s="25"/>
      <c r="R641" s="14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30"/>
      <c r="AL641" s="30"/>
      <c r="AM641" s="7"/>
      <c r="AN641" s="7"/>
      <c r="AO641" s="7"/>
      <c r="AP641" s="19"/>
      <c r="AQ641" s="19"/>
      <c r="AR641" s="19"/>
      <c r="AS641" s="14"/>
      <c r="AT641" s="19"/>
      <c r="AU641" s="19"/>
      <c r="AV641" s="19"/>
      <c r="AW641" s="14"/>
      <c r="AX641" s="19"/>
      <c r="AY641" s="19"/>
      <c r="AZ641" s="19"/>
      <c r="BA641" s="19"/>
      <c r="BB641" s="19"/>
      <c r="BC641" s="19"/>
      <c r="BD641" s="19"/>
      <c r="BE641" s="19"/>
      <c r="BF641" s="14"/>
      <c r="BG641" s="10"/>
      <c r="BH641" s="19"/>
      <c r="BI641" s="36" t="str">
        <f t="shared" si="378"/>
        <v/>
      </c>
      <c r="BJ641" s="37" t="str">
        <f t="shared" si="379"/>
        <v/>
      </c>
      <c r="BK641" s="37" t="str">
        <f t="shared" si="380"/>
        <v/>
      </c>
      <c r="BL641" s="37" t="str">
        <f t="shared" si="381"/>
        <v/>
      </c>
      <c r="BM641" s="37" t="str">
        <f t="shared" si="382"/>
        <v/>
      </c>
      <c r="BN641" s="37" t="str">
        <f t="shared" si="383"/>
        <v/>
      </c>
      <c r="BO641" s="37" t="str">
        <f t="shared" si="384"/>
        <v/>
      </c>
      <c r="BP641" s="37" t="str">
        <f t="shared" si="385"/>
        <v/>
      </c>
      <c r="BQ641" s="42" t="str">
        <f t="shared" si="386"/>
        <v/>
      </c>
      <c r="BR641" s="43" t="str">
        <f t="shared" si="387"/>
        <v/>
      </c>
      <c r="BS641" s="46" t="str">
        <f t="shared" si="388"/>
        <v/>
      </c>
      <c r="BT641" s="46" t="str">
        <f t="shared" si="389"/>
        <v/>
      </c>
      <c r="BU641" s="46" t="str">
        <f t="shared" si="390"/>
        <v/>
      </c>
      <c r="BV641" s="46" t="str">
        <f t="shared" si="391"/>
        <v/>
      </c>
      <c r="BW641" s="46" t="str">
        <f t="shared" si="392"/>
        <v/>
      </c>
      <c r="BX641" s="46" t="str">
        <f t="shared" si="393"/>
        <v/>
      </c>
      <c r="BY641" s="46" t="str">
        <f t="shared" si="394"/>
        <v/>
      </c>
      <c r="BZ641" s="46" t="str">
        <f t="shared" si="395"/>
        <v/>
      </c>
      <c r="CA641" s="42" t="str">
        <f t="shared" si="396"/>
        <v/>
      </c>
      <c r="CB641" s="46" t="str">
        <f t="shared" si="397"/>
        <v/>
      </c>
      <c r="CC641" s="43" t="str">
        <f t="shared" si="398"/>
        <v/>
      </c>
      <c r="CD641" s="46" t="str">
        <f t="shared" si="399"/>
        <v/>
      </c>
      <c r="CE641" s="46" t="str">
        <f t="shared" si="400"/>
        <v/>
      </c>
      <c r="CF641" s="46" t="str">
        <f t="shared" si="401"/>
        <v/>
      </c>
      <c r="CG641" s="46" t="str">
        <f t="shared" si="402"/>
        <v/>
      </c>
      <c r="CH641" s="46" t="str">
        <f t="shared" si="403"/>
        <v/>
      </c>
      <c r="CI641" s="46" t="str">
        <f t="shared" si="404"/>
        <v/>
      </c>
      <c r="CJ641" s="46" t="str">
        <f t="shared" si="405"/>
        <v/>
      </c>
      <c r="CK641" s="46" t="str">
        <f t="shared" si="406"/>
        <v/>
      </c>
      <c r="CL641" s="43" t="str">
        <f t="shared" si="407"/>
        <v/>
      </c>
      <c r="CM641" s="46" t="str">
        <f t="shared" si="408"/>
        <v/>
      </c>
      <c r="CN641" s="46" t="str">
        <f t="shared" si="409"/>
        <v/>
      </c>
      <c r="CO641" s="46" t="str">
        <f t="shared" si="410"/>
        <v/>
      </c>
      <c r="CP641" s="46" t="str">
        <f t="shared" si="411"/>
        <v/>
      </c>
      <c r="CQ641" s="46" t="str">
        <f t="shared" si="412"/>
        <v/>
      </c>
      <c r="CR641" s="46" t="str">
        <f t="shared" si="413"/>
        <v/>
      </c>
      <c r="CS641" s="46" t="str">
        <f t="shared" si="414"/>
        <v/>
      </c>
      <c r="CT641" s="47" t="str">
        <f t="shared" si="415"/>
        <v/>
      </c>
      <c r="CU641" s="43" t="str">
        <f t="shared" si="416"/>
        <v/>
      </c>
      <c r="CV641" s="43" t="str">
        <f t="shared" si="417"/>
        <v/>
      </c>
      <c r="CW641" s="43" t="str">
        <f t="shared" si="418"/>
        <v/>
      </c>
      <c r="CX641" s="43" t="str">
        <f t="shared" si="419"/>
        <v/>
      </c>
    </row>
    <row r="642" spans="1:102" ht="16.8" x14ac:dyDescent="0.4">
      <c r="A642" s="7"/>
      <c r="B642" s="19"/>
      <c r="C642" s="19"/>
      <c r="D642" s="19"/>
      <c r="E642" s="19"/>
      <c r="F642" s="19"/>
      <c r="G642" s="10"/>
      <c r="H642" s="14"/>
      <c r="I642" s="19"/>
      <c r="J642" s="19"/>
      <c r="K642" s="10"/>
      <c r="L642" s="19"/>
      <c r="M642" s="19"/>
      <c r="N642" s="19"/>
      <c r="O642" s="19"/>
      <c r="P642" s="19"/>
      <c r="Q642" s="25"/>
      <c r="R642" s="14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30"/>
      <c r="AL642" s="30"/>
      <c r="AM642" s="7"/>
      <c r="AN642" s="7"/>
      <c r="AO642" s="7"/>
      <c r="AP642" s="19"/>
      <c r="AQ642" s="19"/>
      <c r="AR642" s="19"/>
      <c r="AS642" s="14"/>
      <c r="AT642" s="19"/>
      <c r="AU642" s="19"/>
      <c r="AV642" s="19"/>
      <c r="AW642" s="14"/>
      <c r="AX642" s="19"/>
      <c r="AY642" s="19"/>
      <c r="AZ642" s="19"/>
      <c r="BA642" s="19"/>
      <c r="BB642" s="19"/>
      <c r="BC642" s="19"/>
      <c r="BD642" s="19"/>
      <c r="BE642" s="19"/>
      <c r="BF642" s="14"/>
      <c r="BG642" s="10"/>
      <c r="BH642" s="19"/>
      <c r="BI642" s="36" t="str">
        <f t="shared" si="378"/>
        <v/>
      </c>
      <c r="BJ642" s="37" t="str">
        <f t="shared" si="379"/>
        <v/>
      </c>
      <c r="BK642" s="37" t="str">
        <f t="shared" si="380"/>
        <v/>
      </c>
      <c r="BL642" s="37" t="str">
        <f t="shared" si="381"/>
        <v/>
      </c>
      <c r="BM642" s="37" t="str">
        <f t="shared" si="382"/>
        <v/>
      </c>
      <c r="BN642" s="37" t="str">
        <f t="shared" si="383"/>
        <v/>
      </c>
      <c r="BO642" s="37" t="str">
        <f t="shared" si="384"/>
        <v/>
      </c>
      <c r="BP642" s="37" t="str">
        <f t="shared" si="385"/>
        <v/>
      </c>
      <c r="BQ642" s="42" t="str">
        <f t="shared" si="386"/>
        <v/>
      </c>
      <c r="BR642" s="43" t="str">
        <f t="shared" si="387"/>
        <v/>
      </c>
      <c r="BS642" s="46" t="str">
        <f t="shared" si="388"/>
        <v/>
      </c>
      <c r="BT642" s="46" t="str">
        <f t="shared" si="389"/>
        <v/>
      </c>
      <c r="BU642" s="46" t="str">
        <f t="shared" si="390"/>
        <v/>
      </c>
      <c r="BV642" s="46" t="str">
        <f t="shared" si="391"/>
        <v/>
      </c>
      <c r="BW642" s="46" t="str">
        <f t="shared" si="392"/>
        <v/>
      </c>
      <c r="BX642" s="46" t="str">
        <f t="shared" si="393"/>
        <v/>
      </c>
      <c r="BY642" s="46" t="str">
        <f t="shared" si="394"/>
        <v/>
      </c>
      <c r="BZ642" s="46" t="str">
        <f t="shared" si="395"/>
        <v/>
      </c>
      <c r="CA642" s="42" t="str">
        <f t="shared" si="396"/>
        <v/>
      </c>
      <c r="CB642" s="46" t="str">
        <f t="shared" si="397"/>
        <v/>
      </c>
      <c r="CC642" s="43" t="str">
        <f t="shared" si="398"/>
        <v/>
      </c>
      <c r="CD642" s="46" t="str">
        <f t="shared" si="399"/>
        <v/>
      </c>
      <c r="CE642" s="46" t="str">
        <f t="shared" si="400"/>
        <v/>
      </c>
      <c r="CF642" s="46" t="str">
        <f t="shared" si="401"/>
        <v/>
      </c>
      <c r="CG642" s="46" t="str">
        <f t="shared" si="402"/>
        <v/>
      </c>
      <c r="CH642" s="46" t="str">
        <f t="shared" si="403"/>
        <v/>
      </c>
      <c r="CI642" s="46" t="str">
        <f t="shared" si="404"/>
        <v/>
      </c>
      <c r="CJ642" s="46" t="str">
        <f t="shared" si="405"/>
        <v/>
      </c>
      <c r="CK642" s="46" t="str">
        <f t="shared" si="406"/>
        <v/>
      </c>
      <c r="CL642" s="43" t="str">
        <f t="shared" si="407"/>
        <v/>
      </c>
      <c r="CM642" s="46" t="str">
        <f t="shared" si="408"/>
        <v/>
      </c>
      <c r="CN642" s="46" t="str">
        <f t="shared" si="409"/>
        <v/>
      </c>
      <c r="CO642" s="46" t="str">
        <f t="shared" si="410"/>
        <v/>
      </c>
      <c r="CP642" s="46" t="str">
        <f t="shared" si="411"/>
        <v/>
      </c>
      <c r="CQ642" s="46" t="str">
        <f t="shared" si="412"/>
        <v/>
      </c>
      <c r="CR642" s="46" t="str">
        <f t="shared" si="413"/>
        <v/>
      </c>
      <c r="CS642" s="46" t="str">
        <f t="shared" si="414"/>
        <v/>
      </c>
      <c r="CT642" s="47" t="str">
        <f t="shared" si="415"/>
        <v/>
      </c>
      <c r="CU642" s="43" t="str">
        <f t="shared" si="416"/>
        <v/>
      </c>
      <c r="CV642" s="43" t="str">
        <f t="shared" si="417"/>
        <v/>
      </c>
      <c r="CW642" s="43" t="str">
        <f t="shared" si="418"/>
        <v/>
      </c>
      <c r="CX642" s="43" t="str">
        <f t="shared" si="419"/>
        <v/>
      </c>
    </row>
    <row r="643" spans="1:102" ht="16.8" x14ac:dyDescent="0.4">
      <c r="A643" s="7"/>
      <c r="B643" s="19"/>
      <c r="C643" s="19"/>
      <c r="D643" s="19"/>
      <c r="E643" s="19"/>
      <c r="F643" s="19"/>
      <c r="G643" s="10"/>
      <c r="H643" s="14"/>
      <c r="I643" s="19"/>
      <c r="J643" s="19"/>
      <c r="K643" s="10"/>
      <c r="L643" s="19"/>
      <c r="M643" s="19"/>
      <c r="N643" s="19"/>
      <c r="O643" s="19"/>
      <c r="P643" s="19"/>
      <c r="Q643" s="25"/>
      <c r="R643" s="14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30"/>
      <c r="AL643" s="30"/>
      <c r="AM643" s="7"/>
      <c r="AN643" s="7"/>
      <c r="AO643" s="7"/>
      <c r="AP643" s="19"/>
      <c r="AQ643" s="19"/>
      <c r="AR643" s="19"/>
      <c r="AS643" s="14"/>
      <c r="AT643" s="19"/>
      <c r="AU643" s="19"/>
      <c r="AV643" s="19"/>
      <c r="AW643" s="14"/>
      <c r="AX643" s="19"/>
      <c r="AY643" s="19"/>
      <c r="AZ643" s="19"/>
      <c r="BA643" s="19"/>
      <c r="BB643" s="19"/>
      <c r="BC643" s="19"/>
      <c r="BD643" s="19"/>
      <c r="BE643" s="19"/>
      <c r="BF643" s="14"/>
      <c r="BG643" s="10"/>
      <c r="BH643" s="19"/>
      <c r="BI643" s="36" t="str">
        <f t="shared" si="378"/>
        <v/>
      </c>
      <c r="BJ643" s="37" t="str">
        <f t="shared" si="379"/>
        <v/>
      </c>
      <c r="BK643" s="37" t="str">
        <f t="shared" si="380"/>
        <v/>
      </c>
      <c r="BL643" s="37" t="str">
        <f t="shared" si="381"/>
        <v/>
      </c>
      <c r="BM643" s="37" t="str">
        <f t="shared" si="382"/>
        <v/>
      </c>
      <c r="BN643" s="37" t="str">
        <f t="shared" si="383"/>
        <v/>
      </c>
      <c r="BO643" s="37" t="str">
        <f t="shared" si="384"/>
        <v/>
      </c>
      <c r="BP643" s="37" t="str">
        <f t="shared" si="385"/>
        <v/>
      </c>
      <c r="BQ643" s="42" t="str">
        <f t="shared" si="386"/>
        <v/>
      </c>
      <c r="BR643" s="43" t="str">
        <f t="shared" si="387"/>
        <v/>
      </c>
      <c r="BS643" s="46" t="str">
        <f t="shared" si="388"/>
        <v/>
      </c>
      <c r="BT643" s="46" t="str">
        <f t="shared" si="389"/>
        <v/>
      </c>
      <c r="BU643" s="46" t="str">
        <f t="shared" si="390"/>
        <v/>
      </c>
      <c r="BV643" s="46" t="str">
        <f t="shared" si="391"/>
        <v/>
      </c>
      <c r="BW643" s="46" t="str">
        <f t="shared" si="392"/>
        <v/>
      </c>
      <c r="BX643" s="46" t="str">
        <f t="shared" si="393"/>
        <v/>
      </c>
      <c r="BY643" s="46" t="str">
        <f t="shared" si="394"/>
        <v/>
      </c>
      <c r="BZ643" s="46" t="str">
        <f t="shared" si="395"/>
        <v/>
      </c>
      <c r="CA643" s="42" t="str">
        <f t="shared" si="396"/>
        <v/>
      </c>
      <c r="CB643" s="46" t="str">
        <f t="shared" si="397"/>
        <v/>
      </c>
      <c r="CC643" s="43" t="str">
        <f t="shared" si="398"/>
        <v/>
      </c>
      <c r="CD643" s="46" t="str">
        <f t="shared" si="399"/>
        <v/>
      </c>
      <c r="CE643" s="46" t="str">
        <f t="shared" si="400"/>
        <v/>
      </c>
      <c r="CF643" s="46" t="str">
        <f t="shared" si="401"/>
        <v/>
      </c>
      <c r="CG643" s="46" t="str">
        <f t="shared" si="402"/>
        <v/>
      </c>
      <c r="CH643" s="46" t="str">
        <f t="shared" si="403"/>
        <v/>
      </c>
      <c r="CI643" s="46" t="str">
        <f t="shared" si="404"/>
        <v/>
      </c>
      <c r="CJ643" s="46" t="str">
        <f t="shared" si="405"/>
        <v/>
      </c>
      <c r="CK643" s="46" t="str">
        <f t="shared" si="406"/>
        <v/>
      </c>
      <c r="CL643" s="43" t="str">
        <f t="shared" si="407"/>
        <v/>
      </c>
      <c r="CM643" s="46" t="str">
        <f t="shared" si="408"/>
        <v/>
      </c>
      <c r="CN643" s="46" t="str">
        <f t="shared" si="409"/>
        <v/>
      </c>
      <c r="CO643" s="46" t="str">
        <f t="shared" si="410"/>
        <v/>
      </c>
      <c r="CP643" s="46" t="str">
        <f t="shared" si="411"/>
        <v/>
      </c>
      <c r="CQ643" s="46" t="str">
        <f t="shared" si="412"/>
        <v/>
      </c>
      <c r="CR643" s="46" t="str">
        <f t="shared" si="413"/>
        <v/>
      </c>
      <c r="CS643" s="46" t="str">
        <f t="shared" si="414"/>
        <v/>
      </c>
      <c r="CT643" s="47" t="str">
        <f t="shared" si="415"/>
        <v/>
      </c>
      <c r="CU643" s="43" t="str">
        <f t="shared" si="416"/>
        <v/>
      </c>
      <c r="CV643" s="43" t="str">
        <f t="shared" si="417"/>
        <v/>
      </c>
      <c r="CW643" s="43" t="str">
        <f t="shared" si="418"/>
        <v/>
      </c>
      <c r="CX643" s="43" t="str">
        <f t="shared" si="419"/>
        <v/>
      </c>
    </row>
    <row r="644" spans="1:102" ht="16.8" x14ac:dyDescent="0.4">
      <c r="A644" s="7"/>
      <c r="B644" s="19"/>
      <c r="C644" s="19"/>
      <c r="D644" s="19"/>
      <c r="E644" s="19"/>
      <c r="F644" s="19"/>
      <c r="G644" s="10"/>
      <c r="H644" s="14"/>
      <c r="I644" s="19"/>
      <c r="J644" s="19"/>
      <c r="K644" s="10"/>
      <c r="L644" s="19"/>
      <c r="M644" s="19"/>
      <c r="N644" s="19"/>
      <c r="O644" s="19"/>
      <c r="P644" s="19"/>
      <c r="Q644" s="25"/>
      <c r="R644" s="14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30"/>
      <c r="AL644" s="30"/>
      <c r="AM644" s="7"/>
      <c r="AN644" s="7"/>
      <c r="AO644" s="7"/>
      <c r="AP644" s="19"/>
      <c r="AQ644" s="19"/>
      <c r="AR644" s="19"/>
      <c r="AS644" s="14"/>
      <c r="AT644" s="19"/>
      <c r="AU644" s="19"/>
      <c r="AV644" s="19"/>
      <c r="AW644" s="14"/>
      <c r="AX644" s="19"/>
      <c r="AY644" s="19"/>
      <c r="AZ644" s="19"/>
      <c r="BA644" s="19"/>
      <c r="BB644" s="19"/>
      <c r="BC644" s="19"/>
      <c r="BD644" s="19"/>
      <c r="BE644" s="19"/>
      <c r="BF644" s="14"/>
      <c r="BG644" s="10"/>
      <c r="BH644" s="19"/>
      <c r="BI644" s="36" t="str">
        <f t="shared" ref="BI644:BI707" si="420">IF(BB644&lt;&gt;"","&lt;a href='https://www.inaturalist.org/observations/"&amp;BB644&amp;" 'target='_blank' style='color: blue'&gt;iNaturalist Record: "&amp;BB644&amp;"&lt;/a&gt; ","")</f>
        <v/>
      </c>
      <c r="BJ644" s="37" t="str">
        <f t="shared" ref="BJ644:BJ707" si="421">IF(AT644&lt;&gt;"",AT644&amp;". ","")</f>
        <v/>
      </c>
      <c r="BK644" s="37" t="str">
        <f t="shared" ref="BK644:BK707" si="422">IF(AV644&lt;&gt;"","Land use/disturbance history: "&amp;AV644&amp;". ","")</f>
        <v/>
      </c>
      <c r="BL644" s="37" t="str">
        <f t="shared" ref="BL644:BL707" si="423">IF(AW644&lt;&gt;"","Slope in degrees: "&amp;AW644&amp;". ","")</f>
        <v/>
      </c>
      <c r="BM644" s="37" t="str">
        <f t="shared" ref="BM644:BM707" si="424">IF(AX644&lt;&gt;"","Slope aspect: "&amp;AX644&amp;". ","")</f>
        <v/>
      </c>
      <c r="BN644" s="37" t="str">
        <f t="shared" ref="BN644:BN707" si="425">IF(AY644&lt;&gt;"","Soil description: "&amp;AY644&amp;". ","")</f>
        <v/>
      </c>
      <c r="BO644" s="37" t="str">
        <f t="shared" ref="BO644:BO707" si="426">IF(BA644&lt;&gt;"","Terrain: "&amp;BA644&amp;". ","")</f>
        <v/>
      </c>
      <c r="BP644" s="37" t="str">
        <f t="shared" ref="BP644:BP707" si="427">TRIM(BJ644&amp;BK644&amp;BL644&amp;BM644&amp;BN644&amp;BO644&amp;CD644)</f>
        <v/>
      </c>
      <c r="BQ644" s="42" t="str">
        <f t="shared" ref="BQ644:BQ707" si="428">SUBSTITUTE(BP644,"..",".")</f>
        <v/>
      </c>
      <c r="BR644" s="43" t="str">
        <f t="shared" ref="BR644:BR707" si="429">IF(BD644&lt;&gt;"","Permit: "&amp;BD644,"")</f>
        <v/>
      </c>
      <c r="BS644" s="46" t="str">
        <f t="shared" ref="BS644:BS707" si="430">IF(AA644="Abundant","Estimated frequency within viewshed: Abundant (&gt;500).",IF(AA644="Common","Estimated frequency within viewshed: Common (101-500).",IF(AA644="Frequent","Estimated frequency within viewshed: Frequent (11-100).",IF(AA644="Occasional","Estimated frequency within viewshed: Occasional (6-10).",IF(AA644="Rare","Estimated frequency within viewshed: Rare (1-5).","")))))</f>
        <v/>
      </c>
      <c r="BT644" s="46" t="str">
        <f t="shared" ref="BT644:BT707" si="431">IF(B644&lt;&gt;"",B644&amp;". ","")</f>
        <v/>
      </c>
      <c r="BU644" s="46" t="str">
        <f t="shared" ref="BU644:BU707" si="432">IF(M644="Same individual","Tissue sample collected.",IF(M644="Same population","Tissue sample collected from another individual in the same population.",""))</f>
        <v/>
      </c>
      <c r="BV644" s="46" t="str">
        <f t="shared" ref="BV644:BV707" si="433">IF(R644&lt;&gt;"","Seed sample collected from "&amp;R644&amp;" plants within the same population.","")</f>
        <v/>
      </c>
      <c r="BW644" s="46" t="str">
        <f t="shared" ref="BW644:BW707" si="434">IF(AB644&lt;&gt;"",AB644&amp;". ","")</f>
        <v/>
      </c>
      <c r="BX644" s="46" t="str">
        <f t="shared" ref="BX644:BX707" si="435">IF(AE644&lt;&gt;"","Landowner: "&amp;AE644&amp;".","")</f>
        <v/>
      </c>
      <c r="BY644" s="46" t="str">
        <f t="shared" ref="BY644:BY707" si="436">IF(AF644&lt;&gt;"","Element Occurrence ID: "&amp;AF644&amp;".","")</f>
        <v/>
      </c>
      <c r="BZ644" s="46" t="str">
        <f t="shared" ref="BZ644:BZ707" si="437">TRIM(BX644&amp;" "&amp;BY644)</f>
        <v/>
      </c>
      <c r="CA644" s="42" t="str">
        <f t="shared" ref="CA644:CA707" si="438">SUBSTITUTE(BZ644,"..",".")</f>
        <v/>
      </c>
      <c r="CB644" s="46" t="str">
        <f t="shared" ref="CB644:CB707" si="439">TRIM(BT644&amp;BS644&amp;BU644&amp;BV644&amp;BW644&amp;BI644)</f>
        <v/>
      </c>
      <c r="CC644" s="43" t="str">
        <f t="shared" ref="CC644:CC707" si="440">SUBSTITUTE(CB644,"..",".")</f>
        <v/>
      </c>
      <c r="CD644" s="46" t="str">
        <f t="shared" ref="CD644:CD707" si="441">IF(AU644&lt;&gt;"","Area immediately surrounding specimen: "&amp;AU644&amp;".","")</f>
        <v/>
      </c>
      <c r="CE644" s="46" t="str">
        <f t="shared" ref="CE644:CE707" si="442">IF(T644&lt;&gt;"","Habit: "&amp;T644&amp;".","")</f>
        <v/>
      </c>
      <c r="CF644" s="46" t="str">
        <f t="shared" ref="CF644:CF707" si="443">IF(U644&lt;&gt;"","Life history habit: "&amp;U644&amp;".","")</f>
        <v/>
      </c>
      <c r="CG644" s="46" t="str">
        <f t="shared" ref="CG644:CG707" si="444">IF(V644&lt;&gt;"","Graminoid habit: "&amp;V644&amp;".","")</f>
        <v/>
      </c>
      <c r="CH644" s="46" t="str">
        <f t="shared" ref="CH644:CH707" si="445">IF(W644&lt;&gt;"","Flower color: "&amp;W644&amp;".","")</f>
        <v/>
      </c>
      <c r="CI644" s="46" t="str">
        <f t="shared" ref="CI644:CI707" si="446">IF(X644&lt;&gt;"","Height in centimeters: "&amp;X644&amp;".","")</f>
        <v/>
      </c>
      <c r="CJ644" s="46" t="str">
        <f t="shared" ref="CJ644:CJ707" si="447">IF(Y644&lt;&gt;"",Y644&amp;".","")</f>
        <v/>
      </c>
      <c r="CK644" s="46" t="str">
        <f t="shared" ref="CK644:CK707" si="448">TRIM(CE644&amp;" "&amp;CF644&amp;" "&amp;CG644&amp;" "&amp;CH644&amp;" "&amp;CI644&amp;" "&amp;CJ644)</f>
        <v/>
      </c>
      <c r="CL644" s="43" t="str">
        <f t="shared" ref="CL644:CL707" si="449">SUBSTITUTE(CK644,"..",".")</f>
        <v/>
      </c>
      <c r="CM644" s="46" t="str">
        <f t="shared" ref="CM644:CM707" si="450">IF(T644&lt;&gt;"","''habit'':"&amp;"''"&amp;T644&amp;"'',","")</f>
        <v/>
      </c>
      <c r="CN644" s="46" t="str">
        <f t="shared" ref="CN644:CN707" si="451">IF(U644&lt;&gt;"","''life cycle habit'':"&amp;"''"&amp;U644&amp;"'',","")</f>
        <v/>
      </c>
      <c r="CO644" s="46" t="str">
        <f t="shared" ref="CO644:CO707" si="452">IF(V644&lt;&gt;"","''graminoidHabit'':"&amp;"''"&amp;V644&amp;"'',","")</f>
        <v/>
      </c>
      <c r="CP644" s="46" t="str">
        <f t="shared" ref="CP644:CP707" si="453">IF(W644&lt;&gt;"","''flower color'':"&amp;"''"&amp;W644&amp;"'',","")</f>
        <v/>
      </c>
      <c r="CQ644" s="46" t="str">
        <f t="shared" ref="CQ644:CQ707" si="454">IF(X644&lt;&gt;"","''heightInCentimeters'':"&amp;X644&amp;",","")</f>
        <v/>
      </c>
      <c r="CR644" s="46" t="str">
        <f t="shared" ref="CR644:CR707" si="455">IF(Y644&lt;&gt;"",Y644,"")</f>
        <v/>
      </c>
      <c r="CS644" s="46" t="str">
        <f t="shared" ref="CS644:CS707" si="456">TRIM(CM644&amp;CN644&amp;CO644&amp;CP644&amp;CQ644&amp;CR644)</f>
        <v/>
      </c>
      <c r="CT644" s="47" t="str">
        <f t="shared" ref="CT644:CT707" si="457">IF(AND(LEFT(CS644)=",",RIGHT(CS644)=","),MID(CS644,2,LEN(CS644)-2),IF(LEFT(CS644)=",",MID(CS644,2,LEN(CS644)),IF(RIGHT(CS644)=",",LEFT(CS644,LEN(CS644)-1),CS644)))</f>
        <v/>
      </c>
      <c r="CU644" s="43" t="str">
        <f t="shared" ref="CU644:CU707" si="458">IF(CT644&lt;&gt;"","{"&amp;CT644&amp;"}","")</f>
        <v/>
      </c>
      <c r="CV644" s="43" t="str">
        <f t="shared" ref="CV644:CV707" si="459">IF(L644="Y","tissue","")</f>
        <v/>
      </c>
      <c r="CW644" s="43" t="str">
        <f t="shared" ref="CW644:CW707" si="460">IF(L644="Y","in collection","")</f>
        <v/>
      </c>
      <c r="CX644" s="43" t="str">
        <f t="shared" ref="CX644:CX707" si="461">IF(L644="Y","dessicated","")</f>
        <v/>
      </c>
    </row>
    <row r="645" spans="1:102" ht="16.8" x14ac:dyDescent="0.4">
      <c r="A645" s="7"/>
      <c r="B645" s="19"/>
      <c r="C645" s="19"/>
      <c r="D645" s="19"/>
      <c r="E645" s="19"/>
      <c r="F645" s="19"/>
      <c r="G645" s="10"/>
      <c r="H645" s="14"/>
      <c r="I645" s="19"/>
      <c r="J645" s="19"/>
      <c r="K645" s="10"/>
      <c r="L645" s="19"/>
      <c r="M645" s="19"/>
      <c r="N645" s="19"/>
      <c r="O645" s="19"/>
      <c r="P645" s="19"/>
      <c r="Q645" s="25"/>
      <c r="R645" s="14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30"/>
      <c r="AL645" s="30"/>
      <c r="AM645" s="7"/>
      <c r="AN645" s="7"/>
      <c r="AO645" s="7"/>
      <c r="AP645" s="19"/>
      <c r="AQ645" s="19"/>
      <c r="AR645" s="19"/>
      <c r="AS645" s="14"/>
      <c r="AT645" s="19"/>
      <c r="AU645" s="19"/>
      <c r="AV645" s="19"/>
      <c r="AW645" s="14"/>
      <c r="AX645" s="19"/>
      <c r="AY645" s="19"/>
      <c r="AZ645" s="19"/>
      <c r="BA645" s="19"/>
      <c r="BB645" s="19"/>
      <c r="BC645" s="19"/>
      <c r="BD645" s="19"/>
      <c r="BE645" s="19"/>
      <c r="BF645" s="14"/>
      <c r="BG645" s="10"/>
      <c r="BH645" s="19"/>
      <c r="BI645" s="36" t="str">
        <f t="shared" si="420"/>
        <v/>
      </c>
      <c r="BJ645" s="37" t="str">
        <f t="shared" si="421"/>
        <v/>
      </c>
      <c r="BK645" s="37" t="str">
        <f t="shared" si="422"/>
        <v/>
      </c>
      <c r="BL645" s="37" t="str">
        <f t="shared" si="423"/>
        <v/>
      </c>
      <c r="BM645" s="37" t="str">
        <f t="shared" si="424"/>
        <v/>
      </c>
      <c r="BN645" s="37" t="str">
        <f t="shared" si="425"/>
        <v/>
      </c>
      <c r="BO645" s="37" t="str">
        <f t="shared" si="426"/>
        <v/>
      </c>
      <c r="BP645" s="37" t="str">
        <f t="shared" si="427"/>
        <v/>
      </c>
      <c r="BQ645" s="42" t="str">
        <f t="shared" si="428"/>
        <v/>
      </c>
      <c r="BR645" s="43" t="str">
        <f t="shared" si="429"/>
        <v/>
      </c>
      <c r="BS645" s="46" t="str">
        <f t="shared" si="430"/>
        <v/>
      </c>
      <c r="BT645" s="46" t="str">
        <f t="shared" si="431"/>
        <v/>
      </c>
      <c r="BU645" s="46" t="str">
        <f t="shared" si="432"/>
        <v/>
      </c>
      <c r="BV645" s="46" t="str">
        <f t="shared" si="433"/>
        <v/>
      </c>
      <c r="BW645" s="46" t="str">
        <f t="shared" si="434"/>
        <v/>
      </c>
      <c r="BX645" s="46" t="str">
        <f t="shared" si="435"/>
        <v/>
      </c>
      <c r="BY645" s="46" t="str">
        <f t="shared" si="436"/>
        <v/>
      </c>
      <c r="BZ645" s="46" t="str">
        <f t="shared" si="437"/>
        <v/>
      </c>
      <c r="CA645" s="42" t="str">
        <f t="shared" si="438"/>
        <v/>
      </c>
      <c r="CB645" s="46" t="str">
        <f t="shared" si="439"/>
        <v/>
      </c>
      <c r="CC645" s="43" t="str">
        <f t="shared" si="440"/>
        <v/>
      </c>
      <c r="CD645" s="46" t="str">
        <f t="shared" si="441"/>
        <v/>
      </c>
      <c r="CE645" s="46" t="str">
        <f t="shared" si="442"/>
        <v/>
      </c>
      <c r="CF645" s="46" t="str">
        <f t="shared" si="443"/>
        <v/>
      </c>
      <c r="CG645" s="46" t="str">
        <f t="shared" si="444"/>
        <v/>
      </c>
      <c r="CH645" s="46" t="str">
        <f t="shared" si="445"/>
        <v/>
      </c>
      <c r="CI645" s="46" t="str">
        <f t="shared" si="446"/>
        <v/>
      </c>
      <c r="CJ645" s="46" t="str">
        <f t="shared" si="447"/>
        <v/>
      </c>
      <c r="CK645" s="46" t="str">
        <f t="shared" si="448"/>
        <v/>
      </c>
      <c r="CL645" s="43" t="str">
        <f t="shared" si="449"/>
        <v/>
      </c>
      <c r="CM645" s="46" t="str">
        <f t="shared" si="450"/>
        <v/>
      </c>
      <c r="CN645" s="46" t="str">
        <f t="shared" si="451"/>
        <v/>
      </c>
      <c r="CO645" s="46" t="str">
        <f t="shared" si="452"/>
        <v/>
      </c>
      <c r="CP645" s="46" t="str">
        <f t="shared" si="453"/>
        <v/>
      </c>
      <c r="CQ645" s="46" t="str">
        <f t="shared" si="454"/>
        <v/>
      </c>
      <c r="CR645" s="46" t="str">
        <f t="shared" si="455"/>
        <v/>
      </c>
      <c r="CS645" s="46" t="str">
        <f t="shared" si="456"/>
        <v/>
      </c>
      <c r="CT645" s="47" t="str">
        <f t="shared" si="457"/>
        <v/>
      </c>
      <c r="CU645" s="43" t="str">
        <f t="shared" si="458"/>
        <v/>
      </c>
      <c r="CV645" s="43" t="str">
        <f t="shared" si="459"/>
        <v/>
      </c>
      <c r="CW645" s="43" t="str">
        <f t="shared" si="460"/>
        <v/>
      </c>
      <c r="CX645" s="43" t="str">
        <f t="shared" si="461"/>
        <v/>
      </c>
    </row>
    <row r="646" spans="1:102" ht="16.8" x14ac:dyDescent="0.4">
      <c r="A646" s="7"/>
      <c r="B646" s="19"/>
      <c r="C646" s="19"/>
      <c r="D646" s="19"/>
      <c r="E646" s="19"/>
      <c r="F646" s="19"/>
      <c r="G646" s="10"/>
      <c r="H646" s="14"/>
      <c r="I646" s="19"/>
      <c r="J646" s="19"/>
      <c r="K646" s="10"/>
      <c r="L646" s="19"/>
      <c r="M646" s="19"/>
      <c r="N646" s="19"/>
      <c r="O646" s="19"/>
      <c r="P646" s="19"/>
      <c r="Q646" s="25"/>
      <c r="R646" s="14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30"/>
      <c r="AL646" s="30"/>
      <c r="AM646" s="7"/>
      <c r="AN646" s="7"/>
      <c r="AO646" s="7"/>
      <c r="AP646" s="19"/>
      <c r="AQ646" s="19"/>
      <c r="AR646" s="19"/>
      <c r="AS646" s="14"/>
      <c r="AT646" s="19"/>
      <c r="AU646" s="19"/>
      <c r="AV646" s="19"/>
      <c r="AW646" s="14"/>
      <c r="AX646" s="19"/>
      <c r="AY646" s="19"/>
      <c r="AZ646" s="19"/>
      <c r="BA646" s="19"/>
      <c r="BB646" s="19"/>
      <c r="BC646" s="19"/>
      <c r="BD646" s="19"/>
      <c r="BE646" s="19"/>
      <c r="BF646" s="14"/>
      <c r="BG646" s="10"/>
      <c r="BH646" s="19"/>
      <c r="BI646" s="36" t="str">
        <f t="shared" si="420"/>
        <v/>
      </c>
      <c r="BJ646" s="37" t="str">
        <f t="shared" si="421"/>
        <v/>
      </c>
      <c r="BK646" s="37" t="str">
        <f t="shared" si="422"/>
        <v/>
      </c>
      <c r="BL646" s="37" t="str">
        <f t="shared" si="423"/>
        <v/>
      </c>
      <c r="BM646" s="37" t="str">
        <f t="shared" si="424"/>
        <v/>
      </c>
      <c r="BN646" s="37" t="str">
        <f t="shared" si="425"/>
        <v/>
      </c>
      <c r="BO646" s="37" t="str">
        <f t="shared" si="426"/>
        <v/>
      </c>
      <c r="BP646" s="37" t="str">
        <f t="shared" si="427"/>
        <v/>
      </c>
      <c r="BQ646" s="42" t="str">
        <f t="shared" si="428"/>
        <v/>
      </c>
      <c r="BR646" s="43" t="str">
        <f t="shared" si="429"/>
        <v/>
      </c>
      <c r="BS646" s="46" t="str">
        <f t="shared" si="430"/>
        <v/>
      </c>
      <c r="BT646" s="46" t="str">
        <f t="shared" si="431"/>
        <v/>
      </c>
      <c r="BU646" s="46" t="str">
        <f t="shared" si="432"/>
        <v/>
      </c>
      <c r="BV646" s="46" t="str">
        <f t="shared" si="433"/>
        <v/>
      </c>
      <c r="BW646" s="46" t="str">
        <f t="shared" si="434"/>
        <v/>
      </c>
      <c r="BX646" s="46" t="str">
        <f t="shared" si="435"/>
        <v/>
      </c>
      <c r="BY646" s="46" t="str">
        <f t="shared" si="436"/>
        <v/>
      </c>
      <c r="BZ646" s="46" t="str">
        <f t="shared" si="437"/>
        <v/>
      </c>
      <c r="CA646" s="42" t="str">
        <f t="shared" si="438"/>
        <v/>
      </c>
      <c r="CB646" s="46" t="str">
        <f t="shared" si="439"/>
        <v/>
      </c>
      <c r="CC646" s="43" t="str">
        <f t="shared" si="440"/>
        <v/>
      </c>
      <c r="CD646" s="46" t="str">
        <f t="shared" si="441"/>
        <v/>
      </c>
      <c r="CE646" s="46" t="str">
        <f t="shared" si="442"/>
        <v/>
      </c>
      <c r="CF646" s="46" t="str">
        <f t="shared" si="443"/>
        <v/>
      </c>
      <c r="CG646" s="46" t="str">
        <f t="shared" si="444"/>
        <v/>
      </c>
      <c r="CH646" s="46" t="str">
        <f t="shared" si="445"/>
        <v/>
      </c>
      <c r="CI646" s="46" t="str">
        <f t="shared" si="446"/>
        <v/>
      </c>
      <c r="CJ646" s="46" t="str">
        <f t="shared" si="447"/>
        <v/>
      </c>
      <c r="CK646" s="46" t="str">
        <f t="shared" si="448"/>
        <v/>
      </c>
      <c r="CL646" s="43" t="str">
        <f t="shared" si="449"/>
        <v/>
      </c>
      <c r="CM646" s="46" t="str">
        <f t="shared" si="450"/>
        <v/>
      </c>
      <c r="CN646" s="46" t="str">
        <f t="shared" si="451"/>
        <v/>
      </c>
      <c r="CO646" s="46" t="str">
        <f t="shared" si="452"/>
        <v/>
      </c>
      <c r="CP646" s="46" t="str">
        <f t="shared" si="453"/>
        <v/>
      </c>
      <c r="CQ646" s="46" t="str">
        <f t="shared" si="454"/>
        <v/>
      </c>
      <c r="CR646" s="46" t="str">
        <f t="shared" si="455"/>
        <v/>
      </c>
      <c r="CS646" s="46" t="str">
        <f t="shared" si="456"/>
        <v/>
      </c>
      <c r="CT646" s="47" t="str">
        <f t="shared" si="457"/>
        <v/>
      </c>
      <c r="CU646" s="43" t="str">
        <f t="shared" si="458"/>
        <v/>
      </c>
      <c r="CV646" s="43" t="str">
        <f t="shared" si="459"/>
        <v/>
      </c>
      <c r="CW646" s="43" t="str">
        <f t="shared" si="460"/>
        <v/>
      </c>
      <c r="CX646" s="43" t="str">
        <f t="shared" si="461"/>
        <v/>
      </c>
    </row>
    <row r="647" spans="1:102" ht="16.8" x14ac:dyDescent="0.4">
      <c r="A647" s="7"/>
      <c r="B647" s="19"/>
      <c r="C647" s="19"/>
      <c r="D647" s="19"/>
      <c r="E647" s="19"/>
      <c r="F647" s="19"/>
      <c r="G647" s="10"/>
      <c r="H647" s="14"/>
      <c r="I647" s="19"/>
      <c r="J647" s="19"/>
      <c r="K647" s="10"/>
      <c r="L647" s="19"/>
      <c r="M647" s="19"/>
      <c r="N647" s="19"/>
      <c r="O647" s="19"/>
      <c r="P647" s="19"/>
      <c r="Q647" s="25"/>
      <c r="R647" s="14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30"/>
      <c r="AL647" s="30"/>
      <c r="AM647" s="7"/>
      <c r="AN647" s="7"/>
      <c r="AO647" s="7"/>
      <c r="AP647" s="19"/>
      <c r="AQ647" s="19"/>
      <c r="AR647" s="19"/>
      <c r="AS647" s="14"/>
      <c r="AT647" s="19"/>
      <c r="AU647" s="19"/>
      <c r="AV647" s="19"/>
      <c r="AW647" s="14"/>
      <c r="AX647" s="19"/>
      <c r="AY647" s="19"/>
      <c r="AZ647" s="19"/>
      <c r="BA647" s="19"/>
      <c r="BB647" s="19"/>
      <c r="BC647" s="19"/>
      <c r="BD647" s="19"/>
      <c r="BE647" s="19"/>
      <c r="BF647" s="14"/>
      <c r="BG647" s="10"/>
      <c r="BH647" s="19"/>
      <c r="BI647" s="36" t="str">
        <f t="shared" si="420"/>
        <v/>
      </c>
      <c r="BJ647" s="37" t="str">
        <f t="shared" si="421"/>
        <v/>
      </c>
      <c r="BK647" s="37" t="str">
        <f t="shared" si="422"/>
        <v/>
      </c>
      <c r="BL647" s="37" t="str">
        <f t="shared" si="423"/>
        <v/>
      </c>
      <c r="BM647" s="37" t="str">
        <f t="shared" si="424"/>
        <v/>
      </c>
      <c r="BN647" s="37" t="str">
        <f t="shared" si="425"/>
        <v/>
      </c>
      <c r="BO647" s="37" t="str">
        <f t="shared" si="426"/>
        <v/>
      </c>
      <c r="BP647" s="37" t="str">
        <f t="shared" si="427"/>
        <v/>
      </c>
      <c r="BQ647" s="42" t="str">
        <f t="shared" si="428"/>
        <v/>
      </c>
      <c r="BR647" s="43" t="str">
        <f t="shared" si="429"/>
        <v/>
      </c>
      <c r="BS647" s="46" t="str">
        <f t="shared" si="430"/>
        <v/>
      </c>
      <c r="BT647" s="46" t="str">
        <f t="shared" si="431"/>
        <v/>
      </c>
      <c r="BU647" s="46" t="str">
        <f t="shared" si="432"/>
        <v/>
      </c>
      <c r="BV647" s="46" t="str">
        <f t="shared" si="433"/>
        <v/>
      </c>
      <c r="BW647" s="46" t="str">
        <f t="shared" si="434"/>
        <v/>
      </c>
      <c r="BX647" s="46" t="str">
        <f t="shared" si="435"/>
        <v/>
      </c>
      <c r="BY647" s="46" t="str">
        <f t="shared" si="436"/>
        <v/>
      </c>
      <c r="BZ647" s="46" t="str">
        <f t="shared" si="437"/>
        <v/>
      </c>
      <c r="CA647" s="42" t="str">
        <f t="shared" si="438"/>
        <v/>
      </c>
      <c r="CB647" s="46" t="str">
        <f t="shared" si="439"/>
        <v/>
      </c>
      <c r="CC647" s="43" t="str">
        <f t="shared" si="440"/>
        <v/>
      </c>
      <c r="CD647" s="46" t="str">
        <f t="shared" si="441"/>
        <v/>
      </c>
      <c r="CE647" s="46" t="str">
        <f t="shared" si="442"/>
        <v/>
      </c>
      <c r="CF647" s="46" t="str">
        <f t="shared" si="443"/>
        <v/>
      </c>
      <c r="CG647" s="46" t="str">
        <f t="shared" si="444"/>
        <v/>
      </c>
      <c r="CH647" s="46" t="str">
        <f t="shared" si="445"/>
        <v/>
      </c>
      <c r="CI647" s="46" t="str">
        <f t="shared" si="446"/>
        <v/>
      </c>
      <c r="CJ647" s="46" t="str">
        <f t="shared" si="447"/>
        <v/>
      </c>
      <c r="CK647" s="46" t="str">
        <f t="shared" si="448"/>
        <v/>
      </c>
      <c r="CL647" s="43" t="str">
        <f t="shared" si="449"/>
        <v/>
      </c>
      <c r="CM647" s="46" t="str">
        <f t="shared" si="450"/>
        <v/>
      </c>
      <c r="CN647" s="46" t="str">
        <f t="shared" si="451"/>
        <v/>
      </c>
      <c r="CO647" s="46" t="str">
        <f t="shared" si="452"/>
        <v/>
      </c>
      <c r="CP647" s="46" t="str">
        <f t="shared" si="453"/>
        <v/>
      </c>
      <c r="CQ647" s="46" t="str">
        <f t="shared" si="454"/>
        <v/>
      </c>
      <c r="CR647" s="46" t="str">
        <f t="shared" si="455"/>
        <v/>
      </c>
      <c r="CS647" s="46" t="str">
        <f t="shared" si="456"/>
        <v/>
      </c>
      <c r="CT647" s="47" t="str">
        <f t="shared" si="457"/>
        <v/>
      </c>
      <c r="CU647" s="43" t="str">
        <f t="shared" si="458"/>
        <v/>
      </c>
      <c r="CV647" s="43" t="str">
        <f t="shared" si="459"/>
        <v/>
      </c>
      <c r="CW647" s="43" t="str">
        <f t="shared" si="460"/>
        <v/>
      </c>
      <c r="CX647" s="43" t="str">
        <f t="shared" si="461"/>
        <v/>
      </c>
    </row>
    <row r="648" spans="1:102" ht="16.8" x14ac:dyDescent="0.4">
      <c r="A648" s="7"/>
      <c r="B648" s="19"/>
      <c r="C648" s="19"/>
      <c r="D648" s="19"/>
      <c r="E648" s="19"/>
      <c r="F648" s="19"/>
      <c r="G648" s="10"/>
      <c r="H648" s="14"/>
      <c r="I648" s="19"/>
      <c r="J648" s="19"/>
      <c r="K648" s="10"/>
      <c r="L648" s="19"/>
      <c r="M648" s="19"/>
      <c r="N648" s="19"/>
      <c r="O648" s="19"/>
      <c r="P648" s="19"/>
      <c r="Q648" s="25"/>
      <c r="R648" s="14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30"/>
      <c r="AL648" s="30"/>
      <c r="AM648" s="7"/>
      <c r="AN648" s="7"/>
      <c r="AO648" s="7"/>
      <c r="AP648" s="19"/>
      <c r="AQ648" s="19"/>
      <c r="AR648" s="19"/>
      <c r="AS648" s="14"/>
      <c r="AT648" s="19"/>
      <c r="AU648" s="19"/>
      <c r="AV648" s="19"/>
      <c r="AW648" s="14"/>
      <c r="AX648" s="19"/>
      <c r="AY648" s="19"/>
      <c r="AZ648" s="19"/>
      <c r="BA648" s="19"/>
      <c r="BB648" s="19"/>
      <c r="BC648" s="19"/>
      <c r="BD648" s="19"/>
      <c r="BE648" s="19"/>
      <c r="BF648" s="14"/>
      <c r="BG648" s="10"/>
      <c r="BH648" s="19"/>
      <c r="BI648" s="36" t="str">
        <f t="shared" si="420"/>
        <v/>
      </c>
      <c r="BJ648" s="37" t="str">
        <f t="shared" si="421"/>
        <v/>
      </c>
      <c r="BK648" s="37" t="str">
        <f t="shared" si="422"/>
        <v/>
      </c>
      <c r="BL648" s="37" t="str">
        <f t="shared" si="423"/>
        <v/>
      </c>
      <c r="BM648" s="37" t="str">
        <f t="shared" si="424"/>
        <v/>
      </c>
      <c r="BN648" s="37" t="str">
        <f t="shared" si="425"/>
        <v/>
      </c>
      <c r="BO648" s="37" t="str">
        <f t="shared" si="426"/>
        <v/>
      </c>
      <c r="BP648" s="37" t="str">
        <f t="shared" si="427"/>
        <v/>
      </c>
      <c r="BQ648" s="42" t="str">
        <f t="shared" si="428"/>
        <v/>
      </c>
      <c r="BR648" s="43" t="str">
        <f t="shared" si="429"/>
        <v/>
      </c>
      <c r="BS648" s="46" t="str">
        <f t="shared" si="430"/>
        <v/>
      </c>
      <c r="BT648" s="46" t="str">
        <f t="shared" si="431"/>
        <v/>
      </c>
      <c r="BU648" s="46" t="str">
        <f t="shared" si="432"/>
        <v/>
      </c>
      <c r="BV648" s="46" t="str">
        <f t="shared" si="433"/>
        <v/>
      </c>
      <c r="BW648" s="46" t="str">
        <f t="shared" si="434"/>
        <v/>
      </c>
      <c r="BX648" s="46" t="str">
        <f t="shared" si="435"/>
        <v/>
      </c>
      <c r="BY648" s="46" t="str">
        <f t="shared" si="436"/>
        <v/>
      </c>
      <c r="BZ648" s="46" t="str">
        <f t="shared" si="437"/>
        <v/>
      </c>
      <c r="CA648" s="42" t="str">
        <f t="shared" si="438"/>
        <v/>
      </c>
      <c r="CB648" s="46" t="str">
        <f t="shared" si="439"/>
        <v/>
      </c>
      <c r="CC648" s="43" t="str">
        <f t="shared" si="440"/>
        <v/>
      </c>
      <c r="CD648" s="46" t="str">
        <f t="shared" si="441"/>
        <v/>
      </c>
      <c r="CE648" s="46" t="str">
        <f t="shared" si="442"/>
        <v/>
      </c>
      <c r="CF648" s="46" t="str">
        <f t="shared" si="443"/>
        <v/>
      </c>
      <c r="CG648" s="46" t="str">
        <f t="shared" si="444"/>
        <v/>
      </c>
      <c r="CH648" s="46" t="str">
        <f t="shared" si="445"/>
        <v/>
      </c>
      <c r="CI648" s="46" t="str">
        <f t="shared" si="446"/>
        <v/>
      </c>
      <c r="CJ648" s="46" t="str">
        <f t="shared" si="447"/>
        <v/>
      </c>
      <c r="CK648" s="46" t="str">
        <f t="shared" si="448"/>
        <v/>
      </c>
      <c r="CL648" s="43" t="str">
        <f t="shared" si="449"/>
        <v/>
      </c>
      <c r="CM648" s="46" t="str">
        <f t="shared" si="450"/>
        <v/>
      </c>
      <c r="CN648" s="46" t="str">
        <f t="shared" si="451"/>
        <v/>
      </c>
      <c r="CO648" s="46" t="str">
        <f t="shared" si="452"/>
        <v/>
      </c>
      <c r="CP648" s="46" t="str">
        <f t="shared" si="453"/>
        <v/>
      </c>
      <c r="CQ648" s="46" t="str">
        <f t="shared" si="454"/>
        <v/>
      </c>
      <c r="CR648" s="46" t="str">
        <f t="shared" si="455"/>
        <v/>
      </c>
      <c r="CS648" s="46" t="str">
        <f t="shared" si="456"/>
        <v/>
      </c>
      <c r="CT648" s="47" t="str">
        <f t="shared" si="457"/>
        <v/>
      </c>
      <c r="CU648" s="43" t="str">
        <f t="shared" si="458"/>
        <v/>
      </c>
      <c r="CV648" s="43" t="str">
        <f t="shared" si="459"/>
        <v/>
      </c>
      <c r="CW648" s="43" t="str">
        <f t="shared" si="460"/>
        <v/>
      </c>
      <c r="CX648" s="43" t="str">
        <f t="shared" si="461"/>
        <v/>
      </c>
    </row>
    <row r="649" spans="1:102" ht="16.8" x14ac:dyDescent="0.4">
      <c r="A649" s="7"/>
      <c r="B649" s="19"/>
      <c r="C649" s="19"/>
      <c r="D649" s="19"/>
      <c r="E649" s="19"/>
      <c r="F649" s="19"/>
      <c r="G649" s="10"/>
      <c r="H649" s="14"/>
      <c r="I649" s="19"/>
      <c r="J649" s="19"/>
      <c r="K649" s="10"/>
      <c r="L649" s="19"/>
      <c r="M649" s="19"/>
      <c r="N649" s="19"/>
      <c r="O649" s="19"/>
      <c r="P649" s="19"/>
      <c r="Q649" s="25"/>
      <c r="R649" s="14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30"/>
      <c r="AL649" s="30"/>
      <c r="AM649" s="7"/>
      <c r="AN649" s="7"/>
      <c r="AO649" s="7"/>
      <c r="AP649" s="19"/>
      <c r="AQ649" s="19"/>
      <c r="AR649" s="19"/>
      <c r="AS649" s="14"/>
      <c r="AT649" s="19"/>
      <c r="AU649" s="19"/>
      <c r="AV649" s="19"/>
      <c r="AW649" s="14"/>
      <c r="AX649" s="19"/>
      <c r="AY649" s="19"/>
      <c r="AZ649" s="19"/>
      <c r="BA649" s="19"/>
      <c r="BB649" s="19"/>
      <c r="BC649" s="19"/>
      <c r="BD649" s="19"/>
      <c r="BE649" s="19"/>
      <c r="BF649" s="14"/>
      <c r="BG649" s="10"/>
      <c r="BH649" s="19"/>
      <c r="BI649" s="36" t="str">
        <f t="shared" si="420"/>
        <v/>
      </c>
      <c r="BJ649" s="37" t="str">
        <f t="shared" si="421"/>
        <v/>
      </c>
      <c r="BK649" s="37" t="str">
        <f t="shared" si="422"/>
        <v/>
      </c>
      <c r="BL649" s="37" t="str">
        <f t="shared" si="423"/>
        <v/>
      </c>
      <c r="BM649" s="37" t="str">
        <f t="shared" si="424"/>
        <v/>
      </c>
      <c r="BN649" s="37" t="str">
        <f t="shared" si="425"/>
        <v/>
      </c>
      <c r="BO649" s="37" t="str">
        <f t="shared" si="426"/>
        <v/>
      </c>
      <c r="BP649" s="37" t="str">
        <f t="shared" si="427"/>
        <v/>
      </c>
      <c r="BQ649" s="42" t="str">
        <f t="shared" si="428"/>
        <v/>
      </c>
      <c r="BR649" s="43" t="str">
        <f t="shared" si="429"/>
        <v/>
      </c>
      <c r="BS649" s="46" t="str">
        <f t="shared" si="430"/>
        <v/>
      </c>
      <c r="BT649" s="46" t="str">
        <f t="shared" si="431"/>
        <v/>
      </c>
      <c r="BU649" s="46" t="str">
        <f t="shared" si="432"/>
        <v/>
      </c>
      <c r="BV649" s="46" t="str">
        <f t="shared" si="433"/>
        <v/>
      </c>
      <c r="BW649" s="46" t="str">
        <f t="shared" si="434"/>
        <v/>
      </c>
      <c r="BX649" s="46" t="str">
        <f t="shared" si="435"/>
        <v/>
      </c>
      <c r="BY649" s="46" t="str">
        <f t="shared" si="436"/>
        <v/>
      </c>
      <c r="BZ649" s="46" t="str">
        <f t="shared" si="437"/>
        <v/>
      </c>
      <c r="CA649" s="42" t="str">
        <f t="shared" si="438"/>
        <v/>
      </c>
      <c r="CB649" s="46" t="str">
        <f t="shared" si="439"/>
        <v/>
      </c>
      <c r="CC649" s="43" t="str">
        <f t="shared" si="440"/>
        <v/>
      </c>
      <c r="CD649" s="46" t="str">
        <f t="shared" si="441"/>
        <v/>
      </c>
      <c r="CE649" s="46" t="str">
        <f t="shared" si="442"/>
        <v/>
      </c>
      <c r="CF649" s="46" t="str">
        <f t="shared" si="443"/>
        <v/>
      </c>
      <c r="CG649" s="46" t="str">
        <f t="shared" si="444"/>
        <v/>
      </c>
      <c r="CH649" s="46" t="str">
        <f t="shared" si="445"/>
        <v/>
      </c>
      <c r="CI649" s="46" t="str">
        <f t="shared" si="446"/>
        <v/>
      </c>
      <c r="CJ649" s="46" t="str">
        <f t="shared" si="447"/>
        <v/>
      </c>
      <c r="CK649" s="46" t="str">
        <f t="shared" si="448"/>
        <v/>
      </c>
      <c r="CL649" s="43" t="str">
        <f t="shared" si="449"/>
        <v/>
      </c>
      <c r="CM649" s="46" t="str">
        <f t="shared" si="450"/>
        <v/>
      </c>
      <c r="CN649" s="46" t="str">
        <f t="shared" si="451"/>
        <v/>
      </c>
      <c r="CO649" s="46" t="str">
        <f t="shared" si="452"/>
        <v/>
      </c>
      <c r="CP649" s="46" t="str">
        <f t="shared" si="453"/>
        <v/>
      </c>
      <c r="CQ649" s="46" t="str">
        <f t="shared" si="454"/>
        <v/>
      </c>
      <c r="CR649" s="46" t="str">
        <f t="shared" si="455"/>
        <v/>
      </c>
      <c r="CS649" s="46" t="str">
        <f t="shared" si="456"/>
        <v/>
      </c>
      <c r="CT649" s="47" t="str">
        <f t="shared" si="457"/>
        <v/>
      </c>
      <c r="CU649" s="43" t="str">
        <f t="shared" si="458"/>
        <v/>
      </c>
      <c r="CV649" s="43" t="str">
        <f t="shared" si="459"/>
        <v/>
      </c>
      <c r="CW649" s="43" t="str">
        <f t="shared" si="460"/>
        <v/>
      </c>
      <c r="CX649" s="43" t="str">
        <f t="shared" si="461"/>
        <v/>
      </c>
    </row>
    <row r="650" spans="1:102" ht="16.8" x14ac:dyDescent="0.4">
      <c r="A650" s="7"/>
      <c r="B650" s="19"/>
      <c r="C650" s="19"/>
      <c r="D650" s="19"/>
      <c r="E650" s="19"/>
      <c r="F650" s="19"/>
      <c r="G650" s="10"/>
      <c r="H650" s="14"/>
      <c r="I650" s="19"/>
      <c r="J650" s="19"/>
      <c r="K650" s="10"/>
      <c r="L650" s="19"/>
      <c r="M650" s="19"/>
      <c r="N650" s="19"/>
      <c r="O650" s="19"/>
      <c r="P650" s="19"/>
      <c r="Q650" s="25"/>
      <c r="R650" s="14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30"/>
      <c r="AL650" s="30"/>
      <c r="AM650" s="7"/>
      <c r="AN650" s="7"/>
      <c r="AO650" s="7"/>
      <c r="AP650" s="19"/>
      <c r="AQ650" s="19"/>
      <c r="AR650" s="19"/>
      <c r="AS650" s="14"/>
      <c r="AT650" s="19"/>
      <c r="AU650" s="19"/>
      <c r="AV650" s="19"/>
      <c r="AW650" s="14"/>
      <c r="AX650" s="19"/>
      <c r="AY650" s="19"/>
      <c r="AZ650" s="19"/>
      <c r="BA650" s="19"/>
      <c r="BB650" s="19"/>
      <c r="BC650" s="19"/>
      <c r="BD650" s="19"/>
      <c r="BE650" s="19"/>
      <c r="BF650" s="14"/>
      <c r="BG650" s="10"/>
      <c r="BH650" s="19"/>
      <c r="BI650" s="36" t="str">
        <f t="shared" si="420"/>
        <v/>
      </c>
      <c r="BJ650" s="37" t="str">
        <f t="shared" si="421"/>
        <v/>
      </c>
      <c r="BK650" s="37" t="str">
        <f t="shared" si="422"/>
        <v/>
      </c>
      <c r="BL650" s="37" t="str">
        <f t="shared" si="423"/>
        <v/>
      </c>
      <c r="BM650" s="37" t="str">
        <f t="shared" si="424"/>
        <v/>
      </c>
      <c r="BN650" s="37" t="str">
        <f t="shared" si="425"/>
        <v/>
      </c>
      <c r="BO650" s="37" t="str">
        <f t="shared" si="426"/>
        <v/>
      </c>
      <c r="BP650" s="37" t="str">
        <f t="shared" si="427"/>
        <v/>
      </c>
      <c r="BQ650" s="42" t="str">
        <f t="shared" si="428"/>
        <v/>
      </c>
      <c r="BR650" s="43" t="str">
        <f t="shared" si="429"/>
        <v/>
      </c>
      <c r="BS650" s="46" t="str">
        <f t="shared" si="430"/>
        <v/>
      </c>
      <c r="BT650" s="46" t="str">
        <f t="shared" si="431"/>
        <v/>
      </c>
      <c r="BU650" s="46" t="str">
        <f t="shared" si="432"/>
        <v/>
      </c>
      <c r="BV650" s="46" t="str">
        <f t="shared" si="433"/>
        <v/>
      </c>
      <c r="BW650" s="46" t="str">
        <f t="shared" si="434"/>
        <v/>
      </c>
      <c r="BX650" s="46" t="str">
        <f t="shared" si="435"/>
        <v/>
      </c>
      <c r="BY650" s="46" t="str">
        <f t="shared" si="436"/>
        <v/>
      </c>
      <c r="BZ650" s="46" t="str">
        <f t="shared" si="437"/>
        <v/>
      </c>
      <c r="CA650" s="42" t="str">
        <f t="shared" si="438"/>
        <v/>
      </c>
      <c r="CB650" s="46" t="str">
        <f t="shared" si="439"/>
        <v/>
      </c>
      <c r="CC650" s="43" t="str">
        <f t="shared" si="440"/>
        <v/>
      </c>
      <c r="CD650" s="46" t="str">
        <f t="shared" si="441"/>
        <v/>
      </c>
      <c r="CE650" s="46" t="str">
        <f t="shared" si="442"/>
        <v/>
      </c>
      <c r="CF650" s="46" t="str">
        <f t="shared" si="443"/>
        <v/>
      </c>
      <c r="CG650" s="46" t="str">
        <f t="shared" si="444"/>
        <v/>
      </c>
      <c r="CH650" s="46" t="str">
        <f t="shared" si="445"/>
        <v/>
      </c>
      <c r="CI650" s="46" t="str">
        <f t="shared" si="446"/>
        <v/>
      </c>
      <c r="CJ650" s="46" t="str">
        <f t="shared" si="447"/>
        <v/>
      </c>
      <c r="CK650" s="46" t="str">
        <f t="shared" si="448"/>
        <v/>
      </c>
      <c r="CL650" s="43" t="str">
        <f t="shared" si="449"/>
        <v/>
      </c>
      <c r="CM650" s="46" t="str">
        <f t="shared" si="450"/>
        <v/>
      </c>
      <c r="CN650" s="46" t="str">
        <f t="shared" si="451"/>
        <v/>
      </c>
      <c r="CO650" s="46" t="str">
        <f t="shared" si="452"/>
        <v/>
      </c>
      <c r="CP650" s="46" t="str">
        <f t="shared" si="453"/>
        <v/>
      </c>
      <c r="CQ650" s="46" t="str">
        <f t="shared" si="454"/>
        <v/>
      </c>
      <c r="CR650" s="46" t="str">
        <f t="shared" si="455"/>
        <v/>
      </c>
      <c r="CS650" s="46" t="str">
        <f t="shared" si="456"/>
        <v/>
      </c>
      <c r="CT650" s="47" t="str">
        <f t="shared" si="457"/>
        <v/>
      </c>
      <c r="CU650" s="43" t="str">
        <f t="shared" si="458"/>
        <v/>
      </c>
      <c r="CV650" s="43" t="str">
        <f t="shared" si="459"/>
        <v/>
      </c>
      <c r="CW650" s="43" t="str">
        <f t="shared" si="460"/>
        <v/>
      </c>
      <c r="CX650" s="43" t="str">
        <f t="shared" si="461"/>
        <v/>
      </c>
    </row>
    <row r="651" spans="1:102" ht="16.8" x14ac:dyDescent="0.4">
      <c r="A651" s="7"/>
      <c r="B651" s="19"/>
      <c r="C651" s="19"/>
      <c r="D651" s="19"/>
      <c r="E651" s="19"/>
      <c r="F651" s="19"/>
      <c r="G651" s="10"/>
      <c r="H651" s="14"/>
      <c r="I651" s="19"/>
      <c r="J651" s="19"/>
      <c r="K651" s="10"/>
      <c r="L651" s="19"/>
      <c r="M651" s="19"/>
      <c r="N651" s="19"/>
      <c r="O651" s="19"/>
      <c r="P651" s="19"/>
      <c r="Q651" s="25"/>
      <c r="R651" s="14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30"/>
      <c r="AL651" s="30"/>
      <c r="AM651" s="7"/>
      <c r="AN651" s="7"/>
      <c r="AO651" s="7"/>
      <c r="AP651" s="19"/>
      <c r="AQ651" s="19"/>
      <c r="AR651" s="19"/>
      <c r="AS651" s="14"/>
      <c r="AT651" s="19"/>
      <c r="AU651" s="19"/>
      <c r="AV651" s="19"/>
      <c r="AW651" s="14"/>
      <c r="AX651" s="19"/>
      <c r="AY651" s="19"/>
      <c r="AZ651" s="19"/>
      <c r="BA651" s="19"/>
      <c r="BB651" s="19"/>
      <c r="BC651" s="19"/>
      <c r="BD651" s="19"/>
      <c r="BE651" s="19"/>
      <c r="BF651" s="14"/>
      <c r="BG651" s="10"/>
      <c r="BH651" s="19"/>
      <c r="BI651" s="36" t="str">
        <f t="shared" si="420"/>
        <v/>
      </c>
      <c r="BJ651" s="37" t="str">
        <f t="shared" si="421"/>
        <v/>
      </c>
      <c r="BK651" s="37" t="str">
        <f t="shared" si="422"/>
        <v/>
      </c>
      <c r="BL651" s="37" t="str">
        <f t="shared" si="423"/>
        <v/>
      </c>
      <c r="BM651" s="37" t="str">
        <f t="shared" si="424"/>
        <v/>
      </c>
      <c r="BN651" s="37" t="str">
        <f t="shared" si="425"/>
        <v/>
      </c>
      <c r="BO651" s="37" t="str">
        <f t="shared" si="426"/>
        <v/>
      </c>
      <c r="BP651" s="37" t="str">
        <f t="shared" si="427"/>
        <v/>
      </c>
      <c r="BQ651" s="42" t="str">
        <f t="shared" si="428"/>
        <v/>
      </c>
      <c r="BR651" s="43" t="str">
        <f t="shared" si="429"/>
        <v/>
      </c>
      <c r="BS651" s="46" t="str">
        <f t="shared" si="430"/>
        <v/>
      </c>
      <c r="BT651" s="46" t="str">
        <f t="shared" si="431"/>
        <v/>
      </c>
      <c r="BU651" s="46" t="str">
        <f t="shared" si="432"/>
        <v/>
      </c>
      <c r="BV651" s="46" t="str">
        <f t="shared" si="433"/>
        <v/>
      </c>
      <c r="BW651" s="46" t="str">
        <f t="shared" si="434"/>
        <v/>
      </c>
      <c r="BX651" s="46" t="str">
        <f t="shared" si="435"/>
        <v/>
      </c>
      <c r="BY651" s="46" t="str">
        <f t="shared" si="436"/>
        <v/>
      </c>
      <c r="BZ651" s="46" t="str">
        <f t="shared" si="437"/>
        <v/>
      </c>
      <c r="CA651" s="42" t="str">
        <f t="shared" si="438"/>
        <v/>
      </c>
      <c r="CB651" s="46" t="str">
        <f t="shared" si="439"/>
        <v/>
      </c>
      <c r="CC651" s="43" t="str">
        <f t="shared" si="440"/>
        <v/>
      </c>
      <c r="CD651" s="46" t="str">
        <f t="shared" si="441"/>
        <v/>
      </c>
      <c r="CE651" s="46" t="str">
        <f t="shared" si="442"/>
        <v/>
      </c>
      <c r="CF651" s="46" t="str">
        <f t="shared" si="443"/>
        <v/>
      </c>
      <c r="CG651" s="46" t="str">
        <f t="shared" si="444"/>
        <v/>
      </c>
      <c r="CH651" s="46" t="str">
        <f t="shared" si="445"/>
        <v/>
      </c>
      <c r="CI651" s="46" t="str">
        <f t="shared" si="446"/>
        <v/>
      </c>
      <c r="CJ651" s="46" t="str">
        <f t="shared" si="447"/>
        <v/>
      </c>
      <c r="CK651" s="46" t="str">
        <f t="shared" si="448"/>
        <v/>
      </c>
      <c r="CL651" s="43" t="str">
        <f t="shared" si="449"/>
        <v/>
      </c>
      <c r="CM651" s="46" t="str">
        <f t="shared" si="450"/>
        <v/>
      </c>
      <c r="CN651" s="46" t="str">
        <f t="shared" si="451"/>
        <v/>
      </c>
      <c r="CO651" s="46" t="str">
        <f t="shared" si="452"/>
        <v/>
      </c>
      <c r="CP651" s="46" t="str">
        <f t="shared" si="453"/>
        <v/>
      </c>
      <c r="CQ651" s="46" t="str">
        <f t="shared" si="454"/>
        <v/>
      </c>
      <c r="CR651" s="46" t="str">
        <f t="shared" si="455"/>
        <v/>
      </c>
      <c r="CS651" s="46" t="str">
        <f t="shared" si="456"/>
        <v/>
      </c>
      <c r="CT651" s="47" t="str">
        <f t="shared" si="457"/>
        <v/>
      </c>
      <c r="CU651" s="43" t="str">
        <f t="shared" si="458"/>
        <v/>
      </c>
      <c r="CV651" s="43" t="str">
        <f t="shared" si="459"/>
        <v/>
      </c>
      <c r="CW651" s="43" t="str">
        <f t="shared" si="460"/>
        <v/>
      </c>
      <c r="CX651" s="43" t="str">
        <f t="shared" si="461"/>
        <v/>
      </c>
    </row>
    <row r="652" spans="1:102" ht="16.8" x14ac:dyDescent="0.4">
      <c r="A652" s="7"/>
      <c r="B652" s="19"/>
      <c r="C652" s="19"/>
      <c r="D652" s="19"/>
      <c r="E652" s="19"/>
      <c r="F652" s="19"/>
      <c r="G652" s="10"/>
      <c r="H652" s="14"/>
      <c r="I652" s="19"/>
      <c r="J652" s="19"/>
      <c r="K652" s="10"/>
      <c r="L652" s="19"/>
      <c r="M652" s="19"/>
      <c r="N652" s="19"/>
      <c r="O652" s="19"/>
      <c r="P652" s="19"/>
      <c r="Q652" s="25"/>
      <c r="R652" s="14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30"/>
      <c r="AL652" s="30"/>
      <c r="AM652" s="7"/>
      <c r="AN652" s="7"/>
      <c r="AO652" s="7"/>
      <c r="AP652" s="19"/>
      <c r="AQ652" s="19"/>
      <c r="AR652" s="19"/>
      <c r="AS652" s="14"/>
      <c r="AT652" s="19"/>
      <c r="AU652" s="19"/>
      <c r="AV652" s="19"/>
      <c r="AW652" s="14"/>
      <c r="AX652" s="19"/>
      <c r="AY652" s="19"/>
      <c r="AZ652" s="19"/>
      <c r="BA652" s="19"/>
      <c r="BB652" s="19"/>
      <c r="BC652" s="19"/>
      <c r="BD652" s="19"/>
      <c r="BE652" s="19"/>
      <c r="BF652" s="14"/>
      <c r="BG652" s="10"/>
      <c r="BH652" s="19"/>
      <c r="BI652" s="36" t="str">
        <f t="shared" si="420"/>
        <v/>
      </c>
      <c r="BJ652" s="37" t="str">
        <f t="shared" si="421"/>
        <v/>
      </c>
      <c r="BK652" s="37" t="str">
        <f t="shared" si="422"/>
        <v/>
      </c>
      <c r="BL652" s="37" t="str">
        <f t="shared" si="423"/>
        <v/>
      </c>
      <c r="BM652" s="37" t="str">
        <f t="shared" si="424"/>
        <v/>
      </c>
      <c r="BN652" s="37" t="str">
        <f t="shared" si="425"/>
        <v/>
      </c>
      <c r="BO652" s="37" t="str">
        <f t="shared" si="426"/>
        <v/>
      </c>
      <c r="BP652" s="37" t="str">
        <f t="shared" si="427"/>
        <v/>
      </c>
      <c r="BQ652" s="42" t="str">
        <f t="shared" si="428"/>
        <v/>
      </c>
      <c r="BR652" s="43" t="str">
        <f t="shared" si="429"/>
        <v/>
      </c>
      <c r="BS652" s="46" t="str">
        <f t="shared" si="430"/>
        <v/>
      </c>
      <c r="BT652" s="46" t="str">
        <f t="shared" si="431"/>
        <v/>
      </c>
      <c r="BU652" s="46" t="str">
        <f t="shared" si="432"/>
        <v/>
      </c>
      <c r="BV652" s="46" t="str">
        <f t="shared" si="433"/>
        <v/>
      </c>
      <c r="BW652" s="46" t="str">
        <f t="shared" si="434"/>
        <v/>
      </c>
      <c r="BX652" s="46" t="str">
        <f t="shared" si="435"/>
        <v/>
      </c>
      <c r="BY652" s="46" t="str">
        <f t="shared" si="436"/>
        <v/>
      </c>
      <c r="BZ652" s="46" t="str">
        <f t="shared" si="437"/>
        <v/>
      </c>
      <c r="CA652" s="42" t="str">
        <f t="shared" si="438"/>
        <v/>
      </c>
      <c r="CB652" s="46" t="str">
        <f t="shared" si="439"/>
        <v/>
      </c>
      <c r="CC652" s="43" t="str">
        <f t="shared" si="440"/>
        <v/>
      </c>
      <c r="CD652" s="46" t="str">
        <f t="shared" si="441"/>
        <v/>
      </c>
      <c r="CE652" s="46" t="str">
        <f t="shared" si="442"/>
        <v/>
      </c>
      <c r="CF652" s="46" t="str">
        <f t="shared" si="443"/>
        <v/>
      </c>
      <c r="CG652" s="46" t="str">
        <f t="shared" si="444"/>
        <v/>
      </c>
      <c r="CH652" s="46" t="str">
        <f t="shared" si="445"/>
        <v/>
      </c>
      <c r="CI652" s="46" t="str">
        <f t="shared" si="446"/>
        <v/>
      </c>
      <c r="CJ652" s="46" t="str">
        <f t="shared" si="447"/>
        <v/>
      </c>
      <c r="CK652" s="46" t="str">
        <f t="shared" si="448"/>
        <v/>
      </c>
      <c r="CL652" s="43" t="str">
        <f t="shared" si="449"/>
        <v/>
      </c>
      <c r="CM652" s="46" t="str">
        <f t="shared" si="450"/>
        <v/>
      </c>
      <c r="CN652" s="46" t="str">
        <f t="shared" si="451"/>
        <v/>
      </c>
      <c r="CO652" s="46" t="str">
        <f t="shared" si="452"/>
        <v/>
      </c>
      <c r="CP652" s="46" t="str">
        <f t="shared" si="453"/>
        <v/>
      </c>
      <c r="CQ652" s="46" t="str">
        <f t="shared" si="454"/>
        <v/>
      </c>
      <c r="CR652" s="46" t="str">
        <f t="shared" si="455"/>
        <v/>
      </c>
      <c r="CS652" s="46" t="str">
        <f t="shared" si="456"/>
        <v/>
      </c>
      <c r="CT652" s="47" t="str">
        <f t="shared" si="457"/>
        <v/>
      </c>
      <c r="CU652" s="43" t="str">
        <f t="shared" si="458"/>
        <v/>
      </c>
      <c r="CV652" s="43" t="str">
        <f t="shared" si="459"/>
        <v/>
      </c>
      <c r="CW652" s="43" t="str">
        <f t="shared" si="460"/>
        <v/>
      </c>
      <c r="CX652" s="43" t="str">
        <f t="shared" si="461"/>
        <v/>
      </c>
    </row>
    <row r="653" spans="1:102" ht="16.8" x14ac:dyDescent="0.4">
      <c r="A653" s="7"/>
      <c r="B653" s="19"/>
      <c r="C653" s="19"/>
      <c r="D653" s="19"/>
      <c r="E653" s="19"/>
      <c r="F653" s="19"/>
      <c r="G653" s="10"/>
      <c r="H653" s="14"/>
      <c r="I653" s="19"/>
      <c r="J653" s="19"/>
      <c r="K653" s="10"/>
      <c r="L653" s="19"/>
      <c r="M653" s="19"/>
      <c r="N653" s="19"/>
      <c r="O653" s="19"/>
      <c r="P653" s="19"/>
      <c r="Q653" s="25"/>
      <c r="R653" s="14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30"/>
      <c r="AL653" s="30"/>
      <c r="AM653" s="7"/>
      <c r="AN653" s="7"/>
      <c r="AO653" s="7"/>
      <c r="AP653" s="19"/>
      <c r="AQ653" s="19"/>
      <c r="AR653" s="19"/>
      <c r="AS653" s="14"/>
      <c r="AT653" s="19"/>
      <c r="AU653" s="19"/>
      <c r="AV653" s="19"/>
      <c r="AW653" s="14"/>
      <c r="AX653" s="19"/>
      <c r="AY653" s="19"/>
      <c r="AZ653" s="19"/>
      <c r="BA653" s="19"/>
      <c r="BB653" s="19"/>
      <c r="BC653" s="19"/>
      <c r="BD653" s="19"/>
      <c r="BE653" s="19"/>
      <c r="BF653" s="14"/>
      <c r="BG653" s="10"/>
      <c r="BH653" s="19"/>
      <c r="BI653" s="36" t="str">
        <f t="shared" si="420"/>
        <v/>
      </c>
      <c r="BJ653" s="37" t="str">
        <f t="shared" si="421"/>
        <v/>
      </c>
      <c r="BK653" s="37" t="str">
        <f t="shared" si="422"/>
        <v/>
      </c>
      <c r="BL653" s="37" t="str">
        <f t="shared" si="423"/>
        <v/>
      </c>
      <c r="BM653" s="37" t="str">
        <f t="shared" si="424"/>
        <v/>
      </c>
      <c r="BN653" s="37" t="str">
        <f t="shared" si="425"/>
        <v/>
      </c>
      <c r="BO653" s="37" t="str">
        <f t="shared" si="426"/>
        <v/>
      </c>
      <c r="BP653" s="37" t="str">
        <f t="shared" si="427"/>
        <v/>
      </c>
      <c r="BQ653" s="42" t="str">
        <f t="shared" si="428"/>
        <v/>
      </c>
      <c r="BR653" s="43" t="str">
        <f t="shared" si="429"/>
        <v/>
      </c>
      <c r="BS653" s="46" t="str">
        <f t="shared" si="430"/>
        <v/>
      </c>
      <c r="BT653" s="46" t="str">
        <f t="shared" si="431"/>
        <v/>
      </c>
      <c r="BU653" s="46" t="str">
        <f t="shared" si="432"/>
        <v/>
      </c>
      <c r="BV653" s="46" t="str">
        <f t="shared" si="433"/>
        <v/>
      </c>
      <c r="BW653" s="46" t="str">
        <f t="shared" si="434"/>
        <v/>
      </c>
      <c r="BX653" s="46" t="str">
        <f t="shared" si="435"/>
        <v/>
      </c>
      <c r="BY653" s="46" t="str">
        <f t="shared" si="436"/>
        <v/>
      </c>
      <c r="BZ653" s="46" t="str">
        <f t="shared" si="437"/>
        <v/>
      </c>
      <c r="CA653" s="42" t="str">
        <f t="shared" si="438"/>
        <v/>
      </c>
      <c r="CB653" s="46" t="str">
        <f t="shared" si="439"/>
        <v/>
      </c>
      <c r="CC653" s="43" t="str">
        <f t="shared" si="440"/>
        <v/>
      </c>
      <c r="CD653" s="46" t="str">
        <f t="shared" si="441"/>
        <v/>
      </c>
      <c r="CE653" s="46" t="str">
        <f t="shared" si="442"/>
        <v/>
      </c>
      <c r="CF653" s="46" t="str">
        <f t="shared" si="443"/>
        <v/>
      </c>
      <c r="CG653" s="46" t="str">
        <f t="shared" si="444"/>
        <v/>
      </c>
      <c r="CH653" s="46" t="str">
        <f t="shared" si="445"/>
        <v/>
      </c>
      <c r="CI653" s="46" t="str">
        <f t="shared" si="446"/>
        <v/>
      </c>
      <c r="CJ653" s="46" t="str">
        <f t="shared" si="447"/>
        <v/>
      </c>
      <c r="CK653" s="46" t="str">
        <f t="shared" si="448"/>
        <v/>
      </c>
      <c r="CL653" s="43" t="str">
        <f t="shared" si="449"/>
        <v/>
      </c>
      <c r="CM653" s="46" t="str">
        <f t="shared" si="450"/>
        <v/>
      </c>
      <c r="CN653" s="46" t="str">
        <f t="shared" si="451"/>
        <v/>
      </c>
      <c r="CO653" s="46" t="str">
        <f t="shared" si="452"/>
        <v/>
      </c>
      <c r="CP653" s="46" t="str">
        <f t="shared" si="453"/>
        <v/>
      </c>
      <c r="CQ653" s="46" t="str">
        <f t="shared" si="454"/>
        <v/>
      </c>
      <c r="CR653" s="46" t="str">
        <f t="shared" si="455"/>
        <v/>
      </c>
      <c r="CS653" s="46" t="str">
        <f t="shared" si="456"/>
        <v/>
      </c>
      <c r="CT653" s="47" t="str">
        <f t="shared" si="457"/>
        <v/>
      </c>
      <c r="CU653" s="43" t="str">
        <f t="shared" si="458"/>
        <v/>
      </c>
      <c r="CV653" s="43" t="str">
        <f t="shared" si="459"/>
        <v/>
      </c>
      <c r="CW653" s="43" t="str">
        <f t="shared" si="460"/>
        <v/>
      </c>
      <c r="CX653" s="43" t="str">
        <f t="shared" si="461"/>
        <v/>
      </c>
    </row>
    <row r="654" spans="1:102" ht="16.8" x14ac:dyDescent="0.4">
      <c r="A654" s="7"/>
      <c r="B654" s="19"/>
      <c r="C654" s="19"/>
      <c r="D654" s="19"/>
      <c r="E654" s="19"/>
      <c r="F654" s="19"/>
      <c r="G654" s="10"/>
      <c r="H654" s="14"/>
      <c r="I654" s="19"/>
      <c r="J654" s="19"/>
      <c r="K654" s="10"/>
      <c r="L654" s="19"/>
      <c r="M654" s="19"/>
      <c r="N654" s="19"/>
      <c r="O654" s="19"/>
      <c r="P654" s="19"/>
      <c r="Q654" s="25"/>
      <c r="R654" s="14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30"/>
      <c r="AL654" s="30"/>
      <c r="AM654" s="7"/>
      <c r="AN654" s="7"/>
      <c r="AO654" s="7"/>
      <c r="AP654" s="19"/>
      <c r="AQ654" s="19"/>
      <c r="AR654" s="19"/>
      <c r="AS654" s="14"/>
      <c r="AT654" s="19"/>
      <c r="AU654" s="19"/>
      <c r="AV654" s="19"/>
      <c r="AW654" s="14"/>
      <c r="AX654" s="19"/>
      <c r="AY654" s="19"/>
      <c r="AZ654" s="19"/>
      <c r="BA654" s="19"/>
      <c r="BB654" s="19"/>
      <c r="BC654" s="19"/>
      <c r="BD654" s="19"/>
      <c r="BE654" s="19"/>
      <c r="BF654" s="14"/>
      <c r="BG654" s="10"/>
      <c r="BH654" s="19"/>
      <c r="BI654" s="36" t="str">
        <f t="shared" si="420"/>
        <v/>
      </c>
      <c r="BJ654" s="37" t="str">
        <f t="shared" si="421"/>
        <v/>
      </c>
      <c r="BK654" s="37" t="str">
        <f t="shared" si="422"/>
        <v/>
      </c>
      <c r="BL654" s="37" t="str">
        <f t="shared" si="423"/>
        <v/>
      </c>
      <c r="BM654" s="37" t="str">
        <f t="shared" si="424"/>
        <v/>
      </c>
      <c r="BN654" s="37" t="str">
        <f t="shared" si="425"/>
        <v/>
      </c>
      <c r="BO654" s="37" t="str">
        <f t="shared" si="426"/>
        <v/>
      </c>
      <c r="BP654" s="37" t="str">
        <f t="shared" si="427"/>
        <v/>
      </c>
      <c r="BQ654" s="42" t="str">
        <f t="shared" si="428"/>
        <v/>
      </c>
      <c r="BR654" s="43" t="str">
        <f t="shared" si="429"/>
        <v/>
      </c>
      <c r="BS654" s="46" t="str">
        <f t="shared" si="430"/>
        <v/>
      </c>
      <c r="BT654" s="46" t="str">
        <f t="shared" si="431"/>
        <v/>
      </c>
      <c r="BU654" s="46" t="str">
        <f t="shared" si="432"/>
        <v/>
      </c>
      <c r="BV654" s="46" t="str">
        <f t="shared" si="433"/>
        <v/>
      </c>
      <c r="BW654" s="46" t="str">
        <f t="shared" si="434"/>
        <v/>
      </c>
      <c r="BX654" s="46" t="str">
        <f t="shared" si="435"/>
        <v/>
      </c>
      <c r="BY654" s="46" t="str">
        <f t="shared" si="436"/>
        <v/>
      </c>
      <c r="BZ654" s="46" t="str">
        <f t="shared" si="437"/>
        <v/>
      </c>
      <c r="CA654" s="42" t="str">
        <f t="shared" si="438"/>
        <v/>
      </c>
      <c r="CB654" s="46" t="str">
        <f t="shared" si="439"/>
        <v/>
      </c>
      <c r="CC654" s="43" t="str">
        <f t="shared" si="440"/>
        <v/>
      </c>
      <c r="CD654" s="46" t="str">
        <f t="shared" si="441"/>
        <v/>
      </c>
      <c r="CE654" s="46" t="str">
        <f t="shared" si="442"/>
        <v/>
      </c>
      <c r="CF654" s="46" t="str">
        <f t="shared" si="443"/>
        <v/>
      </c>
      <c r="CG654" s="46" t="str">
        <f t="shared" si="444"/>
        <v/>
      </c>
      <c r="CH654" s="46" t="str">
        <f t="shared" si="445"/>
        <v/>
      </c>
      <c r="CI654" s="46" t="str">
        <f t="shared" si="446"/>
        <v/>
      </c>
      <c r="CJ654" s="46" t="str">
        <f t="shared" si="447"/>
        <v/>
      </c>
      <c r="CK654" s="46" t="str">
        <f t="shared" si="448"/>
        <v/>
      </c>
      <c r="CL654" s="43" t="str">
        <f t="shared" si="449"/>
        <v/>
      </c>
      <c r="CM654" s="46" t="str">
        <f t="shared" si="450"/>
        <v/>
      </c>
      <c r="CN654" s="46" t="str">
        <f t="shared" si="451"/>
        <v/>
      </c>
      <c r="CO654" s="46" t="str">
        <f t="shared" si="452"/>
        <v/>
      </c>
      <c r="CP654" s="46" t="str">
        <f t="shared" si="453"/>
        <v/>
      </c>
      <c r="CQ654" s="46" t="str">
        <f t="shared" si="454"/>
        <v/>
      </c>
      <c r="CR654" s="46" t="str">
        <f t="shared" si="455"/>
        <v/>
      </c>
      <c r="CS654" s="46" t="str">
        <f t="shared" si="456"/>
        <v/>
      </c>
      <c r="CT654" s="47" t="str">
        <f t="shared" si="457"/>
        <v/>
      </c>
      <c r="CU654" s="43" t="str">
        <f t="shared" si="458"/>
        <v/>
      </c>
      <c r="CV654" s="43" t="str">
        <f t="shared" si="459"/>
        <v/>
      </c>
      <c r="CW654" s="43" t="str">
        <f t="shared" si="460"/>
        <v/>
      </c>
      <c r="CX654" s="43" t="str">
        <f t="shared" si="461"/>
        <v/>
      </c>
    </row>
    <row r="655" spans="1:102" ht="16.8" x14ac:dyDescent="0.4">
      <c r="A655" s="7"/>
      <c r="B655" s="19"/>
      <c r="C655" s="19"/>
      <c r="D655" s="19"/>
      <c r="E655" s="19"/>
      <c r="F655" s="19"/>
      <c r="G655" s="10"/>
      <c r="H655" s="14"/>
      <c r="I655" s="19"/>
      <c r="J655" s="19"/>
      <c r="K655" s="10"/>
      <c r="L655" s="19"/>
      <c r="M655" s="19"/>
      <c r="N655" s="19"/>
      <c r="O655" s="19"/>
      <c r="P655" s="19"/>
      <c r="Q655" s="25"/>
      <c r="R655" s="14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30"/>
      <c r="AL655" s="30"/>
      <c r="AM655" s="7"/>
      <c r="AN655" s="7"/>
      <c r="AO655" s="7"/>
      <c r="AP655" s="19"/>
      <c r="AQ655" s="19"/>
      <c r="AR655" s="19"/>
      <c r="AS655" s="14"/>
      <c r="AT655" s="19"/>
      <c r="AU655" s="19"/>
      <c r="AV655" s="19"/>
      <c r="AW655" s="14"/>
      <c r="AX655" s="19"/>
      <c r="AY655" s="19"/>
      <c r="AZ655" s="19"/>
      <c r="BA655" s="19"/>
      <c r="BB655" s="19"/>
      <c r="BC655" s="19"/>
      <c r="BD655" s="19"/>
      <c r="BE655" s="19"/>
      <c r="BF655" s="14"/>
      <c r="BG655" s="10"/>
      <c r="BH655" s="19"/>
      <c r="BI655" s="36" t="str">
        <f t="shared" si="420"/>
        <v/>
      </c>
      <c r="BJ655" s="37" t="str">
        <f t="shared" si="421"/>
        <v/>
      </c>
      <c r="BK655" s="37" t="str">
        <f t="shared" si="422"/>
        <v/>
      </c>
      <c r="BL655" s="37" t="str">
        <f t="shared" si="423"/>
        <v/>
      </c>
      <c r="BM655" s="37" t="str">
        <f t="shared" si="424"/>
        <v/>
      </c>
      <c r="BN655" s="37" t="str">
        <f t="shared" si="425"/>
        <v/>
      </c>
      <c r="BO655" s="37" t="str">
        <f t="shared" si="426"/>
        <v/>
      </c>
      <c r="BP655" s="37" t="str">
        <f t="shared" si="427"/>
        <v/>
      </c>
      <c r="BQ655" s="42" t="str">
        <f t="shared" si="428"/>
        <v/>
      </c>
      <c r="BR655" s="43" t="str">
        <f t="shared" si="429"/>
        <v/>
      </c>
      <c r="BS655" s="46" t="str">
        <f t="shared" si="430"/>
        <v/>
      </c>
      <c r="BT655" s="46" t="str">
        <f t="shared" si="431"/>
        <v/>
      </c>
      <c r="BU655" s="46" t="str">
        <f t="shared" si="432"/>
        <v/>
      </c>
      <c r="BV655" s="46" t="str">
        <f t="shared" si="433"/>
        <v/>
      </c>
      <c r="BW655" s="46" t="str">
        <f t="shared" si="434"/>
        <v/>
      </c>
      <c r="BX655" s="46" t="str">
        <f t="shared" si="435"/>
        <v/>
      </c>
      <c r="BY655" s="46" t="str">
        <f t="shared" si="436"/>
        <v/>
      </c>
      <c r="BZ655" s="46" t="str">
        <f t="shared" si="437"/>
        <v/>
      </c>
      <c r="CA655" s="42" t="str">
        <f t="shared" si="438"/>
        <v/>
      </c>
      <c r="CB655" s="46" t="str">
        <f t="shared" si="439"/>
        <v/>
      </c>
      <c r="CC655" s="43" t="str">
        <f t="shared" si="440"/>
        <v/>
      </c>
      <c r="CD655" s="46" t="str">
        <f t="shared" si="441"/>
        <v/>
      </c>
      <c r="CE655" s="46" t="str">
        <f t="shared" si="442"/>
        <v/>
      </c>
      <c r="CF655" s="46" t="str">
        <f t="shared" si="443"/>
        <v/>
      </c>
      <c r="CG655" s="46" t="str">
        <f t="shared" si="444"/>
        <v/>
      </c>
      <c r="CH655" s="46" t="str">
        <f t="shared" si="445"/>
        <v/>
      </c>
      <c r="CI655" s="46" t="str">
        <f t="shared" si="446"/>
        <v/>
      </c>
      <c r="CJ655" s="46" t="str">
        <f t="shared" si="447"/>
        <v/>
      </c>
      <c r="CK655" s="46" t="str">
        <f t="shared" si="448"/>
        <v/>
      </c>
      <c r="CL655" s="43" t="str">
        <f t="shared" si="449"/>
        <v/>
      </c>
      <c r="CM655" s="46" t="str">
        <f t="shared" si="450"/>
        <v/>
      </c>
      <c r="CN655" s="46" t="str">
        <f t="shared" si="451"/>
        <v/>
      </c>
      <c r="CO655" s="46" t="str">
        <f t="shared" si="452"/>
        <v/>
      </c>
      <c r="CP655" s="46" t="str">
        <f t="shared" si="453"/>
        <v/>
      </c>
      <c r="CQ655" s="46" t="str">
        <f t="shared" si="454"/>
        <v/>
      </c>
      <c r="CR655" s="46" t="str">
        <f t="shared" si="455"/>
        <v/>
      </c>
      <c r="CS655" s="46" t="str">
        <f t="shared" si="456"/>
        <v/>
      </c>
      <c r="CT655" s="47" t="str">
        <f t="shared" si="457"/>
        <v/>
      </c>
      <c r="CU655" s="43" t="str">
        <f t="shared" si="458"/>
        <v/>
      </c>
      <c r="CV655" s="43" t="str">
        <f t="shared" si="459"/>
        <v/>
      </c>
      <c r="CW655" s="43" t="str">
        <f t="shared" si="460"/>
        <v/>
      </c>
      <c r="CX655" s="43" t="str">
        <f t="shared" si="461"/>
        <v/>
      </c>
    </row>
    <row r="656" spans="1:102" ht="16.8" x14ac:dyDescent="0.4">
      <c r="A656" s="7"/>
      <c r="B656" s="19"/>
      <c r="C656" s="19"/>
      <c r="D656" s="19"/>
      <c r="E656" s="19"/>
      <c r="F656" s="19"/>
      <c r="G656" s="10"/>
      <c r="H656" s="14"/>
      <c r="I656" s="19"/>
      <c r="J656" s="19"/>
      <c r="K656" s="10"/>
      <c r="L656" s="19"/>
      <c r="M656" s="19"/>
      <c r="N656" s="19"/>
      <c r="O656" s="19"/>
      <c r="P656" s="19"/>
      <c r="Q656" s="25"/>
      <c r="R656" s="14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30"/>
      <c r="AL656" s="30"/>
      <c r="AM656" s="7"/>
      <c r="AN656" s="7"/>
      <c r="AO656" s="7"/>
      <c r="AP656" s="19"/>
      <c r="AQ656" s="19"/>
      <c r="AR656" s="19"/>
      <c r="AS656" s="14"/>
      <c r="AT656" s="19"/>
      <c r="AU656" s="19"/>
      <c r="AV656" s="19"/>
      <c r="AW656" s="14"/>
      <c r="AX656" s="19"/>
      <c r="AY656" s="19"/>
      <c r="AZ656" s="19"/>
      <c r="BA656" s="19"/>
      <c r="BB656" s="19"/>
      <c r="BC656" s="19"/>
      <c r="BD656" s="19"/>
      <c r="BE656" s="19"/>
      <c r="BF656" s="14"/>
      <c r="BG656" s="10"/>
      <c r="BH656" s="19"/>
      <c r="BI656" s="36" t="str">
        <f t="shared" si="420"/>
        <v/>
      </c>
      <c r="BJ656" s="37" t="str">
        <f t="shared" si="421"/>
        <v/>
      </c>
      <c r="BK656" s="37" t="str">
        <f t="shared" si="422"/>
        <v/>
      </c>
      <c r="BL656" s="37" t="str">
        <f t="shared" si="423"/>
        <v/>
      </c>
      <c r="BM656" s="37" t="str">
        <f t="shared" si="424"/>
        <v/>
      </c>
      <c r="BN656" s="37" t="str">
        <f t="shared" si="425"/>
        <v/>
      </c>
      <c r="BO656" s="37" t="str">
        <f t="shared" si="426"/>
        <v/>
      </c>
      <c r="BP656" s="37" t="str">
        <f t="shared" si="427"/>
        <v/>
      </c>
      <c r="BQ656" s="42" t="str">
        <f t="shared" si="428"/>
        <v/>
      </c>
      <c r="BR656" s="43" t="str">
        <f t="shared" si="429"/>
        <v/>
      </c>
      <c r="BS656" s="46" t="str">
        <f t="shared" si="430"/>
        <v/>
      </c>
      <c r="BT656" s="46" t="str">
        <f t="shared" si="431"/>
        <v/>
      </c>
      <c r="BU656" s="46" t="str">
        <f t="shared" si="432"/>
        <v/>
      </c>
      <c r="BV656" s="46" t="str">
        <f t="shared" si="433"/>
        <v/>
      </c>
      <c r="BW656" s="46" t="str">
        <f t="shared" si="434"/>
        <v/>
      </c>
      <c r="BX656" s="46" t="str">
        <f t="shared" si="435"/>
        <v/>
      </c>
      <c r="BY656" s="46" t="str">
        <f t="shared" si="436"/>
        <v/>
      </c>
      <c r="BZ656" s="46" t="str">
        <f t="shared" si="437"/>
        <v/>
      </c>
      <c r="CA656" s="42" t="str">
        <f t="shared" si="438"/>
        <v/>
      </c>
      <c r="CB656" s="46" t="str">
        <f t="shared" si="439"/>
        <v/>
      </c>
      <c r="CC656" s="43" t="str">
        <f t="shared" si="440"/>
        <v/>
      </c>
      <c r="CD656" s="46" t="str">
        <f t="shared" si="441"/>
        <v/>
      </c>
      <c r="CE656" s="46" t="str">
        <f t="shared" si="442"/>
        <v/>
      </c>
      <c r="CF656" s="46" t="str">
        <f t="shared" si="443"/>
        <v/>
      </c>
      <c r="CG656" s="46" t="str">
        <f t="shared" si="444"/>
        <v/>
      </c>
      <c r="CH656" s="46" t="str">
        <f t="shared" si="445"/>
        <v/>
      </c>
      <c r="CI656" s="46" t="str">
        <f t="shared" si="446"/>
        <v/>
      </c>
      <c r="CJ656" s="46" t="str">
        <f t="shared" si="447"/>
        <v/>
      </c>
      <c r="CK656" s="46" t="str">
        <f t="shared" si="448"/>
        <v/>
      </c>
      <c r="CL656" s="43" t="str">
        <f t="shared" si="449"/>
        <v/>
      </c>
      <c r="CM656" s="46" t="str">
        <f t="shared" si="450"/>
        <v/>
      </c>
      <c r="CN656" s="46" t="str">
        <f t="shared" si="451"/>
        <v/>
      </c>
      <c r="CO656" s="46" t="str">
        <f t="shared" si="452"/>
        <v/>
      </c>
      <c r="CP656" s="46" t="str">
        <f t="shared" si="453"/>
        <v/>
      </c>
      <c r="CQ656" s="46" t="str">
        <f t="shared" si="454"/>
        <v/>
      </c>
      <c r="CR656" s="46" t="str">
        <f t="shared" si="455"/>
        <v/>
      </c>
      <c r="CS656" s="46" t="str">
        <f t="shared" si="456"/>
        <v/>
      </c>
      <c r="CT656" s="47" t="str">
        <f t="shared" si="457"/>
        <v/>
      </c>
      <c r="CU656" s="43" t="str">
        <f t="shared" si="458"/>
        <v/>
      </c>
      <c r="CV656" s="43" t="str">
        <f t="shared" si="459"/>
        <v/>
      </c>
      <c r="CW656" s="43" t="str">
        <f t="shared" si="460"/>
        <v/>
      </c>
      <c r="CX656" s="43" t="str">
        <f t="shared" si="461"/>
        <v/>
      </c>
    </row>
    <row r="657" spans="1:102" ht="16.8" x14ac:dyDescent="0.4">
      <c r="A657" s="7"/>
      <c r="B657" s="19"/>
      <c r="C657" s="19"/>
      <c r="D657" s="19"/>
      <c r="E657" s="19"/>
      <c r="F657" s="19"/>
      <c r="G657" s="10"/>
      <c r="H657" s="14"/>
      <c r="I657" s="19"/>
      <c r="J657" s="19"/>
      <c r="K657" s="10"/>
      <c r="L657" s="19"/>
      <c r="M657" s="19"/>
      <c r="N657" s="19"/>
      <c r="O657" s="19"/>
      <c r="P657" s="19"/>
      <c r="Q657" s="25"/>
      <c r="R657" s="14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30"/>
      <c r="AL657" s="30"/>
      <c r="AM657" s="7"/>
      <c r="AN657" s="7"/>
      <c r="AO657" s="7"/>
      <c r="AP657" s="19"/>
      <c r="AQ657" s="19"/>
      <c r="AR657" s="19"/>
      <c r="AS657" s="14"/>
      <c r="AT657" s="19"/>
      <c r="AU657" s="19"/>
      <c r="AV657" s="19"/>
      <c r="AW657" s="14"/>
      <c r="AX657" s="19"/>
      <c r="AY657" s="19"/>
      <c r="AZ657" s="19"/>
      <c r="BA657" s="19"/>
      <c r="BB657" s="19"/>
      <c r="BC657" s="19"/>
      <c r="BD657" s="19"/>
      <c r="BE657" s="19"/>
      <c r="BF657" s="14"/>
      <c r="BG657" s="10"/>
      <c r="BH657" s="19"/>
      <c r="BI657" s="36" t="str">
        <f t="shared" si="420"/>
        <v/>
      </c>
      <c r="BJ657" s="37" t="str">
        <f t="shared" si="421"/>
        <v/>
      </c>
      <c r="BK657" s="37" t="str">
        <f t="shared" si="422"/>
        <v/>
      </c>
      <c r="BL657" s="37" t="str">
        <f t="shared" si="423"/>
        <v/>
      </c>
      <c r="BM657" s="37" t="str">
        <f t="shared" si="424"/>
        <v/>
      </c>
      <c r="BN657" s="37" t="str">
        <f t="shared" si="425"/>
        <v/>
      </c>
      <c r="BO657" s="37" t="str">
        <f t="shared" si="426"/>
        <v/>
      </c>
      <c r="BP657" s="37" t="str">
        <f t="shared" si="427"/>
        <v/>
      </c>
      <c r="BQ657" s="42" t="str">
        <f t="shared" si="428"/>
        <v/>
      </c>
      <c r="BR657" s="43" t="str">
        <f t="shared" si="429"/>
        <v/>
      </c>
      <c r="BS657" s="46" t="str">
        <f t="shared" si="430"/>
        <v/>
      </c>
      <c r="BT657" s="46" t="str">
        <f t="shared" si="431"/>
        <v/>
      </c>
      <c r="BU657" s="46" t="str">
        <f t="shared" si="432"/>
        <v/>
      </c>
      <c r="BV657" s="46" t="str">
        <f t="shared" si="433"/>
        <v/>
      </c>
      <c r="BW657" s="46" t="str">
        <f t="shared" si="434"/>
        <v/>
      </c>
      <c r="BX657" s="46" t="str">
        <f t="shared" si="435"/>
        <v/>
      </c>
      <c r="BY657" s="46" t="str">
        <f t="shared" si="436"/>
        <v/>
      </c>
      <c r="BZ657" s="46" t="str">
        <f t="shared" si="437"/>
        <v/>
      </c>
      <c r="CA657" s="42" t="str">
        <f t="shared" si="438"/>
        <v/>
      </c>
      <c r="CB657" s="46" t="str">
        <f t="shared" si="439"/>
        <v/>
      </c>
      <c r="CC657" s="43" t="str">
        <f t="shared" si="440"/>
        <v/>
      </c>
      <c r="CD657" s="46" t="str">
        <f t="shared" si="441"/>
        <v/>
      </c>
      <c r="CE657" s="46" t="str">
        <f t="shared" si="442"/>
        <v/>
      </c>
      <c r="CF657" s="46" t="str">
        <f t="shared" si="443"/>
        <v/>
      </c>
      <c r="CG657" s="46" t="str">
        <f t="shared" si="444"/>
        <v/>
      </c>
      <c r="CH657" s="46" t="str">
        <f t="shared" si="445"/>
        <v/>
      </c>
      <c r="CI657" s="46" t="str">
        <f t="shared" si="446"/>
        <v/>
      </c>
      <c r="CJ657" s="46" t="str">
        <f t="shared" si="447"/>
        <v/>
      </c>
      <c r="CK657" s="46" t="str">
        <f t="shared" si="448"/>
        <v/>
      </c>
      <c r="CL657" s="43" t="str">
        <f t="shared" si="449"/>
        <v/>
      </c>
      <c r="CM657" s="46" t="str">
        <f t="shared" si="450"/>
        <v/>
      </c>
      <c r="CN657" s="46" t="str">
        <f t="shared" si="451"/>
        <v/>
      </c>
      <c r="CO657" s="46" t="str">
        <f t="shared" si="452"/>
        <v/>
      </c>
      <c r="CP657" s="46" t="str">
        <f t="shared" si="453"/>
        <v/>
      </c>
      <c r="CQ657" s="46" t="str">
        <f t="shared" si="454"/>
        <v/>
      </c>
      <c r="CR657" s="46" t="str">
        <f t="shared" si="455"/>
        <v/>
      </c>
      <c r="CS657" s="46" t="str">
        <f t="shared" si="456"/>
        <v/>
      </c>
      <c r="CT657" s="47" t="str">
        <f t="shared" si="457"/>
        <v/>
      </c>
      <c r="CU657" s="43" t="str">
        <f t="shared" si="458"/>
        <v/>
      </c>
      <c r="CV657" s="43" t="str">
        <f t="shared" si="459"/>
        <v/>
      </c>
      <c r="CW657" s="43" t="str">
        <f t="shared" si="460"/>
        <v/>
      </c>
      <c r="CX657" s="43" t="str">
        <f t="shared" si="461"/>
        <v/>
      </c>
    </row>
    <row r="658" spans="1:102" ht="16.8" x14ac:dyDescent="0.4">
      <c r="A658" s="7"/>
      <c r="B658" s="19"/>
      <c r="C658" s="19"/>
      <c r="D658" s="19"/>
      <c r="E658" s="19"/>
      <c r="F658" s="19"/>
      <c r="G658" s="10"/>
      <c r="H658" s="14"/>
      <c r="I658" s="19"/>
      <c r="J658" s="19"/>
      <c r="K658" s="10"/>
      <c r="L658" s="19"/>
      <c r="M658" s="19"/>
      <c r="N658" s="19"/>
      <c r="O658" s="19"/>
      <c r="P658" s="19"/>
      <c r="Q658" s="25"/>
      <c r="R658" s="14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30"/>
      <c r="AL658" s="30"/>
      <c r="AM658" s="7"/>
      <c r="AN658" s="7"/>
      <c r="AO658" s="7"/>
      <c r="AP658" s="19"/>
      <c r="AQ658" s="19"/>
      <c r="AR658" s="19"/>
      <c r="AS658" s="14"/>
      <c r="AT658" s="19"/>
      <c r="AU658" s="19"/>
      <c r="AV658" s="19"/>
      <c r="AW658" s="14"/>
      <c r="AX658" s="19"/>
      <c r="AY658" s="19"/>
      <c r="AZ658" s="19"/>
      <c r="BA658" s="19"/>
      <c r="BB658" s="19"/>
      <c r="BC658" s="19"/>
      <c r="BD658" s="19"/>
      <c r="BE658" s="19"/>
      <c r="BF658" s="14"/>
      <c r="BG658" s="10"/>
      <c r="BH658" s="19"/>
      <c r="BI658" s="36" t="str">
        <f t="shared" si="420"/>
        <v/>
      </c>
      <c r="BJ658" s="37" t="str">
        <f t="shared" si="421"/>
        <v/>
      </c>
      <c r="BK658" s="37" t="str">
        <f t="shared" si="422"/>
        <v/>
      </c>
      <c r="BL658" s="37" t="str">
        <f t="shared" si="423"/>
        <v/>
      </c>
      <c r="BM658" s="37" t="str">
        <f t="shared" si="424"/>
        <v/>
      </c>
      <c r="BN658" s="37" t="str">
        <f t="shared" si="425"/>
        <v/>
      </c>
      <c r="BO658" s="37" t="str">
        <f t="shared" si="426"/>
        <v/>
      </c>
      <c r="BP658" s="37" t="str">
        <f t="shared" si="427"/>
        <v/>
      </c>
      <c r="BQ658" s="42" t="str">
        <f t="shared" si="428"/>
        <v/>
      </c>
      <c r="BR658" s="43" t="str">
        <f t="shared" si="429"/>
        <v/>
      </c>
      <c r="BS658" s="46" t="str">
        <f t="shared" si="430"/>
        <v/>
      </c>
      <c r="BT658" s="46" t="str">
        <f t="shared" si="431"/>
        <v/>
      </c>
      <c r="BU658" s="46" t="str">
        <f t="shared" si="432"/>
        <v/>
      </c>
      <c r="BV658" s="46" t="str">
        <f t="shared" si="433"/>
        <v/>
      </c>
      <c r="BW658" s="46" t="str">
        <f t="shared" si="434"/>
        <v/>
      </c>
      <c r="BX658" s="46" t="str">
        <f t="shared" si="435"/>
        <v/>
      </c>
      <c r="BY658" s="46" t="str">
        <f t="shared" si="436"/>
        <v/>
      </c>
      <c r="BZ658" s="46" t="str">
        <f t="shared" si="437"/>
        <v/>
      </c>
      <c r="CA658" s="42" t="str">
        <f t="shared" si="438"/>
        <v/>
      </c>
      <c r="CB658" s="46" t="str">
        <f t="shared" si="439"/>
        <v/>
      </c>
      <c r="CC658" s="43" t="str">
        <f t="shared" si="440"/>
        <v/>
      </c>
      <c r="CD658" s="46" t="str">
        <f t="shared" si="441"/>
        <v/>
      </c>
      <c r="CE658" s="46" t="str">
        <f t="shared" si="442"/>
        <v/>
      </c>
      <c r="CF658" s="46" t="str">
        <f t="shared" si="443"/>
        <v/>
      </c>
      <c r="CG658" s="46" t="str">
        <f t="shared" si="444"/>
        <v/>
      </c>
      <c r="CH658" s="46" t="str">
        <f t="shared" si="445"/>
        <v/>
      </c>
      <c r="CI658" s="46" t="str">
        <f t="shared" si="446"/>
        <v/>
      </c>
      <c r="CJ658" s="46" t="str">
        <f t="shared" si="447"/>
        <v/>
      </c>
      <c r="CK658" s="46" t="str">
        <f t="shared" si="448"/>
        <v/>
      </c>
      <c r="CL658" s="43" t="str">
        <f t="shared" si="449"/>
        <v/>
      </c>
      <c r="CM658" s="46" t="str">
        <f t="shared" si="450"/>
        <v/>
      </c>
      <c r="CN658" s="46" t="str">
        <f t="shared" si="451"/>
        <v/>
      </c>
      <c r="CO658" s="46" t="str">
        <f t="shared" si="452"/>
        <v/>
      </c>
      <c r="CP658" s="46" t="str">
        <f t="shared" si="453"/>
        <v/>
      </c>
      <c r="CQ658" s="46" t="str">
        <f t="shared" si="454"/>
        <v/>
      </c>
      <c r="CR658" s="46" t="str">
        <f t="shared" si="455"/>
        <v/>
      </c>
      <c r="CS658" s="46" t="str">
        <f t="shared" si="456"/>
        <v/>
      </c>
      <c r="CT658" s="47" t="str">
        <f t="shared" si="457"/>
        <v/>
      </c>
      <c r="CU658" s="43" t="str">
        <f t="shared" si="458"/>
        <v/>
      </c>
      <c r="CV658" s="43" t="str">
        <f t="shared" si="459"/>
        <v/>
      </c>
      <c r="CW658" s="43" t="str">
        <f t="shared" si="460"/>
        <v/>
      </c>
      <c r="CX658" s="43" t="str">
        <f t="shared" si="461"/>
        <v/>
      </c>
    </row>
    <row r="659" spans="1:102" ht="16.8" x14ac:dyDescent="0.4">
      <c r="A659" s="7"/>
      <c r="B659" s="19"/>
      <c r="C659" s="19"/>
      <c r="D659" s="19"/>
      <c r="E659" s="19"/>
      <c r="F659" s="19"/>
      <c r="G659" s="10"/>
      <c r="H659" s="14"/>
      <c r="I659" s="19"/>
      <c r="J659" s="19"/>
      <c r="K659" s="10"/>
      <c r="L659" s="19"/>
      <c r="M659" s="19"/>
      <c r="N659" s="19"/>
      <c r="O659" s="19"/>
      <c r="P659" s="19"/>
      <c r="Q659" s="25"/>
      <c r="R659" s="14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30"/>
      <c r="AL659" s="30"/>
      <c r="AM659" s="7"/>
      <c r="AN659" s="7"/>
      <c r="AO659" s="7"/>
      <c r="AP659" s="19"/>
      <c r="AQ659" s="19"/>
      <c r="AR659" s="19"/>
      <c r="AS659" s="14"/>
      <c r="AT659" s="19"/>
      <c r="AU659" s="19"/>
      <c r="AV659" s="19"/>
      <c r="AW659" s="14"/>
      <c r="AX659" s="19"/>
      <c r="AY659" s="19"/>
      <c r="AZ659" s="19"/>
      <c r="BA659" s="19"/>
      <c r="BB659" s="19"/>
      <c r="BC659" s="19"/>
      <c r="BD659" s="19"/>
      <c r="BE659" s="19"/>
      <c r="BF659" s="14"/>
      <c r="BG659" s="10"/>
      <c r="BH659" s="19"/>
      <c r="BI659" s="36" t="str">
        <f t="shared" si="420"/>
        <v/>
      </c>
      <c r="BJ659" s="37" t="str">
        <f t="shared" si="421"/>
        <v/>
      </c>
      <c r="BK659" s="37" t="str">
        <f t="shared" si="422"/>
        <v/>
      </c>
      <c r="BL659" s="37" t="str">
        <f t="shared" si="423"/>
        <v/>
      </c>
      <c r="BM659" s="37" t="str">
        <f t="shared" si="424"/>
        <v/>
      </c>
      <c r="BN659" s="37" t="str">
        <f t="shared" si="425"/>
        <v/>
      </c>
      <c r="BO659" s="37" t="str">
        <f t="shared" si="426"/>
        <v/>
      </c>
      <c r="BP659" s="37" t="str">
        <f t="shared" si="427"/>
        <v/>
      </c>
      <c r="BQ659" s="42" t="str">
        <f t="shared" si="428"/>
        <v/>
      </c>
      <c r="BR659" s="43" t="str">
        <f t="shared" si="429"/>
        <v/>
      </c>
      <c r="BS659" s="46" t="str">
        <f t="shared" si="430"/>
        <v/>
      </c>
      <c r="BT659" s="46" t="str">
        <f t="shared" si="431"/>
        <v/>
      </c>
      <c r="BU659" s="46" t="str">
        <f t="shared" si="432"/>
        <v/>
      </c>
      <c r="BV659" s="46" t="str">
        <f t="shared" si="433"/>
        <v/>
      </c>
      <c r="BW659" s="46" t="str">
        <f t="shared" si="434"/>
        <v/>
      </c>
      <c r="BX659" s="46" t="str">
        <f t="shared" si="435"/>
        <v/>
      </c>
      <c r="BY659" s="46" t="str">
        <f t="shared" si="436"/>
        <v/>
      </c>
      <c r="BZ659" s="46" t="str">
        <f t="shared" si="437"/>
        <v/>
      </c>
      <c r="CA659" s="42" t="str">
        <f t="shared" si="438"/>
        <v/>
      </c>
      <c r="CB659" s="46" t="str">
        <f t="shared" si="439"/>
        <v/>
      </c>
      <c r="CC659" s="43" t="str">
        <f t="shared" si="440"/>
        <v/>
      </c>
      <c r="CD659" s="46" t="str">
        <f t="shared" si="441"/>
        <v/>
      </c>
      <c r="CE659" s="46" t="str">
        <f t="shared" si="442"/>
        <v/>
      </c>
      <c r="CF659" s="46" t="str">
        <f t="shared" si="443"/>
        <v/>
      </c>
      <c r="CG659" s="46" t="str">
        <f t="shared" si="444"/>
        <v/>
      </c>
      <c r="CH659" s="46" t="str">
        <f t="shared" si="445"/>
        <v/>
      </c>
      <c r="CI659" s="46" t="str">
        <f t="shared" si="446"/>
        <v/>
      </c>
      <c r="CJ659" s="46" t="str">
        <f t="shared" si="447"/>
        <v/>
      </c>
      <c r="CK659" s="46" t="str">
        <f t="shared" si="448"/>
        <v/>
      </c>
      <c r="CL659" s="43" t="str">
        <f t="shared" si="449"/>
        <v/>
      </c>
      <c r="CM659" s="46" t="str">
        <f t="shared" si="450"/>
        <v/>
      </c>
      <c r="CN659" s="46" t="str">
        <f t="shared" si="451"/>
        <v/>
      </c>
      <c r="CO659" s="46" t="str">
        <f t="shared" si="452"/>
        <v/>
      </c>
      <c r="CP659" s="46" t="str">
        <f t="shared" si="453"/>
        <v/>
      </c>
      <c r="CQ659" s="46" t="str">
        <f t="shared" si="454"/>
        <v/>
      </c>
      <c r="CR659" s="46" t="str">
        <f t="shared" si="455"/>
        <v/>
      </c>
      <c r="CS659" s="46" t="str">
        <f t="shared" si="456"/>
        <v/>
      </c>
      <c r="CT659" s="47" t="str">
        <f t="shared" si="457"/>
        <v/>
      </c>
      <c r="CU659" s="43" t="str">
        <f t="shared" si="458"/>
        <v/>
      </c>
      <c r="CV659" s="43" t="str">
        <f t="shared" si="459"/>
        <v/>
      </c>
      <c r="CW659" s="43" t="str">
        <f t="shared" si="460"/>
        <v/>
      </c>
      <c r="CX659" s="43" t="str">
        <f t="shared" si="461"/>
        <v/>
      </c>
    </row>
    <row r="660" spans="1:102" ht="16.8" x14ac:dyDescent="0.4">
      <c r="A660" s="7"/>
      <c r="B660" s="19"/>
      <c r="C660" s="19"/>
      <c r="D660" s="19"/>
      <c r="E660" s="19"/>
      <c r="F660" s="19"/>
      <c r="G660" s="10"/>
      <c r="H660" s="14"/>
      <c r="I660" s="19"/>
      <c r="J660" s="19"/>
      <c r="K660" s="10"/>
      <c r="L660" s="19"/>
      <c r="M660" s="19"/>
      <c r="N660" s="19"/>
      <c r="O660" s="19"/>
      <c r="P660" s="19"/>
      <c r="Q660" s="25"/>
      <c r="R660" s="14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30"/>
      <c r="AL660" s="30"/>
      <c r="AM660" s="7"/>
      <c r="AN660" s="7"/>
      <c r="AO660" s="7"/>
      <c r="AP660" s="19"/>
      <c r="AQ660" s="19"/>
      <c r="AR660" s="19"/>
      <c r="AS660" s="14"/>
      <c r="AT660" s="19"/>
      <c r="AU660" s="19"/>
      <c r="AV660" s="19"/>
      <c r="AW660" s="14"/>
      <c r="AX660" s="19"/>
      <c r="AY660" s="19"/>
      <c r="AZ660" s="19"/>
      <c r="BA660" s="19"/>
      <c r="BB660" s="19"/>
      <c r="BC660" s="19"/>
      <c r="BD660" s="19"/>
      <c r="BE660" s="19"/>
      <c r="BF660" s="14"/>
      <c r="BG660" s="10"/>
      <c r="BH660" s="19"/>
      <c r="BI660" s="36" t="str">
        <f t="shared" si="420"/>
        <v/>
      </c>
      <c r="BJ660" s="37" t="str">
        <f t="shared" si="421"/>
        <v/>
      </c>
      <c r="BK660" s="37" t="str">
        <f t="shared" si="422"/>
        <v/>
      </c>
      <c r="BL660" s="37" t="str">
        <f t="shared" si="423"/>
        <v/>
      </c>
      <c r="BM660" s="37" t="str">
        <f t="shared" si="424"/>
        <v/>
      </c>
      <c r="BN660" s="37" t="str">
        <f t="shared" si="425"/>
        <v/>
      </c>
      <c r="BO660" s="37" t="str">
        <f t="shared" si="426"/>
        <v/>
      </c>
      <c r="BP660" s="37" t="str">
        <f t="shared" si="427"/>
        <v/>
      </c>
      <c r="BQ660" s="42" t="str">
        <f t="shared" si="428"/>
        <v/>
      </c>
      <c r="BR660" s="43" t="str">
        <f t="shared" si="429"/>
        <v/>
      </c>
      <c r="BS660" s="46" t="str">
        <f t="shared" si="430"/>
        <v/>
      </c>
      <c r="BT660" s="46" t="str">
        <f t="shared" si="431"/>
        <v/>
      </c>
      <c r="BU660" s="46" t="str">
        <f t="shared" si="432"/>
        <v/>
      </c>
      <c r="BV660" s="46" t="str">
        <f t="shared" si="433"/>
        <v/>
      </c>
      <c r="BW660" s="46" t="str">
        <f t="shared" si="434"/>
        <v/>
      </c>
      <c r="BX660" s="46" t="str">
        <f t="shared" si="435"/>
        <v/>
      </c>
      <c r="BY660" s="46" t="str">
        <f t="shared" si="436"/>
        <v/>
      </c>
      <c r="BZ660" s="46" t="str">
        <f t="shared" si="437"/>
        <v/>
      </c>
      <c r="CA660" s="42" t="str">
        <f t="shared" si="438"/>
        <v/>
      </c>
      <c r="CB660" s="46" t="str">
        <f t="shared" si="439"/>
        <v/>
      </c>
      <c r="CC660" s="43" t="str">
        <f t="shared" si="440"/>
        <v/>
      </c>
      <c r="CD660" s="46" t="str">
        <f t="shared" si="441"/>
        <v/>
      </c>
      <c r="CE660" s="46" t="str">
        <f t="shared" si="442"/>
        <v/>
      </c>
      <c r="CF660" s="46" t="str">
        <f t="shared" si="443"/>
        <v/>
      </c>
      <c r="CG660" s="46" t="str">
        <f t="shared" si="444"/>
        <v/>
      </c>
      <c r="CH660" s="46" t="str">
        <f t="shared" si="445"/>
        <v/>
      </c>
      <c r="CI660" s="46" t="str">
        <f t="shared" si="446"/>
        <v/>
      </c>
      <c r="CJ660" s="46" t="str">
        <f t="shared" si="447"/>
        <v/>
      </c>
      <c r="CK660" s="46" t="str">
        <f t="shared" si="448"/>
        <v/>
      </c>
      <c r="CL660" s="43" t="str">
        <f t="shared" si="449"/>
        <v/>
      </c>
      <c r="CM660" s="46" t="str">
        <f t="shared" si="450"/>
        <v/>
      </c>
      <c r="CN660" s="46" t="str">
        <f t="shared" si="451"/>
        <v/>
      </c>
      <c r="CO660" s="46" t="str">
        <f t="shared" si="452"/>
        <v/>
      </c>
      <c r="CP660" s="46" t="str">
        <f t="shared" si="453"/>
        <v/>
      </c>
      <c r="CQ660" s="46" t="str">
        <f t="shared" si="454"/>
        <v/>
      </c>
      <c r="CR660" s="46" t="str">
        <f t="shared" si="455"/>
        <v/>
      </c>
      <c r="CS660" s="46" t="str">
        <f t="shared" si="456"/>
        <v/>
      </c>
      <c r="CT660" s="47" t="str">
        <f t="shared" si="457"/>
        <v/>
      </c>
      <c r="CU660" s="43" t="str">
        <f t="shared" si="458"/>
        <v/>
      </c>
      <c r="CV660" s="43" t="str">
        <f t="shared" si="459"/>
        <v/>
      </c>
      <c r="CW660" s="43" t="str">
        <f t="shared" si="460"/>
        <v/>
      </c>
      <c r="CX660" s="43" t="str">
        <f t="shared" si="461"/>
        <v/>
      </c>
    </row>
    <row r="661" spans="1:102" ht="16.8" x14ac:dyDescent="0.4">
      <c r="A661" s="7"/>
      <c r="B661" s="19"/>
      <c r="C661" s="19"/>
      <c r="D661" s="19"/>
      <c r="E661" s="19"/>
      <c r="F661" s="19"/>
      <c r="G661" s="10"/>
      <c r="H661" s="14"/>
      <c r="I661" s="19"/>
      <c r="J661" s="19"/>
      <c r="K661" s="10"/>
      <c r="L661" s="19"/>
      <c r="M661" s="19"/>
      <c r="N661" s="19"/>
      <c r="O661" s="19"/>
      <c r="P661" s="19"/>
      <c r="Q661" s="25"/>
      <c r="R661" s="14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30"/>
      <c r="AL661" s="30"/>
      <c r="AM661" s="7"/>
      <c r="AN661" s="7"/>
      <c r="AO661" s="7"/>
      <c r="AP661" s="19"/>
      <c r="AQ661" s="19"/>
      <c r="AR661" s="19"/>
      <c r="AS661" s="14"/>
      <c r="AT661" s="19"/>
      <c r="AU661" s="19"/>
      <c r="AV661" s="19"/>
      <c r="AW661" s="14"/>
      <c r="AX661" s="19"/>
      <c r="AY661" s="19"/>
      <c r="AZ661" s="19"/>
      <c r="BA661" s="19"/>
      <c r="BB661" s="19"/>
      <c r="BC661" s="19"/>
      <c r="BD661" s="19"/>
      <c r="BE661" s="19"/>
      <c r="BF661" s="14"/>
      <c r="BG661" s="10"/>
      <c r="BH661" s="19"/>
      <c r="BI661" s="36" t="str">
        <f t="shared" si="420"/>
        <v/>
      </c>
      <c r="BJ661" s="37" t="str">
        <f t="shared" si="421"/>
        <v/>
      </c>
      <c r="BK661" s="37" t="str">
        <f t="shared" si="422"/>
        <v/>
      </c>
      <c r="BL661" s="37" t="str">
        <f t="shared" si="423"/>
        <v/>
      </c>
      <c r="BM661" s="37" t="str">
        <f t="shared" si="424"/>
        <v/>
      </c>
      <c r="BN661" s="37" t="str">
        <f t="shared" si="425"/>
        <v/>
      </c>
      <c r="BO661" s="37" t="str">
        <f t="shared" si="426"/>
        <v/>
      </c>
      <c r="BP661" s="37" t="str">
        <f t="shared" si="427"/>
        <v/>
      </c>
      <c r="BQ661" s="42" t="str">
        <f t="shared" si="428"/>
        <v/>
      </c>
      <c r="BR661" s="43" t="str">
        <f t="shared" si="429"/>
        <v/>
      </c>
      <c r="BS661" s="46" t="str">
        <f t="shared" si="430"/>
        <v/>
      </c>
      <c r="BT661" s="46" t="str">
        <f t="shared" si="431"/>
        <v/>
      </c>
      <c r="BU661" s="46" t="str">
        <f t="shared" si="432"/>
        <v/>
      </c>
      <c r="BV661" s="46" t="str">
        <f t="shared" si="433"/>
        <v/>
      </c>
      <c r="BW661" s="46" t="str">
        <f t="shared" si="434"/>
        <v/>
      </c>
      <c r="BX661" s="46" t="str">
        <f t="shared" si="435"/>
        <v/>
      </c>
      <c r="BY661" s="46" t="str">
        <f t="shared" si="436"/>
        <v/>
      </c>
      <c r="BZ661" s="46" t="str">
        <f t="shared" si="437"/>
        <v/>
      </c>
      <c r="CA661" s="42" t="str">
        <f t="shared" si="438"/>
        <v/>
      </c>
      <c r="CB661" s="46" t="str">
        <f t="shared" si="439"/>
        <v/>
      </c>
      <c r="CC661" s="43" t="str">
        <f t="shared" si="440"/>
        <v/>
      </c>
      <c r="CD661" s="46" t="str">
        <f t="shared" si="441"/>
        <v/>
      </c>
      <c r="CE661" s="46" t="str">
        <f t="shared" si="442"/>
        <v/>
      </c>
      <c r="CF661" s="46" t="str">
        <f t="shared" si="443"/>
        <v/>
      </c>
      <c r="CG661" s="46" t="str">
        <f t="shared" si="444"/>
        <v/>
      </c>
      <c r="CH661" s="46" t="str">
        <f t="shared" si="445"/>
        <v/>
      </c>
      <c r="CI661" s="46" t="str">
        <f t="shared" si="446"/>
        <v/>
      </c>
      <c r="CJ661" s="46" t="str">
        <f t="shared" si="447"/>
        <v/>
      </c>
      <c r="CK661" s="46" t="str">
        <f t="shared" si="448"/>
        <v/>
      </c>
      <c r="CL661" s="43" t="str">
        <f t="shared" si="449"/>
        <v/>
      </c>
      <c r="CM661" s="46" t="str">
        <f t="shared" si="450"/>
        <v/>
      </c>
      <c r="CN661" s="46" t="str">
        <f t="shared" si="451"/>
        <v/>
      </c>
      <c r="CO661" s="46" t="str">
        <f t="shared" si="452"/>
        <v/>
      </c>
      <c r="CP661" s="46" t="str">
        <f t="shared" si="453"/>
        <v/>
      </c>
      <c r="CQ661" s="46" t="str">
        <f t="shared" si="454"/>
        <v/>
      </c>
      <c r="CR661" s="46" t="str">
        <f t="shared" si="455"/>
        <v/>
      </c>
      <c r="CS661" s="46" t="str">
        <f t="shared" si="456"/>
        <v/>
      </c>
      <c r="CT661" s="47" t="str">
        <f t="shared" si="457"/>
        <v/>
      </c>
      <c r="CU661" s="43" t="str">
        <f t="shared" si="458"/>
        <v/>
      </c>
      <c r="CV661" s="43" t="str">
        <f t="shared" si="459"/>
        <v/>
      </c>
      <c r="CW661" s="43" t="str">
        <f t="shared" si="460"/>
        <v/>
      </c>
      <c r="CX661" s="43" t="str">
        <f t="shared" si="461"/>
        <v/>
      </c>
    </row>
    <row r="662" spans="1:102" ht="16.8" x14ac:dyDescent="0.4">
      <c r="A662" s="7"/>
      <c r="B662" s="19"/>
      <c r="C662" s="19"/>
      <c r="D662" s="19"/>
      <c r="E662" s="19"/>
      <c r="F662" s="19"/>
      <c r="G662" s="10"/>
      <c r="H662" s="14"/>
      <c r="I662" s="19"/>
      <c r="J662" s="19"/>
      <c r="K662" s="10"/>
      <c r="L662" s="19"/>
      <c r="M662" s="19"/>
      <c r="N662" s="19"/>
      <c r="O662" s="19"/>
      <c r="P662" s="19"/>
      <c r="Q662" s="25"/>
      <c r="R662" s="14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30"/>
      <c r="AL662" s="30"/>
      <c r="AM662" s="7"/>
      <c r="AN662" s="7"/>
      <c r="AO662" s="7"/>
      <c r="AP662" s="19"/>
      <c r="AQ662" s="19"/>
      <c r="AR662" s="19"/>
      <c r="AS662" s="14"/>
      <c r="AT662" s="19"/>
      <c r="AU662" s="19"/>
      <c r="AV662" s="19"/>
      <c r="AW662" s="14"/>
      <c r="AX662" s="19"/>
      <c r="AY662" s="19"/>
      <c r="AZ662" s="19"/>
      <c r="BA662" s="19"/>
      <c r="BB662" s="19"/>
      <c r="BC662" s="19"/>
      <c r="BD662" s="19"/>
      <c r="BE662" s="19"/>
      <c r="BF662" s="14"/>
      <c r="BG662" s="10"/>
      <c r="BH662" s="19"/>
      <c r="BI662" s="36" t="str">
        <f t="shared" si="420"/>
        <v/>
      </c>
      <c r="BJ662" s="37" t="str">
        <f t="shared" si="421"/>
        <v/>
      </c>
      <c r="BK662" s="37" t="str">
        <f t="shared" si="422"/>
        <v/>
      </c>
      <c r="BL662" s="37" t="str">
        <f t="shared" si="423"/>
        <v/>
      </c>
      <c r="BM662" s="37" t="str">
        <f t="shared" si="424"/>
        <v/>
      </c>
      <c r="BN662" s="37" t="str">
        <f t="shared" si="425"/>
        <v/>
      </c>
      <c r="BO662" s="37" t="str">
        <f t="shared" si="426"/>
        <v/>
      </c>
      <c r="BP662" s="37" t="str">
        <f t="shared" si="427"/>
        <v/>
      </c>
      <c r="BQ662" s="42" t="str">
        <f t="shared" si="428"/>
        <v/>
      </c>
      <c r="BR662" s="43" t="str">
        <f t="shared" si="429"/>
        <v/>
      </c>
      <c r="BS662" s="46" t="str">
        <f t="shared" si="430"/>
        <v/>
      </c>
      <c r="BT662" s="46" t="str">
        <f t="shared" si="431"/>
        <v/>
      </c>
      <c r="BU662" s="46" t="str">
        <f t="shared" si="432"/>
        <v/>
      </c>
      <c r="BV662" s="46" t="str">
        <f t="shared" si="433"/>
        <v/>
      </c>
      <c r="BW662" s="46" t="str">
        <f t="shared" si="434"/>
        <v/>
      </c>
      <c r="BX662" s="46" t="str">
        <f t="shared" si="435"/>
        <v/>
      </c>
      <c r="BY662" s="46" t="str">
        <f t="shared" si="436"/>
        <v/>
      </c>
      <c r="BZ662" s="46" t="str">
        <f t="shared" si="437"/>
        <v/>
      </c>
      <c r="CA662" s="42" t="str">
        <f t="shared" si="438"/>
        <v/>
      </c>
      <c r="CB662" s="46" t="str">
        <f t="shared" si="439"/>
        <v/>
      </c>
      <c r="CC662" s="43" t="str">
        <f t="shared" si="440"/>
        <v/>
      </c>
      <c r="CD662" s="46" t="str">
        <f t="shared" si="441"/>
        <v/>
      </c>
      <c r="CE662" s="46" t="str">
        <f t="shared" si="442"/>
        <v/>
      </c>
      <c r="CF662" s="46" t="str">
        <f t="shared" si="443"/>
        <v/>
      </c>
      <c r="CG662" s="46" t="str">
        <f t="shared" si="444"/>
        <v/>
      </c>
      <c r="CH662" s="46" t="str">
        <f t="shared" si="445"/>
        <v/>
      </c>
      <c r="CI662" s="46" t="str">
        <f t="shared" si="446"/>
        <v/>
      </c>
      <c r="CJ662" s="46" t="str">
        <f t="shared" si="447"/>
        <v/>
      </c>
      <c r="CK662" s="46" t="str">
        <f t="shared" si="448"/>
        <v/>
      </c>
      <c r="CL662" s="43" t="str">
        <f t="shared" si="449"/>
        <v/>
      </c>
      <c r="CM662" s="46" t="str">
        <f t="shared" si="450"/>
        <v/>
      </c>
      <c r="CN662" s="46" t="str">
        <f t="shared" si="451"/>
        <v/>
      </c>
      <c r="CO662" s="46" t="str">
        <f t="shared" si="452"/>
        <v/>
      </c>
      <c r="CP662" s="46" t="str">
        <f t="shared" si="453"/>
        <v/>
      </c>
      <c r="CQ662" s="46" t="str">
        <f t="shared" si="454"/>
        <v/>
      </c>
      <c r="CR662" s="46" t="str">
        <f t="shared" si="455"/>
        <v/>
      </c>
      <c r="CS662" s="46" t="str">
        <f t="shared" si="456"/>
        <v/>
      </c>
      <c r="CT662" s="47" t="str">
        <f t="shared" si="457"/>
        <v/>
      </c>
      <c r="CU662" s="43" t="str">
        <f t="shared" si="458"/>
        <v/>
      </c>
      <c r="CV662" s="43" t="str">
        <f t="shared" si="459"/>
        <v/>
      </c>
      <c r="CW662" s="43" t="str">
        <f t="shared" si="460"/>
        <v/>
      </c>
      <c r="CX662" s="43" t="str">
        <f t="shared" si="461"/>
        <v/>
      </c>
    </row>
    <row r="663" spans="1:102" ht="16.8" x14ac:dyDescent="0.4">
      <c r="A663" s="7"/>
      <c r="B663" s="19"/>
      <c r="C663" s="19"/>
      <c r="D663" s="19"/>
      <c r="E663" s="19"/>
      <c r="F663" s="19"/>
      <c r="G663" s="10"/>
      <c r="H663" s="14"/>
      <c r="I663" s="19"/>
      <c r="J663" s="19"/>
      <c r="K663" s="10"/>
      <c r="L663" s="19"/>
      <c r="M663" s="19"/>
      <c r="N663" s="19"/>
      <c r="O663" s="19"/>
      <c r="P663" s="19"/>
      <c r="Q663" s="25"/>
      <c r="R663" s="14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30"/>
      <c r="AL663" s="30"/>
      <c r="AM663" s="7"/>
      <c r="AN663" s="7"/>
      <c r="AO663" s="7"/>
      <c r="AP663" s="19"/>
      <c r="AQ663" s="19"/>
      <c r="AR663" s="19"/>
      <c r="AS663" s="14"/>
      <c r="AT663" s="19"/>
      <c r="AU663" s="19"/>
      <c r="AV663" s="19"/>
      <c r="AW663" s="14"/>
      <c r="AX663" s="19"/>
      <c r="AY663" s="19"/>
      <c r="AZ663" s="19"/>
      <c r="BA663" s="19"/>
      <c r="BB663" s="19"/>
      <c r="BC663" s="19"/>
      <c r="BD663" s="19"/>
      <c r="BE663" s="19"/>
      <c r="BF663" s="14"/>
      <c r="BG663" s="10"/>
      <c r="BH663" s="19"/>
      <c r="BI663" s="36" t="str">
        <f t="shared" si="420"/>
        <v/>
      </c>
      <c r="BJ663" s="37" t="str">
        <f t="shared" si="421"/>
        <v/>
      </c>
      <c r="BK663" s="37" t="str">
        <f t="shared" si="422"/>
        <v/>
      </c>
      <c r="BL663" s="37" t="str">
        <f t="shared" si="423"/>
        <v/>
      </c>
      <c r="BM663" s="37" t="str">
        <f t="shared" si="424"/>
        <v/>
      </c>
      <c r="BN663" s="37" t="str">
        <f t="shared" si="425"/>
        <v/>
      </c>
      <c r="BO663" s="37" t="str">
        <f t="shared" si="426"/>
        <v/>
      </c>
      <c r="BP663" s="37" t="str">
        <f t="shared" si="427"/>
        <v/>
      </c>
      <c r="BQ663" s="42" t="str">
        <f t="shared" si="428"/>
        <v/>
      </c>
      <c r="BR663" s="43" t="str">
        <f t="shared" si="429"/>
        <v/>
      </c>
      <c r="BS663" s="46" t="str">
        <f t="shared" si="430"/>
        <v/>
      </c>
      <c r="BT663" s="46" t="str">
        <f t="shared" si="431"/>
        <v/>
      </c>
      <c r="BU663" s="46" t="str">
        <f t="shared" si="432"/>
        <v/>
      </c>
      <c r="BV663" s="46" t="str">
        <f t="shared" si="433"/>
        <v/>
      </c>
      <c r="BW663" s="46" t="str">
        <f t="shared" si="434"/>
        <v/>
      </c>
      <c r="BX663" s="46" t="str">
        <f t="shared" si="435"/>
        <v/>
      </c>
      <c r="BY663" s="46" t="str">
        <f t="shared" si="436"/>
        <v/>
      </c>
      <c r="BZ663" s="46" t="str">
        <f t="shared" si="437"/>
        <v/>
      </c>
      <c r="CA663" s="42" t="str">
        <f t="shared" si="438"/>
        <v/>
      </c>
      <c r="CB663" s="46" t="str">
        <f t="shared" si="439"/>
        <v/>
      </c>
      <c r="CC663" s="43" t="str">
        <f t="shared" si="440"/>
        <v/>
      </c>
      <c r="CD663" s="46" t="str">
        <f t="shared" si="441"/>
        <v/>
      </c>
      <c r="CE663" s="46" t="str">
        <f t="shared" si="442"/>
        <v/>
      </c>
      <c r="CF663" s="46" t="str">
        <f t="shared" si="443"/>
        <v/>
      </c>
      <c r="CG663" s="46" t="str">
        <f t="shared" si="444"/>
        <v/>
      </c>
      <c r="CH663" s="46" t="str">
        <f t="shared" si="445"/>
        <v/>
      </c>
      <c r="CI663" s="46" t="str">
        <f t="shared" si="446"/>
        <v/>
      </c>
      <c r="CJ663" s="46" t="str">
        <f t="shared" si="447"/>
        <v/>
      </c>
      <c r="CK663" s="46" t="str">
        <f t="shared" si="448"/>
        <v/>
      </c>
      <c r="CL663" s="43" t="str">
        <f t="shared" si="449"/>
        <v/>
      </c>
      <c r="CM663" s="46" t="str">
        <f t="shared" si="450"/>
        <v/>
      </c>
      <c r="CN663" s="46" t="str">
        <f t="shared" si="451"/>
        <v/>
      </c>
      <c r="CO663" s="46" t="str">
        <f t="shared" si="452"/>
        <v/>
      </c>
      <c r="CP663" s="46" t="str">
        <f t="shared" si="453"/>
        <v/>
      </c>
      <c r="CQ663" s="46" t="str">
        <f t="shared" si="454"/>
        <v/>
      </c>
      <c r="CR663" s="46" t="str">
        <f t="shared" si="455"/>
        <v/>
      </c>
      <c r="CS663" s="46" t="str">
        <f t="shared" si="456"/>
        <v/>
      </c>
      <c r="CT663" s="47" t="str">
        <f t="shared" si="457"/>
        <v/>
      </c>
      <c r="CU663" s="43" t="str">
        <f t="shared" si="458"/>
        <v/>
      </c>
      <c r="CV663" s="43" t="str">
        <f t="shared" si="459"/>
        <v/>
      </c>
      <c r="CW663" s="43" t="str">
        <f t="shared" si="460"/>
        <v/>
      </c>
      <c r="CX663" s="43" t="str">
        <f t="shared" si="461"/>
        <v/>
      </c>
    </row>
    <row r="664" spans="1:102" ht="16.8" x14ac:dyDescent="0.4">
      <c r="A664" s="7"/>
      <c r="B664" s="19"/>
      <c r="C664" s="19"/>
      <c r="D664" s="19"/>
      <c r="E664" s="19"/>
      <c r="F664" s="19"/>
      <c r="G664" s="10"/>
      <c r="H664" s="14"/>
      <c r="I664" s="19"/>
      <c r="J664" s="19"/>
      <c r="K664" s="10"/>
      <c r="L664" s="19"/>
      <c r="M664" s="19"/>
      <c r="N664" s="19"/>
      <c r="O664" s="19"/>
      <c r="P664" s="19"/>
      <c r="Q664" s="25"/>
      <c r="R664" s="14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30"/>
      <c r="AL664" s="30"/>
      <c r="AM664" s="7"/>
      <c r="AN664" s="7"/>
      <c r="AO664" s="7"/>
      <c r="AP664" s="19"/>
      <c r="AQ664" s="19"/>
      <c r="AR664" s="19"/>
      <c r="AS664" s="14"/>
      <c r="AT664" s="19"/>
      <c r="AU664" s="19"/>
      <c r="AV664" s="19"/>
      <c r="AW664" s="14"/>
      <c r="AX664" s="19"/>
      <c r="AY664" s="19"/>
      <c r="AZ664" s="19"/>
      <c r="BA664" s="19"/>
      <c r="BB664" s="19"/>
      <c r="BC664" s="19"/>
      <c r="BD664" s="19"/>
      <c r="BE664" s="19"/>
      <c r="BF664" s="14"/>
      <c r="BG664" s="10"/>
      <c r="BH664" s="19"/>
      <c r="BI664" s="36" t="str">
        <f t="shared" si="420"/>
        <v/>
      </c>
      <c r="BJ664" s="37" t="str">
        <f t="shared" si="421"/>
        <v/>
      </c>
      <c r="BK664" s="37" t="str">
        <f t="shared" si="422"/>
        <v/>
      </c>
      <c r="BL664" s="37" t="str">
        <f t="shared" si="423"/>
        <v/>
      </c>
      <c r="BM664" s="37" t="str">
        <f t="shared" si="424"/>
        <v/>
      </c>
      <c r="BN664" s="37" t="str">
        <f t="shared" si="425"/>
        <v/>
      </c>
      <c r="BO664" s="37" t="str">
        <f t="shared" si="426"/>
        <v/>
      </c>
      <c r="BP664" s="37" t="str">
        <f t="shared" si="427"/>
        <v/>
      </c>
      <c r="BQ664" s="42" t="str">
        <f t="shared" si="428"/>
        <v/>
      </c>
      <c r="BR664" s="43" t="str">
        <f t="shared" si="429"/>
        <v/>
      </c>
      <c r="BS664" s="46" t="str">
        <f t="shared" si="430"/>
        <v/>
      </c>
      <c r="BT664" s="46" t="str">
        <f t="shared" si="431"/>
        <v/>
      </c>
      <c r="BU664" s="46" t="str">
        <f t="shared" si="432"/>
        <v/>
      </c>
      <c r="BV664" s="46" t="str">
        <f t="shared" si="433"/>
        <v/>
      </c>
      <c r="BW664" s="46" t="str">
        <f t="shared" si="434"/>
        <v/>
      </c>
      <c r="BX664" s="46" t="str">
        <f t="shared" si="435"/>
        <v/>
      </c>
      <c r="BY664" s="46" t="str">
        <f t="shared" si="436"/>
        <v/>
      </c>
      <c r="BZ664" s="46" t="str">
        <f t="shared" si="437"/>
        <v/>
      </c>
      <c r="CA664" s="42" t="str">
        <f t="shared" si="438"/>
        <v/>
      </c>
      <c r="CB664" s="46" t="str">
        <f t="shared" si="439"/>
        <v/>
      </c>
      <c r="CC664" s="43" t="str">
        <f t="shared" si="440"/>
        <v/>
      </c>
      <c r="CD664" s="46" t="str">
        <f t="shared" si="441"/>
        <v/>
      </c>
      <c r="CE664" s="46" t="str">
        <f t="shared" si="442"/>
        <v/>
      </c>
      <c r="CF664" s="46" t="str">
        <f t="shared" si="443"/>
        <v/>
      </c>
      <c r="CG664" s="46" t="str">
        <f t="shared" si="444"/>
        <v/>
      </c>
      <c r="CH664" s="46" t="str">
        <f t="shared" si="445"/>
        <v/>
      </c>
      <c r="CI664" s="46" t="str">
        <f t="shared" si="446"/>
        <v/>
      </c>
      <c r="CJ664" s="46" t="str">
        <f t="shared" si="447"/>
        <v/>
      </c>
      <c r="CK664" s="46" t="str">
        <f t="shared" si="448"/>
        <v/>
      </c>
      <c r="CL664" s="43" t="str">
        <f t="shared" si="449"/>
        <v/>
      </c>
      <c r="CM664" s="46" t="str">
        <f t="shared" si="450"/>
        <v/>
      </c>
      <c r="CN664" s="46" t="str">
        <f t="shared" si="451"/>
        <v/>
      </c>
      <c r="CO664" s="46" t="str">
        <f t="shared" si="452"/>
        <v/>
      </c>
      <c r="CP664" s="46" t="str">
        <f t="shared" si="453"/>
        <v/>
      </c>
      <c r="CQ664" s="46" t="str">
        <f t="shared" si="454"/>
        <v/>
      </c>
      <c r="CR664" s="46" t="str">
        <f t="shared" si="455"/>
        <v/>
      </c>
      <c r="CS664" s="46" t="str">
        <f t="shared" si="456"/>
        <v/>
      </c>
      <c r="CT664" s="47" t="str">
        <f t="shared" si="457"/>
        <v/>
      </c>
      <c r="CU664" s="43" t="str">
        <f t="shared" si="458"/>
        <v/>
      </c>
      <c r="CV664" s="43" t="str">
        <f t="shared" si="459"/>
        <v/>
      </c>
      <c r="CW664" s="43" t="str">
        <f t="shared" si="460"/>
        <v/>
      </c>
      <c r="CX664" s="43" t="str">
        <f t="shared" si="461"/>
        <v/>
      </c>
    </row>
    <row r="665" spans="1:102" ht="16.8" x14ac:dyDescent="0.4">
      <c r="A665" s="7"/>
      <c r="B665" s="19"/>
      <c r="C665" s="19"/>
      <c r="D665" s="19"/>
      <c r="E665" s="19"/>
      <c r="F665" s="19"/>
      <c r="G665" s="10"/>
      <c r="H665" s="14"/>
      <c r="I665" s="19"/>
      <c r="J665" s="19"/>
      <c r="K665" s="10"/>
      <c r="L665" s="19"/>
      <c r="M665" s="19"/>
      <c r="N665" s="19"/>
      <c r="O665" s="19"/>
      <c r="P665" s="19"/>
      <c r="Q665" s="25"/>
      <c r="R665" s="14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30"/>
      <c r="AL665" s="30"/>
      <c r="AM665" s="7"/>
      <c r="AN665" s="7"/>
      <c r="AO665" s="7"/>
      <c r="AP665" s="19"/>
      <c r="AQ665" s="19"/>
      <c r="AR665" s="19"/>
      <c r="AS665" s="14"/>
      <c r="AT665" s="19"/>
      <c r="AU665" s="19"/>
      <c r="AV665" s="19"/>
      <c r="AW665" s="14"/>
      <c r="AX665" s="19"/>
      <c r="AY665" s="19"/>
      <c r="AZ665" s="19"/>
      <c r="BA665" s="19"/>
      <c r="BB665" s="19"/>
      <c r="BC665" s="19"/>
      <c r="BD665" s="19"/>
      <c r="BE665" s="19"/>
      <c r="BF665" s="14"/>
      <c r="BG665" s="10"/>
      <c r="BH665" s="19"/>
      <c r="BI665" s="36" t="str">
        <f t="shared" si="420"/>
        <v/>
      </c>
      <c r="BJ665" s="37" t="str">
        <f t="shared" si="421"/>
        <v/>
      </c>
      <c r="BK665" s="37" t="str">
        <f t="shared" si="422"/>
        <v/>
      </c>
      <c r="BL665" s="37" t="str">
        <f t="shared" si="423"/>
        <v/>
      </c>
      <c r="BM665" s="37" t="str">
        <f t="shared" si="424"/>
        <v/>
      </c>
      <c r="BN665" s="37" t="str">
        <f t="shared" si="425"/>
        <v/>
      </c>
      <c r="BO665" s="37" t="str">
        <f t="shared" si="426"/>
        <v/>
      </c>
      <c r="BP665" s="37" t="str">
        <f t="shared" si="427"/>
        <v/>
      </c>
      <c r="BQ665" s="42" t="str">
        <f t="shared" si="428"/>
        <v/>
      </c>
      <c r="BR665" s="43" t="str">
        <f t="shared" si="429"/>
        <v/>
      </c>
      <c r="BS665" s="46" t="str">
        <f t="shared" si="430"/>
        <v/>
      </c>
      <c r="BT665" s="46" t="str">
        <f t="shared" si="431"/>
        <v/>
      </c>
      <c r="BU665" s="46" t="str">
        <f t="shared" si="432"/>
        <v/>
      </c>
      <c r="BV665" s="46" t="str">
        <f t="shared" si="433"/>
        <v/>
      </c>
      <c r="BW665" s="46" t="str">
        <f t="shared" si="434"/>
        <v/>
      </c>
      <c r="BX665" s="46" t="str">
        <f t="shared" si="435"/>
        <v/>
      </c>
      <c r="BY665" s="46" t="str">
        <f t="shared" si="436"/>
        <v/>
      </c>
      <c r="BZ665" s="46" t="str">
        <f t="shared" si="437"/>
        <v/>
      </c>
      <c r="CA665" s="42" t="str">
        <f t="shared" si="438"/>
        <v/>
      </c>
      <c r="CB665" s="46" t="str">
        <f t="shared" si="439"/>
        <v/>
      </c>
      <c r="CC665" s="43" t="str">
        <f t="shared" si="440"/>
        <v/>
      </c>
      <c r="CD665" s="46" t="str">
        <f t="shared" si="441"/>
        <v/>
      </c>
      <c r="CE665" s="46" t="str">
        <f t="shared" si="442"/>
        <v/>
      </c>
      <c r="CF665" s="46" t="str">
        <f t="shared" si="443"/>
        <v/>
      </c>
      <c r="CG665" s="46" t="str">
        <f t="shared" si="444"/>
        <v/>
      </c>
      <c r="CH665" s="46" t="str">
        <f t="shared" si="445"/>
        <v/>
      </c>
      <c r="CI665" s="46" t="str">
        <f t="shared" si="446"/>
        <v/>
      </c>
      <c r="CJ665" s="46" t="str">
        <f t="shared" si="447"/>
        <v/>
      </c>
      <c r="CK665" s="46" t="str">
        <f t="shared" si="448"/>
        <v/>
      </c>
      <c r="CL665" s="43" t="str">
        <f t="shared" si="449"/>
        <v/>
      </c>
      <c r="CM665" s="46" t="str">
        <f t="shared" si="450"/>
        <v/>
      </c>
      <c r="CN665" s="46" t="str">
        <f t="shared" si="451"/>
        <v/>
      </c>
      <c r="CO665" s="46" t="str">
        <f t="shared" si="452"/>
        <v/>
      </c>
      <c r="CP665" s="46" t="str">
        <f t="shared" si="453"/>
        <v/>
      </c>
      <c r="CQ665" s="46" t="str">
        <f t="shared" si="454"/>
        <v/>
      </c>
      <c r="CR665" s="46" t="str">
        <f t="shared" si="455"/>
        <v/>
      </c>
      <c r="CS665" s="46" t="str">
        <f t="shared" si="456"/>
        <v/>
      </c>
      <c r="CT665" s="47" t="str">
        <f t="shared" si="457"/>
        <v/>
      </c>
      <c r="CU665" s="43" t="str">
        <f t="shared" si="458"/>
        <v/>
      </c>
      <c r="CV665" s="43" t="str">
        <f t="shared" si="459"/>
        <v/>
      </c>
      <c r="CW665" s="43" t="str">
        <f t="shared" si="460"/>
        <v/>
      </c>
      <c r="CX665" s="43" t="str">
        <f t="shared" si="461"/>
        <v/>
      </c>
    </row>
    <row r="666" spans="1:102" ht="16.8" x14ac:dyDescent="0.4">
      <c r="A666" s="7"/>
      <c r="B666" s="19"/>
      <c r="C666" s="19"/>
      <c r="D666" s="19"/>
      <c r="E666" s="19"/>
      <c r="F666" s="19"/>
      <c r="G666" s="10"/>
      <c r="H666" s="14"/>
      <c r="I666" s="19"/>
      <c r="J666" s="19"/>
      <c r="K666" s="10"/>
      <c r="L666" s="19"/>
      <c r="M666" s="19"/>
      <c r="N666" s="19"/>
      <c r="O666" s="19"/>
      <c r="P666" s="19"/>
      <c r="Q666" s="25"/>
      <c r="R666" s="14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30"/>
      <c r="AL666" s="30"/>
      <c r="AM666" s="7"/>
      <c r="AN666" s="7"/>
      <c r="AO666" s="7"/>
      <c r="AP666" s="19"/>
      <c r="AQ666" s="19"/>
      <c r="AR666" s="19"/>
      <c r="AS666" s="14"/>
      <c r="AT666" s="19"/>
      <c r="AU666" s="19"/>
      <c r="AV666" s="19"/>
      <c r="AW666" s="14"/>
      <c r="AX666" s="19"/>
      <c r="AY666" s="19"/>
      <c r="AZ666" s="19"/>
      <c r="BA666" s="19"/>
      <c r="BB666" s="19"/>
      <c r="BC666" s="19"/>
      <c r="BD666" s="19"/>
      <c r="BE666" s="19"/>
      <c r="BF666" s="14"/>
      <c r="BG666" s="10"/>
      <c r="BH666" s="19"/>
      <c r="BI666" s="36" t="str">
        <f t="shared" si="420"/>
        <v/>
      </c>
      <c r="BJ666" s="37" t="str">
        <f t="shared" si="421"/>
        <v/>
      </c>
      <c r="BK666" s="37" t="str">
        <f t="shared" si="422"/>
        <v/>
      </c>
      <c r="BL666" s="37" t="str">
        <f t="shared" si="423"/>
        <v/>
      </c>
      <c r="BM666" s="37" t="str">
        <f t="shared" si="424"/>
        <v/>
      </c>
      <c r="BN666" s="37" t="str">
        <f t="shared" si="425"/>
        <v/>
      </c>
      <c r="BO666" s="37" t="str">
        <f t="shared" si="426"/>
        <v/>
      </c>
      <c r="BP666" s="37" t="str">
        <f t="shared" si="427"/>
        <v/>
      </c>
      <c r="BQ666" s="42" t="str">
        <f t="shared" si="428"/>
        <v/>
      </c>
      <c r="BR666" s="43" t="str">
        <f t="shared" si="429"/>
        <v/>
      </c>
      <c r="BS666" s="46" t="str">
        <f t="shared" si="430"/>
        <v/>
      </c>
      <c r="BT666" s="46" t="str">
        <f t="shared" si="431"/>
        <v/>
      </c>
      <c r="BU666" s="46" t="str">
        <f t="shared" si="432"/>
        <v/>
      </c>
      <c r="BV666" s="46" t="str">
        <f t="shared" si="433"/>
        <v/>
      </c>
      <c r="BW666" s="46" t="str">
        <f t="shared" si="434"/>
        <v/>
      </c>
      <c r="BX666" s="46" t="str">
        <f t="shared" si="435"/>
        <v/>
      </c>
      <c r="BY666" s="46" t="str">
        <f t="shared" si="436"/>
        <v/>
      </c>
      <c r="BZ666" s="46" t="str">
        <f t="shared" si="437"/>
        <v/>
      </c>
      <c r="CA666" s="42" t="str">
        <f t="shared" si="438"/>
        <v/>
      </c>
      <c r="CB666" s="46" t="str">
        <f t="shared" si="439"/>
        <v/>
      </c>
      <c r="CC666" s="43" t="str">
        <f t="shared" si="440"/>
        <v/>
      </c>
      <c r="CD666" s="46" t="str">
        <f t="shared" si="441"/>
        <v/>
      </c>
      <c r="CE666" s="46" t="str">
        <f t="shared" si="442"/>
        <v/>
      </c>
      <c r="CF666" s="46" t="str">
        <f t="shared" si="443"/>
        <v/>
      </c>
      <c r="CG666" s="46" t="str">
        <f t="shared" si="444"/>
        <v/>
      </c>
      <c r="CH666" s="46" t="str">
        <f t="shared" si="445"/>
        <v/>
      </c>
      <c r="CI666" s="46" t="str">
        <f t="shared" si="446"/>
        <v/>
      </c>
      <c r="CJ666" s="46" t="str">
        <f t="shared" si="447"/>
        <v/>
      </c>
      <c r="CK666" s="46" t="str">
        <f t="shared" si="448"/>
        <v/>
      </c>
      <c r="CL666" s="43" t="str">
        <f t="shared" si="449"/>
        <v/>
      </c>
      <c r="CM666" s="46" t="str">
        <f t="shared" si="450"/>
        <v/>
      </c>
      <c r="CN666" s="46" t="str">
        <f t="shared" si="451"/>
        <v/>
      </c>
      <c r="CO666" s="46" t="str">
        <f t="shared" si="452"/>
        <v/>
      </c>
      <c r="CP666" s="46" t="str">
        <f t="shared" si="453"/>
        <v/>
      </c>
      <c r="CQ666" s="46" t="str">
        <f t="shared" si="454"/>
        <v/>
      </c>
      <c r="CR666" s="46" t="str">
        <f t="shared" si="455"/>
        <v/>
      </c>
      <c r="CS666" s="46" t="str">
        <f t="shared" si="456"/>
        <v/>
      </c>
      <c r="CT666" s="47" t="str">
        <f t="shared" si="457"/>
        <v/>
      </c>
      <c r="CU666" s="43" t="str">
        <f t="shared" si="458"/>
        <v/>
      </c>
      <c r="CV666" s="43" t="str">
        <f t="shared" si="459"/>
        <v/>
      </c>
      <c r="CW666" s="43" t="str">
        <f t="shared" si="460"/>
        <v/>
      </c>
      <c r="CX666" s="43" t="str">
        <f t="shared" si="461"/>
        <v/>
      </c>
    </row>
    <row r="667" spans="1:102" ht="16.8" x14ac:dyDescent="0.4">
      <c r="A667" s="7"/>
      <c r="B667" s="19"/>
      <c r="C667" s="19"/>
      <c r="D667" s="19"/>
      <c r="E667" s="19"/>
      <c r="F667" s="19"/>
      <c r="G667" s="10"/>
      <c r="H667" s="14"/>
      <c r="I667" s="19"/>
      <c r="J667" s="19"/>
      <c r="K667" s="10"/>
      <c r="L667" s="19"/>
      <c r="M667" s="19"/>
      <c r="N667" s="19"/>
      <c r="O667" s="19"/>
      <c r="P667" s="19"/>
      <c r="Q667" s="25"/>
      <c r="R667" s="14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30"/>
      <c r="AL667" s="30"/>
      <c r="AM667" s="7"/>
      <c r="AN667" s="7"/>
      <c r="AO667" s="7"/>
      <c r="AP667" s="19"/>
      <c r="AQ667" s="19"/>
      <c r="AR667" s="19"/>
      <c r="AS667" s="14"/>
      <c r="AT667" s="19"/>
      <c r="AU667" s="19"/>
      <c r="AV667" s="19"/>
      <c r="AW667" s="14"/>
      <c r="AX667" s="19"/>
      <c r="AY667" s="19"/>
      <c r="AZ667" s="19"/>
      <c r="BA667" s="19"/>
      <c r="BB667" s="19"/>
      <c r="BC667" s="19"/>
      <c r="BD667" s="19"/>
      <c r="BE667" s="19"/>
      <c r="BF667" s="14"/>
      <c r="BG667" s="10"/>
      <c r="BH667" s="19"/>
      <c r="BI667" s="36" t="str">
        <f t="shared" si="420"/>
        <v/>
      </c>
      <c r="BJ667" s="37" t="str">
        <f t="shared" si="421"/>
        <v/>
      </c>
      <c r="BK667" s="37" t="str">
        <f t="shared" si="422"/>
        <v/>
      </c>
      <c r="BL667" s="37" t="str">
        <f t="shared" si="423"/>
        <v/>
      </c>
      <c r="BM667" s="37" t="str">
        <f t="shared" si="424"/>
        <v/>
      </c>
      <c r="BN667" s="37" t="str">
        <f t="shared" si="425"/>
        <v/>
      </c>
      <c r="BO667" s="37" t="str">
        <f t="shared" si="426"/>
        <v/>
      </c>
      <c r="BP667" s="37" t="str">
        <f t="shared" si="427"/>
        <v/>
      </c>
      <c r="BQ667" s="42" t="str">
        <f t="shared" si="428"/>
        <v/>
      </c>
      <c r="BR667" s="43" t="str">
        <f t="shared" si="429"/>
        <v/>
      </c>
      <c r="BS667" s="46" t="str">
        <f t="shared" si="430"/>
        <v/>
      </c>
      <c r="BT667" s="46" t="str">
        <f t="shared" si="431"/>
        <v/>
      </c>
      <c r="BU667" s="46" t="str">
        <f t="shared" si="432"/>
        <v/>
      </c>
      <c r="BV667" s="46" t="str">
        <f t="shared" si="433"/>
        <v/>
      </c>
      <c r="BW667" s="46" t="str">
        <f t="shared" si="434"/>
        <v/>
      </c>
      <c r="BX667" s="46" t="str">
        <f t="shared" si="435"/>
        <v/>
      </c>
      <c r="BY667" s="46" t="str">
        <f t="shared" si="436"/>
        <v/>
      </c>
      <c r="BZ667" s="46" t="str">
        <f t="shared" si="437"/>
        <v/>
      </c>
      <c r="CA667" s="42" t="str">
        <f t="shared" si="438"/>
        <v/>
      </c>
      <c r="CB667" s="46" t="str">
        <f t="shared" si="439"/>
        <v/>
      </c>
      <c r="CC667" s="43" t="str">
        <f t="shared" si="440"/>
        <v/>
      </c>
      <c r="CD667" s="46" t="str">
        <f t="shared" si="441"/>
        <v/>
      </c>
      <c r="CE667" s="46" t="str">
        <f t="shared" si="442"/>
        <v/>
      </c>
      <c r="CF667" s="46" t="str">
        <f t="shared" si="443"/>
        <v/>
      </c>
      <c r="CG667" s="46" t="str">
        <f t="shared" si="444"/>
        <v/>
      </c>
      <c r="CH667" s="46" t="str">
        <f t="shared" si="445"/>
        <v/>
      </c>
      <c r="CI667" s="46" t="str">
        <f t="shared" si="446"/>
        <v/>
      </c>
      <c r="CJ667" s="46" t="str">
        <f t="shared" si="447"/>
        <v/>
      </c>
      <c r="CK667" s="46" t="str">
        <f t="shared" si="448"/>
        <v/>
      </c>
      <c r="CL667" s="43" t="str">
        <f t="shared" si="449"/>
        <v/>
      </c>
      <c r="CM667" s="46" t="str">
        <f t="shared" si="450"/>
        <v/>
      </c>
      <c r="CN667" s="46" t="str">
        <f t="shared" si="451"/>
        <v/>
      </c>
      <c r="CO667" s="46" t="str">
        <f t="shared" si="452"/>
        <v/>
      </c>
      <c r="CP667" s="46" t="str">
        <f t="shared" si="453"/>
        <v/>
      </c>
      <c r="CQ667" s="46" t="str">
        <f t="shared" si="454"/>
        <v/>
      </c>
      <c r="CR667" s="46" t="str">
        <f t="shared" si="455"/>
        <v/>
      </c>
      <c r="CS667" s="46" t="str">
        <f t="shared" si="456"/>
        <v/>
      </c>
      <c r="CT667" s="47" t="str">
        <f t="shared" si="457"/>
        <v/>
      </c>
      <c r="CU667" s="43" t="str">
        <f t="shared" si="458"/>
        <v/>
      </c>
      <c r="CV667" s="43" t="str">
        <f t="shared" si="459"/>
        <v/>
      </c>
      <c r="CW667" s="43" t="str">
        <f t="shared" si="460"/>
        <v/>
      </c>
      <c r="CX667" s="43" t="str">
        <f t="shared" si="461"/>
        <v/>
      </c>
    </row>
    <row r="668" spans="1:102" ht="16.8" x14ac:dyDescent="0.4">
      <c r="A668" s="7"/>
      <c r="B668" s="19"/>
      <c r="C668" s="19"/>
      <c r="D668" s="19"/>
      <c r="E668" s="19"/>
      <c r="F668" s="19"/>
      <c r="G668" s="10"/>
      <c r="H668" s="14"/>
      <c r="I668" s="19"/>
      <c r="J668" s="19"/>
      <c r="K668" s="10"/>
      <c r="L668" s="19"/>
      <c r="M668" s="19"/>
      <c r="N668" s="19"/>
      <c r="O668" s="19"/>
      <c r="P668" s="19"/>
      <c r="Q668" s="25"/>
      <c r="R668" s="14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30"/>
      <c r="AL668" s="30"/>
      <c r="AM668" s="7"/>
      <c r="AN668" s="7"/>
      <c r="AO668" s="7"/>
      <c r="AP668" s="19"/>
      <c r="AQ668" s="19"/>
      <c r="AR668" s="19"/>
      <c r="AS668" s="14"/>
      <c r="AT668" s="19"/>
      <c r="AU668" s="19"/>
      <c r="AV668" s="19"/>
      <c r="AW668" s="14"/>
      <c r="AX668" s="19"/>
      <c r="AY668" s="19"/>
      <c r="AZ668" s="19"/>
      <c r="BA668" s="19"/>
      <c r="BB668" s="19"/>
      <c r="BC668" s="19"/>
      <c r="BD668" s="19"/>
      <c r="BE668" s="19"/>
      <c r="BF668" s="14"/>
      <c r="BG668" s="10"/>
      <c r="BH668" s="19"/>
      <c r="BI668" s="36" t="str">
        <f t="shared" si="420"/>
        <v/>
      </c>
      <c r="BJ668" s="37" t="str">
        <f t="shared" si="421"/>
        <v/>
      </c>
      <c r="BK668" s="37" t="str">
        <f t="shared" si="422"/>
        <v/>
      </c>
      <c r="BL668" s="37" t="str">
        <f t="shared" si="423"/>
        <v/>
      </c>
      <c r="BM668" s="37" t="str">
        <f t="shared" si="424"/>
        <v/>
      </c>
      <c r="BN668" s="37" t="str">
        <f t="shared" si="425"/>
        <v/>
      </c>
      <c r="BO668" s="37" t="str">
        <f t="shared" si="426"/>
        <v/>
      </c>
      <c r="BP668" s="37" t="str">
        <f t="shared" si="427"/>
        <v/>
      </c>
      <c r="BQ668" s="42" t="str">
        <f t="shared" si="428"/>
        <v/>
      </c>
      <c r="BR668" s="43" t="str">
        <f t="shared" si="429"/>
        <v/>
      </c>
      <c r="BS668" s="46" t="str">
        <f t="shared" si="430"/>
        <v/>
      </c>
      <c r="BT668" s="46" t="str">
        <f t="shared" si="431"/>
        <v/>
      </c>
      <c r="BU668" s="46" t="str">
        <f t="shared" si="432"/>
        <v/>
      </c>
      <c r="BV668" s="46" t="str">
        <f t="shared" si="433"/>
        <v/>
      </c>
      <c r="BW668" s="46" t="str">
        <f t="shared" si="434"/>
        <v/>
      </c>
      <c r="BX668" s="46" t="str">
        <f t="shared" si="435"/>
        <v/>
      </c>
      <c r="BY668" s="46" t="str">
        <f t="shared" si="436"/>
        <v/>
      </c>
      <c r="BZ668" s="46" t="str">
        <f t="shared" si="437"/>
        <v/>
      </c>
      <c r="CA668" s="42" t="str">
        <f t="shared" si="438"/>
        <v/>
      </c>
      <c r="CB668" s="46" t="str">
        <f t="shared" si="439"/>
        <v/>
      </c>
      <c r="CC668" s="43" t="str">
        <f t="shared" si="440"/>
        <v/>
      </c>
      <c r="CD668" s="46" t="str">
        <f t="shared" si="441"/>
        <v/>
      </c>
      <c r="CE668" s="46" t="str">
        <f t="shared" si="442"/>
        <v/>
      </c>
      <c r="CF668" s="46" t="str">
        <f t="shared" si="443"/>
        <v/>
      </c>
      <c r="CG668" s="46" t="str">
        <f t="shared" si="444"/>
        <v/>
      </c>
      <c r="CH668" s="46" t="str">
        <f t="shared" si="445"/>
        <v/>
      </c>
      <c r="CI668" s="46" t="str">
        <f t="shared" si="446"/>
        <v/>
      </c>
      <c r="CJ668" s="46" t="str">
        <f t="shared" si="447"/>
        <v/>
      </c>
      <c r="CK668" s="46" t="str">
        <f t="shared" si="448"/>
        <v/>
      </c>
      <c r="CL668" s="43" t="str">
        <f t="shared" si="449"/>
        <v/>
      </c>
      <c r="CM668" s="46" t="str">
        <f t="shared" si="450"/>
        <v/>
      </c>
      <c r="CN668" s="46" t="str">
        <f t="shared" si="451"/>
        <v/>
      </c>
      <c r="CO668" s="46" t="str">
        <f t="shared" si="452"/>
        <v/>
      </c>
      <c r="CP668" s="46" t="str">
        <f t="shared" si="453"/>
        <v/>
      </c>
      <c r="CQ668" s="46" t="str">
        <f t="shared" si="454"/>
        <v/>
      </c>
      <c r="CR668" s="46" t="str">
        <f t="shared" si="455"/>
        <v/>
      </c>
      <c r="CS668" s="46" t="str">
        <f t="shared" si="456"/>
        <v/>
      </c>
      <c r="CT668" s="47" t="str">
        <f t="shared" si="457"/>
        <v/>
      </c>
      <c r="CU668" s="43" t="str">
        <f t="shared" si="458"/>
        <v/>
      </c>
      <c r="CV668" s="43" t="str">
        <f t="shared" si="459"/>
        <v/>
      </c>
      <c r="CW668" s="43" t="str">
        <f t="shared" si="460"/>
        <v/>
      </c>
      <c r="CX668" s="43" t="str">
        <f t="shared" si="461"/>
        <v/>
      </c>
    </row>
    <row r="669" spans="1:102" ht="16.8" x14ac:dyDescent="0.4">
      <c r="A669" s="7"/>
      <c r="B669" s="19"/>
      <c r="C669" s="19"/>
      <c r="D669" s="19"/>
      <c r="E669" s="19"/>
      <c r="F669" s="19"/>
      <c r="G669" s="10"/>
      <c r="H669" s="14"/>
      <c r="I669" s="19"/>
      <c r="J669" s="19"/>
      <c r="K669" s="10"/>
      <c r="L669" s="19"/>
      <c r="M669" s="19"/>
      <c r="N669" s="19"/>
      <c r="O669" s="19"/>
      <c r="P669" s="19"/>
      <c r="Q669" s="25"/>
      <c r="R669" s="14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30"/>
      <c r="AL669" s="30"/>
      <c r="AM669" s="7"/>
      <c r="AN669" s="7"/>
      <c r="AO669" s="7"/>
      <c r="AP669" s="19"/>
      <c r="AQ669" s="19"/>
      <c r="AR669" s="19"/>
      <c r="AS669" s="14"/>
      <c r="AT669" s="19"/>
      <c r="AU669" s="19"/>
      <c r="AV669" s="19"/>
      <c r="AW669" s="14"/>
      <c r="AX669" s="19"/>
      <c r="AY669" s="19"/>
      <c r="AZ669" s="19"/>
      <c r="BA669" s="19"/>
      <c r="BB669" s="19"/>
      <c r="BC669" s="19"/>
      <c r="BD669" s="19"/>
      <c r="BE669" s="19"/>
      <c r="BF669" s="14"/>
      <c r="BG669" s="10"/>
      <c r="BH669" s="19"/>
      <c r="BI669" s="36" t="str">
        <f t="shared" si="420"/>
        <v/>
      </c>
      <c r="BJ669" s="37" t="str">
        <f t="shared" si="421"/>
        <v/>
      </c>
      <c r="BK669" s="37" t="str">
        <f t="shared" si="422"/>
        <v/>
      </c>
      <c r="BL669" s="37" t="str">
        <f t="shared" si="423"/>
        <v/>
      </c>
      <c r="BM669" s="37" t="str">
        <f t="shared" si="424"/>
        <v/>
      </c>
      <c r="BN669" s="37" t="str">
        <f t="shared" si="425"/>
        <v/>
      </c>
      <c r="BO669" s="37" t="str">
        <f t="shared" si="426"/>
        <v/>
      </c>
      <c r="BP669" s="37" t="str">
        <f t="shared" si="427"/>
        <v/>
      </c>
      <c r="BQ669" s="42" t="str">
        <f t="shared" si="428"/>
        <v/>
      </c>
      <c r="BR669" s="43" t="str">
        <f t="shared" si="429"/>
        <v/>
      </c>
      <c r="BS669" s="46" t="str">
        <f t="shared" si="430"/>
        <v/>
      </c>
      <c r="BT669" s="46" t="str">
        <f t="shared" si="431"/>
        <v/>
      </c>
      <c r="BU669" s="46" t="str">
        <f t="shared" si="432"/>
        <v/>
      </c>
      <c r="BV669" s="46" t="str">
        <f t="shared" si="433"/>
        <v/>
      </c>
      <c r="BW669" s="46" t="str">
        <f t="shared" si="434"/>
        <v/>
      </c>
      <c r="BX669" s="46" t="str">
        <f t="shared" si="435"/>
        <v/>
      </c>
      <c r="BY669" s="46" t="str">
        <f t="shared" si="436"/>
        <v/>
      </c>
      <c r="BZ669" s="46" t="str">
        <f t="shared" si="437"/>
        <v/>
      </c>
      <c r="CA669" s="42" t="str">
        <f t="shared" si="438"/>
        <v/>
      </c>
      <c r="CB669" s="46" t="str">
        <f t="shared" si="439"/>
        <v/>
      </c>
      <c r="CC669" s="43" t="str">
        <f t="shared" si="440"/>
        <v/>
      </c>
      <c r="CD669" s="46" t="str">
        <f t="shared" si="441"/>
        <v/>
      </c>
      <c r="CE669" s="46" t="str">
        <f t="shared" si="442"/>
        <v/>
      </c>
      <c r="CF669" s="46" t="str">
        <f t="shared" si="443"/>
        <v/>
      </c>
      <c r="CG669" s="46" t="str">
        <f t="shared" si="444"/>
        <v/>
      </c>
      <c r="CH669" s="46" t="str">
        <f t="shared" si="445"/>
        <v/>
      </c>
      <c r="CI669" s="46" t="str">
        <f t="shared" si="446"/>
        <v/>
      </c>
      <c r="CJ669" s="46" t="str">
        <f t="shared" si="447"/>
        <v/>
      </c>
      <c r="CK669" s="46" t="str">
        <f t="shared" si="448"/>
        <v/>
      </c>
      <c r="CL669" s="43" t="str">
        <f t="shared" si="449"/>
        <v/>
      </c>
      <c r="CM669" s="46" t="str">
        <f t="shared" si="450"/>
        <v/>
      </c>
      <c r="CN669" s="46" t="str">
        <f t="shared" si="451"/>
        <v/>
      </c>
      <c r="CO669" s="46" t="str">
        <f t="shared" si="452"/>
        <v/>
      </c>
      <c r="CP669" s="46" t="str">
        <f t="shared" si="453"/>
        <v/>
      </c>
      <c r="CQ669" s="46" t="str">
        <f t="shared" si="454"/>
        <v/>
      </c>
      <c r="CR669" s="46" t="str">
        <f t="shared" si="455"/>
        <v/>
      </c>
      <c r="CS669" s="46" t="str">
        <f t="shared" si="456"/>
        <v/>
      </c>
      <c r="CT669" s="47" t="str">
        <f t="shared" si="457"/>
        <v/>
      </c>
      <c r="CU669" s="43" t="str">
        <f t="shared" si="458"/>
        <v/>
      </c>
      <c r="CV669" s="43" t="str">
        <f t="shared" si="459"/>
        <v/>
      </c>
      <c r="CW669" s="43" t="str">
        <f t="shared" si="460"/>
        <v/>
      </c>
      <c r="CX669" s="43" t="str">
        <f t="shared" si="461"/>
        <v/>
      </c>
    </row>
    <row r="670" spans="1:102" ht="16.8" x14ac:dyDescent="0.4">
      <c r="A670" s="7"/>
      <c r="B670" s="19"/>
      <c r="C670" s="19"/>
      <c r="D670" s="19"/>
      <c r="E670" s="19"/>
      <c r="F670" s="19"/>
      <c r="G670" s="10"/>
      <c r="H670" s="14"/>
      <c r="I670" s="19"/>
      <c r="J670" s="19"/>
      <c r="K670" s="10"/>
      <c r="L670" s="19"/>
      <c r="M670" s="19"/>
      <c r="N670" s="19"/>
      <c r="O670" s="19"/>
      <c r="P670" s="19"/>
      <c r="Q670" s="25"/>
      <c r="R670" s="14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30"/>
      <c r="AL670" s="30"/>
      <c r="AM670" s="7"/>
      <c r="AN670" s="7"/>
      <c r="AO670" s="7"/>
      <c r="AP670" s="19"/>
      <c r="AQ670" s="19"/>
      <c r="AR670" s="19"/>
      <c r="AS670" s="14"/>
      <c r="AT670" s="19"/>
      <c r="AU670" s="19"/>
      <c r="AV670" s="19"/>
      <c r="AW670" s="14"/>
      <c r="AX670" s="19"/>
      <c r="AY670" s="19"/>
      <c r="AZ670" s="19"/>
      <c r="BA670" s="19"/>
      <c r="BB670" s="19"/>
      <c r="BC670" s="19"/>
      <c r="BD670" s="19"/>
      <c r="BE670" s="19"/>
      <c r="BF670" s="14"/>
      <c r="BG670" s="10"/>
      <c r="BH670" s="19"/>
      <c r="BI670" s="36" t="str">
        <f t="shared" si="420"/>
        <v/>
      </c>
      <c r="BJ670" s="37" t="str">
        <f t="shared" si="421"/>
        <v/>
      </c>
      <c r="BK670" s="37" t="str">
        <f t="shared" si="422"/>
        <v/>
      </c>
      <c r="BL670" s="37" t="str">
        <f t="shared" si="423"/>
        <v/>
      </c>
      <c r="BM670" s="37" t="str">
        <f t="shared" si="424"/>
        <v/>
      </c>
      <c r="BN670" s="37" t="str">
        <f t="shared" si="425"/>
        <v/>
      </c>
      <c r="BO670" s="37" t="str">
        <f t="shared" si="426"/>
        <v/>
      </c>
      <c r="BP670" s="37" t="str">
        <f t="shared" si="427"/>
        <v/>
      </c>
      <c r="BQ670" s="42" t="str">
        <f t="shared" si="428"/>
        <v/>
      </c>
      <c r="BR670" s="43" t="str">
        <f t="shared" si="429"/>
        <v/>
      </c>
      <c r="BS670" s="46" t="str">
        <f t="shared" si="430"/>
        <v/>
      </c>
      <c r="BT670" s="46" t="str">
        <f t="shared" si="431"/>
        <v/>
      </c>
      <c r="BU670" s="46" t="str">
        <f t="shared" si="432"/>
        <v/>
      </c>
      <c r="BV670" s="46" t="str">
        <f t="shared" si="433"/>
        <v/>
      </c>
      <c r="BW670" s="46" t="str">
        <f t="shared" si="434"/>
        <v/>
      </c>
      <c r="BX670" s="46" t="str">
        <f t="shared" si="435"/>
        <v/>
      </c>
      <c r="BY670" s="46" t="str">
        <f t="shared" si="436"/>
        <v/>
      </c>
      <c r="BZ670" s="46" t="str">
        <f t="shared" si="437"/>
        <v/>
      </c>
      <c r="CA670" s="42" t="str">
        <f t="shared" si="438"/>
        <v/>
      </c>
      <c r="CB670" s="46" t="str">
        <f t="shared" si="439"/>
        <v/>
      </c>
      <c r="CC670" s="43" t="str">
        <f t="shared" si="440"/>
        <v/>
      </c>
      <c r="CD670" s="46" t="str">
        <f t="shared" si="441"/>
        <v/>
      </c>
      <c r="CE670" s="46" t="str">
        <f t="shared" si="442"/>
        <v/>
      </c>
      <c r="CF670" s="46" t="str">
        <f t="shared" si="443"/>
        <v/>
      </c>
      <c r="CG670" s="46" t="str">
        <f t="shared" si="444"/>
        <v/>
      </c>
      <c r="CH670" s="46" t="str">
        <f t="shared" si="445"/>
        <v/>
      </c>
      <c r="CI670" s="46" t="str">
        <f t="shared" si="446"/>
        <v/>
      </c>
      <c r="CJ670" s="46" t="str">
        <f t="shared" si="447"/>
        <v/>
      </c>
      <c r="CK670" s="46" t="str">
        <f t="shared" si="448"/>
        <v/>
      </c>
      <c r="CL670" s="43" t="str">
        <f t="shared" si="449"/>
        <v/>
      </c>
      <c r="CM670" s="46" t="str">
        <f t="shared" si="450"/>
        <v/>
      </c>
      <c r="CN670" s="46" t="str">
        <f t="shared" si="451"/>
        <v/>
      </c>
      <c r="CO670" s="46" t="str">
        <f t="shared" si="452"/>
        <v/>
      </c>
      <c r="CP670" s="46" t="str">
        <f t="shared" si="453"/>
        <v/>
      </c>
      <c r="CQ670" s="46" t="str">
        <f t="shared" si="454"/>
        <v/>
      </c>
      <c r="CR670" s="46" t="str">
        <f t="shared" si="455"/>
        <v/>
      </c>
      <c r="CS670" s="46" t="str">
        <f t="shared" si="456"/>
        <v/>
      </c>
      <c r="CT670" s="47" t="str">
        <f t="shared" si="457"/>
        <v/>
      </c>
      <c r="CU670" s="43" t="str">
        <f t="shared" si="458"/>
        <v/>
      </c>
      <c r="CV670" s="43" t="str">
        <f t="shared" si="459"/>
        <v/>
      </c>
      <c r="CW670" s="43" t="str">
        <f t="shared" si="460"/>
        <v/>
      </c>
      <c r="CX670" s="43" t="str">
        <f t="shared" si="461"/>
        <v/>
      </c>
    </row>
    <row r="671" spans="1:102" ht="16.8" x14ac:dyDescent="0.4">
      <c r="A671" s="7"/>
      <c r="B671" s="19"/>
      <c r="C671" s="19"/>
      <c r="D671" s="19"/>
      <c r="E671" s="19"/>
      <c r="F671" s="19"/>
      <c r="G671" s="10"/>
      <c r="H671" s="14"/>
      <c r="I671" s="19"/>
      <c r="J671" s="19"/>
      <c r="K671" s="10"/>
      <c r="L671" s="19"/>
      <c r="M671" s="19"/>
      <c r="N671" s="19"/>
      <c r="O671" s="19"/>
      <c r="P671" s="19"/>
      <c r="Q671" s="25"/>
      <c r="R671" s="14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30"/>
      <c r="AL671" s="30"/>
      <c r="AM671" s="7"/>
      <c r="AN671" s="7"/>
      <c r="AO671" s="7"/>
      <c r="AP671" s="19"/>
      <c r="AQ671" s="19"/>
      <c r="AR671" s="19"/>
      <c r="AS671" s="14"/>
      <c r="AT671" s="19"/>
      <c r="AU671" s="19"/>
      <c r="AV671" s="19"/>
      <c r="AW671" s="14"/>
      <c r="AX671" s="19"/>
      <c r="AY671" s="19"/>
      <c r="AZ671" s="19"/>
      <c r="BA671" s="19"/>
      <c r="BB671" s="19"/>
      <c r="BC671" s="19"/>
      <c r="BD671" s="19"/>
      <c r="BE671" s="19"/>
      <c r="BF671" s="14"/>
      <c r="BG671" s="10"/>
      <c r="BH671" s="19"/>
      <c r="BI671" s="36" t="str">
        <f t="shared" si="420"/>
        <v/>
      </c>
      <c r="BJ671" s="37" t="str">
        <f t="shared" si="421"/>
        <v/>
      </c>
      <c r="BK671" s="37" t="str">
        <f t="shared" si="422"/>
        <v/>
      </c>
      <c r="BL671" s="37" t="str">
        <f t="shared" si="423"/>
        <v/>
      </c>
      <c r="BM671" s="37" t="str">
        <f t="shared" si="424"/>
        <v/>
      </c>
      <c r="BN671" s="37" t="str">
        <f t="shared" si="425"/>
        <v/>
      </c>
      <c r="BO671" s="37" t="str">
        <f t="shared" si="426"/>
        <v/>
      </c>
      <c r="BP671" s="37" t="str">
        <f t="shared" si="427"/>
        <v/>
      </c>
      <c r="BQ671" s="42" t="str">
        <f t="shared" si="428"/>
        <v/>
      </c>
      <c r="BR671" s="43" t="str">
        <f t="shared" si="429"/>
        <v/>
      </c>
      <c r="BS671" s="46" t="str">
        <f t="shared" si="430"/>
        <v/>
      </c>
      <c r="BT671" s="46" t="str">
        <f t="shared" si="431"/>
        <v/>
      </c>
      <c r="BU671" s="46" t="str">
        <f t="shared" si="432"/>
        <v/>
      </c>
      <c r="BV671" s="46" t="str">
        <f t="shared" si="433"/>
        <v/>
      </c>
      <c r="BW671" s="46" t="str">
        <f t="shared" si="434"/>
        <v/>
      </c>
      <c r="BX671" s="46" t="str">
        <f t="shared" si="435"/>
        <v/>
      </c>
      <c r="BY671" s="46" t="str">
        <f t="shared" si="436"/>
        <v/>
      </c>
      <c r="BZ671" s="46" t="str">
        <f t="shared" si="437"/>
        <v/>
      </c>
      <c r="CA671" s="42" t="str">
        <f t="shared" si="438"/>
        <v/>
      </c>
      <c r="CB671" s="46" t="str">
        <f t="shared" si="439"/>
        <v/>
      </c>
      <c r="CC671" s="43" t="str">
        <f t="shared" si="440"/>
        <v/>
      </c>
      <c r="CD671" s="46" t="str">
        <f t="shared" si="441"/>
        <v/>
      </c>
      <c r="CE671" s="46" t="str">
        <f t="shared" si="442"/>
        <v/>
      </c>
      <c r="CF671" s="46" t="str">
        <f t="shared" si="443"/>
        <v/>
      </c>
      <c r="CG671" s="46" t="str">
        <f t="shared" si="444"/>
        <v/>
      </c>
      <c r="CH671" s="46" t="str">
        <f t="shared" si="445"/>
        <v/>
      </c>
      <c r="CI671" s="46" t="str">
        <f t="shared" si="446"/>
        <v/>
      </c>
      <c r="CJ671" s="46" t="str">
        <f t="shared" si="447"/>
        <v/>
      </c>
      <c r="CK671" s="46" t="str">
        <f t="shared" si="448"/>
        <v/>
      </c>
      <c r="CL671" s="43" t="str">
        <f t="shared" si="449"/>
        <v/>
      </c>
      <c r="CM671" s="46" t="str">
        <f t="shared" si="450"/>
        <v/>
      </c>
      <c r="CN671" s="46" t="str">
        <f t="shared" si="451"/>
        <v/>
      </c>
      <c r="CO671" s="46" t="str">
        <f t="shared" si="452"/>
        <v/>
      </c>
      <c r="CP671" s="46" t="str">
        <f t="shared" si="453"/>
        <v/>
      </c>
      <c r="CQ671" s="46" t="str">
        <f t="shared" si="454"/>
        <v/>
      </c>
      <c r="CR671" s="46" t="str">
        <f t="shared" si="455"/>
        <v/>
      </c>
      <c r="CS671" s="46" t="str">
        <f t="shared" si="456"/>
        <v/>
      </c>
      <c r="CT671" s="47" t="str">
        <f t="shared" si="457"/>
        <v/>
      </c>
      <c r="CU671" s="43" t="str">
        <f t="shared" si="458"/>
        <v/>
      </c>
      <c r="CV671" s="43" t="str">
        <f t="shared" si="459"/>
        <v/>
      </c>
      <c r="CW671" s="43" t="str">
        <f t="shared" si="460"/>
        <v/>
      </c>
      <c r="CX671" s="43" t="str">
        <f t="shared" si="461"/>
        <v/>
      </c>
    </row>
    <row r="672" spans="1:102" ht="16.8" x14ac:dyDescent="0.4">
      <c r="A672" s="7"/>
      <c r="B672" s="19"/>
      <c r="C672" s="19"/>
      <c r="D672" s="19"/>
      <c r="E672" s="19"/>
      <c r="F672" s="19"/>
      <c r="G672" s="10"/>
      <c r="H672" s="14"/>
      <c r="I672" s="19"/>
      <c r="J672" s="19"/>
      <c r="K672" s="10"/>
      <c r="L672" s="19"/>
      <c r="M672" s="19"/>
      <c r="N672" s="19"/>
      <c r="O672" s="19"/>
      <c r="P672" s="19"/>
      <c r="Q672" s="25"/>
      <c r="R672" s="14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30"/>
      <c r="AL672" s="30"/>
      <c r="AM672" s="7"/>
      <c r="AN672" s="7"/>
      <c r="AO672" s="7"/>
      <c r="AP672" s="19"/>
      <c r="AQ672" s="19"/>
      <c r="AR672" s="19"/>
      <c r="AS672" s="14"/>
      <c r="AT672" s="19"/>
      <c r="AU672" s="19"/>
      <c r="AV672" s="19"/>
      <c r="AW672" s="14"/>
      <c r="AX672" s="19"/>
      <c r="AY672" s="19"/>
      <c r="AZ672" s="19"/>
      <c r="BA672" s="19"/>
      <c r="BB672" s="19"/>
      <c r="BC672" s="19"/>
      <c r="BD672" s="19"/>
      <c r="BE672" s="19"/>
      <c r="BF672" s="14"/>
      <c r="BG672" s="10"/>
      <c r="BH672" s="19"/>
      <c r="BI672" s="36" t="str">
        <f t="shared" si="420"/>
        <v/>
      </c>
      <c r="BJ672" s="37" t="str">
        <f t="shared" si="421"/>
        <v/>
      </c>
      <c r="BK672" s="37" t="str">
        <f t="shared" si="422"/>
        <v/>
      </c>
      <c r="BL672" s="37" t="str">
        <f t="shared" si="423"/>
        <v/>
      </c>
      <c r="BM672" s="37" t="str">
        <f t="shared" si="424"/>
        <v/>
      </c>
      <c r="BN672" s="37" t="str">
        <f t="shared" si="425"/>
        <v/>
      </c>
      <c r="BO672" s="37" t="str">
        <f t="shared" si="426"/>
        <v/>
      </c>
      <c r="BP672" s="37" t="str">
        <f t="shared" si="427"/>
        <v/>
      </c>
      <c r="BQ672" s="42" t="str">
        <f t="shared" si="428"/>
        <v/>
      </c>
      <c r="BR672" s="43" t="str">
        <f t="shared" si="429"/>
        <v/>
      </c>
      <c r="BS672" s="46" t="str">
        <f t="shared" si="430"/>
        <v/>
      </c>
      <c r="BT672" s="46" t="str">
        <f t="shared" si="431"/>
        <v/>
      </c>
      <c r="BU672" s="46" t="str">
        <f t="shared" si="432"/>
        <v/>
      </c>
      <c r="BV672" s="46" t="str">
        <f t="shared" si="433"/>
        <v/>
      </c>
      <c r="BW672" s="46" t="str">
        <f t="shared" si="434"/>
        <v/>
      </c>
      <c r="BX672" s="46" t="str">
        <f t="shared" si="435"/>
        <v/>
      </c>
      <c r="BY672" s="46" t="str">
        <f t="shared" si="436"/>
        <v/>
      </c>
      <c r="BZ672" s="46" t="str">
        <f t="shared" si="437"/>
        <v/>
      </c>
      <c r="CA672" s="42" t="str">
        <f t="shared" si="438"/>
        <v/>
      </c>
      <c r="CB672" s="46" t="str">
        <f t="shared" si="439"/>
        <v/>
      </c>
      <c r="CC672" s="43" t="str">
        <f t="shared" si="440"/>
        <v/>
      </c>
      <c r="CD672" s="46" t="str">
        <f t="shared" si="441"/>
        <v/>
      </c>
      <c r="CE672" s="46" t="str">
        <f t="shared" si="442"/>
        <v/>
      </c>
      <c r="CF672" s="46" t="str">
        <f t="shared" si="443"/>
        <v/>
      </c>
      <c r="CG672" s="46" t="str">
        <f t="shared" si="444"/>
        <v/>
      </c>
      <c r="CH672" s="46" t="str">
        <f t="shared" si="445"/>
        <v/>
      </c>
      <c r="CI672" s="46" t="str">
        <f t="shared" si="446"/>
        <v/>
      </c>
      <c r="CJ672" s="46" t="str">
        <f t="shared" si="447"/>
        <v/>
      </c>
      <c r="CK672" s="46" t="str">
        <f t="shared" si="448"/>
        <v/>
      </c>
      <c r="CL672" s="43" t="str">
        <f t="shared" si="449"/>
        <v/>
      </c>
      <c r="CM672" s="46" t="str">
        <f t="shared" si="450"/>
        <v/>
      </c>
      <c r="CN672" s="46" t="str">
        <f t="shared" si="451"/>
        <v/>
      </c>
      <c r="CO672" s="46" t="str">
        <f t="shared" si="452"/>
        <v/>
      </c>
      <c r="CP672" s="46" t="str">
        <f t="shared" si="453"/>
        <v/>
      </c>
      <c r="CQ672" s="46" t="str">
        <f t="shared" si="454"/>
        <v/>
      </c>
      <c r="CR672" s="46" t="str">
        <f t="shared" si="455"/>
        <v/>
      </c>
      <c r="CS672" s="46" t="str">
        <f t="shared" si="456"/>
        <v/>
      </c>
      <c r="CT672" s="47" t="str">
        <f t="shared" si="457"/>
        <v/>
      </c>
      <c r="CU672" s="43" t="str">
        <f t="shared" si="458"/>
        <v/>
      </c>
      <c r="CV672" s="43" t="str">
        <f t="shared" si="459"/>
        <v/>
      </c>
      <c r="CW672" s="43" t="str">
        <f t="shared" si="460"/>
        <v/>
      </c>
      <c r="CX672" s="43" t="str">
        <f t="shared" si="461"/>
        <v/>
      </c>
    </row>
    <row r="673" spans="1:102" ht="16.8" x14ac:dyDescent="0.4">
      <c r="A673" s="7"/>
      <c r="B673" s="19"/>
      <c r="C673" s="19"/>
      <c r="D673" s="19"/>
      <c r="E673" s="19"/>
      <c r="F673" s="19"/>
      <c r="G673" s="10"/>
      <c r="H673" s="14"/>
      <c r="I673" s="19"/>
      <c r="J673" s="19"/>
      <c r="K673" s="10"/>
      <c r="L673" s="19"/>
      <c r="M673" s="19"/>
      <c r="N673" s="19"/>
      <c r="O673" s="19"/>
      <c r="P673" s="19"/>
      <c r="Q673" s="25"/>
      <c r="R673" s="14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30"/>
      <c r="AL673" s="30"/>
      <c r="AM673" s="7"/>
      <c r="AN673" s="7"/>
      <c r="AO673" s="7"/>
      <c r="AP673" s="19"/>
      <c r="AQ673" s="19"/>
      <c r="AR673" s="19"/>
      <c r="AS673" s="14"/>
      <c r="AT673" s="19"/>
      <c r="AU673" s="19"/>
      <c r="AV673" s="19"/>
      <c r="AW673" s="14"/>
      <c r="AX673" s="19"/>
      <c r="AY673" s="19"/>
      <c r="AZ673" s="19"/>
      <c r="BA673" s="19"/>
      <c r="BB673" s="19"/>
      <c r="BC673" s="19"/>
      <c r="BD673" s="19"/>
      <c r="BE673" s="19"/>
      <c r="BF673" s="14"/>
      <c r="BG673" s="10"/>
      <c r="BH673" s="19"/>
      <c r="BI673" s="36" t="str">
        <f t="shared" si="420"/>
        <v/>
      </c>
      <c r="BJ673" s="37" t="str">
        <f t="shared" si="421"/>
        <v/>
      </c>
      <c r="BK673" s="37" t="str">
        <f t="shared" si="422"/>
        <v/>
      </c>
      <c r="BL673" s="37" t="str">
        <f t="shared" si="423"/>
        <v/>
      </c>
      <c r="BM673" s="37" t="str">
        <f t="shared" si="424"/>
        <v/>
      </c>
      <c r="BN673" s="37" t="str">
        <f t="shared" si="425"/>
        <v/>
      </c>
      <c r="BO673" s="37" t="str">
        <f t="shared" si="426"/>
        <v/>
      </c>
      <c r="BP673" s="37" t="str">
        <f t="shared" si="427"/>
        <v/>
      </c>
      <c r="BQ673" s="42" t="str">
        <f t="shared" si="428"/>
        <v/>
      </c>
      <c r="BR673" s="43" t="str">
        <f t="shared" si="429"/>
        <v/>
      </c>
      <c r="BS673" s="46" t="str">
        <f t="shared" si="430"/>
        <v/>
      </c>
      <c r="BT673" s="46" t="str">
        <f t="shared" si="431"/>
        <v/>
      </c>
      <c r="BU673" s="46" t="str">
        <f t="shared" si="432"/>
        <v/>
      </c>
      <c r="BV673" s="46" t="str">
        <f t="shared" si="433"/>
        <v/>
      </c>
      <c r="BW673" s="46" t="str">
        <f t="shared" si="434"/>
        <v/>
      </c>
      <c r="BX673" s="46" t="str">
        <f t="shared" si="435"/>
        <v/>
      </c>
      <c r="BY673" s="46" t="str">
        <f t="shared" si="436"/>
        <v/>
      </c>
      <c r="BZ673" s="46" t="str">
        <f t="shared" si="437"/>
        <v/>
      </c>
      <c r="CA673" s="42" t="str">
        <f t="shared" si="438"/>
        <v/>
      </c>
      <c r="CB673" s="46" t="str">
        <f t="shared" si="439"/>
        <v/>
      </c>
      <c r="CC673" s="43" t="str">
        <f t="shared" si="440"/>
        <v/>
      </c>
      <c r="CD673" s="46" t="str">
        <f t="shared" si="441"/>
        <v/>
      </c>
      <c r="CE673" s="46" t="str">
        <f t="shared" si="442"/>
        <v/>
      </c>
      <c r="CF673" s="46" t="str">
        <f t="shared" si="443"/>
        <v/>
      </c>
      <c r="CG673" s="46" t="str">
        <f t="shared" si="444"/>
        <v/>
      </c>
      <c r="CH673" s="46" t="str">
        <f t="shared" si="445"/>
        <v/>
      </c>
      <c r="CI673" s="46" t="str">
        <f t="shared" si="446"/>
        <v/>
      </c>
      <c r="CJ673" s="46" t="str">
        <f t="shared" si="447"/>
        <v/>
      </c>
      <c r="CK673" s="46" t="str">
        <f t="shared" si="448"/>
        <v/>
      </c>
      <c r="CL673" s="43" t="str">
        <f t="shared" si="449"/>
        <v/>
      </c>
      <c r="CM673" s="46" t="str">
        <f t="shared" si="450"/>
        <v/>
      </c>
      <c r="CN673" s="46" t="str">
        <f t="shared" si="451"/>
        <v/>
      </c>
      <c r="CO673" s="46" t="str">
        <f t="shared" si="452"/>
        <v/>
      </c>
      <c r="CP673" s="46" t="str">
        <f t="shared" si="453"/>
        <v/>
      </c>
      <c r="CQ673" s="46" t="str">
        <f t="shared" si="454"/>
        <v/>
      </c>
      <c r="CR673" s="46" t="str">
        <f t="shared" si="455"/>
        <v/>
      </c>
      <c r="CS673" s="46" t="str">
        <f t="shared" si="456"/>
        <v/>
      </c>
      <c r="CT673" s="47" t="str">
        <f t="shared" si="457"/>
        <v/>
      </c>
      <c r="CU673" s="43" t="str">
        <f t="shared" si="458"/>
        <v/>
      </c>
      <c r="CV673" s="43" t="str">
        <f t="shared" si="459"/>
        <v/>
      </c>
      <c r="CW673" s="43" t="str">
        <f t="shared" si="460"/>
        <v/>
      </c>
      <c r="CX673" s="43" t="str">
        <f t="shared" si="461"/>
        <v/>
      </c>
    </row>
    <row r="674" spans="1:102" ht="16.8" x14ac:dyDescent="0.4">
      <c r="A674" s="7"/>
      <c r="B674" s="19"/>
      <c r="C674" s="19"/>
      <c r="D674" s="19"/>
      <c r="E674" s="19"/>
      <c r="F674" s="19"/>
      <c r="G674" s="10"/>
      <c r="H674" s="14"/>
      <c r="I674" s="19"/>
      <c r="J674" s="19"/>
      <c r="K674" s="10"/>
      <c r="L674" s="19"/>
      <c r="M674" s="19"/>
      <c r="N674" s="19"/>
      <c r="O674" s="19"/>
      <c r="P674" s="19"/>
      <c r="Q674" s="25"/>
      <c r="R674" s="14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30"/>
      <c r="AL674" s="30"/>
      <c r="AM674" s="7"/>
      <c r="AN674" s="7"/>
      <c r="AO674" s="7"/>
      <c r="AP674" s="19"/>
      <c r="AQ674" s="19"/>
      <c r="AR674" s="19"/>
      <c r="AS674" s="14"/>
      <c r="AT674" s="19"/>
      <c r="AU674" s="19"/>
      <c r="AV674" s="19"/>
      <c r="AW674" s="14"/>
      <c r="AX674" s="19"/>
      <c r="AY674" s="19"/>
      <c r="AZ674" s="19"/>
      <c r="BA674" s="19"/>
      <c r="BB674" s="19"/>
      <c r="BC674" s="19"/>
      <c r="BD674" s="19"/>
      <c r="BE674" s="19"/>
      <c r="BF674" s="14"/>
      <c r="BG674" s="10"/>
      <c r="BH674" s="19"/>
      <c r="BI674" s="36" t="str">
        <f t="shared" si="420"/>
        <v/>
      </c>
      <c r="BJ674" s="37" t="str">
        <f t="shared" si="421"/>
        <v/>
      </c>
      <c r="BK674" s="37" t="str">
        <f t="shared" si="422"/>
        <v/>
      </c>
      <c r="BL674" s="37" t="str">
        <f t="shared" si="423"/>
        <v/>
      </c>
      <c r="BM674" s="37" t="str">
        <f t="shared" si="424"/>
        <v/>
      </c>
      <c r="BN674" s="37" t="str">
        <f t="shared" si="425"/>
        <v/>
      </c>
      <c r="BO674" s="37" t="str">
        <f t="shared" si="426"/>
        <v/>
      </c>
      <c r="BP674" s="37" t="str">
        <f t="shared" si="427"/>
        <v/>
      </c>
      <c r="BQ674" s="42" t="str">
        <f t="shared" si="428"/>
        <v/>
      </c>
      <c r="BR674" s="43" t="str">
        <f t="shared" si="429"/>
        <v/>
      </c>
      <c r="BS674" s="46" t="str">
        <f t="shared" si="430"/>
        <v/>
      </c>
      <c r="BT674" s="46" t="str">
        <f t="shared" si="431"/>
        <v/>
      </c>
      <c r="BU674" s="46" t="str">
        <f t="shared" si="432"/>
        <v/>
      </c>
      <c r="BV674" s="46" t="str">
        <f t="shared" si="433"/>
        <v/>
      </c>
      <c r="BW674" s="46" t="str">
        <f t="shared" si="434"/>
        <v/>
      </c>
      <c r="BX674" s="46" t="str">
        <f t="shared" si="435"/>
        <v/>
      </c>
      <c r="BY674" s="46" t="str">
        <f t="shared" si="436"/>
        <v/>
      </c>
      <c r="BZ674" s="46" t="str">
        <f t="shared" si="437"/>
        <v/>
      </c>
      <c r="CA674" s="42" t="str">
        <f t="shared" si="438"/>
        <v/>
      </c>
      <c r="CB674" s="46" t="str">
        <f t="shared" si="439"/>
        <v/>
      </c>
      <c r="CC674" s="43" t="str">
        <f t="shared" si="440"/>
        <v/>
      </c>
      <c r="CD674" s="46" t="str">
        <f t="shared" si="441"/>
        <v/>
      </c>
      <c r="CE674" s="46" t="str">
        <f t="shared" si="442"/>
        <v/>
      </c>
      <c r="CF674" s="46" t="str">
        <f t="shared" si="443"/>
        <v/>
      </c>
      <c r="CG674" s="46" t="str">
        <f t="shared" si="444"/>
        <v/>
      </c>
      <c r="CH674" s="46" t="str">
        <f t="shared" si="445"/>
        <v/>
      </c>
      <c r="CI674" s="46" t="str">
        <f t="shared" si="446"/>
        <v/>
      </c>
      <c r="CJ674" s="46" t="str">
        <f t="shared" si="447"/>
        <v/>
      </c>
      <c r="CK674" s="46" t="str">
        <f t="shared" si="448"/>
        <v/>
      </c>
      <c r="CL674" s="43" t="str">
        <f t="shared" si="449"/>
        <v/>
      </c>
      <c r="CM674" s="46" t="str">
        <f t="shared" si="450"/>
        <v/>
      </c>
      <c r="CN674" s="46" t="str">
        <f t="shared" si="451"/>
        <v/>
      </c>
      <c r="CO674" s="46" t="str">
        <f t="shared" si="452"/>
        <v/>
      </c>
      <c r="CP674" s="46" t="str">
        <f t="shared" si="453"/>
        <v/>
      </c>
      <c r="CQ674" s="46" t="str">
        <f t="shared" si="454"/>
        <v/>
      </c>
      <c r="CR674" s="46" t="str">
        <f t="shared" si="455"/>
        <v/>
      </c>
      <c r="CS674" s="46" t="str">
        <f t="shared" si="456"/>
        <v/>
      </c>
      <c r="CT674" s="47" t="str">
        <f t="shared" si="457"/>
        <v/>
      </c>
      <c r="CU674" s="43" t="str">
        <f t="shared" si="458"/>
        <v/>
      </c>
      <c r="CV674" s="43" t="str">
        <f t="shared" si="459"/>
        <v/>
      </c>
      <c r="CW674" s="43" t="str">
        <f t="shared" si="460"/>
        <v/>
      </c>
      <c r="CX674" s="43" t="str">
        <f t="shared" si="461"/>
        <v/>
      </c>
    </row>
    <row r="675" spans="1:102" ht="16.8" x14ac:dyDescent="0.4">
      <c r="A675" s="7"/>
      <c r="B675" s="19"/>
      <c r="C675" s="19"/>
      <c r="D675" s="19"/>
      <c r="E675" s="19"/>
      <c r="F675" s="19"/>
      <c r="G675" s="10"/>
      <c r="H675" s="14"/>
      <c r="I675" s="19"/>
      <c r="J675" s="19"/>
      <c r="K675" s="10"/>
      <c r="L675" s="19"/>
      <c r="M675" s="19"/>
      <c r="N675" s="19"/>
      <c r="O675" s="19"/>
      <c r="P675" s="19"/>
      <c r="Q675" s="25"/>
      <c r="R675" s="14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30"/>
      <c r="AL675" s="30"/>
      <c r="AM675" s="7"/>
      <c r="AN675" s="7"/>
      <c r="AO675" s="7"/>
      <c r="AP675" s="19"/>
      <c r="AQ675" s="19"/>
      <c r="AR675" s="19"/>
      <c r="AS675" s="14"/>
      <c r="AT675" s="19"/>
      <c r="AU675" s="19"/>
      <c r="AV675" s="19"/>
      <c r="AW675" s="14"/>
      <c r="AX675" s="19"/>
      <c r="AY675" s="19"/>
      <c r="AZ675" s="19"/>
      <c r="BA675" s="19"/>
      <c r="BB675" s="19"/>
      <c r="BC675" s="19"/>
      <c r="BD675" s="19"/>
      <c r="BE675" s="19"/>
      <c r="BF675" s="14"/>
      <c r="BG675" s="10"/>
      <c r="BH675" s="19"/>
      <c r="BI675" s="36" t="str">
        <f t="shared" si="420"/>
        <v/>
      </c>
      <c r="BJ675" s="37" t="str">
        <f t="shared" si="421"/>
        <v/>
      </c>
      <c r="BK675" s="37" t="str">
        <f t="shared" si="422"/>
        <v/>
      </c>
      <c r="BL675" s="37" t="str">
        <f t="shared" si="423"/>
        <v/>
      </c>
      <c r="BM675" s="37" t="str">
        <f t="shared" si="424"/>
        <v/>
      </c>
      <c r="BN675" s="37" t="str">
        <f t="shared" si="425"/>
        <v/>
      </c>
      <c r="BO675" s="37" t="str">
        <f t="shared" si="426"/>
        <v/>
      </c>
      <c r="BP675" s="37" t="str">
        <f t="shared" si="427"/>
        <v/>
      </c>
      <c r="BQ675" s="42" t="str">
        <f t="shared" si="428"/>
        <v/>
      </c>
      <c r="BR675" s="43" t="str">
        <f t="shared" si="429"/>
        <v/>
      </c>
      <c r="BS675" s="46" t="str">
        <f t="shared" si="430"/>
        <v/>
      </c>
      <c r="BT675" s="46" t="str">
        <f t="shared" si="431"/>
        <v/>
      </c>
      <c r="BU675" s="46" t="str">
        <f t="shared" si="432"/>
        <v/>
      </c>
      <c r="BV675" s="46" t="str">
        <f t="shared" si="433"/>
        <v/>
      </c>
      <c r="BW675" s="46" t="str">
        <f t="shared" si="434"/>
        <v/>
      </c>
      <c r="BX675" s="46" t="str">
        <f t="shared" si="435"/>
        <v/>
      </c>
      <c r="BY675" s="46" t="str">
        <f t="shared" si="436"/>
        <v/>
      </c>
      <c r="BZ675" s="46" t="str">
        <f t="shared" si="437"/>
        <v/>
      </c>
      <c r="CA675" s="42" t="str">
        <f t="shared" si="438"/>
        <v/>
      </c>
      <c r="CB675" s="46" t="str">
        <f t="shared" si="439"/>
        <v/>
      </c>
      <c r="CC675" s="43" t="str">
        <f t="shared" si="440"/>
        <v/>
      </c>
      <c r="CD675" s="46" t="str">
        <f t="shared" si="441"/>
        <v/>
      </c>
      <c r="CE675" s="46" t="str">
        <f t="shared" si="442"/>
        <v/>
      </c>
      <c r="CF675" s="46" t="str">
        <f t="shared" si="443"/>
        <v/>
      </c>
      <c r="CG675" s="46" t="str">
        <f t="shared" si="444"/>
        <v/>
      </c>
      <c r="CH675" s="46" t="str">
        <f t="shared" si="445"/>
        <v/>
      </c>
      <c r="CI675" s="46" t="str">
        <f t="shared" si="446"/>
        <v/>
      </c>
      <c r="CJ675" s="46" t="str">
        <f t="shared" si="447"/>
        <v/>
      </c>
      <c r="CK675" s="46" t="str">
        <f t="shared" si="448"/>
        <v/>
      </c>
      <c r="CL675" s="43" t="str">
        <f t="shared" si="449"/>
        <v/>
      </c>
      <c r="CM675" s="46" t="str">
        <f t="shared" si="450"/>
        <v/>
      </c>
      <c r="CN675" s="46" t="str">
        <f t="shared" si="451"/>
        <v/>
      </c>
      <c r="CO675" s="46" t="str">
        <f t="shared" si="452"/>
        <v/>
      </c>
      <c r="CP675" s="46" t="str">
        <f t="shared" si="453"/>
        <v/>
      </c>
      <c r="CQ675" s="46" t="str">
        <f t="shared" si="454"/>
        <v/>
      </c>
      <c r="CR675" s="46" t="str">
        <f t="shared" si="455"/>
        <v/>
      </c>
      <c r="CS675" s="46" t="str">
        <f t="shared" si="456"/>
        <v/>
      </c>
      <c r="CT675" s="47" t="str">
        <f t="shared" si="457"/>
        <v/>
      </c>
      <c r="CU675" s="43" t="str">
        <f t="shared" si="458"/>
        <v/>
      </c>
      <c r="CV675" s="43" t="str">
        <f t="shared" si="459"/>
        <v/>
      </c>
      <c r="CW675" s="43" t="str">
        <f t="shared" si="460"/>
        <v/>
      </c>
      <c r="CX675" s="43" t="str">
        <f t="shared" si="461"/>
        <v/>
      </c>
    </row>
    <row r="676" spans="1:102" ht="16.8" x14ac:dyDescent="0.4">
      <c r="A676" s="7"/>
      <c r="B676" s="19"/>
      <c r="C676" s="19"/>
      <c r="D676" s="19"/>
      <c r="E676" s="19"/>
      <c r="F676" s="19"/>
      <c r="G676" s="10"/>
      <c r="H676" s="14"/>
      <c r="I676" s="19"/>
      <c r="J676" s="19"/>
      <c r="K676" s="10"/>
      <c r="L676" s="19"/>
      <c r="M676" s="19"/>
      <c r="N676" s="19"/>
      <c r="O676" s="19"/>
      <c r="P676" s="19"/>
      <c r="Q676" s="25"/>
      <c r="R676" s="14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30"/>
      <c r="AL676" s="30"/>
      <c r="AM676" s="7"/>
      <c r="AN676" s="7"/>
      <c r="AO676" s="7"/>
      <c r="AP676" s="19"/>
      <c r="AQ676" s="19"/>
      <c r="AR676" s="19"/>
      <c r="AS676" s="14"/>
      <c r="AT676" s="19"/>
      <c r="AU676" s="19"/>
      <c r="AV676" s="19"/>
      <c r="AW676" s="14"/>
      <c r="AX676" s="19"/>
      <c r="AY676" s="19"/>
      <c r="AZ676" s="19"/>
      <c r="BA676" s="19"/>
      <c r="BB676" s="19"/>
      <c r="BC676" s="19"/>
      <c r="BD676" s="19"/>
      <c r="BE676" s="19"/>
      <c r="BF676" s="14"/>
      <c r="BG676" s="10"/>
      <c r="BH676" s="19"/>
      <c r="BI676" s="36" t="str">
        <f t="shared" si="420"/>
        <v/>
      </c>
      <c r="BJ676" s="37" t="str">
        <f t="shared" si="421"/>
        <v/>
      </c>
      <c r="BK676" s="37" t="str">
        <f t="shared" si="422"/>
        <v/>
      </c>
      <c r="BL676" s="37" t="str">
        <f t="shared" si="423"/>
        <v/>
      </c>
      <c r="BM676" s="37" t="str">
        <f t="shared" si="424"/>
        <v/>
      </c>
      <c r="BN676" s="37" t="str">
        <f t="shared" si="425"/>
        <v/>
      </c>
      <c r="BO676" s="37" t="str">
        <f t="shared" si="426"/>
        <v/>
      </c>
      <c r="BP676" s="37" t="str">
        <f t="shared" si="427"/>
        <v/>
      </c>
      <c r="BQ676" s="42" t="str">
        <f t="shared" si="428"/>
        <v/>
      </c>
      <c r="BR676" s="43" t="str">
        <f t="shared" si="429"/>
        <v/>
      </c>
      <c r="BS676" s="46" t="str">
        <f t="shared" si="430"/>
        <v/>
      </c>
      <c r="BT676" s="46" t="str">
        <f t="shared" si="431"/>
        <v/>
      </c>
      <c r="BU676" s="46" t="str">
        <f t="shared" si="432"/>
        <v/>
      </c>
      <c r="BV676" s="46" t="str">
        <f t="shared" si="433"/>
        <v/>
      </c>
      <c r="BW676" s="46" t="str">
        <f t="shared" si="434"/>
        <v/>
      </c>
      <c r="BX676" s="46" t="str">
        <f t="shared" si="435"/>
        <v/>
      </c>
      <c r="BY676" s="46" t="str">
        <f t="shared" si="436"/>
        <v/>
      </c>
      <c r="BZ676" s="46" t="str">
        <f t="shared" si="437"/>
        <v/>
      </c>
      <c r="CA676" s="42" t="str">
        <f t="shared" si="438"/>
        <v/>
      </c>
      <c r="CB676" s="46" t="str">
        <f t="shared" si="439"/>
        <v/>
      </c>
      <c r="CC676" s="43" t="str">
        <f t="shared" si="440"/>
        <v/>
      </c>
      <c r="CD676" s="46" t="str">
        <f t="shared" si="441"/>
        <v/>
      </c>
      <c r="CE676" s="46" t="str">
        <f t="shared" si="442"/>
        <v/>
      </c>
      <c r="CF676" s="46" t="str">
        <f t="shared" si="443"/>
        <v/>
      </c>
      <c r="CG676" s="46" t="str">
        <f t="shared" si="444"/>
        <v/>
      </c>
      <c r="CH676" s="46" t="str">
        <f t="shared" si="445"/>
        <v/>
      </c>
      <c r="CI676" s="46" t="str">
        <f t="shared" si="446"/>
        <v/>
      </c>
      <c r="CJ676" s="46" t="str">
        <f t="shared" si="447"/>
        <v/>
      </c>
      <c r="CK676" s="46" t="str">
        <f t="shared" si="448"/>
        <v/>
      </c>
      <c r="CL676" s="43" t="str">
        <f t="shared" si="449"/>
        <v/>
      </c>
      <c r="CM676" s="46" t="str">
        <f t="shared" si="450"/>
        <v/>
      </c>
      <c r="CN676" s="46" t="str">
        <f t="shared" si="451"/>
        <v/>
      </c>
      <c r="CO676" s="46" t="str">
        <f t="shared" si="452"/>
        <v/>
      </c>
      <c r="CP676" s="46" t="str">
        <f t="shared" si="453"/>
        <v/>
      </c>
      <c r="CQ676" s="46" t="str">
        <f t="shared" si="454"/>
        <v/>
      </c>
      <c r="CR676" s="46" t="str">
        <f t="shared" si="455"/>
        <v/>
      </c>
      <c r="CS676" s="46" t="str">
        <f t="shared" si="456"/>
        <v/>
      </c>
      <c r="CT676" s="47" t="str">
        <f t="shared" si="457"/>
        <v/>
      </c>
      <c r="CU676" s="43" t="str">
        <f t="shared" si="458"/>
        <v/>
      </c>
      <c r="CV676" s="43" t="str">
        <f t="shared" si="459"/>
        <v/>
      </c>
      <c r="CW676" s="43" t="str">
        <f t="shared" si="460"/>
        <v/>
      </c>
      <c r="CX676" s="43" t="str">
        <f t="shared" si="461"/>
        <v/>
      </c>
    </row>
    <row r="677" spans="1:102" ht="16.8" x14ac:dyDescent="0.4">
      <c r="A677" s="7"/>
      <c r="B677" s="19"/>
      <c r="C677" s="19"/>
      <c r="D677" s="19"/>
      <c r="E677" s="19"/>
      <c r="F677" s="19"/>
      <c r="G677" s="10"/>
      <c r="H677" s="14"/>
      <c r="I677" s="19"/>
      <c r="J677" s="19"/>
      <c r="K677" s="10"/>
      <c r="L677" s="19"/>
      <c r="M677" s="19"/>
      <c r="N677" s="19"/>
      <c r="O677" s="19"/>
      <c r="P677" s="19"/>
      <c r="Q677" s="25"/>
      <c r="R677" s="14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30"/>
      <c r="AL677" s="30"/>
      <c r="AM677" s="7"/>
      <c r="AN677" s="7"/>
      <c r="AO677" s="7"/>
      <c r="AP677" s="19"/>
      <c r="AQ677" s="19"/>
      <c r="AR677" s="19"/>
      <c r="AS677" s="14"/>
      <c r="AT677" s="19"/>
      <c r="AU677" s="19"/>
      <c r="AV677" s="19"/>
      <c r="AW677" s="14"/>
      <c r="AX677" s="19"/>
      <c r="AY677" s="19"/>
      <c r="AZ677" s="19"/>
      <c r="BA677" s="19"/>
      <c r="BB677" s="19"/>
      <c r="BC677" s="19"/>
      <c r="BD677" s="19"/>
      <c r="BE677" s="19"/>
      <c r="BF677" s="14"/>
      <c r="BG677" s="10"/>
      <c r="BH677" s="19"/>
      <c r="BI677" s="36" t="str">
        <f t="shared" si="420"/>
        <v/>
      </c>
      <c r="BJ677" s="37" t="str">
        <f t="shared" si="421"/>
        <v/>
      </c>
      <c r="BK677" s="37" t="str">
        <f t="shared" si="422"/>
        <v/>
      </c>
      <c r="BL677" s="37" t="str">
        <f t="shared" si="423"/>
        <v/>
      </c>
      <c r="BM677" s="37" t="str">
        <f t="shared" si="424"/>
        <v/>
      </c>
      <c r="BN677" s="37" t="str">
        <f t="shared" si="425"/>
        <v/>
      </c>
      <c r="BO677" s="37" t="str">
        <f t="shared" si="426"/>
        <v/>
      </c>
      <c r="BP677" s="37" t="str">
        <f t="shared" si="427"/>
        <v/>
      </c>
      <c r="BQ677" s="42" t="str">
        <f t="shared" si="428"/>
        <v/>
      </c>
      <c r="BR677" s="43" t="str">
        <f t="shared" si="429"/>
        <v/>
      </c>
      <c r="BS677" s="46" t="str">
        <f t="shared" si="430"/>
        <v/>
      </c>
      <c r="BT677" s="46" t="str">
        <f t="shared" si="431"/>
        <v/>
      </c>
      <c r="BU677" s="46" t="str">
        <f t="shared" si="432"/>
        <v/>
      </c>
      <c r="BV677" s="46" t="str">
        <f t="shared" si="433"/>
        <v/>
      </c>
      <c r="BW677" s="46" t="str">
        <f t="shared" si="434"/>
        <v/>
      </c>
      <c r="BX677" s="46" t="str">
        <f t="shared" si="435"/>
        <v/>
      </c>
      <c r="BY677" s="46" t="str">
        <f t="shared" si="436"/>
        <v/>
      </c>
      <c r="BZ677" s="46" t="str">
        <f t="shared" si="437"/>
        <v/>
      </c>
      <c r="CA677" s="42" t="str">
        <f t="shared" si="438"/>
        <v/>
      </c>
      <c r="CB677" s="46" t="str">
        <f t="shared" si="439"/>
        <v/>
      </c>
      <c r="CC677" s="43" t="str">
        <f t="shared" si="440"/>
        <v/>
      </c>
      <c r="CD677" s="46" t="str">
        <f t="shared" si="441"/>
        <v/>
      </c>
      <c r="CE677" s="46" t="str">
        <f t="shared" si="442"/>
        <v/>
      </c>
      <c r="CF677" s="46" t="str">
        <f t="shared" si="443"/>
        <v/>
      </c>
      <c r="CG677" s="46" t="str">
        <f t="shared" si="444"/>
        <v/>
      </c>
      <c r="CH677" s="46" t="str">
        <f t="shared" si="445"/>
        <v/>
      </c>
      <c r="CI677" s="46" t="str">
        <f t="shared" si="446"/>
        <v/>
      </c>
      <c r="CJ677" s="46" t="str">
        <f t="shared" si="447"/>
        <v/>
      </c>
      <c r="CK677" s="46" t="str">
        <f t="shared" si="448"/>
        <v/>
      </c>
      <c r="CL677" s="43" t="str">
        <f t="shared" si="449"/>
        <v/>
      </c>
      <c r="CM677" s="46" t="str">
        <f t="shared" si="450"/>
        <v/>
      </c>
      <c r="CN677" s="46" t="str">
        <f t="shared" si="451"/>
        <v/>
      </c>
      <c r="CO677" s="46" t="str">
        <f t="shared" si="452"/>
        <v/>
      </c>
      <c r="CP677" s="46" t="str">
        <f t="shared" si="453"/>
        <v/>
      </c>
      <c r="CQ677" s="46" t="str">
        <f t="shared" si="454"/>
        <v/>
      </c>
      <c r="CR677" s="46" t="str">
        <f t="shared" si="455"/>
        <v/>
      </c>
      <c r="CS677" s="46" t="str">
        <f t="shared" si="456"/>
        <v/>
      </c>
      <c r="CT677" s="47" t="str">
        <f t="shared" si="457"/>
        <v/>
      </c>
      <c r="CU677" s="43" t="str">
        <f t="shared" si="458"/>
        <v/>
      </c>
      <c r="CV677" s="43" t="str">
        <f t="shared" si="459"/>
        <v/>
      </c>
      <c r="CW677" s="43" t="str">
        <f t="shared" si="460"/>
        <v/>
      </c>
      <c r="CX677" s="43" t="str">
        <f t="shared" si="461"/>
        <v/>
      </c>
    </row>
    <row r="678" spans="1:102" ht="16.8" x14ac:dyDescent="0.4">
      <c r="A678" s="7"/>
      <c r="B678" s="19"/>
      <c r="C678" s="19"/>
      <c r="D678" s="19"/>
      <c r="E678" s="19"/>
      <c r="F678" s="19"/>
      <c r="G678" s="10"/>
      <c r="H678" s="14"/>
      <c r="I678" s="19"/>
      <c r="J678" s="19"/>
      <c r="K678" s="10"/>
      <c r="L678" s="19"/>
      <c r="M678" s="19"/>
      <c r="N678" s="19"/>
      <c r="O678" s="19"/>
      <c r="P678" s="19"/>
      <c r="Q678" s="25"/>
      <c r="R678" s="14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30"/>
      <c r="AL678" s="30"/>
      <c r="AM678" s="7"/>
      <c r="AN678" s="7"/>
      <c r="AO678" s="7"/>
      <c r="AP678" s="19"/>
      <c r="AQ678" s="19"/>
      <c r="AR678" s="19"/>
      <c r="AS678" s="14"/>
      <c r="AT678" s="19"/>
      <c r="AU678" s="19"/>
      <c r="AV678" s="19"/>
      <c r="AW678" s="14"/>
      <c r="AX678" s="19"/>
      <c r="AY678" s="19"/>
      <c r="AZ678" s="19"/>
      <c r="BA678" s="19"/>
      <c r="BB678" s="19"/>
      <c r="BC678" s="19"/>
      <c r="BD678" s="19"/>
      <c r="BE678" s="19"/>
      <c r="BF678" s="14"/>
      <c r="BG678" s="10"/>
      <c r="BH678" s="19"/>
      <c r="BI678" s="36" t="str">
        <f t="shared" si="420"/>
        <v/>
      </c>
      <c r="BJ678" s="37" t="str">
        <f t="shared" si="421"/>
        <v/>
      </c>
      <c r="BK678" s="37" t="str">
        <f t="shared" si="422"/>
        <v/>
      </c>
      <c r="BL678" s="37" t="str">
        <f t="shared" si="423"/>
        <v/>
      </c>
      <c r="BM678" s="37" t="str">
        <f t="shared" si="424"/>
        <v/>
      </c>
      <c r="BN678" s="37" t="str">
        <f t="shared" si="425"/>
        <v/>
      </c>
      <c r="BO678" s="37" t="str">
        <f t="shared" si="426"/>
        <v/>
      </c>
      <c r="BP678" s="37" t="str">
        <f t="shared" si="427"/>
        <v/>
      </c>
      <c r="BQ678" s="42" t="str">
        <f t="shared" si="428"/>
        <v/>
      </c>
      <c r="BR678" s="43" t="str">
        <f t="shared" si="429"/>
        <v/>
      </c>
      <c r="BS678" s="46" t="str">
        <f t="shared" si="430"/>
        <v/>
      </c>
      <c r="BT678" s="46" t="str">
        <f t="shared" si="431"/>
        <v/>
      </c>
      <c r="BU678" s="46" t="str">
        <f t="shared" si="432"/>
        <v/>
      </c>
      <c r="BV678" s="46" t="str">
        <f t="shared" si="433"/>
        <v/>
      </c>
      <c r="BW678" s="46" t="str">
        <f t="shared" si="434"/>
        <v/>
      </c>
      <c r="BX678" s="46" t="str">
        <f t="shared" si="435"/>
        <v/>
      </c>
      <c r="BY678" s="46" t="str">
        <f t="shared" si="436"/>
        <v/>
      </c>
      <c r="BZ678" s="46" t="str">
        <f t="shared" si="437"/>
        <v/>
      </c>
      <c r="CA678" s="42" t="str">
        <f t="shared" si="438"/>
        <v/>
      </c>
      <c r="CB678" s="46" t="str">
        <f t="shared" si="439"/>
        <v/>
      </c>
      <c r="CC678" s="43" t="str">
        <f t="shared" si="440"/>
        <v/>
      </c>
      <c r="CD678" s="46" t="str">
        <f t="shared" si="441"/>
        <v/>
      </c>
      <c r="CE678" s="46" t="str">
        <f t="shared" si="442"/>
        <v/>
      </c>
      <c r="CF678" s="46" t="str">
        <f t="shared" si="443"/>
        <v/>
      </c>
      <c r="CG678" s="46" t="str">
        <f t="shared" si="444"/>
        <v/>
      </c>
      <c r="CH678" s="46" t="str">
        <f t="shared" si="445"/>
        <v/>
      </c>
      <c r="CI678" s="46" t="str">
        <f t="shared" si="446"/>
        <v/>
      </c>
      <c r="CJ678" s="46" t="str">
        <f t="shared" si="447"/>
        <v/>
      </c>
      <c r="CK678" s="46" t="str">
        <f t="shared" si="448"/>
        <v/>
      </c>
      <c r="CL678" s="43" t="str">
        <f t="shared" si="449"/>
        <v/>
      </c>
      <c r="CM678" s="46" t="str">
        <f t="shared" si="450"/>
        <v/>
      </c>
      <c r="CN678" s="46" t="str">
        <f t="shared" si="451"/>
        <v/>
      </c>
      <c r="CO678" s="46" t="str">
        <f t="shared" si="452"/>
        <v/>
      </c>
      <c r="CP678" s="46" t="str">
        <f t="shared" si="453"/>
        <v/>
      </c>
      <c r="CQ678" s="46" t="str">
        <f t="shared" si="454"/>
        <v/>
      </c>
      <c r="CR678" s="46" t="str">
        <f t="shared" si="455"/>
        <v/>
      </c>
      <c r="CS678" s="46" t="str">
        <f t="shared" si="456"/>
        <v/>
      </c>
      <c r="CT678" s="47" t="str">
        <f t="shared" si="457"/>
        <v/>
      </c>
      <c r="CU678" s="43" t="str">
        <f t="shared" si="458"/>
        <v/>
      </c>
      <c r="CV678" s="43" t="str">
        <f t="shared" si="459"/>
        <v/>
      </c>
      <c r="CW678" s="43" t="str">
        <f t="shared" si="460"/>
        <v/>
      </c>
      <c r="CX678" s="43" t="str">
        <f t="shared" si="461"/>
        <v/>
      </c>
    </row>
    <row r="679" spans="1:102" ht="16.8" x14ac:dyDescent="0.4">
      <c r="A679" s="7"/>
      <c r="B679" s="19"/>
      <c r="C679" s="19"/>
      <c r="D679" s="19"/>
      <c r="E679" s="19"/>
      <c r="F679" s="19"/>
      <c r="G679" s="10"/>
      <c r="H679" s="14"/>
      <c r="I679" s="19"/>
      <c r="J679" s="19"/>
      <c r="K679" s="10"/>
      <c r="L679" s="19"/>
      <c r="M679" s="19"/>
      <c r="N679" s="19"/>
      <c r="O679" s="19"/>
      <c r="P679" s="19"/>
      <c r="Q679" s="25"/>
      <c r="R679" s="14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30"/>
      <c r="AL679" s="30"/>
      <c r="AM679" s="7"/>
      <c r="AN679" s="7"/>
      <c r="AO679" s="7"/>
      <c r="AP679" s="19"/>
      <c r="AQ679" s="19"/>
      <c r="AR679" s="19"/>
      <c r="AS679" s="14"/>
      <c r="AT679" s="19"/>
      <c r="AU679" s="19"/>
      <c r="AV679" s="19"/>
      <c r="AW679" s="14"/>
      <c r="AX679" s="19"/>
      <c r="AY679" s="19"/>
      <c r="AZ679" s="19"/>
      <c r="BA679" s="19"/>
      <c r="BB679" s="19"/>
      <c r="BC679" s="19"/>
      <c r="BD679" s="19"/>
      <c r="BE679" s="19"/>
      <c r="BF679" s="14"/>
      <c r="BG679" s="10"/>
      <c r="BH679" s="19"/>
      <c r="BI679" s="36" t="str">
        <f t="shared" si="420"/>
        <v/>
      </c>
      <c r="BJ679" s="37" t="str">
        <f t="shared" si="421"/>
        <v/>
      </c>
      <c r="BK679" s="37" t="str">
        <f t="shared" si="422"/>
        <v/>
      </c>
      <c r="BL679" s="37" t="str">
        <f t="shared" si="423"/>
        <v/>
      </c>
      <c r="BM679" s="37" t="str">
        <f t="shared" si="424"/>
        <v/>
      </c>
      <c r="BN679" s="37" t="str">
        <f t="shared" si="425"/>
        <v/>
      </c>
      <c r="BO679" s="37" t="str">
        <f t="shared" si="426"/>
        <v/>
      </c>
      <c r="BP679" s="37" t="str">
        <f t="shared" si="427"/>
        <v/>
      </c>
      <c r="BQ679" s="42" t="str">
        <f t="shared" si="428"/>
        <v/>
      </c>
      <c r="BR679" s="43" t="str">
        <f t="shared" si="429"/>
        <v/>
      </c>
      <c r="BS679" s="46" t="str">
        <f t="shared" si="430"/>
        <v/>
      </c>
      <c r="BT679" s="46" t="str">
        <f t="shared" si="431"/>
        <v/>
      </c>
      <c r="BU679" s="46" t="str">
        <f t="shared" si="432"/>
        <v/>
      </c>
      <c r="BV679" s="46" t="str">
        <f t="shared" si="433"/>
        <v/>
      </c>
      <c r="BW679" s="46" t="str">
        <f t="shared" si="434"/>
        <v/>
      </c>
      <c r="BX679" s="46" t="str">
        <f t="shared" si="435"/>
        <v/>
      </c>
      <c r="BY679" s="46" t="str">
        <f t="shared" si="436"/>
        <v/>
      </c>
      <c r="BZ679" s="46" t="str">
        <f t="shared" si="437"/>
        <v/>
      </c>
      <c r="CA679" s="42" t="str">
        <f t="shared" si="438"/>
        <v/>
      </c>
      <c r="CB679" s="46" t="str">
        <f t="shared" si="439"/>
        <v/>
      </c>
      <c r="CC679" s="43" t="str">
        <f t="shared" si="440"/>
        <v/>
      </c>
      <c r="CD679" s="46" t="str">
        <f t="shared" si="441"/>
        <v/>
      </c>
      <c r="CE679" s="46" t="str">
        <f t="shared" si="442"/>
        <v/>
      </c>
      <c r="CF679" s="46" t="str">
        <f t="shared" si="443"/>
        <v/>
      </c>
      <c r="CG679" s="46" t="str">
        <f t="shared" si="444"/>
        <v/>
      </c>
      <c r="CH679" s="46" t="str">
        <f t="shared" si="445"/>
        <v/>
      </c>
      <c r="CI679" s="46" t="str">
        <f t="shared" si="446"/>
        <v/>
      </c>
      <c r="CJ679" s="46" t="str">
        <f t="shared" si="447"/>
        <v/>
      </c>
      <c r="CK679" s="46" t="str">
        <f t="shared" si="448"/>
        <v/>
      </c>
      <c r="CL679" s="43" t="str">
        <f t="shared" si="449"/>
        <v/>
      </c>
      <c r="CM679" s="46" t="str">
        <f t="shared" si="450"/>
        <v/>
      </c>
      <c r="CN679" s="46" t="str">
        <f t="shared" si="451"/>
        <v/>
      </c>
      <c r="CO679" s="46" t="str">
        <f t="shared" si="452"/>
        <v/>
      </c>
      <c r="CP679" s="46" t="str">
        <f t="shared" si="453"/>
        <v/>
      </c>
      <c r="CQ679" s="46" t="str">
        <f t="shared" si="454"/>
        <v/>
      </c>
      <c r="CR679" s="46" t="str">
        <f t="shared" si="455"/>
        <v/>
      </c>
      <c r="CS679" s="46" t="str">
        <f t="shared" si="456"/>
        <v/>
      </c>
      <c r="CT679" s="47" t="str">
        <f t="shared" si="457"/>
        <v/>
      </c>
      <c r="CU679" s="43" t="str">
        <f t="shared" si="458"/>
        <v/>
      </c>
      <c r="CV679" s="43" t="str">
        <f t="shared" si="459"/>
        <v/>
      </c>
      <c r="CW679" s="43" t="str">
        <f t="shared" si="460"/>
        <v/>
      </c>
      <c r="CX679" s="43" t="str">
        <f t="shared" si="461"/>
        <v/>
      </c>
    </row>
    <row r="680" spans="1:102" ht="16.8" x14ac:dyDescent="0.4">
      <c r="A680" s="7"/>
      <c r="B680" s="19"/>
      <c r="C680" s="19"/>
      <c r="D680" s="19"/>
      <c r="E680" s="19"/>
      <c r="F680" s="19"/>
      <c r="G680" s="10"/>
      <c r="H680" s="14"/>
      <c r="I680" s="19"/>
      <c r="J680" s="19"/>
      <c r="K680" s="10"/>
      <c r="L680" s="19"/>
      <c r="M680" s="19"/>
      <c r="N680" s="19"/>
      <c r="O680" s="19"/>
      <c r="P680" s="19"/>
      <c r="Q680" s="25"/>
      <c r="R680" s="14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30"/>
      <c r="AL680" s="30"/>
      <c r="AM680" s="7"/>
      <c r="AN680" s="7"/>
      <c r="AO680" s="7"/>
      <c r="AP680" s="19"/>
      <c r="AQ680" s="19"/>
      <c r="AR680" s="19"/>
      <c r="AS680" s="14"/>
      <c r="AT680" s="19"/>
      <c r="AU680" s="19"/>
      <c r="AV680" s="19"/>
      <c r="AW680" s="14"/>
      <c r="AX680" s="19"/>
      <c r="AY680" s="19"/>
      <c r="AZ680" s="19"/>
      <c r="BA680" s="19"/>
      <c r="BB680" s="19"/>
      <c r="BC680" s="19"/>
      <c r="BD680" s="19"/>
      <c r="BE680" s="19"/>
      <c r="BF680" s="14"/>
      <c r="BG680" s="10"/>
      <c r="BH680" s="19"/>
      <c r="BI680" s="36" t="str">
        <f t="shared" si="420"/>
        <v/>
      </c>
      <c r="BJ680" s="37" t="str">
        <f t="shared" si="421"/>
        <v/>
      </c>
      <c r="BK680" s="37" t="str">
        <f t="shared" si="422"/>
        <v/>
      </c>
      <c r="BL680" s="37" t="str">
        <f t="shared" si="423"/>
        <v/>
      </c>
      <c r="BM680" s="37" t="str">
        <f t="shared" si="424"/>
        <v/>
      </c>
      <c r="BN680" s="37" t="str">
        <f t="shared" si="425"/>
        <v/>
      </c>
      <c r="BO680" s="37" t="str">
        <f t="shared" si="426"/>
        <v/>
      </c>
      <c r="BP680" s="37" t="str">
        <f t="shared" si="427"/>
        <v/>
      </c>
      <c r="BQ680" s="42" t="str">
        <f t="shared" si="428"/>
        <v/>
      </c>
      <c r="BR680" s="43" t="str">
        <f t="shared" si="429"/>
        <v/>
      </c>
      <c r="BS680" s="46" t="str">
        <f t="shared" si="430"/>
        <v/>
      </c>
      <c r="BT680" s="46" t="str">
        <f t="shared" si="431"/>
        <v/>
      </c>
      <c r="BU680" s="46" t="str">
        <f t="shared" si="432"/>
        <v/>
      </c>
      <c r="BV680" s="46" t="str">
        <f t="shared" si="433"/>
        <v/>
      </c>
      <c r="BW680" s="46" t="str">
        <f t="shared" si="434"/>
        <v/>
      </c>
      <c r="BX680" s="46" t="str">
        <f t="shared" si="435"/>
        <v/>
      </c>
      <c r="BY680" s="46" t="str">
        <f t="shared" si="436"/>
        <v/>
      </c>
      <c r="BZ680" s="46" t="str">
        <f t="shared" si="437"/>
        <v/>
      </c>
      <c r="CA680" s="42" t="str">
        <f t="shared" si="438"/>
        <v/>
      </c>
      <c r="CB680" s="46" t="str">
        <f t="shared" si="439"/>
        <v/>
      </c>
      <c r="CC680" s="43" t="str">
        <f t="shared" si="440"/>
        <v/>
      </c>
      <c r="CD680" s="46" t="str">
        <f t="shared" si="441"/>
        <v/>
      </c>
      <c r="CE680" s="46" t="str">
        <f t="shared" si="442"/>
        <v/>
      </c>
      <c r="CF680" s="46" t="str">
        <f t="shared" si="443"/>
        <v/>
      </c>
      <c r="CG680" s="46" t="str">
        <f t="shared" si="444"/>
        <v/>
      </c>
      <c r="CH680" s="46" t="str">
        <f t="shared" si="445"/>
        <v/>
      </c>
      <c r="CI680" s="46" t="str">
        <f t="shared" si="446"/>
        <v/>
      </c>
      <c r="CJ680" s="46" t="str">
        <f t="shared" si="447"/>
        <v/>
      </c>
      <c r="CK680" s="46" t="str">
        <f t="shared" si="448"/>
        <v/>
      </c>
      <c r="CL680" s="43" t="str">
        <f t="shared" si="449"/>
        <v/>
      </c>
      <c r="CM680" s="46" t="str">
        <f t="shared" si="450"/>
        <v/>
      </c>
      <c r="CN680" s="46" t="str">
        <f t="shared" si="451"/>
        <v/>
      </c>
      <c r="CO680" s="46" t="str">
        <f t="shared" si="452"/>
        <v/>
      </c>
      <c r="CP680" s="46" t="str">
        <f t="shared" si="453"/>
        <v/>
      </c>
      <c r="CQ680" s="46" t="str">
        <f t="shared" si="454"/>
        <v/>
      </c>
      <c r="CR680" s="46" t="str">
        <f t="shared" si="455"/>
        <v/>
      </c>
      <c r="CS680" s="46" t="str">
        <f t="shared" si="456"/>
        <v/>
      </c>
      <c r="CT680" s="47" t="str">
        <f t="shared" si="457"/>
        <v/>
      </c>
      <c r="CU680" s="43" t="str">
        <f t="shared" si="458"/>
        <v/>
      </c>
      <c r="CV680" s="43" t="str">
        <f t="shared" si="459"/>
        <v/>
      </c>
      <c r="CW680" s="43" t="str">
        <f t="shared" si="460"/>
        <v/>
      </c>
      <c r="CX680" s="43" t="str">
        <f t="shared" si="461"/>
        <v/>
      </c>
    </row>
    <row r="681" spans="1:102" ht="16.8" x14ac:dyDescent="0.4">
      <c r="A681" s="7"/>
      <c r="B681" s="19"/>
      <c r="C681" s="19"/>
      <c r="D681" s="19"/>
      <c r="E681" s="19"/>
      <c r="F681" s="19"/>
      <c r="G681" s="10"/>
      <c r="H681" s="14"/>
      <c r="I681" s="19"/>
      <c r="J681" s="19"/>
      <c r="K681" s="10"/>
      <c r="L681" s="19"/>
      <c r="M681" s="19"/>
      <c r="N681" s="19"/>
      <c r="O681" s="19"/>
      <c r="P681" s="19"/>
      <c r="Q681" s="25"/>
      <c r="R681" s="14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30"/>
      <c r="AL681" s="30"/>
      <c r="AM681" s="7"/>
      <c r="AN681" s="7"/>
      <c r="AO681" s="7"/>
      <c r="AP681" s="19"/>
      <c r="AQ681" s="19"/>
      <c r="AR681" s="19"/>
      <c r="AS681" s="14"/>
      <c r="AT681" s="19"/>
      <c r="AU681" s="19"/>
      <c r="AV681" s="19"/>
      <c r="AW681" s="14"/>
      <c r="AX681" s="19"/>
      <c r="AY681" s="19"/>
      <c r="AZ681" s="19"/>
      <c r="BA681" s="19"/>
      <c r="BB681" s="19"/>
      <c r="BC681" s="19"/>
      <c r="BD681" s="19"/>
      <c r="BE681" s="19"/>
      <c r="BF681" s="14"/>
      <c r="BG681" s="10"/>
      <c r="BH681" s="19"/>
      <c r="BI681" s="36" t="str">
        <f t="shared" si="420"/>
        <v/>
      </c>
      <c r="BJ681" s="37" t="str">
        <f t="shared" si="421"/>
        <v/>
      </c>
      <c r="BK681" s="37" t="str">
        <f t="shared" si="422"/>
        <v/>
      </c>
      <c r="BL681" s="37" t="str">
        <f t="shared" si="423"/>
        <v/>
      </c>
      <c r="BM681" s="37" t="str">
        <f t="shared" si="424"/>
        <v/>
      </c>
      <c r="BN681" s="37" t="str">
        <f t="shared" si="425"/>
        <v/>
      </c>
      <c r="BO681" s="37" t="str">
        <f t="shared" si="426"/>
        <v/>
      </c>
      <c r="BP681" s="37" t="str">
        <f t="shared" si="427"/>
        <v/>
      </c>
      <c r="BQ681" s="42" t="str">
        <f t="shared" si="428"/>
        <v/>
      </c>
      <c r="BR681" s="43" t="str">
        <f t="shared" si="429"/>
        <v/>
      </c>
      <c r="BS681" s="46" t="str">
        <f t="shared" si="430"/>
        <v/>
      </c>
      <c r="BT681" s="46" t="str">
        <f t="shared" si="431"/>
        <v/>
      </c>
      <c r="BU681" s="46" t="str">
        <f t="shared" si="432"/>
        <v/>
      </c>
      <c r="BV681" s="46" t="str">
        <f t="shared" si="433"/>
        <v/>
      </c>
      <c r="BW681" s="46" t="str">
        <f t="shared" si="434"/>
        <v/>
      </c>
      <c r="BX681" s="46" t="str">
        <f t="shared" si="435"/>
        <v/>
      </c>
      <c r="BY681" s="46" t="str">
        <f t="shared" si="436"/>
        <v/>
      </c>
      <c r="BZ681" s="46" t="str">
        <f t="shared" si="437"/>
        <v/>
      </c>
      <c r="CA681" s="42" t="str">
        <f t="shared" si="438"/>
        <v/>
      </c>
      <c r="CB681" s="46" t="str">
        <f t="shared" si="439"/>
        <v/>
      </c>
      <c r="CC681" s="43" t="str">
        <f t="shared" si="440"/>
        <v/>
      </c>
      <c r="CD681" s="46" t="str">
        <f t="shared" si="441"/>
        <v/>
      </c>
      <c r="CE681" s="46" t="str">
        <f t="shared" si="442"/>
        <v/>
      </c>
      <c r="CF681" s="46" t="str">
        <f t="shared" si="443"/>
        <v/>
      </c>
      <c r="CG681" s="46" t="str">
        <f t="shared" si="444"/>
        <v/>
      </c>
      <c r="CH681" s="46" t="str">
        <f t="shared" si="445"/>
        <v/>
      </c>
      <c r="CI681" s="46" t="str">
        <f t="shared" si="446"/>
        <v/>
      </c>
      <c r="CJ681" s="46" t="str">
        <f t="shared" si="447"/>
        <v/>
      </c>
      <c r="CK681" s="46" t="str">
        <f t="shared" si="448"/>
        <v/>
      </c>
      <c r="CL681" s="43" t="str">
        <f t="shared" si="449"/>
        <v/>
      </c>
      <c r="CM681" s="46" t="str">
        <f t="shared" si="450"/>
        <v/>
      </c>
      <c r="CN681" s="46" t="str">
        <f t="shared" si="451"/>
        <v/>
      </c>
      <c r="CO681" s="46" t="str">
        <f t="shared" si="452"/>
        <v/>
      </c>
      <c r="CP681" s="46" t="str">
        <f t="shared" si="453"/>
        <v/>
      </c>
      <c r="CQ681" s="46" t="str">
        <f t="shared" si="454"/>
        <v/>
      </c>
      <c r="CR681" s="46" t="str">
        <f t="shared" si="455"/>
        <v/>
      </c>
      <c r="CS681" s="46" t="str">
        <f t="shared" si="456"/>
        <v/>
      </c>
      <c r="CT681" s="47" t="str">
        <f t="shared" si="457"/>
        <v/>
      </c>
      <c r="CU681" s="43" t="str">
        <f t="shared" si="458"/>
        <v/>
      </c>
      <c r="CV681" s="43" t="str">
        <f t="shared" si="459"/>
        <v/>
      </c>
      <c r="CW681" s="43" t="str">
        <f t="shared" si="460"/>
        <v/>
      </c>
      <c r="CX681" s="43" t="str">
        <f t="shared" si="461"/>
        <v/>
      </c>
    </row>
    <row r="682" spans="1:102" ht="16.8" x14ac:dyDescent="0.4">
      <c r="A682" s="7"/>
      <c r="B682" s="19"/>
      <c r="C682" s="19"/>
      <c r="D682" s="19"/>
      <c r="E682" s="19"/>
      <c r="F682" s="19"/>
      <c r="G682" s="10"/>
      <c r="H682" s="14"/>
      <c r="I682" s="19"/>
      <c r="J682" s="19"/>
      <c r="K682" s="10"/>
      <c r="L682" s="19"/>
      <c r="M682" s="19"/>
      <c r="N682" s="19"/>
      <c r="O682" s="19"/>
      <c r="P682" s="19"/>
      <c r="Q682" s="25"/>
      <c r="R682" s="14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30"/>
      <c r="AL682" s="30"/>
      <c r="AM682" s="7"/>
      <c r="AN682" s="7"/>
      <c r="AO682" s="7"/>
      <c r="AP682" s="19"/>
      <c r="AQ682" s="19"/>
      <c r="AR682" s="19"/>
      <c r="AS682" s="14"/>
      <c r="AT682" s="19"/>
      <c r="AU682" s="19"/>
      <c r="AV682" s="19"/>
      <c r="AW682" s="14"/>
      <c r="AX682" s="19"/>
      <c r="AY682" s="19"/>
      <c r="AZ682" s="19"/>
      <c r="BA682" s="19"/>
      <c r="BB682" s="19"/>
      <c r="BC682" s="19"/>
      <c r="BD682" s="19"/>
      <c r="BE682" s="19"/>
      <c r="BF682" s="14"/>
      <c r="BG682" s="10"/>
      <c r="BH682" s="19"/>
      <c r="BI682" s="36" t="str">
        <f t="shared" si="420"/>
        <v/>
      </c>
      <c r="BJ682" s="37" t="str">
        <f t="shared" si="421"/>
        <v/>
      </c>
      <c r="BK682" s="37" t="str">
        <f t="shared" si="422"/>
        <v/>
      </c>
      <c r="BL682" s="37" t="str">
        <f t="shared" si="423"/>
        <v/>
      </c>
      <c r="BM682" s="37" t="str">
        <f t="shared" si="424"/>
        <v/>
      </c>
      <c r="BN682" s="37" t="str">
        <f t="shared" si="425"/>
        <v/>
      </c>
      <c r="BO682" s="37" t="str">
        <f t="shared" si="426"/>
        <v/>
      </c>
      <c r="BP682" s="37" t="str">
        <f t="shared" si="427"/>
        <v/>
      </c>
      <c r="BQ682" s="42" t="str">
        <f t="shared" si="428"/>
        <v/>
      </c>
      <c r="BR682" s="43" t="str">
        <f t="shared" si="429"/>
        <v/>
      </c>
      <c r="BS682" s="46" t="str">
        <f t="shared" si="430"/>
        <v/>
      </c>
      <c r="BT682" s="46" t="str">
        <f t="shared" si="431"/>
        <v/>
      </c>
      <c r="BU682" s="46" t="str">
        <f t="shared" si="432"/>
        <v/>
      </c>
      <c r="BV682" s="46" t="str">
        <f t="shared" si="433"/>
        <v/>
      </c>
      <c r="BW682" s="46" t="str">
        <f t="shared" si="434"/>
        <v/>
      </c>
      <c r="BX682" s="46" t="str">
        <f t="shared" si="435"/>
        <v/>
      </c>
      <c r="BY682" s="46" t="str">
        <f t="shared" si="436"/>
        <v/>
      </c>
      <c r="BZ682" s="46" t="str">
        <f t="shared" si="437"/>
        <v/>
      </c>
      <c r="CA682" s="42" t="str">
        <f t="shared" si="438"/>
        <v/>
      </c>
      <c r="CB682" s="46" t="str">
        <f t="shared" si="439"/>
        <v/>
      </c>
      <c r="CC682" s="43" t="str">
        <f t="shared" si="440"/>
        <v/>
      </c>
      <c r="CD682" s="46" t="str">
        <f t="shared" si="441"/>
        <v/>
      </c>
      <c r="CE682" s="46" t="str">
        <f t="shared" si="442"/>
        <v/>
      </c>
      <c r="CF682" s="46" t="str">
        <f t="shared" si="443"/>
        <v/>
      </c>
      <c r="CG682" s="46" t="str">
        <f t="shared" si="444"/>
        <v/>
      </c>
      <c r="CH682" s="46" t="str">
        <f t="shared" si="445"/>
        <v/>
      </c>
      <c r="CI682" s="46" t="str">
        <f t="shared" si="446"/>
        <v/>
      </c>
      <c r="CJ682" s="46" t="str">
        <f t="shared" si="447"/>
        <v/>
      </c>
      <c r="CK682" s="46" t="str">
        <f t="shared" si="448"/>
        <v/>
      </c>
      <c r="CL682" s="43" t="str">
        <f t="shared" si="449"/>
        <v/>
      </c>
      <c r="CM682" s="46" t="str">
        <f t="shared" si="450"/>
        <v/>
      </c>
      <c r="CN682" s="46" t="str">
        <f t="shared" si="451"/>
        <v/>
      </c>
      <c r="CO682" s="46" t="str">
        <f t="shared" si="452"/>
        <v/>
      </c>
      <c r="CP682" s="46" t="str">
        <f t="shared" si="453"/>
        <v/>
      </c>
      <c r="CQ682" s="46" t="str">
        <f t="shared" si="454"/>
        <v/>
      </c>
      <c r="CR682" s="46" t="str">
        <f t="shared" si="455"/>
        <v/>
      </c>
      <c r="CS682" s="46" t="str">
        <f t="shared" si="456"/>
        <v/>
      </c>
      <c r="CT682" s="47" t="str">
        <f t="shared" si="457"/>
        <v/>
      </c>
      <c r="CU682" s="43" t="str">
        <f t="shared" si="458"/>
        <v/>
      </c>
      <c r="CV682" s="43" t="str">
        <f t="shared" si="459"/>
        <v/>
      </c>
      <c r="CW682" s="43" t="str">
        <f t="shared" si="460"/>
        <v/>
      </c>
      <c r="CX682" s="43" t="str">
        <f t="shared" si="461"/>
        <v/>
      </c>
    </row>
    <row r="683" spans="1:102" ht="16.8" x14ac:dyDescent="0.4">
      <c r="A683" s="7"/>
      <c r="B683" s="19"/>
      <c r="C683" s="19"/>
      <c r="D683" s="19"/>
      <c r="E683" s="19"/>
      <c r="F683" s="19"/>
      <c r="G683" s="10"/>
      <c r="H683" s="14"/>
      <c r="I683" s="19"/>
      <c r="J683" s="19"/>
      <c r="K683" s="10"/>
      <c r="L683" s="19"/>
      <c r="M683" s="19"/>
      <c r="N683" s="19"/>
      <c r="O683" s="19"/>
      <c r="P683" s="19"/>
      <c r="Q683" s="25"/>
      <c r="R683" s="14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30"/>
      <c r="AL683" s="30"/>
      <c r="AM683" s="7"/>
      <c r="AN683" s="7"/>
      <c r="AO683" s="7"/>
      <c r="AP683" s="19"/>
      <c r="AQ683" s="19"/>
      <c r="AR683" s="19"/>
      <c r="AS683" s="14"/>
      <c r="AT683" s="19"/>
      <c r="AU683" s="19"/>
      <c r="AV683" s="19"/>
      <c r="AW683" s="14"/>
      <c r="AX683" s="19"/>
      <c r="AY683" s="19"/>
      <c r="AZ683" s="19"/>
      <c r="BA683" s="19"/>
      <c r="BB683" s="19"/>
      <c r="BC683" s="19"/>
      <c r="BD683" s="19"/>
      <c r="BE683" s="19"/>
      <c r="BF683" s="14"/>
      <c r="BG683" s="10"/>
      <c r="BH683" s="19"/>
      <c r="BI683" s="36" t="str">
        <f t="shared" si="420"/>
        <v/>
      </c>
      <c r="BJ683" s="37" t="str">
        <f t="shared" si="421"/>
        <v/>
      </c>
      <c r="BK683" s="37" t="str">
        <f t="shared" si="422"/>
        <v/>
      </c>
      <c r="BL683" s="37" t="str">
        <f t="shared" si="423"/>
        <v/>
      </c>
      <c r="BM683" s="37" t="str">
        <f t="shared" si="424"/>
        <v/>
      </c>
      <c r="BN683" s="37" t="str">
        <f t="shared" si="425"/>
        <v/>
      </c>
      <c r="BO683" s="37" t="str">
        <f t="shared" si="426"/>
        <v/>
      </c>
      <c r="BP683" s="37" t="str">
        <f t="shared" si="427"/>
        <v/>
      </c>
      <c r="BQ683" s="42" t="str">
        <f t="shared" si="428"/>
        <v/>
      </c>
      <c r="BR683" s="43" t="str">
        <f t="shared" si="429"/>
        <v/>
      </c>
      <c r="BS683" s="46" t="str">
        <f t="shared" si="430"/>
        <v/>
      </c>
      <c r="BT683" s="46" t="str">
        <f t="shared" si="431"/>
        <v/>
      </c>
      <c r="BU683" s="46" t="str">
        <f t="shared" si="432"/>
        <v/>
      </c>
      <c r="BV683" s="46" t="str">
        <f t="shared" si="433"/>
        <v/>
      </c>
      <c r="BW683" s="46" t="str">
        <f t="shared" si="434"/>
        <v/>
      </c>
      <c r="BX683" s="46" t="str">
        <f t="shared" si="435"/>
        <v/>
      </c>
      <c r="BY683" s="46" t="str">
        <f t="shared" si="436"/>
        <v/>
      </c>
      <c r="BZ683" s="46" t="str">
        <f t="shared" si="437"/>
        <v/>
      </c>
      <c r="CA683" s="42" t="str">
        <f t="shared" si="438"/>
        <v/>
      </c>
      <c r="CB683" s="46" t="str">
        <f t="shared" si="439"/>
        <v/>
      </c>
      <c r="CC683" s="43" t="str">
        <f t="shared" si="440"/>
        <v/>
      </c>
      <c r="CD683" s="46" t="str">
        <f t="shared" si="441"/>
        <v/>
      </c>
      <c r="CE683" s="46" t="str">
        <f t="shared" si="442"/>
        <v/>
      </c>
      <c r="CF683" s="46" t="str">
        <f t="shared" si="443"/>
        <v/>
      </c>
      <c r="CG683" s="46" t="str">
        <f t="shared" si="444"/>
        <v/>
      </c>
      <c r="CH683" s="46" t="str">
        <f t="shared" si="445"/>
        <v/>
      </c>
      <c r="CI683" s="46" t="str">
        <f t="shared" si="446"/>
        <v/>
      </c>
      <c r="CJ683" s="46" t="str">
        <f t="shared" si="447"/>
        <v/>
      </c>
      <c r="CK683" s="46" t="str">
        <f t="shared" si="448"/>
        <v/>
      </c>
      <c r="CL683" s="43" t="str">
        <f t="shared" si="449"/>
        <v/>
      </c>
      <c r="CM683" s="46" t="str">
        <f t="shared" si="450"/>
        <v/>
      </c>
      <c r="CN683" s="46" t="str">
        <f t="shared" si="451"/>
        <v/>
      </c>
      <c r="CO683" s="46" t="str">
        <f t="shared" si="452"/>
        <v/>
      </c>
      <c r="CP683" s="46" t="str">
        <f t="shared" si="453"/>
        <v/>
      </c>
      <c r="CQ683" s="46" t="str">
        <f t="shared" si="454"/>
        <v/>
      </c>
      <c r="CR683" s="46" t="str">
        <f t="shared" si="455"/>
        <v/>
      </c>
      <c r="CS683" s="46" t="str">
        <f t="shared" si="456"/>
        <v/>
      </c>
      <c r="CT683" s="47" t="str">
        <f t="shared" si="457"/>
        <v/>
      </c>
      <c r="CU683" s="43" t="str">
        <f t="shared" si="458"/>
        <v/>
      </c>
      <c r="CV683" s="43" t="str">
        <f t="shared" si="459"/>
        <v/>
      </c>
      <c r="CW683" s="43" t="str">
        <f t="shared" si="460"/>
        <v/>
      </c>
      <c r="CX683" s="43" t="str">
        <f t="shared" si="461"/>
        <v/>
      </c>
    </row>
    <row r="684" spans="1:102" ht="16.8" x14ac:dyDescent="0.4">
      <c r="A684" s="7"/>
      <c r="B684" s="19"/>
      <c r="C684" s="19"/>
      <c r="D684" s="19"/>
      <c r="E684" s="19"/>
      <c r="F684" s="19"/>
      <c r="G684" s="10"/>
      <c r="H684" s="14"/>
      <c r="I684" s="19"/>
      <c r="J684" s="19"/>
      <c r="K684" s="10"/>
      <c r="L684" s="19"/>
      <c r="M684" s="19"/>
      <c r="N684" s="19"/>
      <c r="O684" s="19"/>
      <c r="P684" s="19"/>
      <c r="Q684" s="25"/>
      <c r="R684" s="14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30"/>
      <c r="AL684" s="30"/>
      <c r="AM684" s="7"/>
      <c r="AN684" s="7"/>
      <c r="AO684" s="7"/>
      <c r="AP684" s="19"/>
      <c r="AQ684" s="19"/>
      <c r="AR684" s="19"/>
      <c r="AS684" s="14"/>
      <c r="AT684" s="19"/>
      <c r="AU684" s="19"/>
      <c r="AV684" s="19"/>
      <c r="AW684" s="14"/>
      <c r="AX684" s="19"/>
      <c r="AY684" s="19"/>
      <c r="AZ684" s="19"/>
      <c r="BA684" s="19"/>
      <c r="BB684" s="19"/>
      <c r="BC684" s="19"/>
      <c r="BD684" s="19"/>
      <c r="BE684" s="19"/>
      <c r="BF684" s="14"/>
      <c r="BG684" s="10"/>
      <c r="BH684" s="19"/>
      <c r="BI684" s="36" t="str">
        <f t="shared" si="420"/>
        <v/>
      </c>
      <c r="BJ684" s="37" t="str">
        <f t="shared" si="421"/>
        <v/>
      </c>
      <c r="BK684" s="37" t="str">
        <f t="shared" si="422"/>
        <v/>
      </c>
      <c r="BL684" s="37" t="str">
        <f t="shared" si="423"/>
        <v/>
      </c>
      <c r="BM684" s="37" t="str">
        <f t="shared" si="424"/>
        <v/>
      </c>
      <c r="BN684" s="37" t="str">
        <f t="shared" si="425"/>
        <v/>
      </c>
      <c r="BO684" s="37" t="str">
        <f t="shared" si="426"/>
        <v/>
      </c>
      <c r="BP684" s="37" t="str">
        <f t="shared" si="427"/>
        <v/>
      </c>
      <c r="BQ684" s="42" t="str">
        <f t="shared" si="428"/>
        <v/>
      </c>
      <c r="BR684" s="43" t="str">
        <f t="shared" si="429"/>
        <v/>
      </c>
      <c r="BS684" s="46" t="str">
        <f t="shared" si="430"/>
        <v/>
      </c>
      <c r="BT684" s="46" t="str">
        <f t="shared" si="431"/>
        <v/>
      </c>
      <c r="BU684" s="46" t="str">
        <f t="shared" si="432"/>
        <v/>
      </c>
      <c r="BV684" s="46" t="str">
        <f t="shared" si="433"/>
        <v/>
      </c>
      <c r="BW684" s="46" t="str">
        <f t="shared" si="434"/>
        <v/>
      </c>
      <c r="BX684" s="46" t="str">
        <f t="shared" si="435"/>
        <v/>
      </c>
      <c r="BY684" s="46" t="str">
        <f t="shared" si="436"/>
        <v/>
      </c>
      <c r="BZ684" s="46" t="str">
        <f t="shared" si="437"/>
        <v/>
      </c>
      <c r="CA684" s="42" t="str">
        <f t="shared" si="438"/>
        <v/>
      </c>
      <c r="CB684" s="46" t="str">
        <f t="shared" si="439"/>
        <v/>
      </c>
      <c r="CC684" s="43" t="str">
        <f t="shared" si="440"/>
        <v/>
      </c>
      <c r="CD684" s="46" t="str">
        <f t="shared" si="441"/>
        <v/>
      </c>
      <c r="CE684" s="46" t="str">
        <f t="shared" si="442"/>
        <v/>
      </c>
      <c r="CF684" s="46" t="str">
        <f t="shared" si="443"/>
        <v/>
      </c>
      <c r="CG684" s="46" t="str">
        <f t="shared" si="444"/>
        <v/>
      </c>
      <c r="CH684" s="46" t="str">
        <f t="shared" si="445"/>
        <v/>
      </c>
      <c r="CI684" s="46" t="str">
        <f t="shared" si="446"/>
        <v/>
      </c>
      <c r="CJ684" s="46" t="str">
        <f t="shared" si="447"/>
        <v/>
      </c>
      <c r="CK684" s="46" t="str">
        <f t="shared" si="448"/>
        <v/>
      </c>
      <c r="CL684" s="43" t="str">
        <f t="shared" si="449"/>
        <v/>
      </c>
      <c r="CM684" s="46" t="str">
        <f t="shared" si="450"/>
        <v/>
      </c>
      <c r="CN684" s="46" t="str">
        <f t="shared" si="451"/>
        <v/>
      </c>
      <c r="CO684" s="46" t="str">
        <f t="shared" si="452"/>
        <v/>
      </c>
      <c r="CP684" s="46" t="str">
        <f t="shared" si="453"/>
        <v/>
      </c>
      <c r="CQ684" s="46" t="str">
        <f t="shared" si="454"/>
        <v/>
      </c>
      <c r="CR684" s="46" t="str">
        <f t="shared" si="455"/>
        <v/>
      </c>
      <c r="CS684" s="46" t="str">
        <f t="shared" si="456"/>
        <v/>
      </c>
      <c r="CT684" s="47" t="str">
        <f t="shared" si="457"/>
        <v/>
      </c>
      <c r="CU684" s="43" t="str">
        <f t="shared" si="458"/>
        <v/>
      </c>
      <c r="CV684" s="43" t="str">
        <f t="shared" si="459"/>
        <v/>
      </c>
      <c r="CW684" s="43" t="str">
        <f t="shared" si="460"/>
        <v/>
      </c>
      <c r="CX684" s="43" t="str">
        <f t="shared" si="461"/>
        <v/>
      </c>
    </row>
    <row r="685" spans="1:102" ht="16.8" x14ac:dyDescent="0.4">
      <c r="A685" s="7"/>
      <c r="B685" s="19"/>
      <c r="C685" s="19"/>
      <c r="D685" s="19"/>
      <c r="E685" s="19"/>
      <c r="F685" s="19"/>
      <c r="G685" s="10"/>
      <c r="H685" s="14"/>
      <c r="I685" s="19"/>
      <c r="J685" s="19"/>
      <c r="K685" s="10"/>
      <c r="L685" s="19"/>
      <c r="M685" s="19"/>
      <c r="N685" s="19"/>
      <c r="O685" s="19"/>
      <c r="P685" s="19"/>
      <c r="Q685" s="25"/>
      <c r="R685" s="14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30"/>
      <c r="AL685" s="30"/>
      <c r="AM685" s="7"/>
      <c r="AN685" s="7"/>
      <c r="AO685" s="7"/>
      <c r="AP685" s="19"/>
      <c r="AQ685" s="19"/>
      <c r="AR685" s="19"/>
      <c r="AS685" s="14"/>
      <c r="AT685" s="19"/>
      <c r="AU685" s="19"/>
      <c r="AV685" s="19"/>
      <c r="AW685" s="14"/>
      <c r="AX685" s="19"/>
      <c r="AY685" s="19"/>
      <c r="AZ685" s="19"/>
      <c r="BA685" s="19"/>
      <c r="BB685" s="19"/>
      <c r="BC685" s="19"/>
      <c r="BD685" s="19"/>
      <c r="BE685" s="19"/>
      <c r="BF685" s="14"/>
      <c r="BG685" s="10"/>
      <c r="BH685" s="19"/>
      <c r="BI685" s="36" t="str">
        <f t="shared" si="420"/>
        <v/>
      </c>
      <c r="BJ685" s="37" t="str">
        <f t="shared" si="421"/>
        <v/>
      </c>
      <c r="BK685" s="37" t="str">
        <f t="shared" si="422"/>
        <v/>
      </c>
      <c r="BL685" s="37" t="str">
        <f t="shared" si="423"/>
        <v/>
      </c>
      <c r="BM685" s="37" t="str">
        <f t="shared" si="424"/>
        <v/>
      </c>
      <c r="BN685" s="37" t="str">
        <f t="shared" si="425"/>
        <v/>
      </c>
      <c r="BO685" s="37" t="str">
        <f t="shared" si="426"/>
        <v/>
      </c>
      <c r="BP685" s="37" t="str">
        <f t="shared" si="427"/>
        <v/>
      </c>
      <c r="BQ685" s="42" t="str">
        <f t="shared" si="428"/>
        <v/>
      </c>
      <c r="BR685" s="43" t="str">
        <f t="shared" si="429"/>
        <v/>
      </c>
      <c r="BS685" s="46" t="str">
        <f t="shared" si="430"/>
        <v/>
      </c>
      <c r="BT685" s="46" t="str">
        <f t="shared" si="431"/>
        <v/>
      </c>
      <c r="BU685" s="46" t="str">
        <f t="shared" si="432"/>
        <v/>
      </c>
      <c r="BV685" s="46" t="str">
        <f t="shared" si="433"/>
        <v/>
      </c>
      <c r="BW685" s="46" t="str">
        <f t="shared" si="434"/>
        <v/>
      </c>
      <c r="BX685" s="46" t="str">
        <f t="shared" si="435"/>
        <v/>
      </c>
      <c r="BY685" s="46" t="str">
        <f t="shared" si="436"/>
        <v/>
      </c>
      <c r="BZ685" s="46" t="str">
        <f t="shared" si="437"/>
        <v/>
      </c>
      <c r="CA685" s="42" t="str">
        <f t="shared" si="438"/>
        <v/>
      </c>
      <c r="CB685" s="46" t="str">
        <f t="shared" si="439"/>
        <v/>
      </c>
      <c r="CC685" s="43" t="str">
        <f t="shared" si="440"/>
        <v/>
      </c>
      <c r="CD685" s="46" t="str">
        <f t="shared" si="441"/>
        <v/>
      </c>
      <c r="CE685" s="46" t="str">
        <f t="shared" si="442"/>
        <v/>
      </c>
      <c r="CF685" s="46" t="str">
        <f t="shared" si="443"/>
        <v/>
      </c>
      <c r="CG685" s="46" t="str">
        <f t="shared" si="444"/>
        <v/>
      </c>
      <c r="CH685" s="46" t="str">
        <f t="shared" si="445"/>
        <v/>
      </c>
      <c r="CI685" s="46" t="str">
        <f t="shared" si="446"/>
        <v/>
      </c>
      <c r="CJ685" s="46" t="str">
        <f t="shared" si="447"/>
        <v/>
      </c>
      <c r="CK685" s="46" t="str">
        <f t="shared" si="448"/>
        <v/>
      </c>
      <c r="CL685" s="43" t="str">
        <f t="shared" si="449"/>
        <v/>
      </c>
      <c r="CM685" s="46" t="str">
        <f t="shared" si="450"/>
        <v/>
      </c>
      <c r="CN685" s="46" t="str">
        <f t="shared" si="451"/>
        <v/>
      </c>
      <c r="CO685" s="46" t="str">
        <f t="shared" si="452"/>
        <v/>
      </c>
      <c r="CP685" s="46" t="str">
        <f t="shared" si="453"/>
        <v/>
      </c>
      <c r="CQ685" s="46" t="str">
        <f t="shared" si="454"/>
        <v/>
      </c>
      <c r="CR685" s="46" t="str">
        <f t="shared" si="455"/>
        <v/>
      </c>
      <c r="CS685" s="46" t="str">
        <f t="shared" si="456"/>
        <v/>
      </c>
      <c r="CT685" s="47" t="str">
        <f t="shared" si="457"/>
        <v/>
      </c>
      <c r="CU685" s="43" t="str">
        <f t="shared" si="458"/>
        <v/>
      </c>
      <c r="CV685" s="43" t="str">
        <f t="shared" si="459"/>
        <v/>
      </c>
      <c r="CW685" s="43" t="str">
        <f t="shared" si="460"/>
        <v/>
      </c>
      <c r="CX685" s="43" t="str">
        <f t="shared" si="461"/>
        <v/>
      </c>
    </row>
    <row r="686" spans="1:102" ht="16.8" x14ac:dyDescent="0.4">
      <c r="A686" s="7"/>
      <c r="B686" s="19"/>
      <c r="C686" s="19"/>
      <c r="D686" s="19"/>
      <c r="E686" s="19"/>
      <c r="F686" s="19"/>
      <c r="G686" s="10"/>
      <c r="H686" s="14"/>
      <c r="I686" s="19"/>
      <c r="J686" s="19"/>
      <c r="K686" s="10"/>
      <c r="L686" s="19"/>
      <c r="M686" s="19"/>
      <c r="N686" s="19"/>
      <c r="O686" s="19"/>
      <c r="P686" s="19"/>
      <c r="Q686" s="25"/>
      <c r="R686" s="14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30"/>
      <c r="AL686" s="30"/>
      <c r="AM686" s="7"/>
      <c r="AN686" s="7"/>
      <c r="AO686" s="7"/>
      <c r="AP686" s="19"/>
      <c r="AQ686" s="19"/>
      <c r="AR686" s="19"/>
      <c r="AS686" s="14"/>
      <c r="AT686" s="19"/>
      <c r="AU686" s="19"/>
      <c r="AV686" s="19"/>
      <c r="AW686" s="14"/>
      <c r="AX686" s="19"/>
      <c r="AY686" s="19"/>
      <c r="AZ686" s="19"/>
      <c r="BA686" s="19"/>
      <c r="BB686" s="19"/>
      <c r="BC686" s="19"/>
      <c r="BD686" s="19"/>
      <c r="BE686" s="19"/>
      <c r="BF686" s="14"/>
      <c r="BG686" s="10"/>
      <c r="BH686" s="19"/>
      <c r="BI686" s="36" t="str">
        <f t="shared" si="420"/>
        <v/>
      </c>
      <c r="BJ686" s="37" t="str">
        <f t="shared" si="421"/>
        <v/>
      </c>
      <c r="BK686" s="37" t="str">
        <f t="shared" si="422"/>
        <v/>
      </c>
      <c r="BL686" s="37" t="str">
        <f t="shared" si="423"/>
        <v/>
      </c>
      <c r="BM686" s="37" t="str">
        <f t="shared" si="424"/>
        <v/>
      </c>
      <c r="BN686" s="37" t="str">
        <f t="shared" si="425"/>
        <v/>
      </c>
      <c r="BO686" s="37" t="str">
        <f t="shared" si="426"/>
        <v/>
      </c>
      <c r="BP686" s="37" t="str">
        <f t="shared" si="427"/>
        <v/>
      </c>
      <c r="BQ686" s="42" t="str">
        <f t="shared" si="428"/>
        <v/>
      </c>
      <c r="BR686" s="43" t="str">
        <f t="shared" si="429"/>
        <v/>
      </c>
      <c r="BS686" s="46" t="str">
        <f t="shared" si="430"/>
        <v/>
      </c>
      <c r="BT686" s="46" t="str">
        <f t="shared" si="431"/>
        <v/>
      </c>
      <c r="BU686" s="46" t="str">
        <f t="shared" si="432"/>
        <v/>
      </c>
      <c r="BV686" s="46" t="str">
        <f t="shared" si="433"/>
        <v/>
      </c>
      <c r="BW686" s="46" t="str">
        <f t="shared" si="434"/>
        <v/>
      </c>
      <c r="BX686" s="46" t="str">
        <f t="shared" si="435"/>
        <v/>
      </c>
      <c r="BY686" s="46" t="str">
        <f t="shared" si="436"/>
        <v/>
      </c>
      <c r="BZ686" s="46" t="str">
        <f t="shared" si="437"/>
        <v/>
      </c>
      <c r="CA686" s="42" t="str">
        <f t="shared" si="438"/>
        <v/>
      </c>
      <c r="CB686" s="46" t="str">
        <f t="shared" si="439"/>
        <v/>
      </c>
      <c r="CC686" s="43" t="str">
        <f t="shared" si="440"/>
        <v/>
      </c>
      <c r="CD686" s="46" t="str">
        <f t="shared" si="441"/>
        <v/>
      </c>
      <c r="CE686" s="46" t="str">
        <f t="shared" si="442"/>
        <v/>
      </c>
      <c r="CF686" s="46" t="str">
        <f t="shared" si="443"/>
        <v/>
      </c>
      <c r="CG686" s="46" t="str">
        <f t="shared" si="444"/>
        <v/>
      </c>
      <c r="CH686" s="46" t="str">
        <f t="shared" si="445"/>
        <v/>
      </c>
      <c r="CI686" s="46" t="str">
        <f t="shared" si="446"/>
        <v/>
      </c>
      <c r="CJ686" s="46" t="str">
        <f t="shared" si="447"/>
        <v/>
      </c>
      <c r="CK686" s="46" t="str">
        <f t="shared" si="448"/>
        <v/>
      </c>
      <c r="CL686" s="43" t="str">
        <f t="shared" si="449"/>
        <v/>
      </c>
      <c r="CM686" s="46" t="str">
        <f t="shared" si="450"/>
        <v/>
      </c>
      <c r="CN686" s="46" t="str">
        <f t="shared" si="451"/>
        <v/>
      </c>
      <c r="CO686" s="46" t="str">
        <f t="shared" si="452"/>
        <v/>
      </c>
      <c r="CP686" s="46" t="str">
        <f t="shared" si="453"/>
        <v/>
      </c>
      <c r="CQ686" s="46" t="str">
        <f t="shared" si="454"/>
        <v/>
      </c>
      <c r="CR686" s="46" t="str">
        <f t="shared" si="455"/>
        <v/>
      </c>
      <c r="CS686" s="46" t="str">
        <f t="shared" si="456"/>
        <v/>
      </c>
      <c r="CT686" s="47" t="str">
        <f t="shared" si="457"/>
        <v/>
      </c>
      <c r="CU686" s="43" t="str">
        <f t="shared" si="458"/>
        <v/>
      </c>
      <c r="CV686" s="43" t="str">
        <f t="shared" si="459"/>
        <v/>
      </c>
      <c r="CW686" s="43" t="str">
        <f t="shared" si="460"/>
        <v/>
      </c>
      <c r="CX686" s="43" t="str">
        <f t="shared" si="461"/>
        <v/>
      </c>
    </row>
    <row r="687" spans="1:102" ht="16.8" x14ac:dyDescent="0.4">
      <c r="A687" s="7"/>
      <c r="B687" s="19"/>
      <c r="C687" s="19"/>
      <c r="D687" s="19"/>
      <c r="E687" s="19"/>
      <c r="F687" s="19"/>
      <c r="G687" s="10"/>
      <c r="H687" s="14"/>
      <c r="I687" s="19"/>
      <c r="J687" s="19"/>
      <c r="K687" s="10"/>
      <c r="L687" s="19"/>
      <c r="M687" s="19"/>
      <c r="N687" s="19"/>
      <c r="O687" s="19"/>
      <c r="P687" s="19"/>
      <c r="Q687" s="25"/>
      <c r="R687" s="14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30"/>
      <c r="AL687" s="30"/>
      <c r="AM687" s="7"/>
      <c r="AN687" s="7"/>
      <c r="AO687" s="7"/>
      <c r="AP687" s="19"/>
      <c r="AQ687" s="19"/>
      <c r="AR687" s="19"/>
      <c r="AS687" s="14"/>
      <c r="AT687" s="19"/>
      <c r="AU687" s="19"/>
      <c r="AV687" s="19"/>
      <c r="AW687" s="14"/>
      <c r="AX687" s="19"/>
      <c r="AY687" s="19"/>
      <c r="AZ687" s="19"/>
      <c r="BA687" s="19"/>
      <c r="BB687" s="19"/>
      <c r="BC687" s="19"/>
      <c r="BD687" s="19"/>
      <c r="BE687" s="19"/>
      <c r="BF687" s="14"/>
      <c r="BG687" s="10"/>
      <c r="BH687" s="19"/>
      <c r="BI687" s="36" t="str">
        <f t="shared" si="420"/>
        <v/>
      </c>
      <c r="BJ687" s="37" t="str">
        <f t="shared" si="421"/>
        <v/>
      </c>
      <c r="BK687" s="37" t="str">
        <f t="shared" si="422"/>
        <v/>
      </c>
      <c r="BL687" s="37" t="str">
        <f t="shared" si="423"/>
        <v/>
      </c>
      <c r="BM687" s="37" t="str">
        <f t="shared" si="424"/>
        <v/>
      </c>
      <c r="BN687" s="37" t="str">
        <f t="shared" si="425"/>
        <v/>
      </c>
      <c r="BO687" s="37" t="str">
        <f t="shared" si="426"/>
        <v/>
      </c>
      <c r="BP687" s="37" t="str">
        <f t="shared" si="427"/>
        <v/>
      </c>
      <c r="BQ687" s="42" t="str">
        <f t="shared" si="428"/>
        <v/>
      </c>
      <c r="BR687" s="43" t="str">
        <f t="shared" si="429"/>
        <v/>
      </c>
      <c r="BS687" s="46" t="str">
        <f t="shared" si="430"/>
        <v/>
      </c>
      <c r="BT687" s="46" t="str">
        <f t="shared" si="431"/>
        <v/>
      </c>
      <c r="BU687" s="46" t="str">
        <f t="shared" si="432"/>
        <v/>
      </c>
      <c r="BV687" s="46" t="str">
        <f t="shared" si="433"/>
        <v/>
      </c>
      <c r="BW687" s="46" t="str">
        <f t="shared" si="434"/>
        <v/>
      </c>
      <c r="BX687" s="46" t="str">
        <f t="shared" si="435"/>
        <v/>
      </c>
      <c r="BY687" s="46" t="str">
        <f t="shared" si="436"/>
        <v/>
      </c>
      <c r="BZ687" s="46" t="str">
        <f t="shared" si="437"/>
        <v/>
      </c>
      <c r="CA687" s="42" t="str">
        <f t="shared" si="438"/>
        <v/>
      </c>
      <c r="CB687" s="46" t="str">
        <f t="shared" si="439"/>
        <v/>
      </c>
      <c r="CC687" s="43" t="str">
        <f t="shared" si="440"/>
        <v/>
      </c>
      <c r="CD687" s="46" t="str">
        <f t="shared" si="441"/>
        <v/>
      </c>
      <c r="CE687" s="46" t="str">
        <f t="shared" si="442"/>
        <v/>
      </c>
      <c r="CF687" s="46" t="str">
        <f t="shared" si="443"/>
        <v/>
      </c>
      <c r="CG687" s="46" t="str">
        <f t="shared" si="444"/>
        <v/>
      </c>
      <c r="CH687" s="46" t="str">
        <f t="shared" si="445"/>
        <v/>
      </c>
      <c r="CI687" s="46" t="str">
        <f t="shared" si="446"/>
        <v/>
      </c>
      <c r="CJ687" s="46" t="str">
        <f t="shared" si="447"/>
        <v/>
      </c>
      <c r="CK687" s="46" t="str">
        <f t="shared" si="448"/>
        <v/>
      </c>
      <c r="CL687" s="43" t="str">
        <f t="shared" si="449"/>
        <v/>
      </c>
      <c r="CM687" s="46" t="str">
        <f t="shared" si="450"/>
        <v/>
      </c>
      <c r="CN687" s="46" t="str">
        <f t="shared" si="451"/>
        <v/>
      </c>
      <c r="CO687" s="46" t="str">
        <f t="shared" si="452"/>
        <v/>
      </c>
      <c r="CP687" s="46" t="str">
        <f t="shared" si="453"/>
        <v/>
      </c>
      <c r="CQ687" s="46" t="str">
        <f t="shared" si="454"/>
        <v/>
      </c>
      <c r="CR687" s="46" t="str">
        <f t="shared" si="455"/>
        <v/>
      </c>
      <c r="CS687" s="46" t="str">
        <f t="shared" si="456"/>
        <v/>
      </c>
      <c r="CT687" s="47" t="str">
        <f t="shared" si="457"/>
        <v/>
      </c>
      <c r="CU687" s="43" t="str">
        <f t="shared" si="458"/>
        <v/>
      </c>
      <c r="CV687" s="43" t="str">
        <f t="shared" si="459"/>
        <v/>
      </c>
      <c r="CW687" s="43" t="str">
        <f t="shared" si="460"/>
        <v/>
      </c>
      <c r="CX687" s="43" t="str">
        <f t="shared" si="461"/>
        <v/>
      </c>
    </row>
    <row r="688" spans="1:102" ht="16.8" x14ac:dyDescent="0.4">
      <c r="A688" s="7"/>
      <c r="B688" s="19"/>
      <c r="C688" s="19"/>
      <c r="D688" s="19"/>
      <c r="E688" s="19"/>
      <c r="F688" s="19"/>
      <c r="G688" s="10"/>
      <c r="H688" s="14"/>
      <c r="I688" s="19"/>
      <c r="J688" s="19"/>
      <c r="K688" s="10"/>
      <c r="L688" s="19"/>
      <c r="M688" s="19"/>
      <c r="N688" s="19"/>
      <c r="O688" s="19"/>
      <c r="P688" s="19"/>
      <c r="Q688" s="25"/>
      <c r="R688" s="14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30"/>
      <c r="AL688" s="30"/>
      <c r="AM688" s="7"/>
      <c r="AN688" s="7"/>
      <c r="AO688" s="7"/>
      <c r="AP688" s="19"/>
      <c r="AQ688" s="19"/>
      <c r="AR688" s="19"/>
      <c r="AS688" s="14"/>
      <c r="AT688" s="19"/>
      <c r="AU688" s="19"/>
      <c r="AV688" s="19"/>
      <c r="AW688" s="14"/>
      <c r="AX688" s="19"/>
      <c r="AY688" s="19"/>
      <c r="AZ688" s="19"/>
      <c r="BA688" s="19"/>
      <c r="BB688" s="19"/>
      <c r="BC688" s="19"/>
      <c r="BD688" s="19"/>
      <c r="BE688" s="19"/>
      <c r="BF688" s="14"/>
      <c r="BG688" s="10"/>
      <c r="BH688" s="19"/>
      <c r="BI688" s="36" t="str">
        <f t="shared" si="420"/>
        <v/>
      </c>
      <c r="BJ688" s="37" t="str">
        <f t="shared" si="421"/>
        <v/>
      </c>
      <c r="BK688" s="37" t="str">
        <f t="shared" si="422"/>
        <v/>
      </c>
      <c r="BL688" s="37" t="str">
        <f t="shared" si="423"/>
        <v/>
      </c>
      <c r="BM688" s="37" t="str">
        <f t="shared" si="424"/>
        <v/>
      </c>
      <c r="BN688" s="37" t="str">
        <f t="shared" si="425"/>
        <v/>
      </c>
      <c r="BO688" s="37" t="str">
        <f t="shared" si="426"/>
        <v/>
      </c>
      <c r="BP688" s="37" t="str">
        <f t="shared" si="427"/>
        <v/>
      </c>
      <c r="BQ688" s="42" t="str">
        <f t="shared" si="428"/>
        <v/>
      </c>
      <c r="BR688" s="43" t="str">
        <f t="shared" si="429"/>
        <v/>
      </c>
      <c r="BS688" s="46" t="str">
        <f t="shared" si="430"/>
        <v/>
      </c>
      <c r="BT688" s="46" t="str">
        <f t="shared" si="431"/>
        <v/>
      </c>
      <c r="BU688" s="46" t="str">
        <f t="shared" si="432"/>
        <v/>
      </c>
      <c r="BV688" s="46" t="str">
        <f t="shared" si="433"/>
        <v/>
      </c>
      <c r="BW688" s="46" t="str">
        <f t="shared" si="434"/>
        <v/>
      </c>
      <c r="BX688" s="46" t="str">
        <f t="shared" si="435"/>
        <v/>
      </c>
      <c r="BY688" s="46" t="str">
        <f t="shared" si="436"/>
        <v/>
      </c>
      <c r="BZ688" s="46" t="str">
        <f t="shared" si="437"/>
        <v/>
      </c>
      <c r="CA688" s="42" t="str">
        <f t="shared" si="438"/>
        <v/>
      </c>
      <c r="CB688" s="46" t="str">
        <f t="shared" si="439"/>
        <v/>
      </c>
      <c r="CC688" s="43" t="str">
        <f t="shared" si="440"/>
        <v/>
      </c>
      <c r="CD688" s="46" t="str">
        <f t="shared" si="441"/>
        <v/>
      </c>
      <c r="CE688" s="46" t="str">
        <f t="shared" si="442"/>
        <v/>
      </c>
      <c r="CF688" s="46" t="str">
        <f t="shared" si="443"/>
        <v/>
      </c>
      <c r="CG688" s="46" t="str">
        <f t="shared" si="444"/>
        <v/>
      </c>
      <c r="CH688" s="46" t="str">
        <f t="shared" si="445"/>
        <v/>
      </c>
      <c r="CI688" s="46" t="str">
        <f t="shared" si="446"/>
        <v/>
      </c>
      <c r="CJ688" s="46" t="str">
        <f t="shared" si="447"/>
        <v/>
      </c>
      <c r="CK688" s="46" t="str">
        <f t="shared" si="448"/>
        <v/>
      </c>
      <c r="CL688" s="43" t="str">
        <f t="shared" si="449"/>
        <v/>
      </c>
      <c r="CM688" s="46" t="str">
        <f t="shared" si="450"/>
        <v/>
      </c>
      <c r="CN688" s="46" t="str">
        <f t="shared" si="451"/>
        <v/>
      </c>
      <c r="CO688" s="46" t="str">
        <f t="shared" si="452"/>
        <v/>
      </c>
      <c r="CP688" s="46" t="str">
        <f t="shared" si="453"/>
        <v/>
      </c>
      <c r="CQ688" s="46" t="str">
        <f t="shared" si="454"/>
        <v/>
      </c>
      <c r="CR688" s="46" t="str">
        <f t="shared" si="455"/>
        <v/>
      </c>
      <c r="CS688" s="46" t="str">
        <f t="shared" si="456"/>
        <v/>
      </c>
      <c r="CT688" s="47" t="str">
        <f t="shared" si="457"/>
        <v/>
      </c>
      <c r="CU688" s="43" t="str">
        <f t="shared" si="458"/>
        <v/>
      </c>
      <c r="CV688" s="43" t="str">
        <f t="shared" si="459"/>
        <v/>
      </c>
      <c r="CW688" s="43" t="str">
        <f t="shared" si="460"/>
        <v/>
      </c>
      <c r="CX688" s="43" t="str">
        <f t="shared" si="461"/>
        <v/>
      </c>
    </row>
    <row r="689" spans="1:102" ht="16.8" x14ac:dyDescent="0.4">
      <c r="A689" s="7"/>
      <c r="B689" s="19"/>
      <c r="C689" s="19"/>
      <c r="D689" s="19"/>
      <c r="E689" s="19"/>
      <c r="F689" s="19"/>
      <c r="G689" s="10"/>
      <c r="H689" s="14"/>
      <c r="I689" s="19"/>
      <c r="J689" s="19"/>
      <c r="K689" s="10"/>
      <c r="L689" s="19"/>
      <c r="M689" s="19"/>
      <c r="N689" s="19"/>
      <c r="O689" s="19"/>
      <c r="P689" s="19"/>
      <c r="Q689" s="25"/>
      <c r="R689" s="14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30"/>
      <c r="AL689" s="30"/>
      <c r="AM689" s="7"/>
      <c r="AN689" s="7"/>
      <c r="AO689" s="7"/>
      <c r="AP689" s="19"/>
      <c r="AQ689" s="19"/>
      <c r="AR689" s="19"/>
      <c r="AS689" s="14"/>
      <c r="AT689" s="19"/>
      <c r="AU689" s="19"/>
      <c r="AV689" s="19"/>
      <c r="AW689" s="14"/>
      <c r="AX689" s="19"/>
      <c r="AY689" s="19"/>
      <c r="AZ689" s="19"/>
      <c r="BA689" s="19"/>
      <c r="BB689" s="19"/>
      <c r="BC689" s="19"/>
      <c r="BD689" s="19"/>
      <c r="BE689" s="19"/>
      <c r="BF689" s="14"/>
      <c r="BG689" s="10"/>
      <c r="BH689" s="19"/>
      <c r="BI689" s="36" t="str">
        <f t="shared" si="420"/>
        <v/>
      </c>
      <c r="BJ689" s="37" t="str">
        <f t="shared" si="421"/>
        <v/>
      </c>
      <c r="BK689" s="37" t="str">
        <f t="shared" si="422"/>
        <v/>
      </c>
      <c r="BL689" s="37" t="str">
        <f t="shared" si="423"/>
        <v/>
      </c>
      <c r="BM689" s="37" t="str">
        <f t="shared" si="424"/>
        <v/>
      </c>
      <c r="BN689" s="37" t="str">
        <f t="shared" si="425"/>
        <v/>
      </c>
      <c r="BO689" s="37" t="str">
        <f t="shared" si="426"/>
        <v/>
      </c>
      <c r="BP689" s="37" t="str">
        <f t="shared" si="427"/>
        <v/>
      </c>
      <c r="BQ689" s="42" t="str">
        <f t="shared" si="428"/>
        <v/>
      </c>
      <c r="BR689" s="43" t="str">
        <f t="shared" si="429"/>
        <v/>
      </c>
      <c r="BS689" s="46" t="str">
        <f t="shared" si="430"/>
        <v/>
      </c>
      <c r="BT689" s="46" t="str">
        <f t="shared" si="431"/>
        <v/>
      </c>
      <c r="BU689" s="46" t="str">
        <f t="shared" si="432"/>
        <v/>
      </c>
      <c r="BV689" s="46" t="str">
        <f t="shared" si="433"/>
        <v/>
      </c>
      <c r="BW689" s="46" t="str">
        <f t="shared" si="434"/>
        <v/>
      </c>
      <c r="BX689" s="46" t="str">
        <f t="shared" si="435"/>
        <v/>
      </c>
      <c r="BY689" s="46" t="str">
        <f t="shared" si="436"/>
        <v/>
      </c>
      <c r="BZ689" s="46" t="str">
        <f t="shared" si="437"/>
        <v/>
      </c>
      <c r="CA689" s="42" t="str">
        <f t="shared" si="438"/>
        <v/>
      </c>
      <c r="CB689" s="46" t="str">
        <f t="shared" si="439"/>
        <v/>
      </c>
      <c r="CC689" s="43" t="str">
        <f t="shared" si="440"/>
        <v/>
      </c>
      <c r="CD689" s="46" t="str">
        <f t="shared" si="441"/>
        <v/>
      </c>
      <c r="CE689" s="46" t="str">
        <f t="shared" si="442"/>
        <v/>
      </c>
      <c r="CF689" s="46" t="str">
        <f t="shared" si="443"/>
        <v/>
      </c>
      <c r="CG689" s="46" t="str">
        <f t="shared" si="444"/>
        <v/>
      </c>
      <c r="CH689" s="46" t="str">
        <f t="shared" si="445"/>
        <v/>
      </c>
      <c r="CI689" s="46" t="str">
        <f t="shared" si="446"/>
        <v/>
      </c>
      <c r="CJ689" s="46" t="str">
        <f t="shared" si="447"/>
        <v/>
      </c>
      <c r="CK689" s="46" t="str">
        <f t="shared" si="448"/>
        <v/>
      </c>
      <c r="CL689" s="43" t="str">
        <f t="shared" si="449"/>
        <v/>
      </c>
      <c r="CM689" s="46" t="str">
        <f t="shared" si="450"/>
        <v/>
      </c>
      <c r="CN689" s="46" t="str">
        <f t="shared" si="451"/>
        <v/>
      </c>
      <c r="CO689" s="46" t="str">
        <f t="shared" si="452"/>
        <v/>
      </c>
      <c r="CP689" s="46" t="str">
        <f t="shared" si="453"/>
        <v/>
      </c>
      <c r="CQ689" s="46" t="str">
        <f t="shared" si="454"/>
        <v/>
      </c>
      <c r="CR689" s="46" t="str">
        <f t="shared" si="455"/>
        <v/>
      </c>
      <c r="CS689" s="46" t="str">
        <f t="shared" si="456"/>
        <v/>
      </c>
      <c r="CT689" s="47" t="str">
        <f t="shared" si="457"/>
        <v/>
      </c>
      <c r="CU689" s="43" t="str">
        <f t="shared" si="458"/>
        <v/>
      </c>
      <c r="CV689" s="43" t="str">
        <f t="shared" si="459"/>
        <v/>
      </c>
      <c r="CW689" s="43" t="str">
        <f t="shared" si="460"/>
        <v/>
      </c>
      <c r="CX689" s="43" t="str">
        <f t="shared" si="461"/>
        <v/>
      </c>
    </row>
    <row r="690" spans="1:102" ht="16.8" x14ac:dyDescent="0.4">
      <c r="A690" s="7"/>
      <c r="B690" s="19"/>
      <c r="C690" s="19"/>
      <c r="D690" s="19"/>
      <c r="E690" s="19"/>
      <c r="F690" s="19"/>
      <c r="G690" s="10"/>
      <c r="H690" s="14"/>
      <c r="I690" s="19"/>
      <c r="J690" s="19"/>
      <c r="K690" s="10"/>
      <c r="L690" s="19"/>
      <c r="M690" s="19"/>
      <c r="N690" s="19"/>
      <c r="O690" s="19"/>
      <c r="P690" s="19"/>
      <c r="Q690" s="25"/>
      <c r="R690" s="14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30"/>
      <c r="AL690" s="30"/>
      <c r="AM690" s="7"/>
      <c r="AN690" s="7"/>
      <c r="AO690" s="7"/>
      <c r="AP690" s="19"/>
      <c r="AQ690" s="19"/>
      <c r="AR690" s="19"/>
      <c r="AS690" s="14"/>
      <c r="AT690" s="19"/>
      <c r="AU690" s="19"/>
      <c r="AV690" s="19"/>
      <c r="AW690" s="14"/>
      <c r="AX690" s="19"/>
      <c r="AY690" s="19"/>
      <c r="AZ690" s="19"/>
      <c r="BA690" s="19"/>
      <c r="BB690" s="19"/>
      <c r="BC690" s="19"/>
      <c r="BD690" s="19"/>
      <c r="BE690" s="19"/>
      <c r="BF690" s="14"/>
      <c r="BG690" s="10"/>
      <c r="BH690" s="19"/>
      <c r="BI690" s="36" t="str">
        <f t="shared" si="420"/>
        <v/>
      </c>
      <c r="BJ690" s="37" t="str">
        <f t="shared" si="421"/>
        <v/>
      </c>
      <c r="BK690" s="37" t="str">
        <f t="shared" si="422"/>
        <v/>
      </c>
      <c r="BL690" s="37" t="str">
        <f t="shared" si="423"/>
        <v/>
      </c>
      <c r="BM690" s="37" t="str">
        <f t="shared" si="424"/>
        <v/>
      </c>
      <c r="BN690" s="37" t="str">
        <f t="shared" si="425"/>
        <v/>
      </c>
      <c r="BO690" s="37" t="str">
        <f t="shared" si="426"/>
        <v/>
      </c>
      <c r="BP690" s="37" t="str">
        <f t="shared" si="427"/>
        <v/>
      </c>
      <c r="BQ690" s="42" t="str">
        <f t="shared" si="428"/>
        <v/>
      </c>
      <c r="BR690" s="43" t="str">
        <f t="shared" si="429"/>
        <v/>
      </c>
      <c r="BS690" s="46" t="str">
        <f t="shared" si="430"/>
        <v/>
      </c>
      <c r="BT690" s="46" t="str">
        <f t="shared" si="431"/>
        <v/>
      </c>
      <c r="BU690" s="46" t="str">
        <f t="shared" si="432"/>
        <v/>
      </c>
      <c r="BV690" s="46" t="str">
        <f t="shared" si="433"/>
        <v/>
      </c>
      <c r="BW690" s="46" t="str">
        <f t="shared" si="434"/>
        <v/>
      </c>
      <c r="BX690" s="46" t="str">
        <f t="shared" si="435"/>
        <v/>
      </c>
      <c r="BY690" s="46" t="str">
        <f t="shared" si="436"/>
        <v/>
      </c>
      <c r="BZ690" s="46" t="str">
        <f t="shared" si="437"/>
        <v/>
      </c>
      <c r="CA690" s="42" t="str">
        <f t="shared" si="438"/>
        <v/>
      </c>
      <c r="CB690" s="46" t="str">
        <f t="shared" si="439"/>
        <v/>
      </c>
      <c r="CC690" s="43" t="str">
        <f t="shared" si="440"/>
        <v/>
      </c>
      <c r="CD690" s="46" t="str">
        <f t="shared" si="441"/>
        <v/>
      </c>
      <c r="CE690" s="46" t="str">
        <f t="shared" si="442"/>
        <v/>
      </c>
      <c r="CF690" s="46" t="str">
        <f t="shared" si="443"/>
        <v/>
      </c>
      <c r="CG690" s="46" t="str">
        <f t="shared" si="444"/>
        <v/>
      </c>
      <c r="CH690" s="46" t="str">
        <f t="shared" si="445"/>
        <v/>
      </c>
      <c r="CI690" s="46" t="str">
        <f t="shared" si="446"/>
        <v/>
      </c>
      <c r="CJ690" s="46" t="str">
        <f t="shared" si="447"/>
        <v/>
      </c>
      <c r="CK690" s="46" t="str">
        <f t="shared" si="448"/>
        <v/>
      </c>
      <c r="CL690" s="43" t="str">
        <f t="shared" si="449"/>
        <v/>
      </c>
      <c r="CM690" s="46" t="str">
        <f t="shared" si="450"/>
        <v/>
      </c>
      <c r="CN690" s="46" t="str">
        <f t="shared" si="451"/>
        <v/>
      </c>
      <c r="CO690" s="46" t="str">
        <f t="shared" si="452"/>
        <v/>
      </c>
      <c r="CP690" s="46" t="str">
        <f t="shared" si="453"/>
        <v/>
      </c>
      <c r="CQ690" s="46" t="str">
        <f t="shared" si="454"/>
        <v/>
      </c>
      <c r="CR690" s="46" t="str">
        <f t="shared" si="455"/>
        <v/>
      </c>
      <c r="CS690" s="46" t="str">
        <f t="shared" si="456"/>
        <v/>
      </c>
      <c r="CT690" s="47" t="str">
        <f t="shared" si="457"/>
        <v/>
      </c>
      <c r="CU690" s="43" t="str">
        <f t="shared" si="458"/>
        <v/>
      </c>
      <c r="CV690" s="43" t="str">
        <f t="shared" si="459"/>
        <v/>
      </c>
      <c r="CW690" s="43" t="str">
        <f t="shared" si="460"/>
        <v/>
      </c>
      <c r="CX690" s="43" t="str">
        <f t="shared" si="461"/>
        <v/>
      </c>
    </row>
    <row r="691" spans="1:102" ht="16.8" x14ac:dyDescent="0.4">
      <c r="A691" s="7"/>
      <c r="B691" s="19"/>
      <c r="C691" s="19"/>
      <c r="D691" s="19"/>
      <c r="E691" s="19"/>
      <c r="F691" s="19"/>
      <c r="G691" s="10"/>
      <c r="H691" s="14"/>
      <c r="I691" s="19"/>
      <c r="J691" s="19"/>
      <c r="K691" s="10"/>
      <c r="L691" s="19"/>
      <c r="M691" s="19"/>
      <c r="N691" s="19"/>
      <c r="O691" s="19"/>
      <c r="P691" s="19"/>
      <c r="Q691" s="25"/>
      <c r="R691" s="14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30"/>
      <c r="AL691" s="30"/>
      <c r="AM691" s="7"/>
      <c r="AN691" s="7"/>
      <c r="AO691" s="7"/>
      <c r="AP691" s="19"/>
      <c r="AQ691" s="19"/>
      <c r="AR691" s="19"/>
      <c r="AS691" s="14"/>
      <c r="AT691" s="19"/>
      <c r="AU691" s="19"/>
      <c r="AV691" s="19"/>
      <c r="AW691" s="14"/>
      <c r="AX691" s="19"/>
      <c r="AY691" s="19"/>
      <c r="AZ691" s="19"/>
      <c r="BA691" s="19"/>
      <c r="BB691" s="19"/>
      <c r="BC691" s="19"/>
      <c r="BD691" s="19"/>
      <c r="BE691" s="19"/>
      <c r="BF691" s="14"/>
      <c r="BG691" s="10"/>
      <c r="BH691" s="19"/>
      <c r="BI691" s="36" t="str">
        <f t="shared" si="420"/>
        <v/>
      </c>
      <c r="BJ691" s="37" t="str">
        <f t="shared" si="421"/>
        <v/>
      </c>
      <c r="BK691" s="37" t="str">
        <f t="shared" si="422"/>
        <v/>
      </c>
      <c r="BL691" s="37" t="str">
        <f t="shared" si="423"/>
        <v/>
      </c>
      <c r="BM691" s="37" t="str">
        <f t="shared" si="424"/>
        <v/>
      </c>
      <c r="BN691" s="37" t="str">
        <f t="shared" si="425"/>
        <v/>
      </c>
      <c r="BO691" s="37" t="str">
        <f t="shared" si="426"/>
        <v/>
      </c>
      <c r="BP691" s="37" t="str">
        <f t="shared" si="427"/>
        <v/>
      </c>
      <c r="BQ691" s="42" t="str">
        <f t="shared" si="428"/>
        <v/>
      </c>
      <c r="BR691" s="43" t="str">
        <f t="shared" si="429"/>
        <v/>
      </c>
      <c r="BS691" s="46" t="str">
        <f t="shared" si="430"/>
        <v/>
      </c>
      <c r="BT691" s="46" t="str">
        <f t="shared" si="431"/>
        <v/>
      </c>
      <c r="BU691" s="46" t="str">
        <f t="shared" si="432"/>
        <v/>
      </c>
      <c r="BV691" s="46" t="str">
        <f t="shared" si="433"/>
        <v/>
      </c>
      <c r="BW691" s="46" t="str">
        <f t="shared" si="434"/>
        <v/>
      </c>
      <c r="BX691" s="46" t="str">
        <f t="shared" si="435"/>
        <v/>
      </c>
      <c r="BY691" s="46" t="str">
        <f t="shared" si="436"/>
        <v/>
      </c>
      <c r="BZ691" s="46" t="str">
        <f t="shared" si="437"/>
        <v/>
      </c>
      <c r="CA691" s="42" t="str">
        <f t="shared" si="438"/>
        <v/>
      </c>
      <c r="CB691" s="46" t="str">
        <f t="shared" si="439"/>
        <v/>
      </c>
      <c r="CC691" s="43" t="str">
        <f t="shared" si="440"/>
        <v/>
      </c>
      <c r="CD691" s="46" t="str">
        <f t="shared" si="441"/>
        <v/>
      </c>
      <c r="CE691" s="46" t="str">
        <f t="shared" si="442"/>
        <v/>
      </c>
      <c r="CF691" s="46" t="str">
        <f t="shared" si="443"/>
        <v/>
      </c>
      <c r="CG691" s="46" t="str">
        <f t="shared" si="444"/>
        <v/>
      </c>
      <c r="CH691" s="46" t="str">
        <f t="shared" si="445"/>
        <v/>
      </c>
      <c r="CI691" s="46" t="str">
        <f t="shared" si="446"/>
        <v/>
      </c>
      <c r="CJ691" s="46" t="str">
        <f t="shared" si="447"/>
        <v/>
      </c>
      <c r="CK691" s="46" t="str">
        <f t="shared" si="448"/>
        <v/>
      </c>
      <c r="CL691" s="43" t="str">
        <f t="shared" si="449"/>
        <v/>
      </c>
      <c r="CM691" s="46" t="str">
        <f t="shared" si="450"/>
        <v/>
      </c>
      <c r="CN691" s="46" t="str">
        <f t="shared" si="451"/>
        <v/>
      </c>
      <c r="CO691" s="46" t="str">
        <f t="shared" si="452"/>
        <v/>
      </c>
      <c r="CP691" s="46" t="str">
        <f t="shared" si="453"/>
        <v/>
      </c>
      <c r="CQ691" s="46" t="str">
        <f t="shared" si="454"/>
        <v/>
      </c>
      <c r="CR691" s="46" t="str">
        <f t="shared" si="455"/>
        <v/>
      </c>
      <c r="CS691" s="46" t="str">
        <f t="shared" si="456"/>
        <v/>
      </c>
      <c r="CT691" s="47" t="str">
        <f t="shared" si="457"/>
        <v/>
      </c>
      <c r="CU691" s="43" t="str">
        <f t="shared" si="458"/>
        <v/>
      </c>
      <c r="CV691" s="43" t="str">
        <f t="shared" si="459"/>
        <v/>
      </c>
      <c r="CW691" s="43" t="str">
        <f t="shared" si="460"/>
        <v/>
      </c>
      <c r="CX691" s="43" t="str">
        <f t="shared" si="461"/>
        <v/>
      </c>
    </row>
    <row r="692" spans="1:102" ht="16.8" x14ac:dyDescent="0.4">
      <c r="A692" s="7"/>
      <c r="B692" s="19"/>
      <c r="C692" s="19"/>
      <c r="D692" s="19"/>
      <c r="E692" s="19"/>
      <c r="F692" s="19"/>
      <c r="G692" s="10"/>
      <c r="H692" s="14"/>
      <c r="I692" s="19"/>
      <c r="J692" s="19"/>
      <c r="K692" s="10"/>
      <c r="L692" s="19"/>
      <c r="M692" s="19"/>
      <c r="N692" s="19"/>
      <c r="O692" s="19"/>
      <c r="P692" s="19"/>
      <c r="Q692" s="25"/>
      <c r="R692" s="14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30"/>
      <c r="AL692" s="30"/>
      <c r="AM692" s="7"/>
      <c r="AN692" s="7"/>
      <c r="AO692" s="7"/>
      <c r="AP692" s="19"/>
      <c r="AQ692" s="19"/>
      <c r="AR692" s="19"/>
      <c r="AS692" s="14"/>
      <c r="AT692" s="19"/>
      <c r="AU692" s="19"/>
      <c r="AV692" s="19"/>
      <c r="AW692" s="14"/>
      <c r="AX692" s="19"/>
      <c r="AY692" s="19"/>
      <c r="AZ692" s="19"/>
      <c r="BA692" s="19"/>
      <c r="BB692" s="19"/>
      <c r="BC692" s="19"/>
      <c r="BD692" s="19"/>
      <c r="BE692" s="19"/>
      <c r="BF692" s="14"/>
      <c r="BG692" s="10"/>
      <c r="BH692" s="19"/>
      <c r="BI692" s="36" t="str">
        <f t="shared" si="420"/>
        <v/>
      </c>
      <c r="BJ692" s="37" t="str">
        <f t="shared" si="421"/>
        <v/>
      </c>
      <c r="BK692" s="37" t="str">
        <f t="shared" si="422"/>
        <v/>
      </c>
      <c r="BL692" s="37" t="str">
        <f t="shared" si="423"/>
        <v/>
      </c>
      <c r="BM692" s="37" t="str">
        <f t="shared" si="424"/>
        <v/>
      </c>
      <c r="BN692" s="37" t="str">
        <f t="shared" si="425"/>
        <v/>
      </c>
      <c r="BO692" s="37" t="str">
        <f t="shared" si="426"/>
        <v/>
      </c>
      <c r="BP692" s="37" t="str">
        <f t="shared" si="427"/>
        <v/>
      </c>
      <c r="BQ692" s="42" t="str">
        <f t="shared" si="428"/>
        <v/>
      </c>
      <c r="BR692" s="43" t="str">
        <f t="shared" si="429"/>
        <v/>
      </c>
      <c r="BS692" s="46" t="str">
        <f t="shared" si="430"/>
        <v/>
      </c>
      <c r="BT692" s="46" t="str">
        <f t="shared" si="431"/>
        <v/>
      </c>
      <c r="BU692" s="46" t="str">
        <f t="shared" si="432"/>
        <v/>
      </c>
      <c r="BV692" s="46" t="str">
        <f t="shared" si="433"/>
        <v/>
      </c>
      <c r="BW692" s="46" t="str">
        <f t="shared" si="434"/>
        <v/>
      </c>
      <c r="BX692" s="46" t="str">
        <f t="shared" si="435"/>
        <v/>
      </c>
      <c r="BY692" s="46" t="str">
        <f t="shared" si="436"/>
        <v/>
      </c>
      <c r="BZ692" s="46" t="str">
        <f t="shared" si="437"/>
        <v/>
      </c>
      <c r="CA692" s="42" t="str">
        <f t="shared" si="438"/>
        <v/>
      </c>
      <c r="CB692" s="46" t="str">
        <f t="shared" si="439"/>
        <v/>
      </c>
      <c r="CC692" s="43" t="str">
        <f t="shared" si="440"/>
        <v/>
      </c>
      <c r="CD692" s="46" t="str">
        <f t="shared" si="441"/>
        <v/>
      </c>
      <c r="CE692" s="46" t="str">
        <f t="shared" si="442"/>
        <v/>
      </c>
      <c r="CF692" s="46" t="str">
        <f t="shared" si="443"/>
        <v/>
      </c>
      <c r="CG692" s="46" t="str">
        <f t="shared" si="444"/>
        <v/>
      </c>
      <c r="CH692" s="46" t="str">
        <f t="shared" si="445"/>
        <v/>
      </c>
      <c r="CI692" s="46" t="str">
        <f t="shared" si="446"/>
        <v/>
      </c>
      <c r="CJ692" s="46" t="str">
        <f t="shared" si="447"/>
        <v/>
      </c>
      <c r="CK692" s="46" t="str">
        <f t="shared" si="448"/>
        <v/>
      </c>
      <c r="CL692" s="43" t="str">
        <f t="shared" si="449"/>
        <v/>
      </c>
      <c r="CM692" s="46" t="str">
        <f t="shared" si="450"/>
        <v/>
      </c>
      <c r="CN692" s="46" t="str">
        <f t="shared" si="451"/>
        <v/>
      </c>
      <c r="CO692" s="46" t="str">
        <f t="shared" si="452"/>
        <v/>
      </c>
      <c r="CP692" s="46" t="str">
        <f t="shared" si="453"/>
        <v/>
      </c>
      <c r="CQ692" s="46" t="str">
        <f t="shared" si="454"/>
        <v/>
      </c>
      <c r="CR692" s="46" t="str">
        <f t="shared" si="455"/>
        <v/>
      </c>
      <c r="CS692" s="46" t="str">
        <f t="shared" si="456"/>
        <v/>
      </c>
      <c r="CT692" s="47" t="str">
        <f t="shared" si="457"/>
        <v/>
      </c>
      <c r="CU692" s="43" t="str">
        <f t="shared" si="458"/>
        <v/>
      </c>
      <c r="CV692" s="43" t="str">
        <f t="shared" si="459"/>
        <v/>
      </c>
      <c r="CW692" s="43" t="str">
        <f t="shared" si="460"/>
        <v/>
      </c>
      <c r="CX692" s="43" t="str">
        <f t="shared" si="461"/>
        <v/>
      </c>
    </row>
    <row r="693" spans="1:102" ht="16.8" x14ac:dyDescent="0.4">
      <c r="A693" s="7"/>
      <c r="B693" s="19"/>
      <c r="C693" s="19"/>
      <c r="D693" s="19"/>
      <c r="E693" s="19"/>
      <c r="F693" s="19"/>
      <c r="G693" s="10"/>
      <c r="H693" s="14"/>
      <c r="I693" s="19"/>
      <c r="J693" s="19"/>
      <c r="K693" s="10"/>
      <c r="L693" s="19"/>
      <c r="M693" s="19"/>
      <c r="N693" s="19"/>
      <c r="O693" s="19"/>
      <c r="P693" s="19"/>
      <c r="Q693" s="25"/>
      <c r="R693" s="14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30"/>
      <c r="AL693" s="30"/>
      <c r="AM693" s="7"/>
      <c r="AN693" s="7"/>
      <c r="AO693" s="7"/>
      <c r="AP693" s="19"/>
      <c r="AQ693" s="19"/>
      <c r="AR693" s="19"/>
      <c r="AS693" s="14"/>
      <c r="AT693" s="19"/>
      <c r="AU693" s="19"/>
      <c r="AV693" s="19"/>
      <c r="AW693" s="14"/>
      <c r="AX693" s="19"/>
      <c r="AY693" s="19"/>
      <c r="AZ693" s="19"/>
      <c r="BA693" s="19"/>
      <c r="BB693" s="19"/>
      <c r="BC693" s="19"/>
      <c r="BD693" s="19"/>
      <c r="BE693" s="19"/>
      <c r="BF693" s="14"/>
      <c r="BG693" s="10"/>
      <c r="BH693" s="19"/>
      <c r="BI693" s="36" t="str">
        <f t="shared" si="420"/>
        <v/>
      </c>
      <c r="BJ693" s="37" t="str">
        <f t="shared" si="421"/>
        <v/>
      </c>
      <c r="BK693" s="37" t="str">
        <f t="shared" si="422"/>
        <v/>
      </c>
      <c r="BL693" s="37" t="str">
        <f t="shared" si="423"/>
        <v/>
      </c>
      <c r="BM693" s="37" t="str">
        <f t="shared" si="424"/>
        <v/>
      </c>
      <c r="BN693" s="37" t="str">
        <f t="shared" si="425"/>
        <v/>
      </c>
      <c r="BO693" s="37" t="str">
        <f t="shared" si="426"/>
        <v/>
      </c>
      <c r="BP693" s="37" t="str">
        <f t="shared" si="427"/>
        <v/>
      </c>
      <c r="BQ693" s="42" t="str">
        <f t="shared" si="428"/>
        <v/>
      </c>
      <c r="BR693" s="43" t="str">
        <f t="shared" si="429"/>
        <v/>
      </c>
      <c r="BS693" s="46" t="str">
        <f t="shared" si="430"/>
        <v/>
      </c>
      <c r="BT693" s="46" t="str">
        <f t="shared" si="431"/>
        <v/>
      </c>
      <c r="BU693" s="46" t="str">
        <f t="shared" si="432"/>
        <v/>
      </c>
      <c r="BV693" s="46" t="str">
        <f t="shared" si="433"/>
        <v/>
      </c>
      <c r="BW693" s="46" t="str">
        <f t="shared" si="434"/>
        <v/>
      </c>
      <c r="BX693" s="46" t="str">
        <f t="shared" si="435"/>
        <v/>
      </c>
      <c r="BY693" s="46" t="str">
        <f t="shared" si="436"/>
        <v/>
      </c>
      <c r="BZ693" s="46" t="str">
        <f t="shared" si="437"/>
        <v/>
      </c>
      <c r="CA693" s="42" t="str">
        <f t="shared" si="438"/>
        <v/>
      </c>
      <c r="CB693" s="46" t="str">
        <f t="shared" si="439"/>
        <v/>
      </c>
      <c r="CC693" s="43" t="str">
        <f t="shared" si="440"/>
        <v/>
      </c>
      <c r="CD693" s="46" t="str">
        <f t="shared" si="441"/>
        <v/>
      </c>
      <c r="CE693" s="46" t="str">
        <f t="shared" si="442"/>
        <v/>
      </c>
      <c r="CF693" s="46" t="str">
        <f t="shared" si="443"/>
        <v/>
      </c>
      <c r="CG693" s="46" t="str">
        <f t="shared" si="444"/>
        <v/>
      </c>
      <c r="CH693" s="46" t="str">
        <f t="shared" si="445"/>
        <v/>
      </c>
      <c r="CI693" s="46" t="str">
        <f t="shared" si="446"/>
        <v/>
      </c>
      <c r="CJ693" s="46" t="str">
        <f t="shared" si="447"/>
        <v/>
      </c>
      <c r="CK693" s="46" t="str">
        <f t="shared" si="448"/>
        <v/>
      </c>
      <c r="CL693" s="43" t="str">
        <f t="shared" si="449"/>
        <v/>
      </c>
      <c r="CM693" s="46" t="str">
        <f t="shared" si="450"/>
        <v/>
      </c>
      <c r="CN693" s="46" t="str">
        <f t="shared" si="451"/>
        <v/>
      </c>
      <c r="CO693" s="46" t="str">
        <f t="shared" si="452"/>
        <v/>
      </c>
      <c r="CP693" s="46" t="str">
        <f t="shared" si="453"/>
        <v/>
      </c>
      <c r="CQ693" s="46" t="str">
        <f t="shared" si="454"/>
        <v/>
      </c>
      <c r="CR693" s="46" t="str">
        <f t="shared" si="455"/>
        <v/>
      </c>
      <c r="CS693" s="46" t="str">
        <f t="shared" si="456"/>
        <v/>
      </c>
      <c r="CT693" s="47" t="str">
        <f t="shared" si="457"/>
        <v/>
      </c>
      <c r="CU693" s="43" t="str">
        <f t="shared" si="458"/>
        <v/>
      </c>
      <c r="CV693" s="43" t="str">
        <f t="shared" si="459"/>
        <v/>
      </c>
      <c r="CW693" s="43" t="str">
        <f t="shared" si="460"/>
        <v/>
      </c>
      <c r="CX693" s="43" t="str">
        <f t="shared" si="461"/>
        <v/>
      </c>
    </row>
    <row r="694" spans="1:102" ht="16.8" x14ac:dyDescent="0.4">
      <c r="A694" s="7"/>
      <c r="B694" s="19"/>
      <c r="C694" s="19"/>
      <c r="D694" s="19"/>
      <c r="E694" s="19"/>
      <c r="F694" s="19"/>
      <c r="G694" s="10"/>
      <c r="H694" s="14"/>
      <c r="I694" s="19"/>
      <c r="J694" s="19"/>
      <c r="K694" s="10"/>
      <c r="L694" s="19"/>
      <c r="M694" s="19"/>
      <c r="N694" s="19"/>
      <c r="O694" s="19"/>
      <c r="P694" s="19"/>
      <c r="Q694" s="25"/>
      <c r="R694" s="14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30"/>
      <c r="AL694" s="30"/>
      <c r="AM694" s="7"/>
      <c r="AN694" s="7"/>
      <c r="AO694" s="7"/>
      <c r="AP694" s="19"/>
      <c r="AQ694" s="19"/>
      <c r="AR694" s="19"/>
      <c r="AS694" s="14"/>
      <c r="AT694" s="19"/>
      <c r="AU694" s="19"/>
      <c r="AV694" s="19"/>
      <c r="AW694" s="14"/>
      <c r="AX694" s="19"/>
      <c r="AY694" s="19"/>
      <c r="AZ694" s="19"/>
      <c r="BA694" s="19"/>
      <c r="BB694" s="19"/>
      <c r="BC694" s="19"/>
      <c r="BD694" s="19"/>
      <c r="BE694" s="19"/>
      <c r="BF694" s="14"/>
      <c r="BG694" s="10"/>
      <c r="BH694" s="19"/>
      <c r="BI694" s="36" t="str">
        <f t="shared" si="420"/>
        <v/>
      </c>
      <c r="BJ694" s="37" t="str">
        <f t="shared" si="421"/>
        <v/>
      </c>
      <c r="BK694" s="37" t="str">
        <f t="shared" si="422"/>
        <v/>
      </c>
      <c r="BL694" s="37" t="str">
        <f t="shared" si="423"/>
        <v/>
      </c>
      <c r="BM694" s="37" t="str">
        <f t="shared" si="424"/>
        <v/>
      </c>
      <c r="BN694" s="37" t="str">
        <f t="shared" si="425"/>
        <v/>
      </c>
      <c r="BO694" s="37" t="str">
        <f t="shared" si="426"/>
        <v/>
      </c>
      <c r="BP694" s="37" t="str">
        <f t="shared" si="427"/>
        <v/>
      </c>
      <c r="BQ694" s="42" t="str">
        <f t="shared" si="428"/>
        <v/>
      </c>
      <c r="BR694" s="43" t="str">
        <f t="shared" si="429"/>
        <v/>
      </c>
      <c r="BS694" s="46" t="str">
        <f t="shared" si="430"/>
        <v/>
      </c>
      <c r="BT694" s="46" t="str">
        <f t="shared" si="431"/>
        <v/>
      </c>
      <c r="BU694" s="46" t="str">
        <f t="shared" si="432"/>
        <v/>
      </c>
      <c r="BV694" s="46" t="str">
        <f t="shared" si="433"/>
        <v/>
      </c>
      <c r="BW694" s="46" t="str">
        <f t="shared" si="434"/>
        <v/>
      </c>
      <c r="BX694" s="46" t="str">
        <f t="shared" si="435"/>
        <v/>
      </c>
      <c r="BY694" s="46" t="str">
        <f t="shared" si="436"/>
        <v/>
      </c>
      <c r="BZ694" s="46" t="str">
        <f t="shared" si="437"/>
        <v/>
      </c>
      <c r="CA694" s="42" t="str">
        <f t="shared" si="438"/>
        <v/>
      </c>
      <c r="CB694" s="46" t="str">
        <f t="shared" si="439"/>
        <v/>
      </c>
      <c r="CC694" s="43" t="str">
        <f t="shared" si="440"/>
        <v/>
      </c>
      <c r="CD694" s="46" t="str">
        <f t="shared" si="441"/>
        <v/>
      </c>
      <c r="CE694" s="46" t="str">
        <f t="shared" si="442"/>
        <v/>
      </c>
      <c r="CF694" s="46" t="str">
        <f t="shared" si="443"/>
        <v/>
      </c>
      <c r="CG694" s="46" t="str">
        <f t="shared" si="444"/>
        <v/>
      </c>
      <c r="CH694" s="46" t="str">
        <f t="shared" si="445"/>
        <v/>
      </c>
      <c r="CI694" s="46" t="str">
        <f t="shared" si="446"/>
        <v/>
      </c>
      <c r="CJ694" s="46" t="str">
        <f t="shared" si="447"/>
        <v/>
      </c>
      <c r="CK694" s="46" t="str">
        <f t="shared" si="448"/>
        <v/>
      </c>
      <c r="CL694" s="43" t="str">
        <f t="shared" si="449"/>
        <v/>
      </c>
      <c r="CM694" s="46" t="str">
        <f t="shared" si="450"/>
        <v/>
      </c>
      <c r="CN694" s="46" t="str">
        <f t="shared" si="451"/>
        <v/>
      </c>
      <c r="CO694" s="46" t="str">
        <f t="shared" si="452"/>
        <v/>
      </c>
      <c r="CP694" s="46" t="str">
        <f t="shared" si="453"/>
        <v/>
      </c>
      <c r="CQ694" s="46" t="str">
        <f t="shared" si="454"/>
        <v/>
      </c>
      <c r="CR694" s="46" t="str">
        <f t="shared" si="455"/>
        <v/>
      </c>
      <c r="CS694" s="46" t="str">
        <f t="shared" si="456"/>
        <v/>
      </c>
      <c r="CT694" s="47" t="str">
        <f t="shared" si="457"/>
        <v/>
      </c>
      <c r="CU694" s="43" t="str">
        <f t="shared" si="458"/>
        <v/>
      </c>
      <c r="CV694" s="43" t="str">
        <f t="shared" si="459"/>
        <v/>
      </c>
      <c r="CW694" s="43" t="str">
        <f t="shared" si="460"/>
        <v/>
      </c>
      <c r="CX694" s="43" t="str">
        <f t="shared" si="461"/>
        <v/>
      </c>
    </row>
    <row r="695" spans="1:102" ht="16.8" x14ac:dyDescent="0.4">
      <c r="A695" s="7"/>
      <c r="B695" s="19"/>
      <c r="C695" s="19"/>
      <c r="D695" s="19"/>
      <c r="E695" s="19"/>
      <c r="F695" s="19"/>
      <c r="G695" s="10"/>
      <c r="H695" s="14"/>
      <c r="I695" s="19"/>
      <c r="J695" s="19"/>
      <c r="K695" s="10"/>
      <c r="L695" s="19"/>
      <c r="M695" s="19"/>
      <c r="N695" s="19"/>
      <c r="O695" s="19"/>
      <c r="P695" s="19"/>
      <c r="Q695" s="25"/>
      <c r="R695" s="14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30"/>
      <c r="AL695" s="30"/>
      <c r="AM695" s="7"/>
      <c r="AN695" s="7"/>
      <c r="AO695" s="7"/>
      <c r="AP695" s="19"/>
      <c r="AQ695" s="19"/>
      <c r="AR695" s="19"/>
      <c r="AS695" s="14"/>
      <c r="AT695" s="19"/>
      <c r="AU695" s="19"/>
      <c r="AV695" s="19"/>
      <c r="AW695" s="14"/>
      <c r="AX695" s="19"/>
      <c r="AY695" s="19"/>
      <c r="AZ695" s="19"/>
      <c r="BA695" s="19"/>
      <c r="BB695" s="19"/>
      <c r="BC695" s="19"/>
      <c r="BD695" s="19"/>
      <c r="BE695" s="19"/>
      <c r="BF695" s="14"/>
      <c r="BG695" s="10"/>
      <c r="BH695" s="19"/>
      <c r="BI695" s="36" t="str">
        <f t="shared" si="420"/>
        <v/>
      </c>
      <c r="BJ695" s="37" t="str">
        <f t="shared" si="421"/>
        <v/>
      </c>
      <c r="BK695" s="37" t="str">
        <f t="shared" si="422"/>
        <v/>
      </c>
      <c r="BL695" s="37" t="str">
        <f t="shared" si="423"/>
        <v/>
      </c>
      <c r="BM695" s="37" t="str">
        <f t="shared" si="424"/>
        <v/>
      </c>
      <c r="BN695" s="37" t="str">
        <f t="shared" si="425"/>
        <v/>
      </c>
      <c r="BO695" s="37" t="str">
        <f t="shared" si="426"/>
        <v/>
      </c>
      <c r="BP695" s="37" t="str">
        <f t="shared" si="427"/>
        <v/>
      </c>
      <c r="BQ695" s="42" t="str">
        <f t="shared" si="428"/>
        <v/>
      </c>
      <c r="BR695" s="43" t="str">
        <f t="shared" si="429"/>
        <v/>
      </c>
      <c r="BS695" s="46" t="str">
        <f t="shared" si="430"/>
        <v/>
      </c>
      <c r="BT695" s="46" t="str">
        <f t="shared" si="431"/>
        <v/>
      </c>
      <c r="BU695" s="46" t="str">
        <f t="shared" si="432"/>
        <v/>
      </c>
      <c r="BV695" s="46" t="str">
        <f t="shared" si="433"/>
        <v/>
      </c>
      <c r="BW695" s="46" t="str">
        <f t="shared" si="434"/>
        <v/>
      </c>
      <c r="BX695" s="46" t="str">
        <f t="shared" si="435"/>
        <v/>
      </c>
      <c r="BY695" s="46" t="str">
        <f t="shared" si="436"/>
        <v/>
      </c>
      <c r="BZ695" s="46" t="str">
        <f t="shared" si="437"/>
        <v/>
      </c>
      <c r="CA695" s="42" t="str">
        <f t="shared" si="438"/>
        <v/>
      </c>
      <c r="CB695" s="46" t="str">
        <f t="shared" si="439"/>
        <v/>
      </c>
      <c r="CC695" s="43" t="str">
        <f t="shared" si="440"/>
        <v/>
      </c>
      <c r="CD695" s="46" t="str">
        <f t="shared" si="441"/>
        <v/>
      </c>
      <c r="CE695" s="46" t="str">
        <f t="shared" si="442"/>
        <v/>
      </c>
      <c r="CF695" s="46" t="str">
        <f t="shared" si="443"/>
        <v/>
      </c>
      <c r="CG695" s="46" t="str">
        <f t="shared" si="444"/>
        <v/>
      </c>
      <c r="CH695" s="46" t="str">
        <f t="shared" si="445"/>
        <v/>
      </c>
      <c r="CI695" s="46" t="str">
        <f t="shared" si="446"/>
        <v/>
      </c>
      <c r="CJ695" s="46" t="str">
        <f t="shared" si="447"/>
        <v/>
      </c>
      <c r="CK695" s="46" t="str">
        <f t="shared" si="448"/>
        <v/>
      </c>
      <c r="CL695" s="43" t="str">
        <f t="shared" si="449"/>
        <v/>
      </c>
      <c r="CM695" s="46" t="str">
        <f t="shared" si="450"/>
        <v/>
      </c>
      <c r="CN695" s="46" t="str">
        <f t="shared" si="451"/>
        <v/>
      </c>
      <c r="CO695" s="46" t="str">
        <f t="shared" si="452"/>
        <v/>
      </c>
      <c r="CP695" s="46" t="str">
        <f t="shared" si="453"/>
        <v/>
      </c>
      <c r="CQ695" s="46" t="str">
        <f t="shared" si="454"/>
        <v/>
      </c>
      <c r="CR695" s="46" t="str">
        <f t="shared" si="455"/>
        <v/>
      </c>
      <c r="CS695" s="46" t="str">
        <f t="shared" si="456"/>
        <v/>
      </c>
      <c r="CT695" s="47" t="str">
        <f t="shared" si="457"/>
        <v/>
      </c>
      <c r="CU695" s="43" t="str">
        <f t="shared" si="458"/>
        <v/>
      </c>
      <c r="CV695" s="43" t="str">
        <f t="shared" si="459"/>
        <v/>
      </c>
      <c r="CW695" s="43" t="str">
        <f t="shared" si="460"/>
        <v/>
      </c>
      <c r="CX695" s="43" t="str">
        <f t="shared" si="461"/>
        <v/>
      </c>
    </row>
    <row r="696" spans="1:102" ht="16.8" x14ac:dyDescent="0.4">
      <c r="A696" s="7"/>
      <c r="B696" s="19"/>
      <c r="C696" s="19"/>
      <c r="D696" s="19"/>
      <c r="E696" s="19"/>
      <c r="F696" s="19"/>
      <c r="G696" s="10"/>
      <c r="H696" s="14"/>
      <c r="I696" s="19"/>
      <c r="J696" s="19"/>
      <c r="K696" s="10"/>
      <c r="L696" s="19"/>
      <c r="M696" s="19"/>
      <c r="N696" s="19"/>
      <c r="O696" s="19"/>
      <c r="P696" s="19"/>
      <c r="Q696" s="25"/>
      <c r="R696" s="14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30"/>
      <c r="AL696" s="30"/>
      <c r="AM696" s="7"/>
      <c r="AN696" s="7"/>
      <c r="AO696" s="7"/>
      <c r="AP696" s="19"/>
      <c r="AQ696" s="19"/>
      <c r="AR696" s="19"/>
      <c r="AS696" s="14"/>
      <c r="AT696" s="19"/>
      <c r="AU696" s="19"/>
      <c r="AV696" s="19"/>
      <c r="AW696" s="14"/>
      <c r="AX696" s="19"/>
      <c r="AY696" s="19"/>
      <c r="AZ696" s="19"/>
      <c r="BA696" s="19"/>
      <c r="BB696" s="19"/>
      <c r="BC696" s="19"/>
      <c r="BD696" s="19"/>
      <c r="BE696" s="19"/>
      <c r="BF696" s="14"/>
      <c r="BG696" s="10"/>
      <c r="BH696" s="19"/>
      <c r="BI696" s="36" t="str">
        <f t="shared" si="420"/>
        <v/>
      </c>
      <c r="BJ696" s="37" t="str">
        <f t="shared" si="421"/>
        <v/>
      </c>
      <c r="BK696" s="37" t="str">
        <f t="shared" si="422"/>
        <v/>
      </c>
      <c r="BL696" s="37" t="str">
        <f t="shared" si="423"/>
        <v/>
      </c>
      <c r="BM696" s="37" t="str">
        <f t="shared" si="424"/>
        <v/>
      </c>
      <c r="BN696" s="37" t="str">
        <f t="shared" si="425"/>
        <v/>
      </c>
      <c r="BO696" s="37" t="str">
        <f t="shared" si="426"/>
        <v/>
      </c>
      <c r="BP696" s="37" t="str">
        <f t="shared" si="427"/>
        <v/>
      </c>
      <c r="BQ696" s="42" t="str">
        <f t="shared" si="428"/>
        <v/>
      </c>
      <c r="BR696" s="43" t="str">
        <f t="shared" si="429"/>
        <v/>
      </c>
      <c r="BS696" s="46" t="str">
        <f t="shared" si="430"/>
        <v/>
      </c>
      <c r="BT696" s="46" t="str">
        <f t="shared" si="431"/>
        <v/>
      </c>
      <c r="BU696" s="46" t="str">
        <f t="shared" si="432"/>
        <v/>
      </c>
      <c r="BV696" s="46" t="str">
        <f t="shared" si="433"/>
        <v/>
      </c>
      <c r="BW696" s="46" t="str">
        <f t="shared" si="434"/>
        <v/>
      </c>
      <c r="BX696" s="46" t="str">
        <f t="shared" si="435"/>
        <v/>
      </c>
      <c r="BY696" s="46" t="str">
        <f t="shared" si="436"/>
        <v/>
      </c>
      <c r="BZ696" s="46" t="str">
        <f t="shared" si="437"/>
        <v/>
      </c>
      <c r="CA696" s="42" t="str">
        <f t="shared" si="438"/>
        <v/>
      </c>
      <c r="CB696" s="46" t="str">
        <f t="shared" si="439"/>
        <v/>
      </c>
      <c r="CC696" s="43" t="str">
        <f t="shared" si="440"/>
        <v/>
      </c>
      <c r="CD696" s="46" t="str">
        <f t="shared" si="441"/>
        <v/>
      </c>
      <c r="CE696" s="46" t="str">
        <f t="shared" si="442"/>
        <v/>
      </c>
      <c r="CF696" s="46" t="str">
        <f t="shared" si="443"/>
        <v/>
      </c>
      <c r="CG696" s="46" t="str">
        <f t="shared" si="444"/>
        <v/>
      </c>
      <c r="CH696" s="46" t="str">
        <f t="shared" si="445"/>
        <v/>
      </c>
      <c r="CI696" s="46" t="str">
        <f t="shared" si="446"/>
        <v/>
      </c>
      <c r="CJ696" s="46" t="str">
        <f t="shared" si="447"/>
        <v/>
      </c>
      <c r="CK696" s="46" t="str">
        <f t="shared" si="448"/>
        <v/>
      </c>
      <c r="CL696" s="43" t="str">
        <f t="shared" si="449"/>
        <v/>
      </c>
      <c r="CM696" s="46" t="str">
        <f t="shared" si="450"/>
        <v/>
      </c>
      <c r="CN696" s="46" t="str">
        <f t="shared" si="451"/>
        <v/>
      </c>
      <c r="CO696" s="46" t="str">
        <f t="shared" si="452"/>
        <v/>
      </c>
      <c r="CP696" s="46" t="str">
        <f t="shared" si="453"/>
        <v/>
      </c>
      <c r="CQ696" s="46" t="str">
        <f t="shared" si="454"/>
        <v/>
      </c>
      <c r="CR696" s="46" t="str">
        <f t="shared" si="455"/>
        <v/>
      </c>
      <c r="CS696" s="46" t="str">
        <f t="shared" si="456"/>
        <v/>
      </c>
      <c r="CT696" s="47" t="str">
        <f t="shared" si="457"/>
        <v/>
      </c>
      <c r="CU696" s="43" t="str">
        <f t="shared" si="458"/>
        <v/>
      </c>
      <c r="CV696" s="43" t="str">
        <f t="shared" si="459"/>
        <v/>
      </c>
      <c r="CW696" s="43" t="str">
        <f t="shared" si="460"/>
        <v/>
      </c>
      <c r="CX696" s="43" t="str">
        <f t="shared" si="461"/>
        <v/>
      </c>
    </row>
    <row r="697" spans="1:102" ht="16.8" x14ac:dyDescent="0.4">
      <c r="A697" s="7"/>
      <c r="B697" s="19"/>
      <c r="C697" s="19"/>
      <c r="D697" s="19"/>
      <c r="E697" s="19"/>
      <c r="F697" s="19"/>
      <c r="G697" s="10"/>
      <c r="H697" s="14"/>
      <c r="I697" s="19"/>
      <c r="J697" s="19"/>
      <c r="K697" s="10"/>
      <c r="L697" s="19"/>
      <c r="M697" s="19"/>
      <c r="N697" s="19"/>
      <c r="O697" s="19"/>
      <c r="P697" s="19"/>
      <c r="Q697" s="25"/>
      <c r="R697" s="14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30"/>
      <c r="AL697" s="30"/>
      <c r="AM697" s="7"/>
      <c r="AN697" s="7"/>
      <c r="AO697" s="7"/>
      <c r="AP697" s="19"/>
      <c r="AQ697" s="19"/>
      <c r="AR697" s="19"/>
      <c r="AS697" s="14"/>
      <c r="AT697" s="19"/>
      <c r="AU697" s="19"/>
      <c r="AV697" s="19"/>
      <c r="AW697" s="14"/>
      <c r="AX697" s="19"/>
      <c r="AY697" s="19"/>
      <c r="AZ697" s="19"/>
      <c r="BA697" s="19"/>
      <c r="BB697" s="19"/>
      <c r="BC697" s="19"/>
      <c r="BD697" s="19"/>
      <c r="BE697" s="19"/>
      <c r="BF697" s="14"/>
      <c r="BG697" s="10"/>
      <c r="BH697" s="19"/>
      <c r="BI697" s="36" t="str">
        <f t="shared" si="420"/>
        <v/>
      </c>
      <c r="BJ697" s="37" t="str">
        <f t="shared" si="421"/>
        <v/>
      </c>
      <c r="BK697" s="37" t="str">
        <f t="shared" si="422"/>
        <v/>
      </c>
      <c r="BL697" s="37" t="str">
        <f t="shared" si="423"/>
        <v/>
      </c>
      <c r="BM697" s="37" t="str">
        <f t="shared" si="424"/>
        <v/>
      </c>
      <c r="BN697" s="37" t="str">
        <f t="shared" si="425"/>
        <v/>
      </c>
      <c r="BO697" s="37" t="str">
        <f t="shared" si="426"/>
        <v/>
      </c>
      <c r="BP697" s="37" t="str">
        <f t="shared" si="427"/>
        <v/>
      </c>
      <c r="BQ697" s="42" t="str">
        <f t="shared" si="428"/>
        <v/>
      </c>
      <c r="BR697" s="43" t="str">
        <f t="shared" si="429"/>
        <v/>
      </c>
      <c r="BS697" s="46" t="str">
        <f t="shared" si="430"/>
        <v/>
      </c>
      <c r="BT697" s="46" t="str">
        <f t="shared" si="431"/>
        <v/>
      </c>
      <c r="BU697" s="46" t="str">
        <f t="shared" si="432"/>
        <v/>
      </c>
      <c r="BV697" s="46" t="str">
        <f t="shared" si="433"/>
        <v/>
      </c>
      <c r="BW697" s="46" t="str">
        <f t="shared" si="434"/>
        <v/>
      </c>
      <c r="BX697" s="46" t="str">
        <f t="shared" si="435"/>
        <v/>
      </c>
      <c r="BY697" s="46" t="str">
        <f t="shared" si="436"/>
        <v/>
      </c>
      <c r="BZ697" s="46" t="str">
        <f t="shared" si="437"/>
        <v/>
      </c>
      <c r="CA697" s="42" t="str">
        <f t="shared" si="438"/>
        <v/>
      </c>
      <c r="CB697" s="46" t="str">
        <f t="shared" si="439"/>
        <v/>
      </c>
      <c r="CC697" s="43" t="str">
        <f t="shared" si="440"/>
        <v/>
      </c>
      <c r="CD697" s="46" t="str">
        <f t="shared" si="441"/>
        <v/>
      </c>
      <c r="CE697" s="46" t="str">
        <f t="shared" si="442"/>
        <v/>
      </c>
      <c r="CF697" s="46" t="str">
        <f t="shared" si="443"/>
        <v/>
      </c>
      <c r="CG697" s="46" t="str">
        <f t="shared" si="444"/>
        <v/>
      </c>
      <c r="CH697" s="46" t="str">
        <f t="shared" si="445"/>
        <v/>
      </c>
      <c r="CI697" s="46" t="str">
        <f t="shared" si="446"/>
        <v/>
      </c>
      <c r="CJ697" s="46" t="str">
        <f t="shared" si="447"/>
        <v/>
      </c>
      <c r="CK697" s="46" t="str">
        <f t="shared" si="448"/>
        <v/>
      </c>
      <c r="CL697" s="43" t="str">
        <f t="shared" si="449"/>
        <v/>
      </c>
      <c r="CM697" s="46" t="str">
        <f t="shared" si="450"/>
        <v/>
      </c>
      <c r="CN697" s="46" t="str">
        <f t="shared" si="451"/>
        <v/>
      </c>
      <c r="CO697" s="46" t="str">
        <f t="shared" si="452"/>
        <v/>
      </c>
      <c r="CP697" s="46" t="str">
        <f t="shared" si="453"/>
        <v/>
      </c>
      <c r="CQ697" s="46" t="str">
        <f t="shared" si="454"/>
        <v/>
      </c>
      <c r="CR697" s="46" t="str">
        <f t="shared" si="455"/>
        <v/>
      </c>
      <c r="CS697" s="46" t="str">
        <f t="shared" si="456"/>
        <v/>
      </c>
      <c r="CT697" s="47" t="str">
        <f t="shared" si="457"/>
        <v/>
      </c>
      <c r="CU697" s="43" t="str">
        <f t="shared" si="458"/>
        <v/>
      </c>
      <c r="CV697" s="43" t="str">
        <f t="shared" si="459"/>
        <v/>
      </c>
      <c r="CW697" s="43" t="str">
        <f t="shared" si="460"/>
        <v/>
      </c>
      <c r="CX697" s="43" t="str">
        <f t="shared" si="461"/>
        <v/>
      </c>
    </row>
    <row r="698" spans="1:102" ht="16.8" x14ac:dyDescent="0.4">
      <c r="A698" s="7"/>
      <c r="B698" s="19"/>
      <c r="C698" s="19"/>
      <c r="D698" s="19"/>
      <c r="E698" s="19"/>
      <c r="F698" s="19"/>
      <c r="G698" s="10"/>
      <c r="H698" s="14"/>
      <c r="I698" s="19"/>
      <c r="J698" s="19"/>
      <c r="K698" s="10"/>
      <c r="L698" s="19"/>
      <c r="M698" s="19"/>
      <c r="N698" s="19"/>
      <c r="O698" s="19"/>
      <c r="P698" s="19"/>
      <c r="Q698" s="25"/>
      <c r="R698" s="14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30"/>
      <c r="AL698" s="30"/>
      <c r="AM698" s="7"/>
      <c r="AN698" s="7"/>
      <c r="AO698" s="7"/>
      <c r="AP698" s="19"/>
      <c r="AQ698" s="19"/>
      <c r="AR698" s="19"/>
      <c r="AS698" s="14"/>
      <c r="AT698" s="19"/>
      <c r="AU698" s="19"/>
      <c r="AV698" s="19"/>
      <c r="AW698" s="14"/>
      <c r="AX698" s="19"/>
      <c r="AY698" s="19"/>
      <c r="AZ698" s="19"/>
      <c r="BA698" s="19"/>
      <c r="BB698" s="19"/>
      <c r="BC698" s="19"/>
      <c r="BD698" s="19"/>
      <c r="BE698" s="19"/>
      <c r="BF698" s="14"/>
      <c r="BG698" s="10"/>
      <c r="BH698" s="19"/>
      <c r="BI698" s="36" t="str">
        <f t="shared" si="420"/>
        <v/>
      </c>
      <c r="BJ698" s="37" t="str">
        <f t="shared" si="421"/>
        <v/>
      </c>
      <c r="BK698" s="37" t="str">
        <f t="shared" si="422"/>
        <v/>
      </c>
      <c r="BL698" s="37" t="str">
        <f t="shared" si="423"/>
        <v/>
      </c>
      <c r="BM698" s="37" t="str">
        <f t="shared" si="424"/>
        <v/>
      </c>
      <c r="BN698" s="37" t="str">
        <f t="shared" si="425"/>
        <v/>
      </c>
      <c r="BO698" s="37" t="str">
        <f t="shared" si="426"/>
        <v/>
      </c>
      <c r="BP698" s="37" t="str">
        <f t="shared" si="427"/>
        <v/>
      </c>
      <c r="BQ698" s="42" t="str">
        <f t="shared" si="428"/>
        <v/>
      </c>
      <c r="BR698" s="43" t="str">
        <f t="shared" si="429"/>
        <v/>
      </c>
      <c r="BS698" s="46" t="str">
        <f t="shared" si="430"/>
        <v/>
      </c>
      <c r="BT698" s="46" t="str">
        <f t="shared" si="431"/>
        <v/>
      </c>
      <c r="BU698" s="46" t="str">
        <f t="shared" si="432"/>
        <v/>
      </c>
      <c r="BV698" s="46" t="str">
        <f t="shared" si="433"/>
        <v/>
      </c>
      <c r="BW698" s="46" t="str">
        <f t="shared" si="434"/>
        <v/>
      </c>
      <c r="BX698" s="46" t="str">
        <f t="shared" si="435"/>
        <v/>
      </c>
      <c r="BY698" s="46" t="str">
        <f t="shared" si="436"/>
        <v/>
      </c>
      <c r="BZ698" s="46" t="str">
        <f t="shared" si="437"/>
        <v/>
      </c>
      <c r="CA698" s="42" t="str">
        <f t="shared" si="438"/>
        <v/>
      </c>
      <c r="CB698" s="46" t="str">
        <f t="shared" si="439"/>
        <v/>
      </c>
      <c r="CC698" s="43" t="str">
        <f t="shared" si="440"/>
        <v/>
      </c>
      <c r="CD698" s="46" t="str">
        <f t="shared" si="441"/>
        <v/>
      </c>
      <c r="CE698" s="46" t="str">
        <f t="shared" si="442"/>
        <v/>
      </c>
      <c r="CF698" s="46" t="str">
        <f t="shared" si="443"/>
        <v/>
      </c>
      <c r="CG698" s="46" t="str">
        <f t="shared" si="444"/>
        <v/>
      </c>
      <c r="CH698" s="46" t="str">
        <f t="shared" si="445"/>
        <v/>
      </c>
      <c r="CI698" s="46" t="str">
        <f t="shared" si="446"/>
        <v/>
      </c>
      <c r="CJ698" s="46" t="str">
        <f t="shared" si="447"/>
        <v/>
      </c>
      <c r="CK698" s="46" t="str">
        <f t="shared" si="448"/>
        <v/>
      </c>
      <c r="CL698" s="43" t="str">
        <f t="shared" si="449"/>
        <v/>
      </c>
      <c r="CM698" s="46" t="str">
        <f t="shared" si="450"/>
        <v/>
      </c>
      <c r="CN698" s="46" t="str">
        <f t="shared" si="451"/>
        <v/>
      </c>
      <c r="CO698" s="46" t="str">
        <f t="shared" si="452"/>
        <v/>
      </c>
      <c r="CP698" s="46" t="str">
        <f t="shared" si="453"/>
        <v/>
      </c>
      <c r="CQ698" s="46" t="str">
        <f t="shared" si="454"/>
        <v/>
      </c>
      <c r="CR698" s="46" t="str">
        <f t="shared" si="455"/>
        <v/>
      </c>
      <c r="CS698" s="46" t="str">
        <f t="shared" si="456"/>
        <v/>
      </c>
      <c r="CT698" s="47" t="str">
        <f t="shared" si="457"/>
        <v/>
      </c>
      <c r="CU698" s="43" t="str">
        <f t="shared" si="458"/>
        <v/>
      </c>
      <c r="CV698" s="43" t="str">
        <f t="shared" si="459"/>
        <v/>
      </c>
      <c r="CW698" s="43" t="str">
        <f t="shared" si="460"/>
        <v/>
      </c>
      <c r="CX698" s="43" t="str">
        <f t="shared" si="461"/>
        <v/>
      </c>
    </row>
    <row r="699" spans="1:102" ht="16.8" x14ac:dyDescent="0.4">
      <c r="A699" s="7"/>
      <c r="B699" s="19"/>
      <c r="C699" s="19"/>
      <c r="D699" s="19"/>
      <c r="E699" s="19"/>
      <c r="F699" s="19"/>
      <c r="G699" s="10"/>
      <c r="H699" s="14"/>
      <c r="I699" s="19"/>
      <c r="J699" s="19"/>
      <c r="K699" s="10"/>
      <c r="L699" s="19"/>
      <c r="M699" s="19"/>
      <c r="N699" s="19"/>
      <c r="O699" s="19"/>
      <c r="P699" s="19"/>
      <c r="Q699" s="25"/>
      <c r="R699" s="14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30"/>
      <c r="AL699" s="30"/>
      <c r="AM699" s="7"/>
      <c r="AN699" s="7"/>
      <c r="AO699" s="7"/>
      <c r="AP699" s="19"/>
      <c r="AQ699" s="19"/>
      <c r="AR699" s="19"/>
      <c r="AS699" s="14"/>
      <c r="AT699" s="19"/>
      <c r="AU699" s="19"/>
      <c r="AV699" s="19"/>
      <c r="AW699" s="14"/>
      <c r="AX699" s="19"/>
      <c r="AY699" s="19"/>
      <c r="AZ699" s="19"/>
      <c r="BA699" s="19"/>
      <c r="BB699" s="19"/>
      <c r="BC699" s="19"/>
      <c r="BD699" s="19"/>
      <c r="BE699" s="19"/>
      <c r="BF699" s="14"/>
      <c r="BG699" s="10"/>
      <c r="BH699" s="19"/>
      <c r="BI699" s="36" t="str">
        <f t="shared" si="420"/>
        <v/>
      </c>
      <c r="BJ699" s="37" t="str">
        <f t="shared" si="421"/>
        <v/>
      </c>
      <c r="BK699" s="37" t="str">
        <f t="shared" si="422"/>
        <v/>
      </c>
      <c r="BL699" s="37" t="str">
        <f t="shared" si="423"/>
        <v/>
      </c>
      <c r="BM699" s="37" t="str">
        <f t="shared" si="424"/>
        <v/>
      </c>
      <c r="BN699" s="37" t="str">
        <f t="shared" si="425"/>
        <v/>
      </c>
      <c r="BO699" s="37" t="str">
        <f t="shared" si="426"/>
        <v/>
      </c>
      <c r="BP699" s="37" t="str">
        <f t="shared" si="427"/>
        <v/>
      </c>
      <c r="BQ699" s="42" t="str">
        <f t="shared" si="428"/>
        <v/>
      </c>
      <c r="BR699" s="43" t="str">
        <f t="shared" si="429"/>
        <v/>
      </c>
      <c r="BS699" s="46" t="str">
        <f t="shared" si="430"/>
        <v/>
      </c>
      <c r="BT699" s="46" t="str">
        <f t="shared" si="431"/>
        <v/>
      </c>
      <c r="BU699" s="46" t="str">
        <f t="shared" si="432"/>
        <v/>
      </c>
      <c r="BV699" s="46" t="str">
        <f t="shared" si="433"/>
        <v/>
      </c>
      <c r="BW699" s="46" t="str">
        <f t="shared" si="434"/>
        <v/>
      </c>
      <c r="BX699" s="46" t="str">
        <f t="shared" si="435"/>
        <v/>
      </c>
      <c r="BY699" s="46" t="str">
        <f t="shared" si="436"/>
        <v/>
      </c>
      <c r="BZ699" s="46" t="str">
        <f t="shared" si="437"/>
        <v/>
      </c>
      <c r="CA699" s="42" t="str">
        <f t="shared" si="438"/>
        <v/>
      </c>
      <c r="CB699" s="46" t="str">
        <f t="shared" si="439"/>
        <v/>
      </c>
      <c r="CC699" s="43" t="str">
        <f t="shared" si="440"/>
        <v/>
      </c>
      <c r="CD699" s="46" t="str">
        <f t="shared" si="441"/>
        <v/>
      </c>
      <c r="CE699" s="46" t="str">
        <f t="shared" si="442"/>
        <v/>
      </c>
      <c r="CF699" s="46" t="str">
        <f t="shared" si="443"/>
        <v/>
      </c>
      <c r="CG699" s="46" t="str">
        <f t="shared" si="444"/>
        <v/>
      </c>
      <c r="CH699" s="46" t="str">
        <f t="shared" si="445"/>
        <v/>
      </c>
      <c r="CI699" s="46" t="str">
        <f t="shared" si="446"/>
        <v/>
      </c>
      <c r="CJ699" s="46" t="str">
        <f t="shared" si="447"/>
        <v/>
      </c>
      <c r="CK699" s="46" t="str">
        <f t="shared" si="448"/>
        <v/>
      </c>
      <c r="CL699" s="43" t="str">
        <f t="shared" si="449"/>
        <v/>
      </c>
      <c r="CM699" s="46" t="str">
        <f t="shared" si="450"/>
        <v/>
      </c>
      <c r="CN699" s="46" t="str">
        <f t="shared" si="451"/>
        <v/>
      </c>
      <c r="CO699" s="46" t="str">
        <f t="shared" si="452"/>
        <v/>
      </c>
      <c r="CP699" s="46" t="str">
        <f t="shared" si="453"/>
        <v/>
      </c>
      <c r="CQ699" s="46" t="str">
        <f t="shared" si="454"/>
        <v/>
      </c>
      <c r="CR699" s="46" t="str">
        <f t="shared" si="455"/>
        <v/>
      </c>
      <c r="CS699" s="46" t="str">
        <f t="shared" si="456"/>
        <v/>
      </c>
      <c r="CT699" s="47" t="str">
        <f t="shared" si="457"/>
        <v/>
      </c>
      <c r="CU699" s="43" t="str">
        <f t="shared" si="458"/>
        <v/>
      </c>
      <c r="CV699" s="43" t="str">
        <f t="shared" si="459"/>
        <v/>
      </c>
      <c r="CW699" s="43" t="str">
        <f t="shared" si="460"/>
        <v/>
      </c>
      <c r="CX699" s="43" t="str">
        <f t="shared" si="461"/>
        <v/>
      </c>
    </row>
    <row r="700" spans="1:102" ht="16.8" x14ac:dyDescent="0.4">
      <c r="A700" s="7"/>
      <c r="B700" s="19"/>
      <c r="C700" s="19"/>
      <c r="D700" s="19"/>
      <c r="E700" s="19"/>
      <c r="F700" s="19"/>
      <c r="G700" s="10"/>
      <c r="H700" s="14"/>
      <c r="I700" s="19"/>
      <c r="J700" s="19"/>
      <c r="K700" s="10"/>
      <c r="L700" s="19"/>
      <c r="M700" s="19"/>
      <c r="N700" s="19"/>
      <c r="O700" s="19"/>
      <c r="P700" s="19"/>
      <c r="Q700" s="25"/>
      <c r="R700" s="14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30"/>
      <c r="AL700" s="30"/>
      <c r="AM700" s="7"/>
      <c r="AN700" s="7"/>
      <c r="AO700" s="7"/>
      <c r="AP700" s="19"/>
      <c r="AQ700" s="19"/>
      <c r="AR700" s="19"/>
      <c r="AS700" s="14"/>
      <c r="AT700" s="19"/>
      <c r="AU700" s="19"/>
      <c r="AV700" s="19"/>
      <c r="AW700" s="14"/>
      <c r="AX700" s="19"/>
      <c r="AY700" s="19"/>
      <c r="AZ700" s="19"/>
      <c r="BA700" s="19"/>
      <c r="BB700" s="19"/>
      <c r="BC700" s="19"/>
      <c r="BD700" s="19"/>
      <c r="BE700" s="19"/>
      <c r="BF700" s="14"/>
      <c r="BG700" s="10"/>
      <c r="BH700" s="19"/>
      <c r="BI700" s="36" t="str">
        <f t="shared" si="420"/>
        <v/>
      </c>
      <c r="BJ700" s="37" t="str">
        <f t="shared" si="421"/>
        <v/>
      </c>
      <c r="BK700" s="37" t="str">
        <f t="shared" si="422"/>
        <v/>
      </c>
      <c r="BL700" s="37" t="str">
        <f t="shared" si="423"/>
        <v/>
      </c>
      <c r="BM700" s="37" t="str">
        <f t="shared" si="424"/>
        <v/>
      </c>
      <c r="BN700" s="37" t="str">
        <f t="shared" si="425"/>
        <v/>
      </c>
      <c r="BO700" s="37" t="str">
        <f t="shared" si="426"/>
        <v/>
      </c>
      <c r="BP700" s="37" t="str">
        <f t="shared" si="427"/>
        <v/>
      </c>
      <c r="BQ700" s="42" t="str">
        <f t="shared" si="428"/>
        <v/>
      </c>
      <c r="BR700" s="43" t="str">
        <f t="shared" si="429"/>
        <v/>
      </c>
      <c r="BS700" s="46" t="str">
        <f t="shared" si="430"/>
        <v/>
      </c>
      <c r="BT700" s="46" t="str">
        <f t="shared" si="431"/>
        <v/>
      </c>
      <c r="BU700" s="46" t="str">
        <f t="shared" si="432"/>
        <v/>
      </c>
      <c r="BV700" s="46" t="str">
        <f t="shared" si="433"/>
        <v/>
      </c>
      <c r="BW700" s="46" t="str">
        <f t="shared" si="434"/>
        <v/>
      </c>
      <c r="BX700" s="46" t="str">
        <f t="shared" si="435"/>
        <v/>
      </c>
      <c r="BY700" s="46" t="str">
        <f t="shared" si="436"/>
        <v/>
      </c>
      <c r="BZ700" s="46" t="str">
        <f t="shared" si="437"/>
        <v/>
      </c>
      <c r="CA700" s="42" t="str">
        <f t="shared" si="438"/>
        <v/>
      </c>
      <c r="CB700" s="46" t="str">
        <f t="shared" si="439"/>
        <v/>
      </c>
      <c r="CC700" s="43" t="str">
        <f t="shared" si="440"/>
        <v/>
      </c>
      <c r="CD700" s="46" t="str">
        <f t="shared" si="441"/>
        <v/>
      </c>
      <c r="CE700" s="46" t="str">
        <f t="shared" si="442"/>
        <v/>
      </c>
      <c r="CF700" s="46" t="str">
        <f t="shared" si="443"/>
        <v/>
      </c>
      <c r="CG700" s="46" t="str">
        <f t="shared" si="444"/>
        <v/>
      </c>
      <c r="CH700" s="46" t="str">
        <f t="shared" si="445"/>
        <v/>
      </c>
      <c r="CI700" s="46" t="str">
        <f t="shared" si="446"/>
        <v/>
      </c>
      <c r="CJ700" s="46" t="str">
        <f t="shared" si="447"/>
        <v/>
      </c>
      <c r="CK700" s="46" t="str">
        <f t="shared" si="448"/>
        <v/>
      </c>
      <c r="CL700" s="43" t="str">
        <f t="shared" si="449"/>
        <v/>
      </c>
      <c r="CM700" s="46" t="str">
        <f t="shared" si="450"/>
        <v/>
      </c>
      <c r="CN700" s="46" t="str">
        <f t="shared" si="451"/>
        <v/>
      </c>
      <c r="CO700" s="46" t="str">
        <f t="shared" si="452"/>
        <v/>
      </c>
      <c r="CP700" s="46" t="str">
        <f t="shared" si="453"/>
        <v/>
      </c>
      <c r="CQ700" s="46" t="str">
        <f t="shared" si="454"/>
        <v/>
      </c>
      <c r="CR700" s="46" t="str">
        <f t="shared" si="455"/>
        <v/>
      </c>
      <c r="CS700" s="46" t="str">
        <f t="shared" si="456"/>
        <v/>
      </c>
      <c r="CT700" s="47" t="str">
        <f t="shared" si="457"/>
        <v/>
      </c>
      <c r="CU700" s="43" t="str">
        <f t="shared" si="458"/>
        <v/>
      </c>
      <c r="CV700" s="43" t="str">
        <f t="shared" si="459"/>
        <v/>
      </c>
      <c r="CW700" s="43" t="str">
        <f t="shared" si="460"/>
        <v/>
      </c>
      <c r="CX700" s="43" t="str">
        <f t="shared" si="461"/>
        <v/>
      </c>
    </row>
    <row r="701" spans="1:102" ht="16.8" x14ac:dyDescent="0.4">
      <c r="A701" s="7"/>
      <c r="B701" s="19"/>
      <c r="C701" s="19"/>
      <c r="D701" s="19"/>
      <c r="E701" s="19"/>
      <c r="F701" s="19"/>
      <c r="G701" s="10"/>
      <c r="H701" s="14"/>
      <c r="I701" s="19"/>
      <c r="J701" s="19"/>
      <c r="K701" s="10"/>
      <c r="L701" s="19"/>
      <c r="M701" s="19"/>
      <c r="N701" s="19"/>
      <c r="O701" s="19"/>
      <c r="P701" s="19"/>
      <c r="Q701" s="25"/>
      <c r="R701" s="14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30"/>
      <c r="AL701" s="30"/>
      <c r="AM701" s="7"/>
      <c r="AN701" s="7"/>
      <c r="AO701" s="7"/>
      <c r="AP701" s="19"/>
      <c r="AQ701" s="19"/>
      <c r="AR701" s="19"/>
      <c r="AS701" s="14"/>
      <c r="AT701" s="19"/>
      <c r="AU701" s="19"/>
      <c r="AV701" s="19"/>
      <c r="AW701" s="14"/>
      <c r="AX701" s="19"/>
      <c r="AY701" s="19"/>
      <c r="AZ701" s="19"/>
      <c r="BA701" s="19"/>
      <c r="BB701" s="19"/>
      <c r="BC701" s="19"/>
      <c r="BD701" s="19"/>
      <c r="BE701" s="19"/>
      <c r="BF701" s="14"/>
      <c r="BG701" s="10"/>
      <c r="BH701" s="19"/>
      <c r="BI701" s="36" t="str">
        <f t="shared" si="420"/>
        <v/>
      </c>
      <c r="BJ701" s="37" t="str">
        <f t="shared" si="421"/>
        <v/>
      </c>
      <c r="BK701" s="37" t="str">
        <f t="shared" si="422"/>
        <v/>
      </c>
      <c r="BL701" s="37" t="str">
        <f t="shared" si="423"/>
        <v/>
      </c>
      <c r="BM701" s="37" t="str">
        <f t="shared" si="424"/>
        <v/>
      </c>
      <c r="BN701" s="37" t="str">
        <f t="shared" si="425"/>
        <v/>
      </c>
      <c r="BO701" s="37" t="str">
        <f t="shared" si="426"/>
        <v/>
      </c>
      <c r="BP701" s="37" t="str">
        <f t="shared" si="427"/>
        <v/>
      </c>
      <c r="BQ701" s="42" t="str">
        <f t="shared" si="428"/>
        <v/>
      </c>
      <c r="BR701" s="43" t="str">
        <f t="shared" si="429"/>
        <v/>
      </c>
      <c r="BS701" s="46" t="str">
        <f t="shared" si="430"/>
        <v/>
      </c>
      <c r="BT701" s="46" t="str">
        <f t="shared" si="431"/>
        <v/>
      </c>
      <c r="BU701" s="46" t="str">
        <f t="shared" si="432"/>
        <v/>
      </c>
      <c r="BV701" s="46" t="str">
        <f t="shared" si="433"/>
        <v/>
      </c>
      <c r="BW701" s="46" t="str">
        <f t="shared" si="434"/>
        <v/>
      </c>
      <c r="BX701" s="46" t="str">
        <f t="shared" si="435"/>
        <v/>
      </c>
      <c r="BY701" s="46" t="str">
        <f t="shared" si="436"/>
        <v/>
      </c>
      <c r="BZ701" s="46" t="str">
        <f t="shared" si="437"/>
        <v/>
      </c>
      <c r="CA701" s="42" t="str">
        <f t="shared" si="438"/>
        <v/>
      </c>
      <c r="CB701" s="46" t="str">
        <f t="shared" si="439"/>
        <v/>
      </c>
      <c r="CC701" s="43" t="str">
        <f t="shared" si="440"/>
        <v/>
      </c>
      <c r="CD701" s="46" t="str">
        <f t="shared" si="441"/>
        <v/>
      </c>
      <c r="CE701" s="46" t="str">
        <f t="shared" si="442"/>
        <v/>
      </c>
      <c r="CF701" s="46" t="str">
        <f t="shared" si="443"/>
        <v/>
      </c>
      <c r="CG701" s="46" t="str">
        <f t="shared" si="444"/>
        <v/>
      </c>
      <c r="CH701" s="46" t="str">
        <f t="shared" si="445"/>
        <v/>
      </c>
      <c r="CI701" s="46" t="str">
        <f t="shared" si="446"/>
        <v/>
      </c>
      <c r="CJ701" s="46" t="str">
        <f t="shared" si="447"/>
        <v/>
      </c>
      <c r="CK701" s="46" t="str">
        <f t="shared" si="448"/>
        <v/>
      </c>
      <c r="CL701" s="43" t="str">
        <f t="shared" si="449"/>
        <v/>
      </c>
      <c r="CM701" s="46" t="str">
        <f t="shared" si="450"/>
        <v/>
      </c>
      <c r="CN701" s="46" t="str">
        <f t="shared" si="451"/>
        <v/>
      </c>
      <c r="CO701" s="46" t="str">
        <f t="shared" si="452"/>
        <v/>
      </c>
      <c r="CP701" s="46" t="str">
        <f t="shared" si="453"/>
        <v/>
      </c>
      <c r="CQ701" s="46" t="str">
        <f t="shared" si="454"/>
        <v/>
      </c>
      <c r="CR701" s="46" t="str">
        <f t="shared" si="455"/>
        <v/>
      </c>
      <c r="CS701" s="46" t="str">
        <f t="shared" si="456"/>
        <v/>
      </c>
      <c r="CT701" s="47" t="str">
        <f t="shared" si="457"/>
        <v/>
      </c>
      <c r="CU701" s="43" t="str">
        <f t="shared" si="458"/>
        <v/>
      </c>
      <c r="CV701" s="43" t="str">
        <f t="shared" si="459"/>
        <v/>
      </c>
      <c r="CW701" s="43" t="str">
        <f t="shared" si="460"/>
        <v/>
      </c>
      <c r="CX701" s="43" t="str">
        <f t="shared" si="461"/>
        <v/>
      </c>
    </row>
    <row r="702" spans="1:102" ht="16.8" x14ac:dyDescent="0.4">
      <c r="A702" s="7"/>
      <c r="B702" s="19"/>
      <c r="C702" s="19"/>
      <c r="D702" s="19"/>
      <c r="E702" s="19"/>
      <c r="F702" s="19"/>
      <c r="G702" s="10"/>
      <c r="H702" s="14"/>
      <c r="I702" s="19"/>
      <c r="J702" s="19"/>
      <c r="K702" s="10"/>
      <c r="L702" s="19"/>
      <c r="M702" s="19"/>
      <c r="N702" s="19"/>
      <c r="O702" s="19"/>
      <c r="P702" s="19"/>
      <c r="Q702" s="25"/>
      <c r="R702" s="14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30"/>
      <c r="AL702" s="30"/>
      <c r="AM702" s="7"/>
      <c r="AN702" s="7"/>
      <c r="AO702" s="7"/>
      <c r="AP702" s="19"/>
      <c r="AQ702" s="19"/>
      <c r="AR702" s="19"/>
      <c r="AS702" s="14"/>
      <c r="AT702" s="19"/>
      <c r="AU702" s="19"/>
      <c r="AV702" s="19"/>
      <c r="AW702" s="14"/>
      <c r="AX702" s="19"/>
      <c r="AY702" s="19"/>
      <c r="AZ702" s="19"/>
      <c r="BA702" s="19"/>
      <c r="BB702" s="19"/>
      <c r="BC702" s="19"/>
      <c r="BD702" s="19"/>
      <c r="BE702" s="19"/>
      <c r="BF702" s="14"/>
      <c r="BG702" s="10"/>
      <c r="BH702" s="19"/>
      <c r="BI702" s="36" t="str">
        <f t="shared" si="420"/>
        <v/>
      </c>
      <c r="BJ702" s="37" t="str">
        <f t="shared" si="421"/>
        <v/>
      </c>
      <c r="BK702" s="37" t="str">
        <f t="shared" si="422"/>
        <v/>
      </c>
      <c r="BL702" s="37" t="str">
        <f t="shared" si="423"/>
        <v/>
      </c>
      <c r="BM702" s="37" t="str">
        <f t="shared" si="424"/>
        <v/>
      </c>
      <c r="BN702" s="37" t="str">
        <f t="shared" si="425"/>
        <v/>
      </c>
      <c r="BO702" s="37" t="str">
        <f t="shared" si="426"/>
        <v/>
      </c>
      <c r="BP702" s="37" t="str">
        <f t="shared" si="427"/>
        <v/>
      </c>
      <c r="BQ702" s="42" t="str">
        <f t="shared" si="428"/>
        <v/>
      </c>
      <c r="BR702" s="43" t="str">
        <f t="shared" si="429"/>
        <v/>
      </c>
      <c r="BS702" s="46" t="str">
        <f t="shared" si="430"/>
        <v/>
      </c>
      <c r="BT702" s="46" t="str">
        <f t="shared" si="431"/>
        <v/>
      </c>
      <c r="BU702" s="46" t="str">
        <f t="shared" si="432"/>
        <v/>
      </c>
      <c r="BV702" s="46" t="str">
        <f t="shared" si="433"/>
        <v/>
      </c>
      <c r="BW702" s="46" t="str">
        <f t="shared" si="434"/>
        <v/>
      </c>
      <c r="BX702" s="46" t="str">
        <f t="shared" si="435"/>
        <v/>
      </c>
      <c r="BY702" s="46" t="str">
        <f t="shared" si="436"/>
        <v/>
      </c>
      <c r="BZ702" s="46" t="str">
        <f t="shared" si="437"/>
        <v/>
      </c>
      <c r="CA702" s="42" t="str">
        <f t="shared" si="438"/>
        <v/>
      </c>
      <c r="CB702" s="46" t="str">
        <f t="shared" si="439"/>
        <v/>
      </c>
      <c r="CC702" s="43" t="str">
        <f t="shared" si="440"/>
        <v/>
      </c>
      <c r="CD702" s="46" t="str">
        <f t="shared" si="441"/>
        <v/>
      </c>
      <c r="CE702" s="46" t="str">
        <f t="shared" si="442"/>
        <v/>
      </c>
      <c r="CF702" s="46" t="str">
        <f t="shared" si="443"/>
        <v/>
      </c>
      <c r="CG702" s="46" t="str">
        <f t="shared" si="444"/>
        <v/>
      </c>
      <c r="CH702" s="46" t="str">
        <f t="shared" si="445"/>
        <v/>
      </c>
      <c r="CI702" s="46" t="str">
        <f t="shared" si="446"/>
        <v/>
      </c>
      <c r="CJ702" s="46" t="str">
        <f t="shared" si="447"/>
        <v/>
      </c>
      <c r="CK702" s="46" t="str">
        <f t="shared" si="448"/>
        <v/>
      </c>
      <c r="CL702" s="43" t="str">
        <f t="shared" si="449"/>
        <v/>
      </c>
      <c r="CM702" s="46" t="str">
        <f t="shared" si="450"/>
        <v/>
      </c>
      <c r="CN702" s="46" t="str">
        <f t="shared" si="451"/>
        <v/>
      </c>
      <c r="CO702" s="46" t="str">
        <f t="shared" si="452"/>
        <v/>
      </c>
      <c r="CP702" s="46" t="str">
        <f t="shared" si="453"/>
        <v/>
      </c>
      <c r="CQ702" s="46" t="str">
        <f t="shared" si="454"/>
        <v/>
      </c>
      <c r="CR702" s="46" t="str">
        <f t="shared" si="455"/>
        <v/>
      </c>
      <c r="CS702" s="46" t="str">
        <f t="shared" si="456"/>
        <v/>
      </c>
      <c r="CT702" s="47" t="str">
        <f t="shared" si="457"/>
        <v/>
      </c>
      <c r="CU702" s="43" t="str">
        <f t="shared" si="458"/>
        <v/>
      </c>
      <c r="CV702" s="43" t="str">
        <f t="shared" si="459"/>
        <v/>
      </c>
      <c r="CW702" s="43" t="str">
        <f t="shared" si="460"/>
        <v/>
      </c>
      <c r="CX702" s="43" t="str">
        <f t="shared" si="461"/>
        <v/>
      </c>
    </row>
    <row r="703" spans="1:102" ht="16.8" x14ac:dyDescent="0.4">
      <c r="A703" s="7"/>
      <c r="B703" s="19"/>
      <c r="C703" s="19"/>
      <c r="D703" s="19"/>
      <c r="E703" s="19"/>
      <c r="F703" s="19"/>
      <c r="G703" s="10"/>
      <c r="H703" s="14"/>
      <c r="I703" s="19"/>
      <c r="J703" s="19"/>
      <c r="K703" s="10"/>
      <c r="L703" s="19"/>
      <c r="M703" s="19"/>
      <c r="N703" s="19"/>
      <c r="O703" s="19"/>
      <c r="P703" s="19"/>
      <c r="Q703" s="25"/>
      <c r="R703" s="14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30"/>
      <c r="AL703" s="30"/>
      <c r="AM703" s="7"/>
      <c r="AN703" s="7"/>
      <c r="AO703" s="7"/>
      <c r="AP703" s="19"/>
      <c r="AQ703" s="19"/>
      <c r="AR703" s="19"/>
      <c r="AS703" s="14"/>
      <c r="AT703" s="19"/>
      <c r="AU703" s="19"/>
      <c r="AV703" s="19"/>
      <c r="AW703" s="14"/>
      <c r="AX703" s="19"/>
      <c r="AY703" s="19"/>
      <c r="AZ703" s="19"/>
      <c r="BA703" s="19"/>
      <c r="BB703" s="19"/>
      <c r="BC703" s="19"/>
      <c r="BD703" s="19"/>
      <c r="BE703" s="19"/>
      <c r="BF703" s="14"/>
      <c r="BG703" s="10"/>
      <c r="BH703" s="19"/>
      <c r="BI703" s="36" t="str">
        <f t="shared" si="420"/>
        <v/>
      </c>
      <c r="BJ703" s="37" t="str">
        <f t="shared" si="421"/>
        <v/>
      </c>
      <c r="BK703" s="37" t="str">
        <f t="shared" si="422"/>
        <v/>
      </c>
      <c r="BL703" s="37" t="str">
        <f t="shared" si="423"/>
        <v/>
      </c>
      <c r="BM703" s="37" t="str">
        <f t="shared" si="424"/>
        <v/>
      </c>
      <c r="BN703" s="37" t="str">
        <f t="shared" si="425"/>
        <v/>
      </c>
      <c r="BO703" s="37" t="str">
        <f t="shared" si="426"/>
        <v/>
      </c>
      <c r="BP703" s="37" t="str">
        <f t="shared" si="427"/>
        <v/>
      </c>
      <c r="BQ703" s="42" t="str">
        <f t="shared" si="428"/>
        <v/>
      </c>
      <c r="BR703" s="43" t="str">
        <f t="shared" si="429"/>
        <v/>
      </c>
      <c r="BS703" s="46" t="str">
        <f t="shared" si="430"/>
        <v/>
      </c>
      <c r="BT703" s="46" t="str">
        <f t="shared" si="431"/>
        <v/>
      </c>
      <c r="BU703" s="46" t="str">
        <f t="shared" si="432"/>
        <v/>
      </c>
      <c r="BV703" s="46" t="str">
        <f t="shared" si="433"/>
        <v/>
      </c>
      <c r="BW703" s="46" t="str">
        <f t="shared" si="434"/>
        <v/>
      </c>
      <c r="BX703" s="46" t="str">
        <f t="shared" si="435"/>
        <v/>
      </c>
      <c r="BY703" s="46" t="str">
        <f t="shared" si="436"/>
        <v/>
      </c>
      <c r="BZ703" s="46" t="str">
        <f t="shared" si="437"/>
        <v/>
      </c>
      <c r="CA703" s="42" t="str">
        <f t="shared" si="438"/>
        <v/>
      </c>
      <c r="CB703" s="46" t="str">
        <f t="shared" si="439"/>
        <v/>
      </c>
      <c r="CC703" s="43" t="str">
        <f t="shared" si="440"/>
        <v/>
      </c>
      <c r="CD703" s="46" t="str">
        <f t="shared" si="441"/>
        <v/>
      </c>
      <c r="CE703" s="46" t="str">
        <f t="shared" si="442"/>
        <v/>
      </c>
      <c r="CF703" s="46" t="str">
        <f t="shared" si="443"/>
        <v/>
      </c>
      <c r="CG703" s="46" t="str">
        <f t="shared" si="444"/>
        <v/>
      </c>
      <c r="CH703" s="46" t="str">
        <f t="shared" si="445"/>
        <v/>
      </c>
      <c r="CI703" s="46" t="str">
        <f t="shared" si="446"/>
        <v/>
      </c>
      <c r="CJ703" s="46" t="str">
        <f t="shared" si="447"/>
        <v/>
      </c>
      <c r="CK703" s="46" t="str">
        <f t="shared" si="448"/>
        <v/>
      </c>
      <c r="CL703" s="43" t="str">
        <f t="shared" si="449"/>
        <v/>
      </c>
      <c r="CM703" s="46" t="str">
        <f t="shared" si="450"/>
        <v/>
      </c>
      <c r="CN703" s="46" t="str">
        <f t="shared" si="451"/>
        <v/>
      </c>
      <c r="CO703" s="46" t="str">
        <f t="shared" si="452"/>
        <v/>
      </c>
      <c r="CP703" s="46" t="str">
        <f t="shared" si="453"/>
        <v/>
      </c>
      <c r="CQ703" s="46" t="str">
        <f t="shared" si="454"/>
        <v/>
      </c>
      <c r="CR703" s="46" t="str">
        <f t="shared" si="455"/>
        <v/>
      </c>
      <c r="CS703" s="46" t="str">
        <f t="shared" si="456"/>
        <v/>
      </c>
      <c r="CT703" s="47" t="str">
        <f t="shared" si="457"/>
        <v/>
      </c>
      <c r="CU703" s="43" t="str">
        <f t="shared" si="458"/>
        <v/>
      </c>
      <c r="CV703" s="43" t="str">
        <f t="shared" si="459"/>
        <v/>
      </c>
      <c r="CW703" s="43" t="str">
        <f t="shared" si="460"/>
        <v/>
      </c>
      <c r="CX703" s="43" t="str">
        <f t="shared" si="461"/>
        <v/>
      </c>
    </row>
    <row r="704" spans="1:102" ht="16.8" x14ac:dyDescent="0.4">
      <c r="A704" s="7"/>
      <c r="B704" s="19"/>
      <c r="C704" s="19"/>
      <c r="D704" s="19"/>
      <c r="E704" s="19"/>
      <c r="F704" s="19"/>
      <c r="G704" s="10"/>
      <c r="H704" s="14"/>
      <c r="I704" s="19"/>
      <c r="J704" s="19"/>
      <c r="K704" s="10"/>
      <c r="L704" s="19"/>
      <c r="M704" s="19"/>
      <c r="N704" s="19"/>
      <c r="O704" s="19"/>
      <c r="P704" s="19"/>
      <c r="Q704" s="25"/>
      <c r="R704" s="14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30"/>
      <c r="AL704" s="30"/>
      <c r="AM704" s="7"/>
      <c r="AN704" s="7"/>
      <c r="AO704" s="7"/>
      <c r="AP704" s="19"/>
      <c r="AQ704" s="19"/>
      <c r="AR704" s="19"/>
      <c r="AS704" s="14"/>
      <c r="AT704" s="19"/>
      <c r="AU704" s="19"/>
      <c r="AV704" s="19"/>
      <c r="AW704" s="14"/>
      <c r="AX704" s="19"/>
      <c r="AY704" s="19"/>
      <c r="AZ704" s="19"/>
      <c r="BA704" s="19"/>
      <c r="BB704" s="19"/>
      <c r="BC704" s="19"/>
      <c r="BD704" s="19"/>
      <c r="BE704" s="19"/>
      <c r="BF704" s="14"/>
      <c r="BG704" s="10"/>
      <c r="BH704" s="19"/>
      <c r="BI704" s="36" t="str">
        <f t="shared" si="420"/>
        <v/>
      </c>
      <c r="BJ704" s="37" t="str">
        <f t="shared" si="421"/>
        <v/>
      </c>
      <c r="BK704" s="37" t="str">
        <f t="shared" si="422"/>
        <v/>
      </c>
      <c r="BL704" s="37" t="str">
        <f t="shared" si="423"/>
        <v/>
      </c>
      <c r="BM704" s="37" t="str">
        <f t="shared" si="424"/>
        <v/>
      </c>
      <c r="BN704" s="37" t="str">
        <f t="shared" si="425"/>
        <v/>
      </c>
      <c r="BO704" s="37" t="str">
        <f t="shared" si="426"/>
        <v/>
      </c>
      <c r="BP704" s="37" t="str">
        <f t="shared" si="427"/>
        <v/>
      </c>
      <c r="BQ704" s="42" t="str">
        <f t="shared" si="428"/>
        <v/>
      </c>
      <c r="BR704" s="43" t="str">
        <f t="shared" si="429"/>
        <v/>
      </c>
      <c r="BS704" s="46" t="str">
        <f t="shared" si="430"/>
        <v/>
      </c>
      <c r="BT704" s="46" t="str">
        <f t="shared" si="431"/>
        <v/>
      </c>
      <c r="BU704" s="46" t="str">
        <f t="shared" si="432"/>
        <v/>
      </c>
      <c r="BV704" s="46" t="str">
        <f t="shared" si="433"/>
        <v/>
      </c>
      <c r="BW704" s="46" t="str">
        <f t="shared" si="434"/>
        <v/>
      </c>
      <c r="BX704" s="46" t="str">
        <f t="shared" si="435"/>
        <v/>
      </c>
      <c r="BY704" s="46" t="str">
        <f t="shared" si="436"/>
        <v/>
      </c>
      <c r="BZ704" s="46" t="str">
        <f t="shared" si="437"/>
        <v/>
      </c>
      <c r="CA704" s="42" t="str">
        <f t="shared" si="438"/>
        <v/>
      </c>
      <c r="CB704" s="46" t="str">
        <f t="shared" si="439"/>
        <v/>
      </c>
      <c r="CC704" s="43" t="str">
        <f t="shared" si="440"/>
        <v/>
      </c>
      <c r="CD704" s="46" t="str">
        <f t="shared" si="441"/>
        <v/>
      </c>
      <c r="CE704" s="46" t="str">
        <f t="shared" si="442"/>
        <v/>
      </c>
      <c r="CF704" s="46" t="str">
        <f t="shared" si="443"/>
        <v/>
      </c>
      <c r="CG704" s="46" t="str">
        <f t="shared" si="444"/>
        <v/>
      </c>
      <c r="CH704" s="46" t="str">
        <f t="shared" si="445"/>
        <v/>
      </c>
      <c r="CI704" s="46" t="str">
        <f t="shared" si="446"/>
        <v/>
      </c>
      <c r="CJ704" s="46" t="str">
        <f t="shared" si="447"/>
        <v/>
      </c>
      <c r="CK704" s="46" t="str">
        <f t="shared" si="448"/>
        <v/>
      </c>
      <c r="CL704" s="43" t="str">
        <f t="shared" si="449"/>
        <v/>
      </c>
      <c r="CM704" s="46" t="str">
        <f t="shared" si="450"/>
        <v/>
      </c>
      <c r="CN704" s="46" t="str">
        <f t="shared" si="451"/>
        <v/>
      </c>
      <c r="CO704" s="46" t="str">
        <f t="shared" si="452"/>
        <v/>
      </c>
      <c r="CP704" s="46" t="str">
        <f t="shared" si="453"/>
        <v/>
      </c>
      <c r="CQ704" s="46" t="str">
        <f t="shared" si="454"/>
        <v/>
      </c>
      <c r="CR704" s="46" t="str">
        <f t="shared" si="455"/>
        <v/>
      </c>
      <c r="CS704" s="46" t="str">
        <f t="shared" si="456"/>
        <v/>
      </c>
      <c r="CT704" s="47" t="str">
        <f t="shared" si="457"/>
        <v/>
      </c>
      <c r="CU704" s="43" t="str">
        <f t="shared" si="458"/>
        <v/>
      </c>
      <c r="CV704" s="43" t="str">
        <f t="shared" si="459"/>
        <v/>
      </c>
      <c r="CW704" s="43" t="str">
        <f t="shared" si="460"/>
        <v/>
      </c>
      <c r="CX704" s="43" t="str">
        <f t="shared" si="461"/>
        <v/>
      </c>
    </row>
    <row r="705" spans="1:102" ht="16.8" x14ac:dyDescent="0.4">
      <c r="A705" s="7"/>
      <c r="B705" s="19"/>
      <c r="C705" s="19"/>
      <c r="D705" s="19"/>
      <c r="E705" s="19"/>
      <c r="F705" s="19"/>
      <c r="G705" s="10"/>
      <c r="H705" s="14"/>
      <c r="I705" s="19"/>
      <c r="J705" s="19"/>
      <c r="K705" s="10"/>
      <c r="L705" s="19"/>
      <c r="M705" s="19"/>
      <c r="N705" s="19"/>
      <c r="O705" s="19"/>
      <c r="P705" s="19"/>
      <c r="Q705" s="25"/>
      <c r="R705" s="14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30"/>
      <c r="AL705" s="30"/>
      <c r="AM705" s="7"/>
      <c r="AN705" s="7"/>
      <c r="AO705" s="7"/>
      <c r="AP705" s="19"/>
      <c r="AQ705" s="19"/>
      <c r="AR705" s="19"/>
      <c r="AS705" s="14"/>
      <c r="AT705" s="19"/>
      <c r="AU705" s="19"/>
      <c r="AV705" s="19"/>
      <c r="AW705" s="14"/>
      <c r="AX705" s="19"/>
      <c r="AY705" s="19"/>
      <c r="AZ705" s="19"/>
      <c r="BA705" s="19"/>
      <c r="BB705" s="19"/>
      <c r="BC705" s="19"/>
      <c r="BD705" s="19"/>
      <c r="BE705" s="19"/>
      <c r="BF705" s="14"/>
      <c r="BG705" s="10"/>
      <c r="BH705" s="19"/>
      <c r="BI705" s="36" t="str">
        <f t="shared" si="420"/>
        <v/>
      </c>
      <c r="BJ705" s="37" t="str">
        <f t="shared" si="421"/>
        <v/>
      </c>
      <c r="BK705" s="37" t="str">
        <f t="shared" si="422"/>
        <v/>
      </c>
      <c r="BL705" s="37" t="str">
        <f t="shared" si="423"/>
        <v/>
      </c>
      <c r="BM705" s="37" t="str">
        <f t="shared" si="424"/>
        <v/>
      </c>
      <c r="BN705" s="37" t="str">
        <f t="shared" si="425"/>
        <v/>
      </c>
      <c r="BO705" s="37" t="str">
        <f t="shared" si="426"/>
        <v/>
      </c>
      <c r="BP705" s="37" t="str">
        <f t="shared" si="427"/>
        <v/>
      </c>
      <c r="BQ705" s="42" t="str">
        <f t="shared" si="428"/>
        <v/>
      </c>
      <c r="BR705" s="43" t="str">
        <f t="shared" si="429"/>
        <v/>
      </c>
      <c r="BS705" s="46" t="str">
        <f t="shared" si="430"/>
        <v/>
      </c>
      <c r="BT705" s="46" t="str">
        <f t="shared" si="431"/>
        <v/>
      </c>
      <c r="BU705" s="46" t="str">
        <f t="shared" si="432"/>
        <v/>
      </c>
      <c r="BV705" s="46" t="str">
        <f t="shared" si="433"/>
        <v/>
      </c>
      <c r="BW705" s="46" t="str">
        <f t="shared" si="434"/>
        <v/>
      </c>
      <c r="BX705" s="46" t="str">
        <f t="shared" si="435"/>
        <v/>
      </c>
      <c r="BY705" s="46" t="str">
        <f t="shared" si="436"/>
        <v/>
      </c>
      <c r="BZ705" s="46" t="str">
        <f t="shared" si="437"/>
        <v/>
      </c>
      <c r="CA705" s="42" t="str">
        <f t="shared" si="438"/>
        <v/>
      </c>
      <c r="CB705" s="46" t="str">
        <f t="shared" si="439"/>
        <v/>
      </c>
      <c r="CC705" s="43" t="str">
        <f t="shared" si="440"/>
        <v/>
      </c>
      <c r="CD705" s="46" t="str">
        <f t="shared" si="441"/>
        <v/>
      </c>
      <c r="CE705" s="46" t="str">
        <f t="shared" si="442"/>
        <v/>
      </c>
      <c r="CF705" s="46" t="str">
        <f t="shared" si="443"/>
        <v/>
      </c>
      <c r="CG705" s="46" t="str">
        <f t="shared" si="444"/>
        <v/>
      </c>
      <c r="CH705" s="46" t="str">
        <f t="shared" si="445"/>
        <v/>
      </c>
      <c r="CI705" s="46" t="str">
        <f t="shared" si="446"/>
        <v/>
      </c>
      <c r="CJ705" s="46" t="str">
        <f t="shared" si="447"/>
        <v/>
      </c>
      <c r="CK705" s="46" t="str">
        <f t="shared" si="448"/>
        <v/>
      </c>
      <c r="CL705" s="43" t="str">
        <f t="shared" si="449"/>
        <v/>
      </c>
      <c r="CM705" s="46" t="str">
        <f t="shared" si="450"/>
        <v/>
      </c>
      <c r="CN705" s="46" t="str">
        <f t="shared" si="451"/>
        <v/>
      </c>
      <c r="CO705" s="46" t="str">
        <f t="shared" si="452"/>
        <v/>
      </c>
      <c r="CP705" s="46" t="str">
        <f t="shared" si="453"/>
        <v/>
      </c>
      <c r="CQ705" s="46" t="str">
        <f t="shared" si="454"/>
        <v/>
      </c>
      <c r="CR705" s="46" t="str">
        <f t="shared" si="455"/>
        <v/>
      </c>
      <c r="CS705" s="46" t="str">
        <f t="shared" si="456"/>
        <v/>
      </c>
      <c r="CT705" s="47" t="str">
        <f t="shared" si="457"/>
        <v/>
      </c>
      <c r="CU705" s="43" t="str">
        <f t="shared" si="458"/>
        <v/>
      </c>
      <c r="CV705" s="43" t="str">
        <f t="shared" si="459"/>
        <v/>
      </c>
      <c r="CW705" s="43" t="str">
        <f t="shared" si="460"/>
        <v/>
      </c>
      <c r="CX705" s="43" t="str">
        <f t="shared" si="461"/>
        <v/>
      </c>
    </row>
    <row r="706" spans="1:102" ht="16.8" x14ac:dyDescent="0.4">
      <c r="A706" s="7"/>
      <c r="B706" s="19"/>
      <c r="C706" s="19"/>
      <c r="D706" s="19"/>
      <c r="E706" s="19"/>
      <c r="F706" s="19"/>
      <c r="G706" s="10"/>
      <c r="H706" s="14"/>
      <c r="I706" s="19"/>
      <c r="J706" s="19"/>
      <c r="K706" s="10"/>
      <c r="L706" s="19"/>
      <c r="M706" s="19"/>
      <c r="N706" s="19"/>
      <c r="O706" s="19"/>
      <c r="P706" s="19"/>
      <c r="Q706" s="25"/>
      <c r="R706" s="14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30"/>
      <c r="AL706" s="30"/>
      <c r="AM706" s="7"/>
      <c r="AN706" s="7"/>
      <c r="AO706" s="7"/>
      <c r="AP706" s="19"/>
      <c r="AQ706" s="19"/>
      <c r="AR706" s="19"/>
      <c r="AS706" s="14"/>
      <c r="AT706" s="19"/>
      <c r="AU706" s="19"/>
      <c r="AV706" s="19"/>
      <c r="AW706" s="14"/>
      <c r="AX706" s="19"/>
      <c r="AY706" s="19"/>
      <c r="AZ706" s="19"/>
      <c r="BA706" s="19"/>
      <c r="BB706" s="19"/>
      <c r="BC706" s="19"/>
      <c r="BD706" s="19"/>
      <c r="BE706" s="19"/>
      <c r="BF706" s="14"/>
      <c r="BG706" s="10"/>
      <c r="BH706" s="19"/>
      <c r="BI706" s="36" t="str">
        <f t="shared" si="420"/>
        <v/>
      </c>
      <c r="BJ706" s="37" t="str">
        <f t="shared" si="421"/>
        <v/>
      </c>
      <c r="BK706" s="37" t="str">
        <f t="shared" si="422"/>
        <v/>
      </c>
      <c r="BL706" s="37" t="str">
        <f t="shared" si="423"/>
        <v/>
      </c>
      <c r="BM706" s="37" t="str">
        <f t="shared" si="424"/>
        <v/>
      </c>
      <c r="BN706" s="37" t="str">
        <f t="shared" si="425"/>
        <v/>
      </c>
      <c r="BO706" s="37" t="str">
        <f t="shared" si="426"/>
        <v/>
      </c>
      <c r="BP706" s="37" t="str">
        <f t="shared" si="427"/>
        <v/>
      </c>
      <c r="BQ706" s="42" t="str">
        <f t="shared" si="428"/>
        <v/>
      </c>
      <c r="BR706" s="43" t="str">
        <f t="shared" si="429"/>
        <v/>
      </c>
      <c r="BS706" s="46" t="str">
        <f t="shared" si="430"/>
        <v/>
      </c>
      <c r="BT706" s="46" t="str">
        <f t="shared" si="431"/>
        <v/>
      </c>
      <c r="BU706" s="46" t="str">
        <f t="shared" si="432"/>
        <v/>
      </c>
      <c r="BV706" s="46" t="str">
        <f t="shared" si="433"/>
        <v/>
      </c>
      <c r="BW706" s="46" t="str">
        <f t="shared" si="434"/>
        <v/>
      </c>
      <c r="BX706" s="46" t="str">
        <f t="shared" si="435"/>
        <v/>
      </c>
      <c r="BY706" s="46" t="str">
        <f t="shared" si="436"/>
        <v/>
      </c>
      <c r="BZ706" s="46" t="str">
        <f t="shared" si="437"/>
        <v/>
      </c>
      <c r="CA706" s="42" t="str">
        <f t="shared" si="438"/>
        <v/>
      </c>
      <c r="CB706" s="46" t="str">
        <f t="shared" si="439"/>
        <v/>
      </c>
      <c r="CC706" s="43" t="str">
        <f t="shared" si="440"/>
        <v/>
      </c>
      <c r="CD706" s="46" t="str">
        <f t="shared" si="441"/>
        <v/>
      </c>
      <c r="CE706" s="46" t="str">
        <f t="shared" si="442"/>
        <v/>
      </c>
      <c r="CF706" s="46" t="str">
        <f t="shared" si="443"/>
        <v/>
      </c>
      <c r="CG706" s="46" t="str">
        <f t="shared" si="444"/>
        <v/>
      </c>
      <c r="CH706" s="46" t="str">
        <f t="shared" si="445"/>
        <v/>
      </c>
      <c r="CI706" s="46" t="str">
        <f t="shared" si="446"/>
        <v/>
      </c>
      <c r="CJ706" s="46" t="str">
        <f t="shared" si="447"/>
        <v/>
      </c>
      <c r="CK706" s="46" t="str">
        <f t="shared" si="448"/>
        <v/>
      </c>
      <c r="CL706" s="43" t="str">
        <f t="shared" si="449"/>
        <v/>
      </c>
      <c r="CM706" s="46" t="str">
        <f t="shared" si="450"/>
        <v/>
      </c>
      <c r="CN706" s="46" t="str">
        <f t="shared" si="451"/>
        <v/>
      </c>
      <c r="CO706" s="46" t="str">
        <f t="shared" si="452"/>
        <v/>
      </c>
      <c r="CP706" s="46" t="str">
        <f t="shared" si="453"/>
        <v/>
      </c>
      <c r="CQ706" s="46" t="str">
        <f t="shared" si="454"/>
        <v/>
      </c>
      <c r="CR706" s="46" t="str">
        <f t="shared" si="455"/>
        <v/>
      </c>
      <c r="CS706" s="46" t="str">
        <f t="shared" si="456"/>
        <v/>
      </c>
      <c r="CT706" s="47" t="str">
        <f t="shared" si="457"/>
        <v/>
      </c>
      <c r="CU706" s="43" t="str">
        <f t="shared" si="458"/>
        <v/>
      </c>
      <c r="CV706" s="43" t="str">
        <f t="shared" si="459"/>
        <v/>
      </c>
      <c r="CW706" s="43" t="str">
        <f t="shared" si="460"/>
        <v/>
      </c>
      <c r="CX706" s="43" t="str">
        <f t="shared" si="461"/>
        <v/>
      </c>
    </row>
    <row r="707" spans="1:102" ht="16.8" x14ac:dyDescent="0.4">
      <c r="A707" s="7"/>
      <c r="B707" s="19"/>
      <c r="C707" s="19"/>
      <c r="D707" s="19"/>
      <c r="E707" s="19"/>
      <c r="F707" s="19"/>
      <c r="G707" s="10"/>
      <c r="H707" s="14"/>
      <c r="I707" s="19"/>
      <c r="J707" s="19"/>
      <c r="K707" s="10"/>
      <c r="L707" s="19"/>
      <c r="M707" s="19"/>
      <c r="N707" s="19"/>
      <c r="O707" s="19"/>
      <c r="P707" s="19"/>
      <c r="Q707" s="25"/>
      <c r="R707" s="14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30"/>
      <c r="AL707" s="30"/>
      <c r="AM707" s="7"/>
      <c r="AN707" s="7"/>
      <c r="AO707" s="7"/>
      <c r="AP707" s="19"/>
      <c r="AQ707" s="19"/>
      <c r="AR707" s="19"/>
      <c r="AS707" s="14"/>
      <c r="AT707" s="19"/>
      <c r="AU707" s="19"/>
      <c r="AV707" s="19"/>
      <c r="AW707" s="14"/>
      <c r="AX707" s="19"/>
      <c r="AY707" s="19"/>
      <c r="AZ707" s="19"/>
      <c r="BA707" s="19"/>
      <c r="BB707" s="19"/>
      <c r="BC707" s="19"/>
      <c r="BD707" s="19"/>
      <c r="BE707" s="19"/>
      <c r="BF707" s="14"/>
      <c r="BG707" s="10"/>
      <c r="BH707" s="19"/>
      <c r="BI707" s="36" t="str">
        <f t="shared" si="420"/>
        <v/>
      </c>
      <c r="BJ707" s="37" t="str">
        <f t="shared" si="421"/>
        <v/>
      </c>
      <c r="BK707" s="37" t="str">
        <f t="shared" si="422"/>
        <v/>
      </c>
      <c r="BL707" s="37" t="str">
        <f t="shared" si="423"/>
        <v/>
      </c>
      <c r="BM707" s="37" t="str">
        <f t="shared" si="424"/>
        <v/>
      </c>
      <c r="BN707" s="37" t="str">
        <f t="shared" si="425"/>
        <v/>
      </c>
      <c r="BO707" s="37" t="str">
        <f t="shared" si="426"/>
        <v/>
      </c>
      <c r="BP707" s="37" t="str">
        <f t="shared" si="427"/>
        <v/>
      </c>
      <c r="BQ707" s="42" t="str">
        <f t="shared" si="428"/>
        <v/>
      </c>
      <c r="BR707" s="43" t="str">
        <f t="shared" si="429"/>
        <v/>
      </c>
      <c r="BS707" s="46" t="str">
        <f t="shared" si="430"/>
        <v/>
      </c>
      <c r="BT707" s="46" t="str">
        <f t="shared" si="431"/>
        <v/>
      </c>
      <c r="BU707" s="46" t="str">
        <f t="shared" si="432"/>
        <v/>
      </c>
      <c r="BV707" s="46" t="str">
        <f t="shared" si="433"/>
        <v/>
      </c>
      <c r="BW707" s="46" t="str">
        <f t="shared" si="434"/>
        <v/>
      </c>
      <c r="BX707" s="46" t="str">
        <f t="shared" si="435"/>
        <v/>
      </c>
      <c r="BY707" s="46" t="str">
        <f t="shared" si="436"/>
        <v/>
      </c>
      <c r="BZ707" s="46" t="str">
        <f t="shared" si="437"/>
        <v/>
      </c>
      <c r="CA707" s="42" t="str">
        <f t="shared" si="438"/>
        <v/>
      </c>
      <c r="CB707" s="46" t="str">
        <f t="shared" si="439"/>
        <v/>
      </c>
      <c r="CC707" s="43" t="str">
        <f t="shared" si="440"/>
        <v/>
      </c>
      <c r="CD707" s="46" t="str">
        <f t="shared" si="441"/>
        <v/>
      </c>
      <c r="CE707" s="46" t="str">
        <f t="shared" si="442"/>
        <v/>
      </c>
      <c r="CF707" s="46" t="str">
        <f t="shared" si="443"/>
        <v/>
      </c>
      <c r="CG707" s="46" t="str">
        <f t="shared" si="444"/>
        <v/>
      </c>
      <c r="CH707" s="46" t="str">
        <f t="shared" si="445"/>
        <v/>
      </c>
      <c r="CI707" s="46" t="str">
        <f t="shared" si="446"/>
        <v/>
      </c>
      <c r="CJ707" s="46" t="str">
        <f t="shared" si="447"/>
        <v/>
      </c>
      <c r="CK707" s="46" t="str">
        <f t="shared" si="448"/>
        <v/>
      </c>
      <c r="CL707" s="43" t="str">
        <f t="shared" si="449"/>
        <v/>
      </c>
      <c r="CM707" s="46" t="str">
        <f t="shared" si="450"/>
        <v/>
      </c>
      <c r="CN707" s="46" t="str">
        <f t="shared" si="451"/>
        <v/>
      </c>
      <c r="CO707" s="46" t="str">
        <f t="shared" si="452"/>
        <v/>
      </c>
      <c r="CP707" s="46" t="str">
        <f t="shared" si="453"/>
        <v/>
      </c>
      <c r="CQ707" s="46" t="str">
        <f t="shared" si="454"/>
        <v/>
      </c>
      <c r="CR707" s="46" t="str">
        <f t="shared" si="455"/>
        <v/>
      </c>
      <c r="CS707" s="46" t="str">
        <f t="shared" si="456"/>
        <v/>
      </c>
      <c r="CT707" s="47" t="str">
        <f t="shared" si="457"/>
        <v/>
      </c>
      <c r="CU707" s="43" t="str">
        <f t="shared" si="458"/>
        <v/>
      </c>
      <c r="CV707" s="43" t="str">
        <f t="shared" si="459"/>
        <v/>
      </c>
      <c r="CW707" s="43" t="str">
        <f t="shared" si="460"/>
        <v/>
      </c>
      <c r="CX707" s="43" t="str">
        <f t="shared" si="461"/>
        <v/>
      </c>
    </row>
    <row r="708" spans="1:102" ht="16.8" x14ac:dyDescent="0.4">
      <c r="A708" s="7"/>
      <c r="B708" s="19"/>
      <c r="C708" s="19"/>
      <c r="D708" s="19"/>
      <c r="E708" s="19"/>
      <c r="F708" s="19"/>
      <c r="G708" s="10"/>
      <c r="H708" s="14"/>
      <c r="I708" s="19"/>
      <c r="J708" s="19"/>
      <c r="K708" s="10"/>
      <c r="L708" s="19"/>
      <c r="M708" s="19"/>
      <c r="N708" s="19"/>
      <c r="O708" s="19"/>
      <c r="P708" s="19"/>
      <c r="Q708" s="25"/>
      <c r="R708" s="14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30"/>
      <c r="AL708" s="30"/>
      <c r="AM708" s="7"/>
      <c r="AN708" s="7"/>
      <c r="AO708" s="7"/>
      <c r="AP708" s="19"/>
      <c r="AQ708" s="19"/>
      <c r="AR708" s="19"/>
      <c r="AS708" s="14"/>
      <c r="AT708" s="19"/>
      <c r="AU708" s="19"/>
      <c r="AV708" s="19"/>
      <c r="AW708" s="14"/>
      <c r="AX708" s="19"/>
      <c r="AY708" s="19"/>
      <c r="AZ708" s="19"/>
      <c r="BA708" s="19"/>
      <c r="BB708" s="19"/>
      <c r="BC708" s="19"/>
      <c r="BD708" s="19"/>
      <c r="BE708" s="19"/>
      <c r="BF708" s="14"/>
      <c r="BG708" s="10"/>
      <c r="BH708" s="19"/>
      <c r="BI708" s="36" t="str">
        <f t="shared" ref="BI708:BI771" si="462">IF(BB708&lt;&gt;"","&lt;a href='https://www.inaturalist.org/observations/"&amp;BB708&amp;" 'target='_blank' style='color: blue'&gt;iNaturalist Record: "&amp;BB708&amp;"&lt;/a&gt; ","")</f>
        <v/>
      </c>
      <c r="BJ708" s="37" t="str">
        <f t="shared" ref="BJ708:BJ771" si="463">IF(AT708&lt;&gt;"",AT708&amp;". ","")</f>
        <v/>
      </c>
      <c r="BK708" s="37" t="str">
        <f t="shared" ref="BK708:BK771" si="464">IF(AV708&lt;&gt;"","Land use/disturbance history: "&amp;AV708&amp;". ","")</f>
        <v/>
      </c>
      <c r="BL708" s="37" t="str">
        <f t="shared" ref="BL708:BL771" si="465">IF(AW708&lt;&gt;"","Slope in degrees: "&amp;AW708&amp;". ","")</f>
        <v/>
      </c>
      <c r="BM708" s="37" t="str">
        <f t="shared" ref="BM708:BM771" si="466">IF(AX708&lt;&gt;"","Slope aspect: "&amp;AX708&amp;". ","")</f>
        <v/>
      </c>
      <c r="BN708" s="37" t="str">
        <f t="shared" ref="BN708:BN771" si="467">IF(AY708&lt;&gt;"","Soil description: "&amp;AY708&amp;". ","")</f>
        <v/>
      </c>
      <c r="BO708" s="37" t="str">
        <f t="shared" ref="BO708:BO771" si="468">IF(BA708&lt;&gt;"","Terrain: "&amp;BA708&amp;". ","")</f>
        <v/>
      </c>
      <c r="BP708" s="37" t="str">
        <f t="shared" ref="BP708:BP771" si="469">TRIM(BJ708&amp;BK708&amp;BL708&amp;BM708&amp;BN708&amp;BO708&amp;CD708)</f>
        <v/>
      </c>
      <c r="BQ708" s="42" t="str">
        <f t="shared" ref="BQ708:BQ771" si="470">SUBSTITUTE(BP708,"..",".")</f>
        <v/>
      </c>
      <c r="BR708" s="43" t="str">
        <f t="shared" ref="BR708:BR771" si="471">IF(BD708&lt;&gt;"","Permit: "&amp;BD708,"")</f>
        <v/>
      </c>
      <c r="BS708" s="46" t="str">
        <f t="shared" ref="BS708:BS771" si="472">IF(AA708="Abundant","Estimated frequency within viewshed: Abundant (&gt;500).",IF(AA708="Common","Estimated frequency within viewshed: Common (101-500).",IF(AA708="Frequent","Estimated frequency within viewshed: Frequent (11-100).",IF(AA708="Occasional","Estimated frequency within viewshed: Occasional (6-10).",IF(AA708="Rare","Estimated frequency within viewshed: Rare (1-5).","")))))</f>
        <v/>
      </c>
      <c r="BT708" s="46" t="str">
        <f t="shared" ref="BT708:BT771" si="473">IF(B708&lt;&gt;"",B708&amp;". ","")</f>
        <v/>
      </c>
      <c r="BU708" s="46" t="str">
        <f t="shared" ref="BU708:BU771" si="474">IF(M708="Same individual","Tissue sample collected.",IF(M708="Same population","Tissue sample collected from another individual in the same population.",""))</f>
        <v/>
      </c>
      <c r="BV708" s="46" t="str">
        <f t="shared" ref="BV708:BV771" si="475">IF(R708&lt;&gt;"","Seed sample collected from "&amp;R708&amp;" plants within the same population.","")</f>
        <v/>
      </c>
      <c r="BW708" s="46" t="str">
        <f t="shared" ref="BW708:BW771" si="476">IF(AB708&lt;&gt;"",AB708&amp;". ","")</f>
        <v/>
      </c>
      <c r="BX708" s="46" t="str">
        <f t="shared" ref="BX708:BX771" si="477">IF(AE708&lt;&gt;"","Landowner: "&amp;AE708&amp;".","")</f>
        <v/>
      </c>
      <c r="BY708" s="46" t="str">
        <f t="shared" ref="BY708:BY771" si="478">IF(AF708&lt;&gt;"","Element Occurrence ID: "&amp;AF708&amp;".","")</f>
        <v/>
      </c>
      <c r="BZ708" s="46" t="str">
        <f t="shared" ref="BZ708:BZ771" si="479">TRIM(BX708&amp;" "&amp;BY708)</f>
        <v/>
      </c>
      <c r="CA708" s="42" t="str">
        <f t="shared" ref="CA708:CA771" si="480">SUBSTITUTE(BZ708,"..",".")</f>
        <v/>
      </c>
      <c r="CB708" s="46" t="str">
        <f t="shared" ref="CB708:CB771" si="481">TRIM(BT708&amp;BS708&amp;BU708&amp;BV708&amp;BW708&amp;BI708)</f>
        <v/>
      </c>
      <c r="CC708" s="43" t="str">
        <f t="shared" ref="CC708:CC771" si="482">SUBSTITUTE(CB708,"..",".")</f>
        <v/>
      </c>
      <c r="CD708" s="46" t="str">
        <f t="shared" ref="CD708:CD771" si="483">IF(AU708&lt;&gt;"","Area immediately surrounding specimen: "&amp;AU708&amp;".","")</f>
        <v/>
      </c>
      <c r="CE708" s="46" t="str">
        <f t="shared" ref="CE708:CE771" si="484">IF(T708&lt;&gt;"","Habit: "&amp;T708&amp;".","")</f>
        <v/>
      </c>
      <c r="CF708" s="46" t="str">
        <f t="shared" ref="CF708:CF771" si="485">IF(U708&lt;&gt;"","Life history habit: "&amp;U708&amp;".","")</f>
        <v/>
      </c>
      <c r="CG708" s="46" t="str">
        <f t="shared" ref="CG708:CG771" si="486">IF(V708&lt;&gt;"","Graminoid habit: "&amp;V708&amp;".","")</f>
        <v/>
      </c>
      <c r="CH708" s="46" t="str">
        <f t="shared" ref="CH708:CH771" si="487">IF(W708&lt;&gt;"","Flower color: "&amp;W708&amp;".","")</f>
        <v/>
      </c>
      <c r="CI708" s="46" t="str">
        <f t="shared" ref="CI708:CI771" si="488">IF(X708&lt;&gt;"","Height in centimeters: "&amp;X708&amp;".","")</f>
        <v/>
      </c>
      <c r="CJ708" s="46" t="str">
        <f t="shared" ref="CJ708:CJ771" si="489">IF(Y708&lt;&gt;"",Y708&amp;".","")</f>
        <v/>
      </c>
      <c r="CK708" s="46" t="str">
        <f t="shared" ref="CK708:CK771" si="490">TRIM(CE708&amp;" "&amp;CF708&amp;" "&amp;CG708&amp;" "&amp;CH708&amp;" "&amp;CI708&amp;" "&amp;CJ708)</f>
        <v/>
      </c>
      <c r="CL708" s="43" t="str">
        <f t="shared" ref="CL708:CL771" si="491">SUBSTITUTE(CK708,"..",".")</f>
        <v/>
      </c>
      <c r="CM708" s="46" t="str">
        <f t="shared" ref="CM708:CM771" si="492">IF(T708&lt;&gt;"","''habit'':"&amp;"''"&amp;T708&amp;"'',","")</f>
        <v/>
      </c>
      <c r="CN708" s="46" t="str">
        <f t="shared" ref="CN708:CN771" si="493">IF(U708&lt;&gt;"","''life cycle habit'':"&amp;"''"&amp;U708&amp;"'',","")</f>
        <v/>
      </c>
      <c r="CO708" s="46" t="str">
        <f t="shared" ref="CO708:CO771" si="494">IF(V708&lt;&gt;"","''graminoidHabit'':"&amp;"''"&amp;V708&amp;"'',","")</f>
        <v/>
      </c>
      <c r="CP708" s="46" t="str">
        <f t="shared" ref="CP708:CP771" si="495">IF(W708&lt;&gt;"","''flower color'':"&amp;"''"&amp;W708&amp;"'',","")</f>
        <v/>
      </c>
      <c r="CQ708" s="46" t="str">
        <f t="shared" ref="CQ708:CQ771" si="496">IF(X708&lt;&gt;"","''heightInCentimeters'':"&amp;X708&amp;",","")</f>
        <v/>
      </c>
      <c r="CR708" s="46" t="str">
        <f t="shared" ref="CR708:CR771" si="497">IF(Y708&lt;&gt;"",Y708,"")</f>
        <v/>
      </c>
      <c r="CS708" s="46" t="str">
        <f t="shared" ref="CS708:CS771" si="498">TRIM(CM708&amp;CN708&amp;CO708&amp;CP708&amp;CQ708&amp;CR708)</f>
        <v/>
      </c>
      <c r="CT708" s="47" t="str">
        <f t="shared" ref="CT708:CT771" si="499">IF(AND(LEFT(CS708)=",",RIGHT(CS708)=","),MID(CS708,2,LEN(CS708)-2),IF(LEFT(CS708)=",",MID(CS708,2,LEN(CS708)),IF(RIGHT(CS708)=",",LEFT(CS708,LEN(CS708)-1),CS708)))</f>
        <v/>
      </c>
      <c r="CU708" s="43" t="str">
        <f t="shared" ref="CU708:CU771" si="500">IF(CT708&lt;&gt;"","{"&amp;CT708&amp;"}","")</f>
        <v/>
      </c>
      <c r="CV708" s="43" t="str">
        <f t="shared" ref="CV708:CV771" si="501">IF(L708="Y","tissue","")</f>
        <v/>
      </c>
      <c r="CW708" s="43" t="str">
        <f t="shared" ref="CW708:CW771" si="502">IF(L708="Y","in collection","")</f>
        <v/>
      </c>
      <c r="CX708" s="43" t="str">
        <f t="shared" ref="CX708:CX771" si="503">IF(L708="Y","dessicated","")</f>
        <v/>
      </c>
    </row>
    <row r="709" spans="1:102" ht="16.8" x14ac:dyDescent="0.4">
      <c r="A709" s="7"/>
      <c r="B709" s="19"/>
      <c r="C709" s="19"/>
      <c r="D709" s="19"/>
      <c r="E709" s="19"/>
      <c r="F709" s="19"/>
      <c r="G709" s="10"/>
      <c r="H709" s="14"/>
      <c r="I709" s="19"/>
      <c r="J709" s="19"/>
      <c r="K709" s="10"/>
      <c r="L709" s="19"/>
      <c r="M709" s="19"/>
      <c r="N709" s="19"/>
      <c r="O709" s="19"/>
      <c r="P709" s="19"/>
      <c r="Q709" s="25"/>
      <c r="R709" s="14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30"/>
      <c r="AL709" s="30"/>
      <c r="AM709" s="7"/>
      <c r="AN709" s="7"/>
      <c r="AO709" s="7"/>
      <c r="AP709" s="19"/>
      <c r="AQ709" s="19"/>
      <c r="AR709" s="19"/>
      <c r="AS709" s="14"/>
      <c r="AT709" s="19"/>
      <c r="AU709" s="19"/>
      <c r="AV709" s="19"/>
      <c r="AW709" s="14"/>
      <c r="AX709" s="19"/>
      <c r="AY709" s="19"/>
      <c r="AZ709" s="19"/>
      <c r="BA709" s="19"/>
      <c r="BB709" s="19"/>
      <c r="BC709" s="19"/>
      <c r="BD709" s="19"/>
      <c r="BE709" s="19"/>
      <c r="BF709" s="14"/>
      <c r="BG709" s="10"/>
      <c r="BH709" s="19"/>
      <c r="BI709" s="36" t="str">
        <f t="shared" si="462"/>
        <v/>
      </c>
      <c r="BJ709" s="37" t="str">
        <f t="shared" si="463"/>
        <v/>
      </c>
      <c r="BK709" s="37" t="str">
        <f t="shared" si="464"/>
        <v/>
      </c>
      <c r="BL709" s="37" t="str">
        <f t="shared" si="465"/>
        <v/>
      </c>
      <c r="BM709" s="37" t="str">
        <f t="shared" si="466"/>
        <v/>
      </c>
      <c r="BN709" s="37" t="str">
        <f t="shared" si="467"/>
        <v/>
      </c>
      <c r="BO709" s="37" t="str">
        <f t="shared" si="468"/>
        <v/>
      </c>
      <c r="BP709" s="37" t="str">
        <f t="shared" si="469"/>
        <v/>
      </c>
      <c r="BQ709" s="42" t="str">
        <f t="shared" si="470"/>
        <v/>
      </c>
      <c r="BR709" s="43" t="str">
        <f t="shared" si="471"/>
        <v/>
      </c>
      <c r="BS709" s="46" t="str">
        <f t="shared" si="472"/>
        <v/>
      </c>
      <c r="BT709" s="46" t="str">
        <f t="shared" si="473"/>
        <v/>
      </c>
      <c r="BU709" s="46" t="str">
        <f t="shared" si="474"/>
        <v/>
      </c>
      <c r="BV709" s="46" t="str">
        <f t="shared" si="475"/>
        <v/>
      </c>
      <c r="BW709" s="46" t="str">
        <f t="shared" si="476"/>
        <v/>
      </c>
      <c r="BX709" s="46" t="str">
        <f t="shared" si="477"/>
        <v/>
      </c>
      <c r="BY709" s="46" t="str">
        <f t="shared" si="478"/>
        <v/>
      </c>
      <c r="BZ709" s="46" t="str">
        <f t="shared" si="479"/>
        <v/>
      </c>
      <c r="CA709" s="42" t="str">
        <f t="shared" si="480"/>
        <v/>
      </c>
      <c r="CB709" s="46" t="str">
        <f t="shared" si="481"/>
        <v/>
      </c>
      <c r="CC709" s="43" t="str">
        <f t="shared" si="482"/>
        <v/>
      </c>
      <c r="CD709" s="46" t="str">
        <f t="shared" si="483"/>
        <v/>
      </c>
      <c r="CE709" s="46" t="str">
        <f t="shared" si="484"/>
        <v/>
      </c>
      <c r="CF709" s="46" t="str">
        <f t="shared" si="485"/>
        <v/>
      </c>
      <c r="CG709" s="46" t="str">
        <f t="shared" si="486"/>
        <v/>
      </c>
      <c r="CH709" s="46" t="str">
        <f t="shared" si="487"/>
        <v/>
      </c>
      <c r="CI709" s="46" t="str">
        <f t="shared" si="488"/>
        <v/>
      </c>
      <c r="CJ709" s="46" t="str">
        <f t="shared" si="489"/>
        <v/>
      </c>
      <c r="CK709" s="46" t="str">
        <f t="shared" si="490"/>
        <v/>
      </c>
      <c r="CL709" s="43" t="str">
        <f t="shared" si="491"/>
        <v/>
      </c>
      <c r="CM709" s="46" t="str">
        <f t="shared" si="492"/>
        <v/>
      </c>
      <c r="CN709" s="46" t="str">
        <f t="shared" si="493"/>
        <v/>
      </c>
      <c r="CO709" s="46" t="str">
        <f t="shared" si="494"/>
        <v/>
      </c>
      <c r="CP709" s="46" t="str">
        <f t="shared" si="495"/>
        <v/>
      </c>
      <c r="CQ709" s="46" t="str">
        <f t="shared" si="496"/>
        <v/>
      </c>
      <c r="CR709" s="46" t="str">
        <f t="shared" si="497"/>
        <v/>
      </c>
      <c r="CS709" s="46" t="str">
        <f t="shared" si="498"/>
        <v/>
      </c>
      <c r="CT709" s="47" t="str">
        <f t="shared" si="499"/>
        <v/>
      </c>
      <c r="CU709" s="43" t="str">
        <f t="shared" si="500"/>
        <v/>
      </c>
      <c r="CV709" s="43" t="str">
        <f t="shared" si="501"/>
        <v/>
      </c>
      <c r="CW709" s="43" t="str">
        <f t="shared" si="502"/>
        <v/>
      </c>
      <c r="CX709" s="43" t="str">
        <f t="shared" si="503"/>
        <v/>
      </c>
    </row>
    <row r="710" spans="1:102" ht="16.8" x14ac:dyDescent="0.4">
      <c r="A710" s="7"/>
      <c r="B710" s="19"/>
      <c r="C710" s="19"/>
      <c r="D710" s="19"/>
      <c r="E710" s="19"/>
      <c r="F710" s="19"/>
      <c r="G710" s="10"/>
      <c r="H710" s="14"/>
      <c r="I710" s="19"/>
      <c r="J710" s="19"/>
      <c r="K710" s="10"/>
      <c r="L710" s="19"/>
      <c r="M710" s="19"/>
      <c r="N710" s="19"/>
      <c r="O710" s="19"/>
      <c r="P710" s="19"/>
      <c r="Q710" s="25"/>
      <c r="R710" s="14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30"/>
      <c r="AL710" s="30"/>
      <c r="AM710" s="7"/>
      <c r="AN710" s="7"/>
      <c r="AO710" s="7"/>
      <c r="AP710" s="19"/>
      <c r="AQ710" s="19"/>
      <c r="AR710" s="19"/>
      <c r="AS710" s="14"/>
      <c r="AT710" s="19"/>
      <c r="AU710" s="19"/>
      <c r="AV710" s="19"/>
      <c r="AW710" s="14"/>
      <c r="AX710" s="19"/>
      <c r="AY710" s="19"/>
      <c r="AZ710" s="19"/>
      <c r="BA710" s="19"/>
      <c r="BB710" s="19"/>
      <c r="BC710" s="19"/>
      <c r="BD710" s="19"/>
      <c r="BE710" s="19"/>
      <c r="BF710" s="14"/>
      <c r="BG710" s="10"/>
      <c r="BH710" s="19"/>
      <c r="BI710" s="36" t="str">
        <f t="shared" si="462"/>
        <v/>
      </c>
      <c r="BJ710" s="37" t="str">
        <f t="shared" si="463"/>
        <v/>
      </c>
      <c r="BK710" s="37" t="str">
        <f t="shared" si="464"/>
        <v/>
      </c>
      <c r="BL710" s="37" t="str">
        <f t="shared" si="465"/>
        <v/>
      </c>
      <c r="BM710" s="37" t="str">
        <f t="shared" si="466"/>
        <v/>
      </c>
      <c r="BN710" s="37" t="str">
        <f t="shared" si="467"/>
        <v/>
      </c>
      <c r="BO710" s="37" t="str">
        <f t="shared" si="468"/>
        <v/>
      </c>
      <c r="BP710" s="37" t="str">
        <f t="shared" si="469"/>
        <v/>
      </c>
      <c r="BQ710" s="42" t="str">
        <f t="shared" si="470"/>
        <v/>
      </c>
      <c r="BR710" s="43" t="str">
        <f t="shared" si="471"/>
        <v/>
      </c>
      <c r="BS710" s="46" t="str">
        <f t="shared" si="472"/>
        <v/>
      </c>
      <c r="BT710" s="46" t="str">
        <f t="shared" si="473"/>
        <v/>
      </c>
      <c r="BU710" s="46" t="str">
        <f t="shared" si="474"/>
        <v/>
      </c>
      <c r="BV710" s="46" t="str">
        <f t="shared" si="475"/>
        <v/>
      </c>
      <c r="BW710" s="46" t="str">
        <f t="shared" si="476"/>
        <v/>
      </c>
      <c r="BX710" s="46" t="str">
        <f t="shared" si="477"/>
        <v/>
      </c>
      <c r="BY710" s="46" t="str">
        <f t="shared" si="478"/>
        <v/>
      </c>
      <c r="BZ710" s="46" t="str">
        <f t="shared" si="479"/>
        <v/>
      </c>
      <c r="CA710" s="42" t="str">
        <f t="shared" si="480"/>
        <v/>
      </c>
      <c r="CB710" s="46" t="str">
        <f t="shared" si="481"/>
        <v/>
      </c>
      <c r="CC710" s="43" t="str">
        <f t="shared" si="482"/>
        <v/>
      </c>
      <c r="CD710" s="46" t="str">
        <f t="shared" si="483"/>
        <v/>
      </c>
      <c r="CE710" s="46" t="str">
        <f t="shared" si="484"/>
        <v/>
      </c>
      <c r="CF710" s="46" t="str">
        <f t="shared" si="485"/>
        <v/>
      </c>
      <c r="CG710" s="46" t="str">
        <f t="shared" si="486"/>
        <v/>
      </c>
      <c r="CH710" s="46" t="str">
        <f t="shared" si="487"/>
        <v/>
      </c>
      <c r="CI710" s="46" t="str">
        <f t="shared" si="488"/>
        <v/>
      </c>
      <c r="CJ710" s="46" t="str">
        <f t="shared" si="489"/>
        <v/>
      </c>
      <c r="CK710" s="46" t="str">
        <f t="shared" si="490"/>
        <v/>
      </c>
      <c r="CL710" s="43" t="str">
        <f t="shared" si="491"/>
        <v/>
      </c>
      <c r="CM710" s="46" t="str">
        <f t="shared" si="492"/>
        <v/>
      </c>
      <c r="CN710" s="46" t="str">
        <f t="shared" si="493"/>
        <v/>
      </c>
      <c r="CO710" s="46" t="str">
        <f t="shared" si="494"/>
        <v/>
      </c>
      <c r="CP710" s="46" t="str">
        <f t="shared" si="495"/>
        <v/>
      </c>
      <c r="CQ710" s="46" t="str">
        <f t="shared" si="496"/>
        <v/>
      </c>
      <c r="CR710" s="46" t="str">
        <f t="shared" si="497"/>
        <v/>
      </c>
      <c r="CS710" s="46" t="str">
        <f t="shared" si="498"/>
        <v/>
      </c>
      <c r="CT710" s="47" t="str">
        <f t="shared" si="499"/>
        <v/>
      </c>
      <c r="CU710" s="43" t="str">
        <f t="shared" si="500"/>
        <v/>
      </c>
      <c r="CV710" s="43" t="str">
        <f t="shared" si="501"/>
        <v/>
      </c>
      <c r="CW710" s="43" t="str">
        <f t="shared" si="502"/>
        <v/>
      </c>
      <c r="CX710" s="43" t="str">
        <f t="shared" si="503"/>
        <v/>
      </c>
    </row>
    <row r="711" spans="1:102" ht="16.8" x14ac:dyDescent="0.4">
      <c r="A711" s="7"/>
      <c r="B711" s="19"/>
      <c r="C711" s="19"/>
      <c r="D711" s="19"/>
      <c r="E711" s="19"/>
      <c r="F711" s="19"/>
      <c r="G711" s="10"/>
      <c r="H711" s="14"/>
      <c r="I711" s="19"/>
      <c r="J711" s="19"/>
      <c r="K711" s="10"/>
      <c r="L711" s="19"/>
      <c r="M711" s="19"/>
      <c r="N711" s="19"/>
      <c r="O711" s="19"/>
      <c r="P711" s="19"/>
      <c r="Q711" s="25"/>
      <c r="R711" s="14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30"/>
      <c r="AL711" s="30"/>
      <c r="AM711" s="7"/>
      <c r="AN711" s="7"/>
      <c r="AO711" s="7"/>
      <c r="AP711" s="19"/>
      <c r="AQ711" s="19"/>
      <c r="AR711" s="19"/>
      <c r="AS711" s="14"/>
      <c r="AT711" s="19"/>
      <c r="AU711" s="19"/>
      <c r="AV711" s="19"/>
      <c r="AW711" s="14"/>
      <c r="AX711" s="19"/>
      <c r="AY711" s="19"/>
      <c r="AZ711" s="19"/>
      <c r="BA711" s="19"/>
      <c r="BB711" s="19"/>
      <c r="BC711" s="19"/>
      <c r="BD711" s="19"/>
      <c r="BE711" s="19"/>
      <c r="BF711" s="14"/>
      <c r="BG711" s="10"/>
      <c r="BH711" s="19"/>
      <c r="BI711" s="36" t="str">
        <f t="shared" si="462"/>
        <v/>
      </c>
      <c r="BJ711" s="37" t="str">
        <f t="shared" si="463"/>
        <v/>
      </c>
      <c r="BK711" s="37" t="str">
        <f t="shared" si="464"/>
        <v/>
      </c>
      <c r="BL711" s="37" t="str">
        <f t="shared" si="465"/>
        <v/>
      </c>
      <c r="BM711" s="37" t="str">
        <f t="shared" si="466"/>
        <v/>
      </c>
      <c r="BN711" s="37" t="str">
        <f t="shared" si="467"/>
        <v/>
      </c>
      <c r="BO711" s="37" t="str">
        <f t="shared" si="468"/>
        <v/>
      </c>
      <c r="BP711" s="37" t="str">
        <f t="shared" si="469"/>
        <v/>
      </c>
      <c r="BQ711" s="42" t="str">
        <f t="shared" si="470"/>
        <v/>
      </c>
      <c r="BR711" s="43" t="str">
        <f t="shared" si="471"/>
        <v/>
      </c>
      <c r="BS711" s="46" t="str">
        <f t="shared" si="472"/>
        <v/>
      </c>
      <c r="BT711" s="46" t="str">
        <f t="shared" si="473"/>
        <v/>
      </c>
      <c r="BU711" s="46" t="str">
        <f t="shared" si="474"/>
        <v/>
      </c>
      <c r="BV711" s="46" t="str">
        <f t="shared" si="475"/>
        <v/>
      </c>
      <c r="BW711" s="46" t="str">
        <f t="shared" si="476"/>
        <v/>
      </c>
      <c r="BX711" s="46" t="str">
        <f t="shared" si="477"/>
        <v/>
      </c>
      <c r="BY711" s="46" t="str">
        <f t="shared" si="478"/>
        <v/>
      </c>
      <c r="BZ711" s="46" t="str">
        <f t="shared" si="479"/>
        <v/>
      </c>
      <c r="CA711" s="42" t="str">
        <f t="shared" si="480"/>
        <v/>
      </c>
      <c r="CB711" s="46" t="str">
        <f t="shared" si="481"/>
        <v/>
      </c>
      <c r="CC711" s="43" t="str">
        <f t="shared" si="482"/>
        <v/>
      </c>
      <c r="CD711" s="46" t="str">
        <f t="shared" si="483"/>
        <v/>
      </c>
      <c r="CE711" s="46" t="str">
        <f t="shared" si="484"/>
        <v/>
      </c>
      <c r="CF711" s="46" t="str">
        <f t="shared" si="485"/>
        <v/>
      </c>
      <c r="CG711" s="46" t="str">
        <f t="shared" si="486"/>
        <v/>
      </c>
      <c r="CH711" s="46" t="str">
        <f t="shared" si="487"/>
        <v/>
      </c>
      <c r="CI711" s="46" t="str">
        <f t="shared" si="488"/>
        <v/>
      </c>
      <c r="CJ711" s="46" t="str">
        <f t="shared" si="489"/>
        <v/>
      </c>
      <c r="CK711" s="46" t="str">
        <f t="shared" si="490"/>
        <v/>
      </c>
      <c r="CL711" s="43" t="str">
        <f t="shared" si="491"/>
        <v/>
      </c>
      <c r="CM711" s="46" t="str">
        <f t="shared" si="492"/>
        <v/>
      </c>
      <c r="CN711" s="46" t="str">
        <f t="shared" si="493"/>
        <v/>
      </c>
      <c r="CO711" s="46" t="str">
        <f t="shared" si="494"/>
        <v/>
      </c>
      <c r="CP711" s="46" t="str">
        <f t="shared" si="495"/>
        <v/>
      </c>
      <c r="CQ711" s="46" t="str">
        <f t="shared" si="496"/>
        <v/>
      </c>
      <c r="CR711" s="46" t="str">
        <f t="shared" si="497"/>
        <v/>
      </c>
      <c r="CS711" s="46" t="str">
        <f t="shared" si="498"/>
        <v/>
      </c>
      <c r="CT711" s="47" t="str">
        <f t="shared" si="499"/>
        <v/>
      </c>
      <c r="CU711" s="43" t="str">
        <f t="shared" si="500"/>
        <v/>
      </c>
      <c r="CV711" s="43" t="str">
        <f t="shared" si="501"/>
        <v/>
      </c>
      <c r="CW711" s="43" t="str">
        <f t="shared" si="502"/>
        <v/>
      </c>
      <c r="CX711" s="43" t="str">
        <f t="shared" si="503"/>
        <v/>
      </c>
    </row>
    <row r="712" spans="1:102" ht="16.8" x14ac:dyDescent="0.4">
      <c r="A712" s="7"/>
      <c r="B712" s="19"/>
      <c r="C712" s="19"/>
      <c r="D712" s="19"/>
      <c r="E712" s="19"/>
      <c r="F712" s="19"/>
      <c r="G712" s="10"/>
      <c r="H712" s="14"/>
      <c r="I712" s="19"/>
      <c r="J712" s="19"/>
      <c r="K712" s="10"/>
      <c r="L712" s="19"/>
      <c r="M712" s="19"/>
      <c r="N712" s="19"/>
      <c r="O712" s="19"/>
      <c r="P712" s="19"/>
      <c r="Q712" s="25"/>
      <c r="R712" s="14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30"/>
      <c r="AL712" s="30"/>
      <c r="AM712" s="7"/>
      <c r="AN712" s="7"/>
      <c r="AO712" s="7"/>
      <c r="AP712" s="19"/>
      <c r="AQ712" s="19"/>
      <c r="AR712" s="19"/>
      <c r="AS712" s="14"/>
      <c r="AT712" s="19"/>
      <c r="AU712" s="19"/>
      <c r="AV712" s="19"/>
      <c r="AW712" s="14"/>
      <c r="AX712" s="19"/>
      <c r="AY712" s="19"/>
      <c r="AZ712" s="19"/>
      <c r="BA712" s="19"/>
      <c r="BB712" s="19"/>
      <c r="BC712" s="19"/>
      <c r="BD712" s="19"/>
      <c r="BE712" s="19"/>
      <c r="BF712" s="14"/>
      <c r="BG712" s="10"/>
      <c r="BH712" s="19"/>
      <c r="BI712" s="36" t="str">
        <f t="shared" si="462"/>
        <v/>
      </c>
      <c r="BJ712" s="37" t="str">
        <f t="shared" si="463"/>
        <v/>
      </c>
      <c r="BK712" s="37" t="str">
        <f t="shared" si="464"/>
        <v/>
      </c>
      <c r="BL712" s="37" t="str">
        <f t="shared" si="465"/>
        <v/>
      </c>
      <c r="BM712" s="37" t="str">
        <f t="shared" si="466"/>
        <v/>
      </c>
      <c r="BN712" s="37" t="str">
        <f t="shared" si="467"/>
        <v/>
      </c>
      <c r="BO712" s="37" t="str">
        <f t="shared" si="468"/>
        <v/>
      </c>
      <c r="BP712" s="37" t="str">
        <f t="shared" si="469"/>
        <v/>
      </c>
      <c r="BQ712" s="42" t="str">
        <f t="shared" si="470"/>
        <v/>
      </c>
      <c r="BR712" s="43" t="str">
        <f t="shared" si="471"/>
        <v/>
      </c>
      <c r="BS712" s="46" t="str">
        <f t="shared" si="472"/>
        <v/>
      </c>
      <c r="BT712" s="46" t="str">
        <f t="shared" si="473"/>
        <v/>
      </c>
      <c r="BU712" s="46" t="str">
        <f t="shared" si="474"/>
        <v/>
      </c>
      <c r="BV712" s="46" t="str">
        <f t="shared" si="475"/>
        <v/>
      </c>
      <c r="BW712" s="46" t="str">
        <f t="shared" si="476"/>
        <v/>
      </c>
      <c r="BX712" s="46" t="str">
        <f t="shared" si="477"/>
        <v/>
      </c>
      <c r="BY712" s="46" t="str">
        <f t="shared" si="478"/>
        <v/>
      </c>
      <c r="BZ712" s="46" t="str">
        <f t="shared" si="479"/>
        <v/>
      </c>
      <c r="CA712" s="42" t="str">
        <f t="shared" si="480"/>
        <v/>
      </c>
      <c r="CB712" s="46" t="str">
        <f t="shared" si="481"/>
        <v/>
      </c>
      <c r="CC712" s="43" t="str">
        <f t="shared" si="482"/>
        <v/>
      </c>
      <c r="CD712" s="46" t="str">
        <f t="shared" si="483"/>
        <v/>
      </c>
      <c r="CE712" s="46" t="str">
        <f t="shared" si="484"/>
        <v/>
      </c>
      <c r="CF712" s="46" t="str">
        <f t="shared" si="485"/>
        <v/>
      </c>
      <c r="CG712" s="46" t="str">
        <f t="shared" si="486"/>
        <v/>
      </c>
      <c r="CH712" s="46" t="str">
        <f t="shared" si="487"/>
        <v/>
      </c>
      <c r="CI712" s="46" t="str">
        <f t="shared" si="488"/>
        <v/>
      </c>
      <c r="CJ712" s="46" t="str">
        <f t="shared" si="489"/>
        <v/>
      </c>
      <c r="CK712" s="46" t="str">
        <f t="shared" si="490"/>
        <v/>
      </c>
      <c r="CL712" s="43" t="str">
        <f t="shared" si="491"/>
        <v/>
      </c>
      <c r="CM712" s="46" t="str">
        <f t="shared" si="492"/>
        <v/>
      </c>
      <c r="CN712" s="46" t="str">
        <f t="shared" si="493"/>
        <v/>
      </c>
      <c r="CO712" s="46" t="str">
        <f t="shared" si="494"/>
        <v/>
      </c>
      <c r="CP712" s="46" t="str">
        <f t="shared" si="495"/>
        <v/>
      </c>
      <c r="CQ712" s="46" t="str">
        <f t="shared" si="496"/>
        <v/>
      </c>
      <c r="CR712" s="46" t="str">
        <f t="shared" si="497"/>
        <v/>
      </c>
      <c r="CS712" s="46" t="str">
        <f t="shared" si="498"/>
        <v/>
      </c>
      <c r="CT712" s="47" t="str">
        <f t="shared" si="499"/>
        <v/>
      </c>
      <c r="CU712" s="43" t="str">
        <f t="shared" si="500"/>
        <v/>
      </c>
      <c r="CV712" s="43" t="str">
        <f t="shared" si="501"/>
        <v/>
      </c>
      <c r="CW712" s="43" t="str">
        <f t="shared" si="502"/>
        <v/>
      </c>
      <c r="CX712" s="43" t="str">
        <f t="shared" si="503"/>
        <v/>
      </c>
    </row>
    <row r="713" spans="1:102" ht="16.8" x14ac:dyDescent="0.4">
      <c r="A713" s="7"/>
      <c r="B713" s="19"/>
      <c r="C713" s="19"/>
      <c r="D713" s="19"/>
      <c r="E713" s="19"/>
      <c r="F713" s="19"/>
      <c r="G713" s="10"/>
      <c r="H713" s="14"/>
      <c r="I713" s="19"/>
      <c r="J713" s="19"/>
      <c r="K713" s="10"/>
      <c r="L713" s="19"/>
      <c r="M713" s="19"/>
      <c r="N713" s="19"/>
      <c r="O713" s="19"/>
      <c r="P713" s="19"/>
      <c r="Q713" s="25"/>
      <c r="R713" s="14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30"/>
      <c r="AL713" s="30"/>
      <c r="AM713" s="7"/>
      <c r="AN713" s="7"/>
      <c r="AO713" s="7"/>
      <c r="AP713" s="19"/>
      <c r="AQ713" s="19"/>
      <c r="AR713" s="19"/>
      <c r="AS713" s="14"/>
      <c r="AT713" s="19"/>
      <c r="AU713" s="19"/>
      <c r="AV713" s="19"/>
      <c r="AW713" s="14"/>
      <c r="AX713" s="19"/>
      <c r="AY713" s="19"/>
      <c r="AZ713" s="19"/>
      <c r="BA713" s="19"/>
      <c r="BB713" s="19"/>
      <c r="BC713" s="19"/>
      <c r="BD713" s="19"/>
      <c r="BE713" s="19"/>
      <c r="BF713" s="14"/>
      <c r="BG713" s="10"/>
      <c r="BH713" s="19"/>
      <c r="BI713" s="36" t="str">
        <f t="shared" si="462"/>
        <v/>
      </c>
      <c r="BJ713" s="37" t="str">
        <f t="shared" si="463"/>
        <v/>
      </c>
      <c r="BK713" s="37" t="str">
        <f t="shared" si="464"/>
        <v/>
      </c>
      <c r="BL713" s="37" t="str">
        <f t="shared" si="465"/>
        <v/>
      </c>
      <c r="BM713" s="37" t="str">
        <f t="shared" si="466"/>
        <v/>
      </c>
      <c r="BN713" s="37" t="str">
        <f t="shared" si="467"/>
        <v/>
      </c>
      <c r="BO713" s="37" t="str">
        <f t="shared" si="468"/>
        <v/>
      </c>
      <c r="BP713" s="37" t="str">
        <f t="shared" si="469"/>
        <v/>
      </c>
      <c r="BQ713" s="42" t="str">
        <f t="shared" si="470"/>
        <v/>
      </c>
      <c r="BR713" s="43" t="str">
        <f t="shared" si="471"/>
        <v/>
      </c>
      <c r="BS713" s="46" t="str">
        <f t="shared" si="472"/>
        <v/>
      </c>
      <c r="BT713" s="46" t="str">
        <f t="shared" si="473"/>
        <v/>
      </c>
      <c r="BU713" s="46" t="str">
        <f t="shared" si="474"/>
        <v/>
      </c>
      <c r="BV713" s="46" t="str">
        <f t="shared" si="475"/>
        <v/>
      </c>
      <c r="BW713" s="46" t="str">
        <f t="shared" si="476"/>
        <v/>
      </c>
      <c r="BX713" s="46" t="str">
        <f t="shared" si="477"/>
        <v/>
      </c>
      <c r="BY713" s="46" t="str">
        <f t="shared" si="478"/>
        <v/>
      </c>
      <c r="BZ713" s="46" t="str">
        <f t="shared" si="479"/>
        <v/>
      </c>
      <c r="CA713" s="42" t="str">
        <f t="shared" si="480"/>
        <v/>
      </c>
      <c r="CB713" s="46" t="str">
        <f t="shared" si="481"/>
        <v/>
      </c>
      <c r="CC713" s="43" t="str">
        <f t="shared" si="482"/>
        <v/>
      </c>
      <c r="CD713" s="46" t="str">
        <f t="shared" si="483"/>
        <v/>
      </c>
      <c r="CE713" s="46" t="str">
        <f t="shared" si="484"/>
        <v/>
      </c>
      <c r="CF713" s="46" t="str">
        <f t="shared" si="485"/>
        <v/>
      </c>
      <c r="CG713" s="46" t="str">
        <f t="shared" si="486"/>
        <v/>
      </c>
      <c r="CH713" s="46" t="str">
        <f t="shared" si="487"/>
        <v/>
      </c>
      <c r="CI713" s="46" t="str">
        <f t="shared" si="488"/>
        <v/>
      </c>
      <c r="CJ713" s="46" t="str">
        <f t="shared" si="489"/>
        <v/>
      </c>
      <c r="CK713" s="46" t="str">
        <f t="shared" si="490"/>
        <v/>
      </c>
      <c r="CL713" s="43" t="str">
        <f t="shared" si="491"/>
        <v/>
      </c>
      <c r="CM713" s="46" t="str">
        <f t="shared" si="492"/>
        <v/>
      </c>
      <c r="CN713" s="46" t="str">
        <f t="shared" si="493"/>
        <v/>
      </c>
      <c r="CO713" s="46" t="str">
        <f t="shared" si="494"/>
        <v/>
      </c>
      <c r="CP713" s="46" t="str">
        <f t="shared" si="495"/>
        <v/>
      </c>
      <c r="CQ713" s="46" t="str">
        <f t="shared" si="496"/>
        <v/>
      </c>
      <c r="CR713" s="46" t="str">
        <f t="shared" si="497"/>
        <v/>
      </c>
      <c r="CS713" s="46" t="str">
        <f t="shared" si="498"/>
        <v/>
      </c>
      <c r="CT713" s="47" t="str">
        <f t="shared" si="499"/>
        <v/>
      </c>
      <c r="CU713" s="43" t="str">
        <f t="shared" si="500"/>
        <v/>
      </c>
      <c r="CV713" s="43" t="str">
        <f t="shared" si="501"/>
        <v/>
      </c>
      <c r="CW713" s="43" t="str">
        <f t="shared" si="502"/>
        <v/>
      </c>
      <c r="CX713" s="43" t="str">
        <f t="shared" si="503"/>
        <v/>
      </c>
    </row>
    <row r="714" spans="1:102" ht="16.8" x14ac:dyDescent="0.4">
      <c r="A714" s="7"/>
      <c r="B714" s="19"/>
      <c r="C714" s="19"/>
      <c r="D714" s="19"/>
      <c r="E714" s="19"/>
      <c r="F714" s="19"/>
      <c r="G714" s="10"/>
      <c r="H714" s="14"/>
      <c r="I714" s="19"/>
      <c r="J714" s="19"/>
      <c r="K714" s="10"/>
      <c r="L714" s="19"/>
      <c r="M714" s="19"/>
      <c r="N714" s="19"/>
      <c r="O714" s="19"/>
      <c r="P714" s="19"/>
      <c r="Q714" s="25"/>
      <c r="R714" s="14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30"/>
      <c r="AL714" s="30"/>
      <c r="AM714" s="7"/>
      <c r="AN714" s="7"/>
      <c r="AO714" s="7"/>
      <c r="AP714" s="19"/>
      <c r="AQ714" s="19"/>
      <c r="AR714" s="19"/>
      <c r="AS714" s="14"/>
      <c r="AT714" s="19"/>
      <c r="AU714" s="19"/>
      <c r="AV714" s="19"/>
      <c r="AW714" s="14"/>
      <c r="AX714" s="19"/>
      <c r="AY714" s="19"/>
      <c r="AZ714" s="19"/>
      <c r="BA714" s="19"/>
      <c r="BB714" s="19"/>
      <c r="BC714" s="19"/>
      <c r="BD714" s="19"/>
      <c r="BE714" s="19"/>
      <c r="BF714" s="14"/>
      <c r="BG714" s="10"/>
      <c r="BH714" s="19"/>
      <c r="BI714" s="36" t="str">
        <f t="shared" si="462"/>
        <v/>
      </c>
      <c r="BJ714" s="37" t="str">
        <f t="shared" si="463"/>
        <v/>
      </c>
      <c r="BK714" s="37" t="str">
        <f t="shared" si="464"/>
        <v/>
      </c>
      <c r="BL714" s="37" t="str">
        <f t="shared" si="465"/>
        <v/>
      </c>
      <c r="BM714" s="37" t="str">
        <f t="shared" si="466"/>
        <v/>
      </c>
      <c r="BN714" s="37" t="str">
        <f t="shared" si="467"/>
        <v/>
      </c>
      <c r="BO714" s="37" t="str">
        <f t="shared" si="468"/>
        <v/>
      </c>
      <c r="BP714" s="37" t="str">
        <f t="shared" si="469"/>
        <v/>
      </c>
      <c r="BQ714" s="42" t="str">
        <f t="shared" si="470"/>
        <v/>
      </c>
      <c r="BR714" s="43" t="str">
        <f t="shared" si="471"/>
        <v/>
      </c>
      <c r="BS714" s="46" t="str">
        <f t="shared" si="472"/>
        <v/>
      </c>
      <c r="BT714" s="46" t="str">
        <f t="shared" si="473"/>
        <v/>
      </c>
      <c r="BU714" s="46" t="str">
        <f t="shared" si="474"/>
        <v/>
      </c>
      <c r="BV714" s="46" t="str">
        <f t="shared" si="475"/>
        <v/>
      </c>
      <c r="BW714" s="46" t="str">
        <f t="shared" si="476"/>
        <v/>
      </c>
      <c r="BX714" s="46" t="str">
        <f t="shared" si="477"/>
        <v/>
      </c>
      <c r="BY714" s="46" t="str">
        <f t="shared" si="478"/>
        <v/>
      </c>
      <c r="BZ714" s="46" t="str">
        <f t="shared" si="479"/>
        <v/>
      </c>
      <c r="CA714" s="42" t="str">
        <f t="shared" si="480"/>
        <v/>
      </c>
      <c r="CB714" s="46" t="str">
        <f t="shared" si="481"/>
        <v/>
      </c>
      <c r="CC714" s="43" t="str">
        <f t="shared" si="482"/>
        <v/>
      </c>
      <c r="CD714" s="46" t="str">
        <f t="shared" si="483"/>
        <v/>
      </c>
      <c r="CE714" s="46" t="str">
        <f t="shared" si="484"/>
        <v/>
      </c>
      <c r="CF714" s="46" t="str">
        <f t="shared" si="485"/>
        <v/>
      </c>
      <c r="CG714" s="46" t="str">
        <f t="shared" si="486"/>
        <v/>
      </c>
      <c r="CH714" s="46" t="str">
        <f t="shared" si="487"/>
        <v/>
      </c>
      <c r="CI714" s="46" t="str">
        <f t="shared" si="488"/>
        <v/>
      </c>
      <c r="CJ714" s="46" t="str">
        <f t="shared" si="489"/>
        <v/>
      </c>
      <c r="CK714" s="46" t="str">
        <f t="shared" si="490"/>
        <v/>
      </c>
      <c r="CL714" s="43" t="str">
        <f t="shared" si="491"/>
        <v/>
      </c>
      <c r="CM714" s="46" t="str">
        <f t="shared" si="492"/>
        <v/>
      </c>
      <c r="CN714" s="46" t="str">
        <f t="shared" si="493"/>
        <v/>
      </c>
      <c r="CO714" s="46" t="str">
        <f t="shared" si="494"/>
        <v/>
      </c>
      <c r="CP714" s="46" t="str">
        <f t="shared" si="495"/>
        <v/>
      </c>
      <c r="CQ714" s="46" t="str">
        <f t="shared" si="496"/>
        <v/>
      </c>
      <c r="CR714" s="46" t="str">
        <f t="shared" si="497"/>
        <v/>
      </c>
      <c r="CS714" s="46" t="str">
        <f t="shared" si="498"/>
        <v/>
      </c>
      <c r="CT714" s="47" t="str">
        <f t="shared" si="499"/>
        <v/>
      </c>
      <c r="CU714" s="43" t="str">
        <f t="shared" si="500"/>
        <v/>
      </c>
      <c r="CV714" s="43" t="str">
        <f t="shared" si="501"/>
        <v/>
      </c>
      <c r="CW714" s="43" t="str">
        <f t="shared" si="502"/>
        <v/>
      </c>
      <c r="CX714" s="43" t="str">
        <f t="shared" si="503"/>
        <v/>
      </c>
    </row>
    <row r="715" spans="1:102" ht="16.8" x14ac:dyDescent="0.4">
      <c r="A715" s="7"/>
      <c r="B715" s="19"/>
      <c r="C715" s="19"/>
      <c r="D715" s="19"/>
      <c r="E715" s="19"/>
      <c r="F715" s="19"/>
      <c r="G715" s="10"/>
      <c r="H715" s="14"/>
      <c r="I715" s="19"/>
      <c r="J715" s="19"/>
      <c r="K715" s="10"/>
      <c r="L715" s="19"/>
      <c r="M715" s="19"/>
      <c r="N715" s="19"/>
      <c r="O715" s="19"/>
      <c r="P715" s="19"/>
      <c r="Q715" s="25"/>
      <c r="R715" s="14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30"/>
      <c r="AL715" s="30"/>
      <c r="AM715" s="7"/>
      <c r="AN715" s="7"/>
      <c r="AO715" s="7"/>
      <c r="AP715" s="19"/>
      <c r="AQ715" s="19"/>
      <c r="AR715" s="19"/>
      <c r="AS715" s="14"/>
      <c r="AT715" s="19"/>
      <c r="AU715" s="19"/>
      <c r="AV715" s="19"/>
      <c r="AW715" s="14"/>
      <c r="AX715" s="19"/>
      <c r="AY715" s="19"/>
      <c r="AZ715" s="19"/>
      <c r="BA715" s="19"/>
      <c r="BB715" s="19"/>
      <c r="BC715" s="19"/>
      <c r="BD715" s="19"/>
      <c r="BE715" s="19"/>
      <c r="BF715" s="14"/>
      <c r="BG715" s="10"/>
      <c r="BH715" s="19"/>
      <c r="BI715" s="36" t="str">
        <f t="shared" si="462"/>
        <v/>
      </c>
      <c r="BJ715" s="37" t="str">
        <f t="shared" si="463"/>
        <v/>
      </c>
      <c r="BK715" s="37" t="str">
        <f t="shared" si="464"/>
        <v/>
      </c>
      <c r="BL715" s="37" t="str">
        <f t="shared" si="465"/>
        <v/>
      </c>
      <c r="BM715" s="37" t="str">
        <f t="shared" si="466"/>
        <v/>
      </c>
      <c r="BN715" s="37" t="str">
        <f t="shared" si="467"/>
        <v/>
      </c>
      <c r="BO715" s="37" t="str">
        <f t="shared" si="468"/>
        <v/>
      </c>
      <c r="BP715" s="37" t="str">
        <f t="shared" si="469"/>
        <v/>
      </c>
      <c r="BQ715" s="42" t="str">
        <f t="shared" si="470"/>
        <v/>
      </c>
      <c r="BR715" s="43" t="str">
        <f t="shared" si="471"/>
        <v/>
      </c>
      <c r="BS715" s="46" t="str">
        <f t="shared" si="472"/>
        <v/>
      </c>
      <c r="BT715" s="46" t="str">
        <f t="shared" si="473"/>
        <v/>
      </c>
      <c r="BU715" s="46" t="str">
        <f t="shared" si="474"/>
        <v/>
      </c>
      <c r="BV715" s="46" t="str">
        <f t="shared" si="475"/>
        <v/>
      </c>
      <c r="BW715" s="46" t="str">
        <f t="shared" si="476"/>
        <v/>
      </c>
      <c r="BX715" s="46" t="str">
        <f t="shared" si="477"/>
        <v/>
      </c>
      <c r="BY715" s="46" t="str">
        <f t="shared" si="478"/>
        <v/>
      </c>
      <c r="BZ715" s="46" t="str">
        <f t="shared" si="479"/>
        <v/>
      </c>
      <c r="CA715" s="42" t="str">
        <f t="shared" si="480"/>
        <v/>
      </c>
      <c r="CB715" s="46" t="str">
        <f t="shared" si="481"/>
        <v/>
      </c>
      <c r="CC715" s="43" t="str">
        <f t="shared" si="482"/>
        <v/>
      </c>
      <c r="CD715" s="46" t="str">
        <f t="shared" si="483"/>
        <v/>
      </c>
      <c r="CE715" s="46" t="str">
        <f t="shared" si="484"/>
        <v/>
      </c>
      <c r="CF715" s="46" t="str">
        <f t="shared" si="485"/>
        <v/>
      </c>
      <c r="CG715" s="46" t="str">
        <f t="shared" si="486"/>
        <v/>
      </c>
      <c r="CH715" s="46" t="str">
        <f t="shared" si="487"/>
        <v/>
      </c>
      <c r="CI715" s="46" t="str">
        <f t="shared" si="488"/>
        <v/>
      </c>
      <c r="CJ715" s="46" t="str">
        <f t="shared" si="489"/>
        <v/>
      </c>
      <c r="CK715" s="46" t="str">
        <f t="shared" si="490"/>
        <v/>
      </c>
      <c r="CL715" s="43" t="str">
        <f t="shared" si="491"/>
        <v/>
      </c>
      <c r="CM715" s="46" t="str">
        <f t="shared" si="492"/>
        <v/>
      </c>
      <c r="CN715" s="46" t="str">
        <f t="shared" si="493"/>
        <v/>
      </c>
      <c r="CO715" s="46" t="str">
        <f t="shared" si="494"/>
        <v/>
      </c>
      <c r="CP715" s="46" t="str">
        <f t="shared" si="495"/>
        <v/>
      </c>
      <c r="CQ715" s="46" t="str">
        <f t="shared" si="496"/>
        <v/>
      </c>
      <c r="CR715" s="46" t="str">
        <f t="shared" si="497"/>
        <v/>
      </c>
      <c r="CS715" s="46" t="str">
        <f t="shared" si="498"/>
        <v/>
      </c>
      <c r="CT715" s="47" t="str">
        <f t="shared" si="499"/>
        <v/>
      </c>
      <c r="CU715" s="43" t="str">
        <f t="shared" si="500"/>
        <v/>
      </c>
      <c r="CV715" s="43" t="str">
        <f t="shared" si="501"/>
        <v/>
      </c>
      <c r="CW715" s="43" t="str">
        <f t="shared" si="502"/>
        <v/>
      </c>
      <c r="CX715" s="43" t="str">
        <f t="shared" si="503"/>
        <v/>
      </c>
    </row>
    <row r="716" spans="1:102" ht="16.8" x14ac:dyDescent="0.4">
      <c r="A716" s="7"/>
      <c r="B716" s="19"/>
      <c r="C716" s="19"/>
      <c r="D716" s="19"/>
      <c r="E716" s="19"/>
      <c r="F716" s="19"/>
      <c r="G716" s="10"/>
      <c r="H716" s="14"/>
      <c r="I716" s="19"/>
      <c r="J716" s="19"/>
      <c r="K716" s="10"/>
      <c r="L716" s="19"/>
      <c r="M716" s="19"/>
      <c r="N716" s="19"/>
      <c r="O716" s="19"/>
      <c r="P716" s="19"/>
      <c r="Q716" s="25"/>
      <c r="R716" s="14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30"/>
      <c r="AL716" s="30"/>
      <c r="AM716" s="7"/>
      <c r="AN716" s="7"/>
      <c r="AO716" s="7"/>
      <c r="AP716" s="19"/>
      <c r="AQ716" s="19"/>
      <c r="AR716" s="19"/>
      <c r="AS716" s="14"/>
      <c r="AT716" s="19"/>
      <c r="AU716" s="19"/>
      <c r="AV716" s="19"/>
      <c r="AW716" s="14"/>
      <c r="AX716" s="19"/>
      <c r="AY716" s="19"/>
      <c r="AZ716" s="19"/>
      <c r="BA716" s="19"/>
      <c r="BB716" s="19"/>
      <c r="BC716" s="19"/>
      <c r="BD716" s="19"/>
      <c r="BE716" s="19"/>
      <c r="BF716" s="14"/>
      <c r="BG716" s="10"/>
      <c r="BH716" s="19"/>
      <c r="BI716" s="36" t="str">
        <f t="shared" si="462"/>
        <v/>
      </c>
      <c r="BJ716" s="37" t="str">
        <f t="shared" si="463"/>
        <v/>
      </c>
      <c r="BK716" s="37" t="str">
        <f t="shared" si="464"/>
        <v/>
      </c>
      <c r="BL716" s="37" t="str">
        <f t="shared" si="465"/>
        <v/>
      </c>
      <c r="BM716" s="37" t="str">
        <f t="shared" si="466"/>
        <v/>
      </c>
      <c r="BN716" s="37" t="str">
        <f t="shared" si="467"/>
        <v/>
      </c>
      <c r="BO716" s="37" t="str">
        <f t="shared" si="468"/>
        <v/>
      </c>
      <c r="BP716" s="37" t="str">
        <f t="shared" si="469"/>
        <v/>
      </c>
      <c r="BQ716" s="42" t="str">
        <f t="shared" si="470"/>
        <v/>
      </c>
      <c r="BR716" s="43" t="str">
        <f t="shared" si="471"/>
        <v/>
      </c>
      <c r="BS716" s="46" t="str">
        <f t="shared" si="472"/>
        <v/>
      </c>
      <c r="BT716" s="46" t="str">
        <f t="shared" si="473"/>
        <v/>
      </c>
      <c r="BU716" s="46" t="str">
        <f t="shared" si="474"/>
        <v/>
      </c>
      <c r="BV716" s="46" t="str">
        <f t="shared" si="475"/>
        <v/>
      </c>
      <c r="BW716" s="46" t="str">
        <f t="shared" si="476"/>
        <v/>
      </c>
      <c r="BX716" s="46" t="str">
        <f t="shared" si="477"/>
        <v/>
      </c>
      <c r="BY716" s="46" t="str">
        <f t="shared" si="478"/>
        <v/>
      </c>
      <c r="BZ716" s="46" t="str">
        <f t="shared" si="479"/>
        <v/>
      </c>
      <c r="CA716" s="42" t="str">
        <f t="shared" si="480"/>
        <v/>
      </c>
      <c r="CB716" s="46" t="str">
        <f t="shared" si="481"/>
        <v/>
      </c>
      <c r="CC716" s="43" t="str">
        <f t="shared" si="482"/>
        <v/>
      </c>
      <c r="CD716" s="46" t="str">
        <f t="shared" si="483"/>
        <v/>
      </c>
      <c r="CE716" s="46" t="str">
        <f t="shared" si="484"/>
        <v/>
      </c>
      <c r="CF716" s="46" t="str">
        <f t="shared" si="485"/>
        <v/>
      </c>
      <c r="CG716" s="46" t="str">
        <f t="shared" si="486"/>
        <v/>
      </c>
      <c r="CH716" s="46" t="str">
        <f t="shared" si="487"/>
        <v/>
      </c>
      <c r="CI716" s="46" t="str">
        <f t="shared" si="488"/>
        <v/>
      </c>
      <c r="CJ716" s="46" t="str">
        <f t="shared" si="489"/>
        <v/>
      </c>
      <c r="CK716" s="46" t="str">
        <f t="shared" si="490"/>
        <v/>
      </c>
      <c r="CL716" s="43" t="str">
        <f t="shared" si="491"/>
        <v/>
      </c>
      <c r="CM716" s="46" t="str">
        <f t="shared" si="492"/>
        <v/>
      </c>
      <c r="CN716" s="46" t="str">
        <f t="shared" si="493"/>
        <v/>
      </c>
      <c r="CO716" s="46" t="str">
        <f t="shared" si="494"/>
        <v/>
      </c>
      <c r="CP716" s="46" t="str">
        <f t="shared" si="495"/>
        <v/>
      </c>
      <c r="CQ716" s="46" t="str">
        <f t="shared" si="496"/>
        <v/>
      </c>
      <c r="CR716" s="46" t="str">
        <f t="shared" si="497"/>
        <v/>
      </c>
      <c r="CS716" s="46" t="str">
        <f t="shared" si="498"/>
        <v/>
      </c>
      <c r="CT716" s="47" t="str">
        <f t="shared" si="499"/>
        <v/>
      </c>
      <c r="CU716" s="43" t="str">
        <f t="shared" si="500"/>
        <v/>
      </c>
      <c r="CV716" s="43" t="str">
        <f t="shared" si="501"/>
        <v/>
      </c>
      <c r="CW716" s="43" t="str">
        <f t="shared" si="502"/>
        <v/>
      </c>
      <c r="CX716" s="43" t="str">
        <f t="shared" si="503"/>
        <v/>
      </c>
    </row>
    <row r="717" spans="1:102" ht="16.8" x14ac:dyDescent="0.4">
      <c r="A717" s="7"/>
      <c r="B717" s="19"/>
      <c r="C717" s="19"/>
      <c r="D717" s="19"/>
      <c r="E717" s="19"/>
      <c r="F717" s="19"/>
      <c r="G717" s="10"/>
      <c r="H717" s="14"/>
      <c r="I717" s="19"/>
      <c r="J717" s="19"/>
      <c r="K717" s="10"/>
      <c r="L717" s="19"/>
      <c r="M717" s="19"/>
      <c r="N717" s="19"/>
      <c r="O717" s="19"/>
      <c r="P717" s="19"/>
      <c r="Q717" s="25"/>
      <c r="R717" s="14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30"/>
      <c r="AL717" s="30"/>
      <c r="AM717" s="7"/>
      <c r="AN717" s="7"/>
      <c r="AO717" s="7"/>
      <c r="AP717" s="19"/>
      <c r="AQ717" s="19"/>
      <c r="AR717" s="19"/>
      <c r="AS717" s="14"/>
      <c r="AT717" s="19"/>
      <c r="AU717" s="19"/>
      <c r="AV717" s="19"/>
      <c r="AW717" s="14"/>
      <c r="AX717" s="19"/>
      <c r="AY717" s="19"/>
      <c r="AZ717" s="19"/>
      <c r="BA717" s="19"/>
      <c r="BB717" s="19"/>
      <c r="BC717" s="19"/>
      <c r="BD717" s="19"/>
      <c r="BE717" s="19"/>
      <c r="BF717" s="14"/>
      <c r="BG717" s="10"/>
      <c r="BH717" s="19"/>
      <c r="BI717" s="36" t="str">
        <f t="shared" si="462"/>
        <v/>
      </c>
      <c r="BJ717" s="37" t="str">
        <f t="shared" si="463"/>
        <v/>
      </c>
      <c r="BK717" s="37" t="str">
        <f t="shared" si="464"/>
        <v/>
      </c>
      <c r="BL717" s="37" t="str">
        <f t="shared" si="465"/>
        <v/>
      </c>
      <c r="BM717" s="37" t="str">
        <f t="shared" si="466"/>
        <v/>
      </c>
      <c r="BN717" s="37" t="str">
        <f t="shared" si="467"/>
        <v/>
      </c>
      <c r="BO717" s="37" t="str">
        <f t="shared" si="468"/>
        <v/>
      </c>
      <c r="BP717" s="37" t="str">
        <f t="shared" si="469"/>
        <v/>
      </c>
      <c r="BQ717" s="42" t="str">
        <f t="shared" si="470"/>
        <v/>
      </c>
      <c r="BR717" s="43" t="str">
        <f t="shared" si="471"/>
        <v/>
      </c>
      <c r="BS717" s="46" t="str">
        <f t="shared" si="472"/>
        <v/>
      </c>
      <c r="BT717" s="46" t="str">
        <f t="shared" si="473"/>
        <v/>
      </c>
      <c r="BU717" s="46" t="str">
        <f t="shared" si="474"/>
        <v/>
      </c>
      <c r="BV717" s="46" t="str">
        <f t="shared" si="475"/>
        <v/>
      </c>
      <c r="BW717" s="46" t="str">
        <f t="shared" si="476"/>
        <v/>
      </c>
      <c r="BX717" s="46" t="str">
        <f t="shared" si="477"/>
        <v/>
      </c>
      <c r="BY717" s="46" t="str">
        <f t="shared" si="478"/>
        <v/>
      </c>
      <c r="BZ717" s="46" t="str">
        <f t="shared" si="479"/>
        <v/>
      </c>
      <c r="CA717" s="42" t="str">
        <f t="shared" si="480"/>
        <v/>
      </c>
      <c r="CB717" s="46" t="str">
        <f t="shared" si="481"/>
        <v/>
      </c>
      <c r="CC717" s="43" t="str">
        <f t="shared" si="482"/>
        <v/>
      </c>
      <c r="CD717" s="46" t="str">
        <f t="shared" si="483"/>
        <v/>
      </c>
      <c r="CE717" s="46" t="str">
        <f t="shared" si="484"/>
        <v/>
      </c>
      <c r="CF717" s="46" t="str">
        <f t="shared" si="485"/>
        <v/>
      </c>
      <c r="CG717" s="46" t="str">
        <f t="shared" si="486"/>
        <v/>
      </c>
      <c r="CH717" s="46" t="str">
        <f t="shared" si="487"/>
        <v/>
      </c>
      <c r="CI717" s="46" t="str">
        <f t="shared" si="488"/>
        <v/>
      </c>
      <c r="CJ717" s="46" t="str">
        <f t="shared" si="489"/>
        <v/>
      </c>
      <c r="CK717" s="46" t="str">
        <f t="shared" si="490"/>
        <v/>
      </c>
      <c r="CL717" s="43" t="str">
        <f t="shared" si="491"/>
        <v/>
      </c>
      <c r="CM717" s="46" t="str">
        <f t="shared" si="492"/>
        <v/>
      </c>
      <c r="CN717" s="46" t="str">
        <f t="shared" si="493"/>
        <v/>
      </c>
      <c r="CO717" s="46" t="str">
        <f t="shared" si="494"/>
        <v/>
      </c>
      <c r="CP717" s="46" t="str">
        <f t="shared" si="495"/>
        <v/>
      </c>
      <c r="CQ717" s="46" t="str">
        <f t="shared" si="496"/>
        <v/>
      </c>
      <c r="CR717" s="46" t="str">
        <f t="shared" si="497"/>
        <v/>
      </c>
      <c r="CS717" s="46" t="str">
        <f t="shared" si="498"/>
        <v/>
      </c>
      <c r="CT717" s="47" t="str">
        <f t="shared" si="499"/>
        <v/>
      </c>
      <c r="CU717" s="43" t="str">
        <f t="shared" si="500"/>
        <v/>
      </c>
      <c r="CV717" s="43" t="str">
        <f t="shared" si="501"/>
        <v/>
      </c>
      <c r="CW717" s="43" t="str">
        <f t="shared" si="502"/>
        <v/>
      </c>
      <c r="CX717" s="43" t="str">
        <f t="shared" si="503"/>
        <v/>
      </c>
    </row>
    <row r="718" spans="1:102" ht="16.8" x14ac:dyDescent="0.4">
      <c r="A718" s="7"/>
      <c r="B718" s="19"/>
      <c r="C718" s="19"/>
      <c r="D718" s="19"/>
      <c r="E718" s="19"/>
      <c r="F718" s="19"/>
      <c r="G718" s="10"/>
      <c r="H718" s="14"/>
      <c r="I718" s="19"/>
      <c r="J718" s="19"/>
      <c r="K718" s="10"/>
      <c r="L718" s="19"/>
      <c r="M718" s="19"/>
      <c r="N718" s="19"/>
      <c r="O718" s="19"/>
      <c r="P718" s="19"/>
      <c r="Q718" s="25"/>
      <c r="R718" s="14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30"/>
      <c r="AL718" s="30"/>
      <c r="AM718" s="7"/>
      <c r="AN718" s="7"/>
      <c r="AO718" s="7"/>
      <c r="AP718" s="19"/>
      <c r="AQ718" s="19"/>
      <c r="AR718" s="19"/>
      <c r="AS718" s="14"/>
      <c r="AT718" s="19"/>
      <c r="AU718" s="19"/>
      <c r="AV718" s="19"/>
      <c r="AW718" s="14"/>
      <c r="AX718" s="19"/>
      <c r="AY718" s="19"/>
      <c r="AZ718" s="19"/>
      <c r="BA718" s="19"/>
      <c r="BB718" s="19"/>
      <c r="BC718" s="19"/>
      <c r="BD718" s="19"/>
      <c r="BE718" s="19"/>
      <c r="BF718" s="14"/>
      <c r="BG718" s="10"/>
      <c r="BH718" s="19"/>
      <c r="BI718" s="36" t="str">
        <f t="shared" si="462"/>
        <v/>
      </c>
      <c r="BJ718" s="37" t="str">
        <f t="shared" si="463"/>
        <v/>
      </c>
      <c r="BK718" s="37" t="str">
        <f t="shared" si="464"/>
        <v/>
      </c>
      <c r="BL718" s="37" t="str">
        <f t="shared" si="465"/>
        <v/>
      </c>
      <c r="BM718" s="37" t="str">
        <f t="shared" si="466"/>
        <v/>
      </c>
      <c r="BN718" s="37" t="str">
        <f t="shared" si="467"/>
        <v/>
      </c>
      <c r="BO718" s="37" t="str">
        <f t="shared" si="468"/>
        <v/>
      </c>
      <c r="BP718" s="37" t="str">
        <f t="shared" si="469"/>
        <v/>
      </c>
      <c r="BQ718" s="42" t="str">
        <f t="shared" si="470"/>
        <v/>
      </c>
      <c r="BR718" s="43" t="str">
        <f t="shared" si="471"/>
        <v/>
      </c>
      <c r="BS718" s="46" t="str">
        <f t="shared" si="472"/>
        <v/>
      </c>
      <c r="BT718" s="46" t="str">
        <f t="shared" si="473"/>
        <v/>
      </c>
      <c r="BU718" s="46" t="str">
        <f t="shared" si="474"/>
        <v/>
      </c>
      <c r="BV718" s="46" t="str">
        <f t="shared" si="475"/>
        <v/>
      </c>
      <c r="BW718" s="46" t="str">
        <f t="shared" si="476"/>
        <v/>
      </c>
      <c r="BX718" s="46" t="str">
        <f t="shared" si="477"/>
        <v/>
      </c>
      <c r="BY718" s="46" t="str">
        <f t="shared" si="478"/>
        <v/>
      </c>
      <c r="BZ718" s="46" t="str">
        <f t="shared" si="479"/>
        <v/>
      </c>
      <c r="CA718" s="42" t="str">
        <f t="shared" si="480"/>
        <v/>
      </c>
      <c r="CB718" s="46" t="str">
        <f t="shared" si="481"/>
        <v/>
      </c>
      <c r="CC718" s="43" t="str">
        <f t="shared" si="482"/>
        <v/>
      </c>
      <c r="CD718" s="46" t="str">
        <f t="shared" si="483"/>
        <v/>
      </c>
      <c r="CE718" s="46" t="str">
        <f t="shared" si="484"/>
        <v/>
      </c>
      <c r="CF718" s="46" t="str">
        <f t="shared" si="485"/>
        <v/>
      </c>
      <c r="CG718" s="46" t="str">
        <f t="shared" si="486"/>
        <v/>
      </c>
      <c r="CH718" s="46" t="str">
        <f t="shared" si="487"/>
        <v/>
      </c>
      <c r="CI718" s="46" t="str">
        <f t="shared" si="488"/>
        <v/>
      </c>
      <c r="CJ718" s="46" t="str">
        <f t="shared" si="489"/>
        <v/>
      </c>
      <c r="CK718" s="46" t="str">
        <f t="shared" si="490"/>
        <v/>
      </c>
      <c r="CL718" s="43" t="str">
        <f t="shared" si="491"/>
        <v/>
      </c>
      <c r="CM718" s="46" t="str">
        <f t="shared" si="492"/>
        <v/>
      </c>
      <c r="CN718" s="46" t="str">
        <f t="shared" si="493"/>
        <v/>
      </c>
      <c r="CO718" s="46" t="str">
        <f t="shared" si="494"/>
        <v/>
      </c>
      <c r="CP718" s="46" t="str">
        <f t="shared" si="495"/>
        <v/>
      </c>
      <c r="CQ718" s="46" t="str">
        <f t="shared" si="496"/>
        <v/>
      </c>
      <c r="CR718" s="46" t="str">
        <f t="shared" si="497"/>
        <v/>
      </c>
      <c r="CS718" s="46" t="str">
        <f t="shared" si="498"/>
        <v/>
      </c>
      <c r="CT718" s="47" t="str">
        <f t="shared" si="499"/>
        <v/>
      </c>
      <c r="CU718" s="43" t="str">
        <f t="shared" si="500"/>
        <v/>
      </c>
      <c r="CV718" s="43" t="str">
        <f t="shared" si="501"/>
        <v/>
      </c>
      <c r="CW718" s="43" t="str">
        <f t="shared" si="502"/>
        <v/>
      </c>
      <c r="CX718" s="43" t="str">
        <f t="shared" si="503"/>
        <v/>
      </c>
    </row>
    <row r="719" spans="1:102" ht="16.8" x14ac:dyDescent="0.4">
      <c r="A719" s="7"/>
      <c r="B719" s="19"/>
      <c r="C719" s="19"/>
      <c r="D719" s="19"/>
      <c r="E719" s="19"/>
      <c r="F719" s="19"/>
      <c r="G719" s="10"/>
      <c r="H719" s="14"/>
      <c r="I719" s="19"/>
      <c r="J719" s="19"/>
      <c r="K719" s="10"/>
      <c r="L719" s="19"/>
      <c r="M719" s="19"/>
      <c r="N719" s="19"/>
      <c r="O719" s="19"/>
      <c r="P719" s="19"/>
      <c r="Q719" s="25"/>
      <c r="R719" s="14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30"/>
      <c r="AL719" s="30"/>
      <c r="AM719" s="7"/>
      <c r="AN719" s="7"/>
      <c r="AO719" s="7"/>
      <c r="AP719" s="19"/>
      <c r="AQ719" s="19"/>
      <c r="AR719" s="19"/>
      <c r="AS719" s="14"/>
      <c r="AT719" s="19"/>
      <c r="AU719" s="19"/>
      <c r="AV719" s="19"/>
      <c r="AW719" s="14"/>
      <c r="AX719" s="19"/>
      <c r="AY719" s="19"/>
      <c r="AZ719" s="19"/>
      <c r="BA719" s="19"/>
      <c r="BB719" s="19"/>
      <c r="BC719" s="19"/>
      <c r="BD719" s="19"/>
      <c r="BE719" s="19"/>
      <c r="BF719" s="14"/>
      <c r="BG719" s="10"/>
      <c r="BH719" s="19"/>
      <c r="BI719" s="36" t="str">
        <f t="shared" si="462"/>
        <v/>
      </c>
      <c r="BJ719" s="37" t="str">
        <f t="shared" si="463"/>
        <v/>
      </c>
      <c r="BK719" s="37" t="str">
        <f t="shared" si="464"/>
        <v/>
      </c>
      <c r="BL719" s="37" t="str">
        <f t="shared" si="465"/>
        <v/>
      </c>
      <c r="BM719" s="37" t="str">
        <f t="shared" si="466"/>
        <v/>
      </c>
      <c r="BN719" s="37" t="str">
        <f t="shared" si="467"/>
        <v/>
      </c>
      <c r="BO719" s="37" t="str">
        <f t="shared" si="468"/>
        <v/>
      </c>
      <c r="BP719" s="37" t="str">
        <f t="shared" si="469"/>
        <v/>
      </c>
      <c r="BQ719" s="42" t="str">
        <f t="shared" si="470"/>
        <v/>
      </c>
      <c r="BR719" s="43" t="str">
        <f t="shared" si="471"/>
        <v/>
      </c>
      <c r="BS719" s="46" t="str">
        <f t="shared" si="472"/>
        <v/>
      </c>
      <c r="BT719" s="46" t="str">
        <f t="shared" si="473"/>
        <v/>
      </c>
      <c r="BU719" s="46" t="str">
        <f t="shared" si="474"/>
        <v/>
      </c>
      <c r="BV719" s="46" t="str">
        <f t="shared" si="475"/>
        <v/>
      </c>
      <c r="BW719" s="46" t="str">
        <f t="shared" si="476"/>
        <v/>
      </c>
      <c r="BX719" s="46" t="str">
        <f t="shared" si="477"/>
        <v/>
      </c>
      <c r="BY719" s="46" t="str">
        <f t="shared" si="478"/>
        <v/>
      </c>
      <c r="BZ719" s="46" t="str">
        <f t="shared" si="479"/>
        <v/>
      </c>
      <c r="CA719" s="42" t="str">
        <f t="shared" si="480"/>
        <v/>
      </c>
      <c r="CB719" s="46" t="str">
        <f t="shared" si="481"/>
        <v/>
      </c>
      <c r="CC719" s="43" t="str">
        <f t="shared" si="482"/>
        <v/>
      </c>
      <c r="CD719" s="46" t="str">
        <f t="shared" si="483"/>
        <v/>
      </c>
      <c r="CE719" s="46" t="str">
        <f t="shared" si="484"/>
        <v/>
      </c>
      <c r="CF719" s="46" t="str">
        <f t="shared" si="485"/>
        <v/>
      </c>
      <c r="CG719" s="46" t="str">
        <f t="shared" si="486"/>
        <v/>
      </c>
      <c r="CH719" s="46" t="str">
        <f t="shared" si="487"/>
        <v/>
      </c>
      <c r="CI719" s="46" t="str">
        <f t="shared" si="488"/>
        <v/>
      </c>
      <c r="CJ719" s="46" t="str">
        <f t="shared" si="489"/>
        <v/>
      </c>
      <c r="CK719" s="46" t="str">
        <f t="shared" si="490"/>
        <v/>
      </c>
      <c r="CL719" s="43" t="str">
        <f t="shared" si="491"/>
        <v/>
      </c>
      <c r="CM719" s="46" t="str">
        <f t="shared" si="492"/>
        <v/>
      </c>
      <c r="CN719" s="46" t="str">
        <f t="shared" si="493"/>
        <v/>
      </c>
      <c r="CO719" s="46" t="str">
        <f t="shared" si="494"/>
        <v/>
      </c>
      <c r="CP719" s="46" t="str">
        <f t="shared" si="495"/>
        <v/>
      </c>
      <c r="CQ719" s="46" t="str">
        <f t="shared" si="496"/>
        <v/>
      </c>
      <c r="CR719" s="46" t="str">
        <f t="shared" si="497"/>
        <v/>
      </c>
      <c r="CS719" s="46" t="str">
        <f t="shared" si="498"/>
        <v/>
      </c>
      <c r="CT719" s="47" t="str">
        <f t="shared" si="499"/>
        <v/>
      </c>
      <c r="CU719" s="43" t="str">
        <f t="shared" si="500"/>
        <v/>
      </c>
      <c r="CV719" s="43" t="str">
        <f t="shared" si="501"/>
        <v/>
      </c>
      <c r="CW719" s="43" t="str">
        <f t="shared" si="502"/>
        <v/>
      </c>
      <c r="CX719" s="43" t="str">
        <f t="shared" si="503"/>
        <v/>
      </c>
    </row>
    <row r="720" spans="1:102" ht="16.8" x14ac:dyDescent="0.4">
      <c r="A720" s="7"/>
      <c r="B720" s="19"/>
      <c r="C720" s="19"/>
      <c r="D720" s="19"/>
      <c r="E720" s="19"/>
      <c r="F720" s="19"/>
      <c r="G720" s="10"/>
      <c r="H720" s="14"/>
      <c r="I720" s="19"/>
      <c r="J720" s="19"/>
      <c r="K720" s="10"/>
      <c r="L720" s="19"/>
      <c r="M720" s="19"/>
      <c r="N720" s="19"/>
      <c r="O720" s="19"/>
      <c r="P720" s="19"/>
      <c r="Q720" s="25"/>
      <c r="R720" s="14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30"/>
      <c r="AL720" s="30"/>
      <c r="AM720" s="7"/>
      <c r="AN720" s="7"/>
      <c r="AO720" s="7"/>
      <c r="AP720" s="19"/>
      <c r="AQ720" s="19"/>
      <c r="AR720" s="19"/>
      <c r="AS720" s="14"/>
      <c r="AT720" s="19"/>
      <c r="AU720" s="19"/>
      <c r="AV720" s="19"/>
      <c r="AW720" s="14"/>
      <c r="AX720" s="19"/>
      <c r="AY720" s="19"/>
      <c r="AZ720" s="19"/>
      <c r="BA720" s="19"/>
      <c r="BB720" s="19"/>
      <c r="BC720" s="19"/>
      <c r="BD720" s="19"/>
      <c r="BE720" s="19"/>
      <c r="BF720" s="14"/>
      <c r="BG720" s="10"/>
      <c r="BH720" s="19"/>
      <c r="BI720" s="36" t="str">
        <f t="shared" si="462"/>
        <v/>
      </c>
      <c r="BJ720" s="37" t="str">
        <f t="shared" si="463"/>
        <v/>
      </c>
      <c r="BK720" s="37" t="str">
        <f t="shared" si="464"/>
        <v/>
      </c>
      <c r="BL720" s="37" t="str">
        <f t="shared" si="465"/>
        <v/>
      </c>
      <c r="BM720" s="37" t="str">
        <f t="shared" si="466"/>
        <v/>
      </c>
      <c r="BN720" s="37" t="str">
        <f t="shared" si="467"/>
        <v/>
      </c>
      <c r="BO720" s="37" t="str">
        <f t="shared" si="468"/>
        <v/>
      </c>
      <c r="BP720" s="37" t="str">
        <f t="shared" si="469"/>
        <v/>
      </c>
      <c r="BQ720" s="42" t="str">
        <f t="shared" si="470"/>
        <v/>
      </c>
      <c r="BR720" s="43" t="str">
        <f t="shared" si="471"/>
        <v/>
      </c>
      <c r="BS720" s="46" t="str">
        <f t="shared" si="472"/>
        <v/>
      </c>
      <c r="BT720" s="46" t="str">
        <f t="shared" si="473"/>
        <v/>
      </c>
      <c r="BU720" s="46" t="str">
        <f t="shared" si="474"/>
        <v/>
      </c>
      <c r="BV720" s="46" t="str">
        <f t="shared" si="475"/>
        <v/>
      </c>
      <c r="BW720" s="46" t="str">
        <f t="shared" si="476"/>
        <v/>
      </c>
      <c r="BX720" s="46" t="str">
        <f t="shared" si="477"/>
        <v/>
      </c>
      <c r="BY720" s="46" t="str">
        <f t="shared" si="478"/>
        <v/>
      </c>
      <c r="BZ720" s="46" t="str">
        <f t="shared" si="479"/>
        <v/>
      </c>
      <c r="CA720" s="42" t="str">
        <f t="shared" si="480"/>
        <v/>
      </c>
      <c r="CB720" s="46" t="str">
        <f t="shared" si="481"/>
        <v/>
      </c>
      <c r="CC720" s="43" t="str">
        <f t="shared" si="482"/>
        <v/>
      </c>
      <c r="CD720" s="46" t="str">
        <f t="shared" si="483"/>
        <v/>
      </c>
      <c r="CE720" s="46" t="str">
        <f t="shared" si="484"/>
        <v/>
      </c>
      <c r="CF720" s="46" t="str">
        <f t="shared" si="485"/>
        <v/>
      </c>
      <c r="CG720" s="46" t="str">
        <f t="shared" si="486"/>
        <v/>
      </c>
      <c r="CH720" s="46" t="str">
        <f t="shared" si="487"/>
        <v/>
      </c>
      <c r="CI720" s="46" t="str">
        <f t="shared" si="488"/>
        <v/>
      </c>
      <c r="CJ720" s="46" t="str">
        <f t="shared" si="489"/>
        <v/>
      </c>
      <c r="CK720" s="46" t="str">
        <f t="shared" si="490"/>
        <v/>
      </c>
      <c r="CL720" s="43" t="str">
        <f t="shared" si="491"/>
        <v/>
      </c>
      <c r="CM720" s="46" t="str">
        <f t="shared" si="492"/>
        <v/>
      </c>
      <c r="CN720" s="46" t="str">
        <f t="shared" si="493"/>
        <v/>
      </c>
      <c r="CO720" s="46" t="str">
        <f t="shared" si="494"/>
        <v/>
      </c>
      <c r="CP720" s="46" t="str">
        <f t="shared" si="495"/>
        <v/>
      </c>
      <c r="CQ720" s="46" t="str">
        <f t="shared" si="496"/>
        <v/>
      </c>
      <c r="CR720" s="46" t="str">
        <f t="shared" si="497"/>
        <v/>
      </c>
      <c r="CS720" s="46" t="str">
        <f t="shared" si="498"/>
        <v/>
      </c>
      <c r="CT720" s="47" t="str">
        <f t="shared" si="499"/>
        <v/>
      </c>
      <c r="CU720" s="43" t="str">
        <f t="shared" si="500"/>
        <v/>
      </c>
      <c r="CV720" s="43" t="str">
        <f t="shared" si="501"/>
        <v/>
      </c>
      <c r="CW720" s="43" t="str">
        <f t="shared" si="502"/>
        <v/>
      </c>
      <c r="CX720" s="43" t="str">
        <f t="shared" si="503"/>
        <v/>
      </c>
    </row>
    <row r="721" spans="1:102" ht="16.8" x14ac:dyDescent="0.4">
      <c r="A721" s="7"/>
      <c r="B721" s="19"/>
      <c r="C721" s="19"/>
      <c r="D721" s="19"/>
      <c r="E721" s="19"/>
      <c r="F721" s="19"/>
      <c r="G721" s="10"/>
      <c r="H721" s="14"/>
      <c r="I721" s="19"/>
      <c r="J721" s="19"/>
      <c r="K721" s="10"/>
      <c r="L721" s="19"/>
      <c r="M721" s="19"/>
      <c r="N721" s="19"/>
      <c r="O721" s="19"/>
      <c r="P721" s="19"/>
      <c r="Q721" s="25"/>
      <c r="R721" s="14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30"/>
      <c r="AL721" s="30"/>
      <c r="AM721" s="7"/>
      <c r="AN721" s="7"/>
      <c r="AO721" s="7"/>
      <c r="AP721" s="19"/>
      <c r="AQ721" s="19"/>
      <c r="AR721" s="19"/>
      <c r="AS721" s="14"/>
      <c r="AT721" s="19"/>
      <c r="AU721" s="19"/>
      <c r="AV721" s="19"/>
      <c r="AW721" s="14"/>
      <c r="AX721" s="19"/>
      <c r="AY721" s="19"/>
      <c r="AZ721" s="19"/>
      <c r="BA721" s="19"/>
      <c r="BB721" s="19"/>
      <c r="BC721" s="19"/>
      <c r="BD721" s="19"/>
      <c r="BE721" s="19"/>
      <c r="BF721" s="14"/>
      <c r="BG721" s="10"/>
      <c r="BH721" s="19"/>
      <c r="BI721" s="36" t="str">
        <f t="shared" si="462"/>
        <v/>
      </c>
      <c r="BJ721" s="37" t="str">
        <f t="shared" si="463"/>
        <v/>
      </c>
      <c r="BK721" s="37" t="str">
        <f t="shared" si="464"/>
        <v/>
      </c>
      <c r="BL721" s="37" t="str">
        <f t="shared" si="465"/>
        <v/>
      </c>
      <c r="BM721" s="37" t="str">
        <f t="shared" si="466"/>
        <v/>
      </c>
      <c r="BN721" s="37" t="str">
        <f t="shared" si="467"/>
        <v/>
      </c>
      <c r="BO721" s="37" t="str">
        <f t="shared" si="468"/>
        <v/>
      </c>
      <c r="BP721" s="37" t="str">
        <f t="shared" si="469"/>
        <v/>
      </c>
      <c r="BQ721" s="42" t="str">
        <f t="shared" si="470"/>
        <v/>
      </c>
      <c r="BR721" s="43" t="str">
        <f t="shared" si="471"/>
        <v/>
      </c>
      <c r="BS721" s="46" t="str">
        <f t="shared" si="472"/>
        <v/>
      </c>
      <c r="BT721" s="46" t="str">
        <f t="shared" si="473"/>
        <v/>
      </c>
      <c r="BU721" s="46" t="str">
        <f t="shared" si="474"/>
        <v/>
      </c>
      <c r="BV721" s="46" t="str">
        <f t="shared" si="475"/>
        <v/>
      </c>
      <c r="BW721" s="46" t="str">
        <f t="shared" si="476"/>
        <v/>
      </c>
      <c r="BX721" s="46" t="str">
        <f t="shared" si="477"/>
        <v/>
      </c>
      <c r="BY721" s="46" t="str">
        <f t="shared" si="478"/>
        <v/>
      </c>
      <c r="BZ721" s="46" t="str">
        <f t="shared" si="479"/>
        <v/>
      </c>
      <c r="CA721" s="42" t="str">
        <f t="shared" si="480"/>
        <v/>
      </c>
      <c r="CB721" s="46" t="str">
        <f t="shared" si="481"/>
        <v/>
      </c>
      <c r="CC721" s="43" t="str">
        <f t="shared" si="482"/>
        <v/>
      </c>
      <c r="CD721" s="46" t="str">
        <f t="shared" si="483"/>
        <v/>
      </c>
      <c r="CE721" s="46" t="str">
        <f t="shared" si="484"/>
        <v/>
      </c>
      <c r="CF721" s="46" t="str">
        <f t="shared" si="485"/>
        <v/>
      </c>
      <c r="CG721" s="46" t="str">
        <f t="shared" si="486"/>
        <v/>
      </c>
      <c r="CH721" s="46" t="str">
        <f t="shared" si="487"/>
        <v/>
      </c>
      <c r="CI721" s="46" t="str">
        <f t="shared" si="488"/>
        <v/>
      </c>
      <c r="CJ721" s="46" t="str">
        <f t="shared" si="489"/>
        <v/>
      </c>
      <c r="CK721" s="46" t="str">
        <f t="shared" si="490"/>
        <v/>
      </c>
      <c r="CL721" s="43" t="str">
        <f t="shared" si="491"/>
        <v/>
      </c>
      <c r="CM721" s="46" t="str">
        <f t="shared" si="492"/>
        <v/>
      </c>
      <c r="CN721" s="46" t="str">
        <f t="shared" si="493"/>
        <v/>
      </c>
      <c r="CO721" s="46" t="str">
        <f t="shared" si="494"/>
        <v/>
      </c>
      <c r="CP721" s="46" t="str">
        <f t="shared" si="495"/>
        <v/>
      </c>
      <c r="CQ721" s="46" t="str">
        <f t="shared" si="496"/>
        <v/>
      </c>
      <c r="CR721" s="46" t="str">
        <f t="shared" si="497"/>
        <v/>
      </c>
      <c r="CS721" s="46" t="str">
        <f t="shared" si="498"/>
        <v/>
      </c>
      <c r="CT721" s="47" t="str">
        <f t="shared" si="499"/>
        <v/>
      </c>
      <c r="CU721" s="43" t="str">
        <f t="shared" si="500"/>
        <v/>
      </c>
      <c r="CV721" s="43" t="str">
        <f t="shared" si="501"/>
        <v/>
      </c>
      <c r="CW721" s="43" t="str">
        <f t="shared" si="502"/>
        <v/>
      </c>
      <c r="CX721" s="43" t="str">
        <f t="shared" si="503"/>
        <v/>
      </c>
    </row>
    <row r="722" spans="1:102" ht="16.8" x14ac:dyDescent="0.4">
      <c r="A722" s="7"/>
      <c r="B722" s="19"/>
      <c r="C722" s="19"/>
      <c r="D722" s="19"/>
      <c r="E722" s="19"/>
      <c r="F722" s="19"/>
      <c r="G722" s="10"/>
      <c r="H722" s="14"/>
      <c r="I722" s="19"/>
      <c r="J722" s="19"/>
      <c r="K722" s="10"/>
      <c r="L722" s="19"/>
      <c r="M722" s="19"/>
      <c r="N722" s="19"/>
      <c r="O722" s="19"/>
      <c r="P722" s="19"/>
      <c r="Q722" s="25"/>
      <c r="R722" s="14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30"/>
      <c r="AL722" s="30"/>
      <c r="AM722" s="7"/>
      <c r="AN722" s="7"/>
      <c r="AO722" s="7"/>
      <c r="AP722" s="19"/>
      <c r="AQ722" s="19"/>
      <c r="AR722" s="19"/>
      <c r="AS722" s="14"/>
      <c r="AT722" s="19"/>
      <c r="AU722" s="19"/>
      <c r="AV722" s="19"/>
      <c r="AW722" s="14"/>
      <c r="AX722" s="19"/>
      <c r="AY722" s="19"/>
      <c r="AZ722" s="19"/>
      <c r="BA722" s="19"/>
      <c r="BB722" s="19"/>
      <c r="BC722" s="19"/>
      <c r="BD722" s="19"/>
      <c r="BE722" s="19"/>
      <c r="BF722" s="14"/>
      <c r="BG722" s="10"/>
      <c r="BH722" s="19"/>
      <c r="BI722" s="36" t="str">
        <f t="shared" si="462"/>
        <v/>
      </c>
      <c r="BJ722" s="37" t="str">
        <f t="shared" si="463"/>
        <v/>
      </c>
      <c r="BK722" s="37" t="str">
        <f t="shared" si="464"/>
        <v/>
      </c>
      <c r="BL722" s="37" t="str">
        <f t="shared" si="465"/>
        <v/>
      </c>
      <c r="BM722" s="37" t="str">
        <f t="shared" si="466"/>
        <v/>
      </c>
      <c r="BN722" s="37" t="str">
        <f t="shared" si="467"/>
        <v/>
      </c>
      <c r="BO722" s="37" t="str">
        <f t="shared" si="468"/>
        <v/>
      </c>
      <c r="BP722" s="37" t="str">
        <f t="shared" si="469"/>
        <v/>
      </c>
      <c r="BQ722" s="42" t="str">
        <f t="shared" si="470"/>
        <v/>
      </c>
      <c r="BR722" s="43" t="str">
        <f t="shared" si="471"/>
        <v/>
      </c>
      <c r="BS722" s="46" t="str">
        <f t="shared" si="472"/>
        <v/>
      </c>
      <c r="BT722" s="46" t="str">
        <f t="shared" si="473"/>
        <v/>
      </c>
      <c r="BU722" s="46" t="str">
        <f t="shared" si="474"/>
        <v/>
      </c>
      <c r="BV722" s="46" t="str">
        <f t="shared" si="475"/>
        <v/>
      </c>
      <c r="BW722" s="46" t="str">
        <f t="shared" si="476"/>
        <v/>
      </c>
      <c r="BX722" s="46" t="str">
        <f t="shared" si="477"/>
        <v/>
      </c>
      <c r="BY722" s="46" t="str">
        <f t="shared" si="478"/>
        <v/>
      </c>
      <c r="BZ722" s="46" t="str">
        <f t="shared" si="479"/>
        <v/>
      </c>
      <c r="CA722" s="42" t="str">
        <f t="shared" si="480"/>
        <v/>
      </c>
      <c r="CB722" s="46" t="str">
        <f t="shared" si="481"/>
        <v/>
      </c>
      <c r="CC722" s="43" t="str">
        <f t="shared" si="482"/>
        <v/>
      </c>
      <c r="CD722" s="46" t="str">
        <f t="shared" si="483"/>
        <v/>
      </c>
      <c r="CE722" s="46" t="str">
        <f t="shared" si="484"/>
        <v/>
      </c>
      <c r="CF722" s="46" t="str">
        <f t="shared" si="485"/>
        <v/>
      </c>
      <c r="CG722" s="46" t="str">
        <f t="shared" si="486"/>
        <v/>
      </c>
      <c r="CH722" s="46" t="str">
        <f t="shared" si="487"/>
        <v/>
      </c>
      <c r="CI722" s="46" t="str">
        <f t="shared" si="488"/>
        <v/>
      </c>
      <c r="CJ722" s="46" t="str">
        <f t="shared" si="489"/>
        <v/>
      </c>
      <c r="CK722" s="46" t="str">
        <f t="shared" si="490"/>
        <v/>
      </c>
      <c r="CL722" s="43" t="str">
        <f t="shared" si="491"/>
        <v/>
      </c>
      <c r="CM722" s="46" t="str">
        <f t="shared" si="492"/>
        <v/>
      </c>
      <c r="CN722" s="46" t="str">
        <f t="shared" si="493"/>
        <v/>
      </c>
      <c r="CO722" s="46" t="str">
        <f t="shared" si="494"/>
        <v/>
      </c>
      <c r="CP722" s="46" t="str">
        <f t="shared" si="495"/>
        <v/>
      </c>
      <c r="CQ722" s="46" t="str">
        <f t="shared" si="496"/>
        <v/>
      </c>
      <c r="CR722" s="46" t="str">
        <f t="shared" si="497"/>
        <v/>
      </c>
      <c r="CS722" s="46" t="str">
        <f t="shared" si="498"/>
        <v/>
      </c>
      <c r="CT722" s="47" t="str">
        <f t="shared" si="499"/>
        <v/>
      </c>
      <c r="CU722" s="43" t="str">
        <f t="shared" si="500"/>
        <v/>
      </c>
      <c r="CV722" s="43" t="str">
        <f t="shared" si="501"/>
        <v/>
      </c>
      <c r="CW722" s="43" t="str">
        <f t="shared" si="502"/>
        <v/>
      </c>
      <c r="CX722" s="43" t="str">
        <f t="shared" si="503"/>
        <v/>
      </c>
    </row>
    <row r="723" spans="1:102" ht="16.8" x14ac:dyDescent="0.4">
      <c r="A723" s="7"/>
      <c r="B723" s="19"/>
      <c r="C723" s="19"/>
      <c r="D723" s="19"/>
      <c r="E723" s="19"/>
      <c r="F723" s="19"/>
      <c r="G723" s="10"/>
      <c r="H723" s="14"/>
      <c r="I723" s="19"/>
      <c r="J723" s="19"/>
      <c r="K723" s="10"/>
      <c r="L723" s="19"/>
      <c r="M723" s="19"/>
      <c r="N723" s="19"/>
      <c r="O723" s="19"/>
      <c r="P723" s="19"/>
      <c r="Q723" s="25"/>
      <c r="R723" s="14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30"/>
      <c r="AL723" s="30"/>
      <c r="AM723" s="7"/>
      <c r="AN723" s="7"/>
      <c r="AO723" s="7"/>
      <c r="AP723" s="19"/>
      <c r="AQ723" s="19"/>
      <c r="AR723" s="19"/>
      <c r="AS723" s="14"/>
      <c r="AT723" s="19"/>
      <c r="AU723" s="19"/>
      <c r="AV723" s="19"/>
      <c r="AW723" s="14"/>
      <c r="AX723" s="19"/>
      <c r="AY723" s="19"/>
      <c r="AZ723" s="19"/>
      <c r="BA723" s="19"/>
      <c r="BB723" s="19"/>
      <c r="BC723" s="19"/>
      <c r="BD723" s="19"/>
      <c r="BE723" s="19"/>
      <c r="BF723" s="14"/>
      <c r="BG723" s="10"/>
      <c r="BH723" s="19"/>
      <c r="BI723" s="36" t="str">
        <f t="shared" si="462"/>
        <v/>
      </c>
      <c r="BJ723" s="37" t="str">
        <f t="shared" si="463"/>
        <v/>
      </c>
      <c r="BK723" s="37" t="str">
        <f t="shared" si="464"/>
        <v/>
      </c>
      <c r="BL723" s="37" t="str">
        <f t="shared" si="465"/>
        <v/>
      </c>
      <c r="BM723" s="37" t="str">
        <f t="shared" si="466"/>
        <v/>
      </c>
      <c r="BN723" s="37" t="str">
        <f t="shared" si="467"/>
        <v/>
      </c>
      <c r="BO723" s="37" t="str">
        <f t="shared" si="468"/>
        <v/>
      </c>
      <c r="BP723" s="37" t="str">
        <f t="shared" si="469"/>
        <v/>
      </c>
      <c r="BQ723" s="42" t="str">
        <f t="shared" si="470"/>
        <v/>
      </c>
      <c r="BR723" s="43" t="str">
        <f t="shared" si="471"/>
        <v/>
      </c>
      <c r="BS723" s="46" t="str">
        <f t="shared" si="472"/>
        <v/>
      </c>
      <c r="BT723" s="46" t="str">
        <f t="shared" si="473"/>
        <v/>
      </c>
      <c r="BU723" s="46" t="str">
        <f t="shared" si="474"/>
        <v/>
      </c>
      <c r="BV723" s="46" t="str">
        <f t="shared" si="475"/>
        <v/>
      </c>
      <c r="BW723" s="46" t="str">
        <f t="shared" si="476"/>
        <v/>
      </c>
      <c r="BX723" s="46" t="str">
        <f t="shared" si="477"/>
        <v/>
      </c>
      <c r="BY723" s="46" t="str">
        <f t="shared" si="478"/>
        <v/>
      </c>
      <c r="BZ723" s="46" t="str">
        <f t="shared" si="479"/>
        <v/>
      </c>
      <c r="CA723" s="42" t="str">
        <f t="shared" si="480"/>
        <v/>
      </c>
      <c r="CB723" s="46" t="str">
        <f t="shared" si="481"/>
        <v/>
      </c>
      <c r="CC723" s="43" t="str">
        <f t="shared" si="482"/>
        <v/>
      </c>
      <c r="CD723" s="46" t="str">
        <f t="shared" si="483"/>
        <v/>
      </c>
      <c r="CE723" s="46" t="str">
        <f t="shared" si="484"/>
        <v/>
      </c>
      <c r="CF723" s="46" t="str">
        <f t="shared" si="485"/>
        <v/>
      </c>
      <c r="CG723" s="46" t="str">
        <f t="shared" si="486"/>
        <v/>
      </c>
      <c r="CH723" s="46" t="str">
        <f t="shared" si="487"/>
        <v/>
      </c>
      <c r="CI723" s="46" t="str">
        <f t="shared" si="488"/>
        <v/>
      </c>
      <c r="CJ723" s="46" t="str">
        <f t="shared" si="489"/>
        <v/>
      </c>
      <c r="CK723" s="46" t="str">
        <f t="shared" si="490"/>
        <v/>
      </c>
      <c r="CL723" s="43" t="str">
        <f t="shared" si="491"/>
        <v/>
      </c>
      <c r="CM723" s="46" t="str">
        <f t="shared" si="492"/>
        <v/>
      </c>
      <c r="CN723" s="46" t="str">
        <f t="shared" si="493"/>
        <v/>
      </c>
      <c r="CO723" s="46" t="str">
        <f t="shared" si="494"/>
        <v/>
      </c>
      <c r="CP723" s="46" t="str">
        <f t="shared" si="495"/>
        <v/>
      </c>
      <c r="CQ723" s="46" t="str">
        <f t="shared" si="496"/>
        <v/>
      </c>
      <c r="CR723" s="46" t="str">
        <f t="shared" si="497"/>
        <v/>
      </c>
      <c r="CS723" s="46" t="str">
        <f t="shared" si="498"/>
        <v/>
      </c>
      <c r="CT723" s="47" t="str">
        <f t="shared" si="499"/>
        <v/>
      </c>
      <c r="CU723" s="43" t="str">
        <f t="shared" si="500"/>
        <v/>
      </c>
      <c r="CV723" s="43" t="str">
        <f t="shared" si="501"/>
        <v/>
      </c>
      <c r="CW723" s="43" t="str">
        <f t="shared" si="502"/>
        <v/>
      </c>
      <c r="CX723" s="43" t="str">
        <f t="shared" si="503"/>
        <v/>
      </c>
    </row>
    <row r="724" spans="1:102" ht="16.8" x14ac:dyDescent="0.4">
      <c r="A724" s="7"/>
      <c r="B724" s="19"/>
      <c r="C724" s="19"/>
      <c r="D724" s="19"/>
      <c r="E724" s="19"/>
      <c r="F724" s="19"/>
      <c r="G724" s="10"/>
      <c r="H724" s="14"/>
      <c r="I724" s="19"/>
      <c r="J724" s="19"/>
      <c r="K724" s="10"/>
      <c r="L724" s="19"/>
      <c r="M724" s="19"/>
      <c r="N724" s="19"/>
      <c r="O724" s="19"/>
      <c r="P724" s="19"/>
      <c r="Q724" s="25"/>
      <c r="R724" s="14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30"/>
      <c r="AL724" s="30"/>
      <c r="AM724" s="7"/>
      <c r="AN724" s="7"/>
      <c r="AO724" s="7"/>
      <c r="AP724" s="19"/>
      <c r="AQ724" s="19"/>
      <c r="AR724" s="19"/>
      <c r="AS724" s="14"/>
      <c r="AT724" s="19"/>
      <c r="AU724" s="19"/>
      <c r="AV724" s="19"/>
      <c r="AW724" s="14"/>
      <c r="AX724" s="19"/>
      <c r="AY724" s="19"/>
      <c r="AZ724" s="19"/>
      <c r="BA724" s="19"/>
      <c r="BB724" s="19"/>
      <c r="BC724" s="19"/>
      <c r="BD724" s="19"/>
      <c r="BE724" s="19"/>
      <c r="BF724" s="14"/>
      <c r="BG724" s="10"/>
      <c r="BH724" s="19"/>
      <c r="BI724" s="36" t="str">
        <f t="shared" si="462"/>
        <v/>
      </c>
      <c r="BJ724" s="37" t="str">
        <f t="shared" si="463"/>
        <v/>
      </c>
      <c r="BK724" s="37" t="str">
        <f t="shared" si="464"/>
        <v/>
      </c>
      <c r="BL724" s="37" t="str">
        <f t="shared" si="465"/>
        <v/>
      </c>
      <c r="BM724" s="37" t="str">
        <f t="shared" si="466"/>
        <v/>
      </c>
      <c r="BN724" s="37" t="str">
        <f t="shared" si="467"/>
        <v/>
      </c>
      <c r="BO724" s="37" t="str">
        <f t="shared" si="468"/>
        <v/>
      </c>
      <c r="BP724" s="37" t="str">
        <f t="shared" si="469"/>
        <v/>
      </c>
      <c r="BQ724" s="42" t="str">
        <f t="shared" si="470"/>
        <v/>
      </c>
      <c r="BR724" s="43" t="str">
        <f t="shared" si="471"/>
        <v/>
      </c>
      <c r="BS724" s="46" t="str">
        <f t="shared" si="472"/>
        <v/>
      </c>
      <c r="BT724" s="46" t="str">
        <f t="shared" si="473"/>
        <v/>
      </c>
      <c r="BU724" s="46" t="str">
        <f t="shared" si="474"/>
        <v/>
      </c>
      <c r="BV724" s="46" t="str">
        <f t="shared" si="475"/>
        <v/>
      </c>
      <c r="BW724" s="46" t="str">
        <f t="shared" si="476"/>
        <v/>
      </c>
      <c r="BX724" s="46" t="str">
        <f t="shared" si="477"/>
        <v/>
      </c>
      <c r="BY724" s="46" t="str">
        <f t="shared" si="478"/>
        <v/>
      </c>
      <c r="BZ724" s="46" t="str">
        <f t="shared" si="479"/>
        <v/>
      </c>
      <c r="CA724" s="42" t="str">
        <f t="shared" si="480"/>
        <v/>
      </c>
      <c r="CB724" s="46" t="str">
        <f t="shared" si="481"/>
        <v/>
      </c>
      <c r="CC724" s="43" t="str">
        <f t="shared" si="482"/>
        <v/>
      </c>
      <c r="CD724" s="46" t="str">
        <f t="shared" si="483"/>
        <v/>
      </c>
      <c r="CE724" s="46" t="str">
        <f t="shared" si="484"/>
        <v/>
      </c>
      <c r="CF724" s="46" t="str">
        <f t="shared" si="485"/>
        <v/>
      </c>
      <c r="CG724" s="46" t="str">
        <f t="shared" si="486"/>
        <v/>
      </c>
      <c r="CH724" s="46" t="str">
        <f t="shared" si="487"/>
        <v/>
      </c>
      <c r="CI724" s="46" t="str">
        <f t="shared" si="488"/>
        <v/>
      </c>
      <c r="CJ724" s="46" t="str">
        <f t="shared" si="489"/>
        <v/>
      </c>
      <c r="CK724" s="46" t="str">
        <f t="shared" si="490"/>
        <v/>
      </c>
      <c r="CL724" s="43" t="str">
        <f t="shared" si="491"/>
        <v/>
      </c>
      <c r="CM724" s="46" t="str">
        <f t="shared" si="492"/>
        <v/>
      </c>
      <c r="CN724" s="46" t="str">
        <f t="shared" si="493"/>
        <v/>
      </c>
      <c r="CO724" s="46" t="str">
        <f t="shared" si="494"/>
        <v/>
      </c>
      <c r="CP724" s="46" t="str">
        <f t="shared" si="495"/>
        <v/>
      </c>
      <c r="CQ724" s="46" t="str">
        <f t="shared" si="496"/>
        <v/>
      </c>
      <c r="CR724" s="46" t="str">
        <f t="shared" si="497"/>
        <v/>
      </c>
      <c r="CS724" s="46" t="str">
        <f t="shared" si="498"/>
        <v/>
      </c>
      <c r="CT724" s="47" t="str">
        <f t="shared" si="499"/>
        <v/>
      </c>
      <c r="CU724" s="43" t="str">
        <f t="shared" si="500"/>
        <v/>
      </c>
      <c r="CV724" s="43" t="str">
        <f t="shared" si="501"/>
        <v/>
      </c>
      <c r="CW724" s="43" t="str">
        <f t="shared" si="502"/>
        <v/>
      </c>
      <c r="CX724" s="43" t="str">
        <f t="shared" si="503"/>
        <v/>
      </c>
    </row>
    <row r="725" spans="1:102" ht="16.8" x14ac:dyDescent="0.4">
      <c r="A725" s="7"/>
      <c r="B725" s="19"/>
      <c r="C725" s="19"/>
      <c r="D725" s="19"/>
      <c r="E725" s="19"/>
      <c r="F725" s="19"/>
      <c r="G725" s="10"/>
      <c r="H725" s="14"/>
      <c r="I725" s="19"/>
      <c r="J725" s="19"/>
      <c r="K725" s="10"/>
      <c r="L725" s="19"/>
      <c r="M725" s="19"/>
      <c r="N725" s="19"/>
      <c r="O725" s="19"/>
      <c r="P725" s="19"/>
      <c r="Q725" s="25"/>
      <c r="R725" s="14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30"/>
      <c r="AL725" s="30"/>
      <c r="AM725" s="7"/>
      <c r="AN725" s="7"/>
      <c r="AO725" s="7"/>
      <c r="AP725" s="19"/>
      <c r="AQ725" s="19"/>
      <c r="AR725" s="19"/>
      <c r="AS725" s="14"/>
      <c r="AT725" s="19"/>
      <c r="AU725" s="19"/>
      <c r="AV725" s="19"/>
      <c r="AW725" s="14"/>
      <c r="AX725" s="19"/>
      <c r="AY725" s="19"/>
      <c r="AZ725" s="19"/>
      <c r="BA725" s="19"/>
      <c r="BB725" s="19"/>
      <c r="BC725" s="19"/>
      <c r="BD725" s="19"/>
      <c r="BE725" s="19"/>
      <c r="BF725" s="14"/>
      <c r="BG725" s="10"/>
      <c r="BH725" s="19"/>
      <c r="BI725" s="36" t="str">
        <f t="shared" si="462"/>
        <v/>
      </c>
      <c r="BJ725" s="37" t="str">
        <f t="shared" si="463"/>
        <v/>
      </c>
      <c r="BK725" s="37" t="str">
        <f t="shared" si="464"/>
        <v/>
      </c>
      <c r="BL725" s="37" t="str">
        <f t="shared" si="465"/>
        <v/>
      </c>
      <c r="BM725" s="37" t="str">
        <f t="shared" si="466"/>
        <v/>
      </c>
      <c r="BN725" s="37" t="str">
        <f t="shared" si="467"/>
        <v/>
      </c>
      <c r="BO725" s="37" t="str">
        <f t="shared" si="468"/>
        <v/>
      </c>
      <c r="BP725" s="37" t="str">
        <f t="shared" si="469"/>
        <v/>
      </c>
      <c r="BQ725" s="42" t="str">
        <f t="shared" si="470"/>
        <v/>
      </c>
      <c r="BR725" s="43" t="str">
        <f t="shared" si="471"/>
        <v/>
      </c>
      <c r="BS725" s="46" t="str">
        <f t="shared" si="472"/>
        <v/>
      </c>
      <c r="BT725" s="46" t="str">
        <f t="shared" si="473"/>
        <v/>
      </c>
      <c r="BU725" s="46" t="str">
        <f t="shared" si="474"/>
        <v/>
      </c>
      <c r="BV725" s="46" t="str">
        <f t="shared" si="475"/>
        <v/>
      </c>
      <c r="BW725" s="46" t="str">
        <f t="shared" si="476"/>
        <v/>
      </c>
      <c r="BX725" s="46" t="str">
        <f t="shared" si="477"/>
        <v/>
      </c>
      <c r="BY725" s="46" t="str">
        <f t="shared" si="478"/>
        <v/>
      </c>
      <c r="BZ725" s="46" t="str">
        <f t="shared" si="479"/>
        <v/>
      </c>
      <c r="CA725" s="42" t="str">
        <f t="shared" si="480"/>
        <v/>
      </c>
      <c r="CB725" s="46" t="str">
        <f t="shared" si="481"/>
        <v/>
      </c>
      <c r="CC725" s="43" t="str">
        <f t="shared" si="482"/>
        <v/>
      </c>
      <c r="CD725" s="46" t="str">
        <f t="shared" si="483"/>
        <v/>
      </c>
      <c r="CE725" s="46" t="str">
        <f t="shared" si="484"/>
        <v/>
      </c>
      <c r="CF725" s="46" t="str">
        <f t="shared" si="485"/>
        <v/>
      </c>
      <c r="CG725" s="46" t="str">
        <f t="shared" si="486"/>
        <v/>
      </c>
      <c r="CH725" s="46" t="str">
        <f t="shared" si="487"/>
        <v/>
      </c>
      <c r="CI725" s="46" t="str">
        <f t="shared" si="488"/>
        <v/>
      </c>
      <c r="CJ725" s="46" t="str">
        <f t="shared" si="489"/>
        <v/>
      </c>
      <c r="CK725" s="46" t="str">
        <f t="shared" si="490"/>
        <v/>
      </c>
      <c r="CL725" s="43" t="str">
        <f t="shared" si="491"/>
        <v/>
      </c>
      <c r="CM725" s="46" t="str">
        <f t="shared" si="492"/>
        <v/>
      </c>
      <c r="CN725" s="46" t="str">
        <f t="shared" si="493"/>
        <v/>
      </c>
      <c r="CO725" s="46" t="str">
        <f t="shared" si="494"/>
        <v/>
      </c>
      <c r="CP725" s="46" t="str">
        <f t="shared" si="495"/>
        <v/>
      </c>
      <c r="CQ725" s="46" t="str">
        <f t="shared" si="496"/>
        <v/>
      </c>
      <c r="CR725" s="46" t="str">
        <f t="shared" si="497"/>
        <v/>
      </c>
      <c r="CS725" s="46" t="str">
        <f t="shared" si="498"/>
        <v/>
      </c>
      <c r="CT725" s="47" t="str">
        <f t="shared" si="499"/>
        <v/>
      </c>
      <c r="CU725" s="43" t="str">
        <f t="shared" si="500"/>
        <v/>
      </c>
      <c r="CV725" s="43" t="str">
        <f t="shared" si="501"/>
        <v/>
      </c>
      <c r="CW725" s="43" t="str">
        <f t="shared" si="502"/>
        <v/>
      </c>
      <c r="CX725" s="43" t="str">
        <f t="shared" si="503"/>
        <v/>
      </c>
    </row>
    <row r="726" spans="1:102" ht="16.8" x14ac:dyDescent="0.4">
      <c r="A726" s="7"/>
      <c r="B726" s="19"/>
      <c r="C726" s="19"/>
      <c r="D726" s="19"/>
      <c r="E726" s="19"/>
      <c r="F726" s="19"/>
      <c r="G726" s="10"/>
      <c r="H726" s="14"/>
      <c r="I726" s="19"/>
      <c r="J726" s="19"/>
      <c r="K726" s="10"/>
      <c r="L726" s="19"/>
      <c r="M726" s="19"/>
      <c r="N726" s="19"/>
      <c r="O726" s="19"/>
      <c r="P726" s="19"/>
      <c r="Q726" s="25"/>
      <c r="R726" s="14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30"/>
      <c r="AL726" s="30"/>
      <c r="AM726" s="7"/>
      <c r="AN726" s="7"/>
      <c r="AO726" s="7"/>
      <c r="AP726" s="19"/>
      <c r="AQ726" s="19"/>
      <c r="AR726" s="19"/>
      <c r="AS726" s="14"/>
      <c r="AT726" s="19"/>
      <c r="AU726" s="19"/>
      <c r="AV726" s="19"/>
      <c r="AW726" s="14"/>
      <c r="AX726" s="19"/>
      <c r="AY726" s="19"/>
      <c r="AZ726" s="19"/>
      <c r="BA726" s="19"/>
      <c r="BB726" s="19"/>
      <c r="BC726" s="19"/>
      <c r="BD726" s="19"/>
      <c r="BE726" s="19"/>
      <c r="BF726" s="14"/>
      <c r="BG726" s="10"/>
      <c r="BH726" s="19"/>
      <c r="BI726" s="36" t="str">
        <f t="shared" si="462"/>
        <v/>
      </c>
      <c r="BJ726" s="37" t="str">
        <f t="shared" si="463"/>
        <v/>
      </c>
      <c r="BK726" s="37" t="str">
        <f t="shared" si="464"/>
        <v/>
      </c>
      <c r="BL726" s="37" t="str">
        <f t="shared" si="465"/>
        <v/>
      </c>
      <c r="BM726" s="37" t="str">
        <f t="shared" si="466"/>
        <v/>
      </c>
      <c r="BN726" s="37" t="str">
        <f t="shared" si="467"/>
        <v/>
      </c>
      <c r="BO726" s="37" t="str">
        <f t="shared" si="468"/>
        <v/>
      </c>
      <c r="BP726" s="37" t="str">
        <f t="shared" si="469"/>
        <v/>
      </c>
      <c r="BQ726" s="42" t="str">
        <f t="shared" si="470"/>
        <v/>
      </c>
      <c r="BR726" s="43" t="str">
        <f t="shared" si="471"/>
        <v/>
      </c>
      <c r="BS726" s="46" t="str">
        <f t="shared" si="472"/>
        <v/>
      </c>
      <c r="BT726" s="46" t="str">
        <f t="shared" si="473"/>
        <v/>
      </c>
      <c r="BU726" s="46" t="str">
        <f t="shared" si="474"/>
        <v/>
      </c>
      <c r="BV726" s="46" t="str">
        <f t="shared" si="475"/>
        <v/>
      </c>
      <c r="BW726" s="46" t="str">
        <f t="shared" si="476"/>
        <v/>
      </c>
      <c r="BX726" s="46" t="str">
        <f t="shared" si="477"/>
        <v/>
      </c>
      <c r="BY726" s="46" t="str">
        <f t="shared" si="478"/>
        <v/>
      </c>
      <c r="BZ726" s="46" t="str">
        <f t="shared" si="479"/>
        <v/>
      </c>
      <c r="CA726" s="42" t="str">
        <f t="shared" si="480"/>
        <v/>
      </c>
      <c r="CB726" s="46" t="str">
        <f t="shared" si="481"/>
        <v/>
      </c>
      <c r="CC726" s="43" t="str">
        <f t="shared" si="482"/>
        <v/>
      </c>
      <c r="CD726" s="46" t="str">
        <f t="shared" si="483"/>
        <v/>
      </c>
      <c r="CE726" s="46" t="str">
        <f t="shared" si="484"/>
        <v/>
      </c>
      <c r="CF726" s="46" t="str">
        <f t="shared" si="485"/>
        <v/>
      </c>
      <c r="CG726" s="46" t="str">
        <f t="shared" si="486"/>
        <v/>
      </c>
      <c r="CH726" s="46" t="str">
        <f t="shared" si="487"/>
        <v/>
      </c>
      <c r="CI726" s="46" t="str">
        <f t="shared" si="488"/>
        <v/>
      </c>
      <c r="CJ726" s="46" t="str">
        <f t="shared" si="489"/>
        <v/>
      </c>
      <c r="CK726" s="46" t="str">
        <f t="shared" si="490"/>
        <v/>
      </c>
      <c r="CL726" s="43" t="str">
        <f t="shared" si="491"/>
        <v/>
      </c>
      <c r="CM726" s="46" t="str">
        <f t="shared" si="492"/>
        <v/>
      </c>
      <c r="CN726" s="46" t="str">
        <f t="shared" si="493"/>
        <v/>
      </c>
      <c r="CO726" s="46" t="str">
        <f t="shared" si="494"/>
        <v/>
      </c>
      <c r="CP726" s="46" t="str">
        <f t="shared" si="495"/>
        <v/>
      </c>
      <c r="CQ726" s="46" t="str">
        <f t="shared" si="496"/>
        <v/>
      </c>
      <c r="CR726" s="46" t="str">
        <f t="shared" si="497"/>
        <v/>
      </c>
      <c r="CS726" s="46" t="str">
        <f t="shared" si="498"/>
        <v/>
      </c>
      <c r="CT726" s="47" t="str">
        <f t="shared" si="499"/>
        <v/>
      </c>
      <c r="CU726" s="43" t="str">
        <f t="shared" si="500"/>
        <v/>
      </c>
      <c r="CV726" s="43" t="str">
        <f t="shared" si="501"/>
        <v/>
      </c>
      <c r="CW726" s="43" t="str">
        <f t="shared" si="502"/>
        <v/>
      </c>
      <c r="CX726" s="43" t="str">
        <f t="shared" si="503"/>
        <v/>
      </c>
    </row>
    <row r="727" spans="1:102" ht="16.8" x14ac:dyDescent="0.4">
      <c r="A727" s="7"/>
      <c r="B727" s="19"/>
      <c r="C727" s="19"/>
      <c r="D727" s="19"/>
      <c r="E727" s="19"/>
      <c r="F727" s="19"/>
      <c r="G727" s="10"/>
      <c r="H727" s="14"/>
      <c r="I727" s="19"/>
      <c r="J727" s="19"/>
      <c r="K727" s="10"/>
      <c r="L727" s="19"/>
      <c r="M727" s="19"/>
      <c r="N727" s="19"/>
      <c r="O727" s="19"/>
      <c r="P727" s="19"/>
      <c r="Q727" s="25"/>
      <c r="R727" s="14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30"/>
      <c r="AL727" s="30"/>
      <c r="AM727" s="7"/>
      <c r="AN727" s="7"/>
      <c r="AO727" s="7"/>
      <c r="AP727" s="19"/>
      <c r="AQ727" s="19"/>
      <c r="AR727" s="19"/>
      <c r="AS727" s="14"/>
      <c r="AT727" s="19"/>
      <c r="AU727" s="19"/>
      <c r="AV727" s="19"/>
      <c r="AW727" s="14"/>
      <c r="AX727" s="19"/>
      <c r="AY727" s="19"/>
      <c r="AZ727" s="19"/>
      <c r="BA727" s="19"/>
      <c r="BB727" s="19"/>
      <c r="BC727" s="19"/>
      <c r="BD727" s="19"/>
      <c r="BE727" s="19"/>
      <c r="BF727" s="14"/>
      <c r="BG727" s="10"/>
      <c r="BH727" s="19"/>
      <c r="BI727" s="36" t="str">
        <f t="shared" si="462"/>
        <v/>
      </c>
      <c r="BJ727" s="37" t="str">
        <f t="shared" si="463"/>
        <v/>
      </c>
      <c r="BK727" s="37" t="str">
        <f t="shared" si="464"/>
        <v/>
      </c>
      <c r="BL727" s="37" t="str">
        <f t="shared" si="465"/>
        <v/>
      </c>
      <c r="BM727" s="37" t="str">
        <f t="shared" si="466"/>
        <v/>
      </c>
      <c r="BN727" s="37" t="str">
        <f t="shared" si="467"/>
        <v/>
      </c>
      <c r="BO727" s="37" t="str">
        <f t="shared" si="468"/>
        <v/>
      </c>
      <c r="BP727" s="37" t="str">
        <f t="shared" si="469"/>
        <v/>
      </c>
      <c r="BQ727" s="42" t="str">
        <f t="shared" si="470"/>
        <v/>
      </c>
      <c r="BR727" s="43" t="str">
        <f t="shared" si="471"/>
        <v/>
      </c>
      <c r="BS727" s="46" t="str">
        <f t="shared" si="472"/>
        <v/>
      </c>
      <c r="BT727" s="46" t="str">
        <f t="shared" si="473"/>
        <v/>
      </c>
      <c r="BU727" s="46" t="str">
        <f t="shared" si="474"/>
        <v/>
      </c>
      <c r="BV727" s="46" t="str">
        <f t="shared" si="475"/>
        <v/>
      </c>
      <c r="BW727" s="46" t="str">
        <f t="shared" si="476"/>
        <v/>
      </c>
      <c r="BX727" s="46" t="str">
        <f t="shared" si="477"/>
        <v/>
      </c>
      <c r="BY727" s="46" t="str">
        <f t="shared" si="478"/>
        <v/>
      </c>
      <c r="BZ727" s="46" t="str">
        <f t="shared" si="479"/>
        <v/>
      </c>
      <c r="CA727" s="42" t="str">
        <f t="shared" si="480"/>
        <v/>
      </c>
      <c r="CB727" s="46" t="str">
        <f t="shared" si="481"/>
        <v/>
      </c>
      <c r="CC727" s="43" t="str">
        <f t="shared" si="482"/>
        <v/>
      </c>
      <c r="CD727" s="46" t="str">
        <f t="shared" si="483"/>
        <v/>
      </c>
      <c r="CE727" s="46" t="str">
        <f t="shared" si="484"/>
        <v/>
      </c>
      <c r="CF727" s="46" t="str">
        <f t="shared" si="485"/>
        <v/>
      </c>
      <c r="CG727" s="46" t="str">
        <f t="shared" si="486"/>
        <v/>
      </c>
      <c r="CH727" s="46" t="str">
        <f t="shared" si="487"/>
        <v/>
      </c>
      <c r="CI727" s="46" t="str">
        <f t="shared" si="488"/>
        <v/>
      </c>
      <c r="CJ727" s="46" t="str">
        <f t="shared" si="489"/>
        <v/>
      </c>
      <c r="CK727" s="46" t="str">
        <f t="shared" si="490"/>
        <v/>
      </c>
      <c r="CL727" s="43" t="str">
        <f t="shared" si="491"/>
        <v/>
      </c>
      <c r="CM727" s="46" t="str">
        <f t="shared" si="492"/>
        <v/>
      </c>
      <c r="CN727" s="46" t="str">
        <f t="shared" si="493"/>
        <v/>
      </c>
      <c r="CO727" s="46" t="str">
        <f t="shared" si="494"/>
        <v/>
      </c>
      <c r="CP727" s="46" t="str">
        <f t="shared" si="495"/>
        <v/>
      </c>
      <c r="CQ727" s="46" t="str">
        <f t="shared" si="496"/>
        <v/>
      </c>
      <c r="CR727" s="46" t="str">
        <f t="shared" si="497"/>
        <v/>
      </c>
      <c r="CS727" s="46" t="str">
        <f t="shared" si="498"/>
        <v/>
      </c>
      <c r="CT727" s="47" t="str">
        <f t="shared" si="499"/>
        <v/>
      </c>
      <c r="CU727" s="43" t="str">
        <f t="shared" si="500"/>
        <v/>
      </c>
      <c r="CV727" s="43" t="str">
        <f t="shared" si="501"/>
        <v/>
      </c>
      <c r="CW727" s="43" t="str">
        <f t="shared" si="502"/>
        <v/>
      </c>
      <c r="CX727" s="43" t="str">
        <f t="shared" si="503"/>
        <v/>
      </c>
    </row>
    <row r="728" spans="1:102" ht="16.8" x14ac:dyDescent="0.4">
      <c r="A728" s="7"/>
      <c r="B728" s="19"/>
      <c r="C728" s="19"/>
      <c r="D728" s="19"/>
      <c r="E728" s="19"/>
      <c r="F728" s="19"/>
      <c r="G728" s="10"/>
      <c r="H728" s="14"/>
      <c r="I728" s="19"/>
      <c r="J728" s="19"/>
      <c r="K728" s="10"/>
      <c r="L728" s="19"/>
      <c r="M728" s="19"/>
      <c r="N728" s="19"/>
      <c r="O728" s="19"/>
      <c r="P728" s="19"/>
      <c r="Q728" s="25"/>
      <c r="R728" s="14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30"/>
      <c r="AL728" s="30"/>
      <c r="AM728" s="7"/>
      <c r="AN728" s="7"/>
      <c r="AO728" s="7"/>
      <c r="AP728" s="19"/>
      <c r="AQ728" s="19"/>
      <c r="AR728" s="19"/>
      <c r="AS728" s="14"/>
      <c r="AT728" s="19"/>
      <c r="AU728" s="19"/>
      <c r="AV728" s="19"/>
      <c r="AW728" s="14"/>
      <c r="AX728" s="19"/>
      <c r="AY728" s="19"/>
      <c r="AZ728" s="19"/>
      <c r="BA728" s="19"/>
      <c r="BB728" s="19"/>
      <c r="BC728" s="19"/>
      <c r="BD728" s="19"/>
      <c r="BE728" s="19"/>
      <c r="BF728" s="14"/>
      <c r="BG728" s="10"/>
      <c r="BH728" s="19"/>
      <c r="BI728" s="36" t="str">
        <f t="shared" si="462"/>
        <v/>
      </c>
      <c r="BJ728" s="37" t="str">
        <f t="shared" si="463"/>
        <v/>
      </c>
      <c r="BK728" s="37" t="str">
        <f t="shared" si="464"/>
        <v/>
      </c>
      <c r="BL728" s="37" t="str">
        <f t="shared" si="465"/>
        <v/>
      </c>
      <c r="BM728" s="37" t="str">
        <f t="shared" si="466"/>
        <v/>
      </c>
      <c r="BN728" s="37" t="str">
        <f t="shared" si="467"/>
        <v/>
      </c>
      <c r="BO728" s="37" t="str">
        <f t="shared" si="468"/>
        <v/>
      </c>
      <c r="BP728" s="37" t="str">
        <f t="shared" si="469"/>
        <v/>
      </c>
      <c r="BQ728" s="42" t="str">
        <f t="shared" si="470"/>
        <v/>
      </c>
      <c r="BR728" s="43" t="str">
        <f t="shared" si="471"/>
        <v/>
      </c>
      <c r="BS728" s="46" t="str">
        <f t="shared" si="472"/>
        <v/>
      </c>
      <c r="BT728" s="46" t="str">
        <f t="shared" si="473"/>
        <v/>
      </c>
      <c r="BU728" s="46" t="str">
        <f t="shared" si="474"/>
        <v/>
      </c>
      <c r="BV728" s="46" t="str">
        <f t="shared" si="475"/>
        <v/>
      </c>
      <c r="BW728" s="46" t="str">
        <f t="shared" si="476"/>
        <v/>
      </c>
      <c r="BX728" s="46" t="str">
        <f t="shared" si="477"/>
        <v/>
      </c>
      <c r="BY728" s="46" t="str">
        <f t="shared" si="478"/>
        <v/>
      </c>
      <c r="BZ728" s="46" t="str">
        <f t="shared" si="479"/>
        <v/>
      </c>
      <c r="CA728" s="42" t="str">
        <f t="shared" si="480"/>
        <v/>
      </c>
      <c r="CB728" s="46" t="str">
        <f t="shared" si="481"/>
        <v/>
      </c>
      <c r="CC728" s="43" t="str">
        <f t="shared" si="482"/>
        <v/>
      </c>
      <c r="CD728" s="46" t="str">
        <f t="shared" si="483"/>
        <v/>
      </c>
      <c r="CE728" s="46" t="str">
        <f t="shared" si="484"/>
        <v/>
      </c>
      <c r="CF728" s="46" t="str">
        <f t="shared" si="485"/>
        <v/>
      </c>
      <c r="CG728" s="46" t="str">
        <f t="shared" si="486"/>
        <v/>
      </c>
      <c r="CH728" s="46" t="str">
        <f t="shared" si="487"/>
        <v/>
      </c>
      <c r="CI728" s="46" t="str">
        <f t="shared" si="488"/>
        <v/>
      </c>
      <c r="CJ728" s="46" t="str">
        <f t="shared" si="489"/>
        <v/>
      </c>
      <c r="CK728" s="46" t="str">
        <f t="shared" si="490"/>
        <v/>
      </c>
      <c r="CL728" s="43" t="str">
        <f t="shared" si="491"/>
        <v/>
      </c>
      <c r="CM728" s="46" t="str">
        <f t="shared" si="492"/>
        <v/>
      </c>
      <c r="CN728" s="46" t="str">
        <f t="shared" si="493"/>
        <v/>
      </c>
      <c r="CO728" s="46" t="str">
        <f t="shared" si="494"/>
        <v/>
      </c>
      <c r="CP728" s="46" t="str">
        <f t="shared" si="495"/>
        <v/>
      </c>
      <c r="CQ728" s="46" t="str">
        <f t="shared" si="496"/>
        <v/>
      </c>
      <c r="CR728" s="46" t="str">
        <f t="shared" si="497"/>
        <v/>
      </c>
      <c r="CS728" s="46" t="str">
        <f t="shared" si="498"/>
        <v/>
      </c>
      <c r="CT728" s="47" t="str">
        <f t="shared" si="499"/>
        <v/>
      </c>
      <c r="CU728" s="43" t="str">
        <f t="shared" si="500"/>
        <v/>
      </c>
      <c r="CV728" s="43" t="str">
        <f t="shared" si="501"/>
        <v/>
      </c>
      <c r="CW728" s="43" t="str">
        <f t="shared" si="502"/>
        <v/>
      </c>
      <c r="CX728" s="43" t="str">
        <f t="shared" si="503"/>
        <v/>
      </c>
    </row>
    <row r="729" spans="1:102" ht="16.8" x14ac:dyDescent="0.4">
      <c r="A729" s="7"/>
      <c r="B729" s="19"/>
      <c r="C729" s="19"/>
      <c r="D729" s="19"/>
      <c r="E729" s="19"/>
      <c r="F729" s="19"/>
      <c r="G729" s="10"/>
      <c r="H729" s="14"/>
      <c r="I729" s="19"/>
      <c r="J729" s="19"/>
      <c r="K729" s="10"/>
      <c r="L729" s="19"/>
      <c r="M729" s="19"/>
      <c r="N729" s="19"/>
      <c r="O729" s="19"/>
      <c r="P729" s="19"/>
      <c r="Q729" s="25"/>
      <c r="R729" s="14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30"/>
      <c r="AL729" s="30"/>
      <c r="AM729" s="7"/>
      <c r="AN729" s="7"/>
      <c r="AO729" s="7"/>
      <c r="AP729" s="19"/>
      <c r="AQ729" s="19"/>
      <c r="AR729" s="19"/>
      <c r="AS729" s="14"/>
      <c r="AT729" s="19"/>
      <c r="AU729" s="19"/>
      <c r="AV729" s="19"/>
      <c r="AW729" s="14"/>
      <c r="AX729" s="19"/>
      <c r="AY729" s="19"/>
      <c r="AZ729" s="19"/>
      <c r="BA729" s="19"/>
      <c r="BB729" s="19"/>
      <c r="BC729" s="19"/>
      <c r="BD729" s="19"/>
      <c r="BE729" s="19"/>
      <c r="BF729" s="14"/>
      <c r="BG729" s="10"/>
      <c r="BH729" s="19"/>
      <c r="BI729" s="36" t="str">
        <f t="shared" si="462"/>
        <v/>
      </c>
      <c r="BJ729" s="37" t="str">
        <f t="shared" si="463"/>
        <v/>
      </c>
      <c r="BK729" s="37" t="str">
        <f t="shared" si="464"/>
        <v/>
      </c>
      <c r="BL729" s="37" t="str">
        <f t="shared" si="465"/>
        <v/>
      </c>
      <c r="BM729" s="37" t="str">
        <f t="shared" si="466"/>
        <v/>
      </c>
      <c r="BN729" s="37" t="str">
        <f t="shared" si="467"/>
        <v/>
      </c>
      <c r="BO729" s="37" t="str">
        <f t="shared" si="468"/>
        <v/>
      </c>
      <c r="BP729" s="37" t="str">
        <f t="shared" si="469"/>
        <v/>
      </c>
      <c r="BQ729" s="42" t="str">
        <f t="shared" si="470"/>
        <v/>
      </c>
      <c r="BR729" s="43" t="str">
        <f t="shared" si="471"/>
        <v/>
      </c>
      <c r="BS729" s="46" t="str">
        <f t="shared" si="472"/>
        <v/>
      </c>
      <c r="BT729" s="46" t="str">
        <f t="shared" si="473"/>
        <v/>
      </c>
      <c r="BU729" s="46" t="str">
        <f t="shared" si="474"/>
        <v/>
      </c>
      <c r="BV729" s="46" t="str">
        <f t="shared" si="475"/>
        <v/>
      </c>
      <c r="BW729" s="46" t="str">
        <f t="shared" si="476"/>
        <v/>
      </c>
      <c r="BX729" s="46" t="str">
        <f t="shared" si="477"/>
        <v/>
      </c>
      <c r="BY729" s="46" t="str">
        <f t="shared" si="478"/>
        <v/>
      </c>
      <c r="BZ729" s="46" t="str">
        <f t="shared" si="479"/>
        <v/>
      </c>
      <c r="CA729" s="42" t="str">
        <f t="shared" si="480"/>
        <v/>
      </c>
      <c r="CB729" s="46" t="str">
        <f t="shared" si="481"/>
        <v/>
      </c>
      <c r="CC729" s="43" t="str">
        <f t="shared" si="482"/>
        <v/>
      </c>
      <c r="CD729" s="46" t="str">
        <f t="shared" si="483"/>
        <v/>
      </c>
      <c r="CE729" s="46" t="str">
        <f t="shared" si="484"/>
        <v/>
      </c>
      <c r="CF729" s="46" t="str">
        <f t="shared" si="485"/>
        <v/>
      </c>
      <c r="CG729" s="46" t="str">
        <f t="shared" si="486"/>
        <v/>
      </c>
      <c r="CH729" s="46" t="str">
        <f t="shared" si="487"/>
        <v/>
      </c>
      <c r="CI729" s="46" t="str">
        <f t="shared" si="488"/>
        <v/>
      </c>
      <c r="CJ729" s="46" t="str">
        <f t="shared" si="489"/>
        <v/>
      </c>
      <c r="CK729" s="46" t="str">
        <f t="shared" si="490"/>
        <v/>
      </c>
      <c r="CL729" s="43" t="str">
        <f t="shared" si="491"/>
        <v/>
      </c>
      <c r="CM729" s="46" t="str">
        <f t="shared" si="492"/>
        <v/>
      </c>
      <c r="CN729" s="46" t="str">
        <f t="shared" si="493"/>
        <v/>
      </c>
      <c r="CO729" s="46" t="str">
        <f t="shared" si="494"/>
        <v/>
      </c>
      <c r="CP729" s="46" t="str">
        <f t="shared" si="495"/>
        <v/>
      </c>
      <c r="CQ729" s="46" t="str">
        <f t="shared" si="496"/>
        <v/>
      </c>
      <c r="CR729" s="46" t="str">
        <f t="shared" si="497"/>
        <v/>
      </c>
      <c r="CS729" s="46" t="str">
        <f t="shared" si="498"/>
        <v/>
      </c>
      <c r="CT729" s="47" t="str">
        <f t="shared" si="499"/>
        <v/>
      </c>
      <c r="CU729" s="43" t="str">
        <f t="shared" si="500"/>
        <v/>
      </c>
      <c r="CV729" s="43" t="str">
        <f t="shared" si="501"/>
        <v/>
      </c>
      <c r="CW729" s="43" t="str">
        <f t="shared" si="502"/>
        <v/>
      </c>
      <c r="CX729" s="43" t="str">
        <f t="shared" si="503"/>
        <v/>
      </c>
    </row>
    <row r="730" spans="1:102" ht="16.8" x14ac:dyDescent="0.4">
      <c r="A730" s="7"/>
      <c r="B730" s="19"/>
      <c r="C730" s="19"/>
      <c r="D730" s="19"/>
      <c r="E730" s="19"/>
      <c r="F730" s="19"/>
      <c r="G730" s="10"/>
      <c r="H730" s="14"/>
      <c r="I730" s="19"/>
      <c r="J730" s="19"/>
      <c r="K730" s="10"/>
      <c r="L730" s="19"/>
      <c r="M730" s="19"/>
      <c r="N730" s="19"/>
      <c r="O730" s="19"/>
      <c r="P730" s="19"/>
      <c r="Q730" s="25"/>
      <c r="R730" s="14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30"/>
      <c r="AL730" s="30"/>
      <c r="AM730" s="7"/>
      <c r="AN730" s="7"/>
      <c r="AO730" s="7"/>
      <c r="AP730" s="19"/>
      <c r="AQ730" s="19"/>
      <c r="AR730" s="19"/>
      <c r="AS730" s="14"/>
      <c r="AT730" s="19"/>
      <c r="AU730" s="19"/>
      <c r="AV730" s="19"/>
      <c r="AW730" s="14"/>
      <c r="AX730" s="19"/>
      <c r="AY730" s="19"/>
      <c r="AZ730" s="19"/>
      <c r="BA730" s="19"/>
      <c r="BB730" s="19"/>
      <c r="BC730" s="19"/>
      <c r="BD730" s="19"/>
      <c r="BE730" s="19"/>
      <c r="BF730" s="14"/>
      <c r="BG730" s="10"/>
      <c r="BH730" s="19"/>
      <c r="BI730" s="36" t="str">
        <f t="shared" si="462"/>
        <v/>
      </c>
      <c r="BJ730" s="37" t="str">
        <f t="shared" si="463"/>
        <v/>
      </c>
      <c r="BK730" s="37" t="str">
        <f t="shared" si="464"/>
        <v/>
      </c>
      <c r="BL730" s="37" t="str">
        <f t="shared" si="465"/>
        <v/>
      </c>
      <c r="BM730" s="37" t="str">
        <f t="shared" si="466"/>
        <v/>
      </c>
      <c r="BN730" s="37" t="str">
        <f t="shared" si="467"/>
        <v/>
      </c>
      <c r="BO730" s="37" t="str">
        <f t="shared" si="468"/>
        <v/>
      </c>
      <c r="BP730" s="37" t="str">
        <f t="shared" si="469"/>
        <v/>
      </c>
      <c r="BQ730" s="42" t="str">
        <f t="shared" si="470"/>
        <v/>
      </c>
      <c r="BR730" s="43" t="str">
        <f t="shared" si="471"/>
        <v/>
      </c>
      <c r="BS730" s="46" t="str">
        <f t="shared" si="472"/>
        <v/>
      </c>
      <c r="BT730" s="46" t="str">
        <f t="shared" si="473"/>
        <v/>
      </c>
      <c r="BU730" s="46" t="str">
        <f t="shared" si="474"/>
        <v/>
      </c>
      <c r="BV730" s="46" t="str">
        <f t="shared" si="475"/>
        <v/>
      </c>
      <c r="BW730" s="46" t="str">
        <f t="shared" si="476"/>
        <v/>
      </c>
      <c r="BX730" s="46" t="str">
        <f t="shared" si="477"/>
        <v/>
      </c>
      <c r="BY730" s="46" t="str">
        <f t="shared" si="478"/>
        <v/>
      </c>
      <c r="BZ730" s="46" t="str">
        <f t="shared" si="479"/>
        <v/>
      </c>
      <c r="CA730" s="42" t="str">
        <f t="shared" si="480"/>
        <v/>
      </c>
      <c r="CB730" s="46" t="str">
        <f t="shared" si="481"/>
        <v/>
      </c>
      <c r="CC730" s="43" t="str">
        <f t="shared" si="482"/>
        <v/>
      </c>
      <c r="CD730" s="46" t="str">
        <f t="shared" si="483"/>
        <v/>
      </c>
      <c r="CE730" s="46" t="str">
        <f t="shared" si="484"/>
        <v/>
      </c>
      <c r="CF730" s="46" t="str">
        <f t="shared" si="485"/>
        <v/>
      </c>
      <c r="CG730" s="46" t="str">
        <f t="shared" si="486"/>
        <v/>
      </c>
      <c r="CH730" s="46" t="str">
        <f t="shared" si="487"/>
        <v/>
      </c>
      <c r="CI730" s="46" t="str">
        <f t="shared" si="488"/>
        <v/>
      </c>
      <c r="CJ730" s="46" t="str">
        <f t="shared" si="489"/>
        <v/>
      </c>
      <c r="CK730" s="46" t="str">
        <f t="shared" si="490"/>
        <v/>
      </c>
      <c r="CL730" s="43" t="str">
        <f t="shared" si="491"/>
        <v/>
      </c>
      <c r="CM730" s="46" t="str">
        <f t="shared" si="492"/>
        <v/>
      </c>
      <c r="CN730" s="46" t="str">
        <f t="shared" si="493"/>
        <v/>
      </c>
      <c r="CO730" s="46" t="str">
        <f t="shared" si="494"/>
        <v/>
      </c>
      <c r="CP730" s="46" t="str">
        <f t="shared" si="495"/>
        <v/>
      </c>
      <c r="CQ730" s="46" t="str">
        <f t="shared" si="496"/>
        <v/>
      </c>
      <c r="CR730" s="46" t="str">
        <f t="shared" si="497"/>
        <v/>
      </c>
      <c r="CS730" s="46" t="str">
        <f t="shared" si="498"/>
        <v/>
      </c>
      <c r="CT730" s="47" t="str">
        <f t="shared" si="499"/>
        <v/>
      </c>
      <c r="CU730" s="43" t="str">
        <f t="shared" si="500"/>
        <v/>
      </c>
      <c r="CV730" s="43" t="str">
        <f t="shared" si="501"/>
        <v/>
      </c>
      <c r="CW730" s="43" t="str">
        <f t="shared" si="502"/>
        <v/>
      </c>
      <c r="CX730" s="43" t="str">
        <f t="shared" si="503"/>
        <v/>
      </c>
    </row>
    <row r="731" spans="1:102" ht="16.8" x14ac:dyDescent="0.4">
      <c r="A731" s="7"/>
      <c r="B731" s="19"/>
      <c r="C731" s="19"/>
      <c r="D731" s="19"/>
      <c r="E731" s="19"/>
      <c r="F731" s="19"/>
      <c r="G731" s="10"/>
      <c r="H731" s="14"/>
      <c r="I731" s="19"/>
      <c r="J731" s="19"/>
      <c r="K731" s="10"/>
      <c r="L731" s="19"/>
      <c r="M731" s="19"/>
      <c r="N731" s="19"/>
      <c r="O731" s="19"/>
      <c r="P731" s="19"/>
      <c r="Q731" s="25"/>
      <c r="R731" s="14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30"/>
      <c r="AL731" s="30"/>
      <c r="AM731" s="7"/>
      <c r="AN731" s="7"/>
      <c r="AO731" s="7"/>
      <c r="AP731" s="19"/>
      <c r="AQ731" s="19"/>
      <c r="AR731" s="19"/>
      <c r="AS731" s="14"/>
      <c r="AT731" s="19"/>
      <c r="AU731" s="19"/>
      <c r="AV731" s="19"/>
      <c r="AW731" s="14"/>
      <c r="AX731" s="19"/>
      <c r="AY731" s="19"/>
      <c r="AZ731" s="19"/>
      <c r="BA731" s="19"/>
      <c r="BB731" s="19"/>
      <c r="BC731" s="19"/>
      <c r="BD731" s="19"/>
      <c r="BE731" s="19"/>
      <c r="BF731" s="14"/>
      <c r="BG731" s="10"/>
      <c r="BH731" s="19"/>
      <c r="BI731" s="36" t="str">
        <f t="shared" si="462"/>
        <v/>
      </c>
      <c r="BJ731" s="37" t="str">
        <f t="shared" si="463"/>
        <v/>
      </c>
      <c r="BK731" s="37" t="str">
        <f t="shared" si="464"/>
        <v/>
      </c>
      <c r="BL731" s="37" t="str">
        <f t="shared" si="465"/>
        <v/>
      </c>
      <c r="BM731" s="37" t="str">
        <f t="shared" si="466"/>
        <v/>
      </c>
      <c r="BN731" s="37" t="str">
        <f t="shared" si="467"/>
        <v/>
      </c>
      <c r="BO731" s="37" t="str">
        <f t="shared" si="468"/>
        <v/>
      </c>
      <c r="BP731" s="37" t="str">
        <f t="shared" si="469"/>
        <v/>
      </c>
      <c r="BQ731" s="42" t="str">
        <f t="shared" si="470"/>
        <v/>
      </c>
      <c r="BR731" s="43" t="str">
        <f t="shared" si="471"/>
        <v/>
      </c>
      <c r="BS731" s="46" t="str">
        <f t="shared" si="472"/>
        <v/>
      </c>
      <c r="BT731" s="46" t="str">
        <f t="shared" si="473"/>
        <v/>
      </c>
      <c r="BU731" s="46" t="str">
        <f t="shared" si="474"/>
        <v/>
      </c>
      <c r="BV731" s="46" t="str">
        <f t="shared" si="475"/>
        <v/>
      </c>
      <c r="BW731" s="46" t="str">
        <f t="shared" si="476"/>
        <v/>
      </c>
      <c r="BX731" s="46" t="str">
        <f t="shared" si="477"/>
        <v/>
      </c>
      <c r="BY731" s="46" t="str">
        <f t="shared" si="478"/>
        <v/>
      </c>
      <c r="BZ731" s="46" t="str">
        <f t="shared" si="479"/>
        <v/>
      </c>
      <c r="CA731" s="42" t="str">
        <f t="shared" si="480"/>
        <v/>
      </c>
      <c r="CB731" s="46" t="str">
        <f t="shared" si="481"/>
        <v/>
      </c>
      <c r="CC731" s="43" t="str">
        <f t="shared" si="482"/>
        <v/>
      </c>
      <c r="CD731" s="46" t="str">
        <f t="shared" si="483"/>
        <v/>
      </c>
      <c r="CE731" s="46" t="str">
        <f t="shared" si="484"/>
        <v/>
      </c>
      <c r="CF731" s="46" t="str">
        <f t="shared" si="485"/>
        <v/>
      </c>
      <c r="CG731" s="46" t="str">
        <f t="shared" si="486"/>
        <v/>
      </c>
      <c r="CH731" s="46" t="str">
        <f t="shared" si="487"/>
        <v/>
      </c>
      <c r="CI731" s="46" t="str">
        <f t="shared" si="488"/>
        <v/>
      </c>
      <c r="CJ731" s="46" t="str">
        <f t="shared" si="489"/>
        <v/>
      </c>
      <c r="CK731" s="46" t="str">
        <f t="shared" si="490"/>
        <v/>
      </c>
      <c r="CL731" s="43" t="str">
        <f t="shared" si="491"/>
        <v/>
      </c>
      <c r="CM731" s="46" t="str">
        <f t="shared" si="492"/>
        <v/>
      </c>
      <c r="CN731" s="46" t="str">
        <f t="shared" si="493"/>
        <v/>
      </c>
      <c r="CO731" s="46" t="str">
        <f t="shared" si="494"/>
        <v/>
      </c>
      <c r="CP731" s="46" t="str">
        <f t="shared" si="495"/>
        <v/>
      </c>
      <c r="CQ731" s="46" t="str">
        <f t="shared" si="496"/>
        <v/>
      </c>
      <c r="CR731" s="46" t="str">
        <f t="shared" si="497"/>
        <v/>
      </c>
      <c r="CS731" s="46" t="str">
        <f t="shared" si="498"/>
        <v/>
      </c>
      <c r="CT731" s="47" t="str">
        <f t="shared" si="499"/>
        <v/>
      </c>
      <c r="CU731" s="43" t="str">
        <f t="shared" si="500"/>
        <v/>
      </c>
      <c r="CV731" s="43" t="str">
        <f t="shared" si="501"/>
        <v/>
      </c>
      <c r="CW731" s="43" t="str">
        <f t="shared" si="502"/>
        <v/>
      </c>
      <c r="CX731" s="43" t="str">
        <f t="shared" si="503"/>
        <v/>
      </c>
    </row>
    <row r="732" spans="1:102" ht="16.8" x14ac:dyDescent="0.4">
      <c r="A732" s="7"/>
      <c r="B732" s="19"/>
      <c r="C732" s="19"/>
      <c r="D732" s="19"/>
      <c r="E732" s="19"/>
      <c r="F732" s="19"/>
      <c r="G732" s="10"/>
      <c r="H732" s="14"/>
      <c r="I732" s="19"/>
      <c r="J732" s="19"/>
      <c r="K732" s="10"/>
      <c r="L732" s="19"/>
      <c r="M732" s="19"/>
      <c r="N732" s="19"/>
      <c r="O732" s="19"/>
      <c r="P732" s="19"/>
      <c r="Q732" s="25"/>
      <c r="R732" s="14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30"/>
      <c r="AL732" s="30"/>
      <c r="AM732" s="7"/>
      <c r="AN732" s="7"/>
      <c r="AO732" s="7"/>
      <c r="AP732" s="19"/>
      <c r="AQ732" s="19"/>
      <c r="AR732" s="19"/>
      <c r="AS732" s="14"/>
      <c r="AT732" s="19"/>
      <c r="AU732" s="19"/>
      <c r="AV732" s="19"/>
      <c r="AW732" s="14"/>
      <c r="AX732" s="19"/>
      <c r="AY732" s="19"/>
      <c r="AZ732" s="19"/>
      <c r="BA732" s="19"/>
      <c r="BB732" s="19"/>
      <c r="BC732" s="19"/>
      <c r="BD732" s="19"/>
      <c r="BE732" s="19"/>
      <c r="BF732" s="14"/>
      <c r="BG732" s="10"/>
      <c r="BH732" s="19"/>
      <c r="BI732" s="36" t="str">
        <f t="shared" si="462"/>
        <v/>
      </c>
      <c r="BJ732" s="37" t="str">
        <f t="shared" si="463"/>
        <v/>
      </c>
      <c r="BK732" s="37" t="str">
        <f t="shared" si="464"/>
        <v/>
      </c>
      <c r="BL732" s="37" t="str">
        <f t="shared" si="465"/>
        <v/>
      </c>
      <c r="BM732" s="37" t="str">
        <f t="shared" si="466"/>
        <v/>
      </c>
      <c r="BN732" s="37" t="str">
        <f t="shared" si="467"/>
        <v/>
      </c>
      <c r="BO732" s="37" t="str">
        <f t="shared" si="468"/>
        <v/>
      </c>
      <c r="BP732" s="37" t="str">
        <f t="shared" si="469"/>
        <v/>
      </c>
      <c r="BQ732" s="42" t="str">
        <f t="shared" si="470"/>
        <v/>
      </c>
      <c r="BR732" s="43" t="str">
        <f t="shared" si="471"/>
        <v/>
      </c>
      <c r="BS732" s="46" t="str">
        <f t="shared" si="472"/>
        <v/>
      </c>
      <c r="BT732" s="46" t="str">
        <f t="shared" si="473"/>
        <v/>
      </c>
      <c r="BU732" s="46" t="str">
        <f t="shared" si="474"/>
        <v/>
      </c>
      <c r="BV732" s="46" t="str">
        <f t="shared" si="475"/>
        <v/>
      </c>
      <c r="BW732" s="46" t="str">
        <f t="shared" si="476"/>
        <v/>
      </c>
      <c r="BX732" s="46" t="str">
        <f t="shared" si="477"/>
        <v/>
      </c>
      <c r="BY732" s="46" t="str">
        <f t="shared" si="478"/>
        <v/>
      </c>
      <c r="BZ732" s="46" t="str">
        <f t="shared" si="479"/>
        <v/>
      </c>
      <c r="CA732" s="42" t="str">
        <f t="shared" si="480"/>
        <v/>
      </c>
      <c r="CB732" s="46" t="str">
        <f t="shared" si="481"/>
        <v/>
      </c>
      <c r="CC732" s="43" t="str">
        <f t="shared" si="482"/>
        <v/>
      </c>
      <c r="CD732" s="46" t="str">
        <f t="shared" si="483"/>
        <v/>
      </c>
      <c r="CE732" s="46" t="str">
        <f t="shared" si="484"/>
        <v/>
      </c>
      <c r="CF732" s="46" t="str">
        <f t="shared" si="485"/>
        <v/>
      </c>
      <c r="CG732" s="46" t="str">
        <f t="shared" si="486"/>
        <v/>
      </c>
      <c r="CH732" s="46" t="str">
        <f t="shared" si="487"/>
        <v/>
      </c>
      <c r="CI732" s="46" t="str">
        <f t="shared" si="488"/>
        <v/>
      </c>
      <c r="CJ732" s="46" t="str">
        <f t="shared" si="489"/>
        <v/>
      </c>
      <c r="CK732" s="46" t="str">
        <f t="shared" si="490"/>
        <v/>
      </c>
      <c r="CL732" s="43" t="str">
        <f t="shared" si="491"/>
        <v/>
      </c>
      <c r="CM732" s="46" t="str">
        <f t="shared" si="492"/>
        <v/>
      </c>
      <c r="CN732" s="46" t="str">
        <f t="shared" si="493"/>
        <v/>
      </c>
      <c r="CO732" s="46" t="str">
        <f t="shared" si="494"/>
        <v/>
      </c>
      <c r="CP732" s="46" t="str">
        <f t="shared" si="495"/>
        <v/>
      </c>
      <c r="CQ732" s="46" t="str">
        <f t="shared" si="496"/>
        <v/>
      </c>
      <c r="CR732" s="46" t="str">
        <f t="shared" si="497"/>
        <v/>
      </c>
      <c r="CS732" s="46" t="str">
        <f t="shared" si="498"/>
        <v/>
      </c>
      <c r="CT732" s="47" t="str">
        <f t="shared" si="499"/>
        <v/>
      </c>
      <c r="CU732" s="43" t="str">
        <f t="shared" si="500"/>
        <v/>
      </c>
      <c r="CV732" s="43" t="str">
        <f t="shared" si="501"/>
        <v/>
      </c>
      <c r="CW732" s="43" t="str">
        <f t="shared" si="502"/>
        <v/>
      </c>
      <c r="CX732" s="43" t="str">
        <f t="shared" si="503"/>
        <v/>
      </c>
    </row>
    <row r="733" spans="1:102" ht="16.8" x14ac:dyDescent="0.4">
      <c r="A733" s="7"/>
      <c r="B733" s="19"/>
      <c r="C733" s="19"/>
      <c r="D733" s="19"/>
      <c r="E733" s="19"/>
      <c r="F733" s="19"/>
      <c r="G733" s="10"/>
      <c r="H733" s="14"/>
      <c r="I733" s="19"/>
      <c r="J733" s="19"/>
      <c r="K733" s="10"/>
      <c r="L733" s="19"/>
      <c r="M733" s="19"/>
      <c r="N733" s="19"/>
      <c r="O733" s="19"/>
      <c r="P733" s="19"/>
      <c r="Q733" s="25"/>
      <c r="R733" s="14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30"/>
      <c r="AL733" s="30"/>
      <c r="AM733" s="7"/>
      <c r="AN733" s="7"/>
      <c r="AO733" s="7"/>
      <c r="AP733" s="19"/>
      <c r="AQ733" s="19"/>
      <c r="AR733" s="19"/>
      <c r="AS733" s="14"/>
      <c r="AT733" s="19"/>
      <c r="AU733" s="19"/>
      <c r="AV733" s="19"/>
      <c r="AW733" s="14"/>
      <c r="AX733" s="19"/>
      <c r="AY733" s="19"/>
      <c r="AZ733" s="19"/>
      <c r="BA733" s="19"/>
      <c r="BB733" s="19"/>
      <c r="BC733" s="19"/>
      <c r="BD733" s="19"/>
      <c r="BE733" s="19"/>
      <c r="BF733" s="14"/>
      <c r="BG733" s="10"/>
      <c r="BH733" s="19"/>
      <c r="BI733" s="36" t="str">
        <f t="shared" si="462"/>
        <v/>
      </c>
      <c r="BJ733" s="37" t="str">
        <f t="shared" si="463"/>
        <v/>
      </c>
      <c r="BK733" s="37" t="str">
        <f t="shared" si="464"/>
        <v/>
      </c>
      <c r="BL733" s="37" t="str">
        <f t="shared" si="465"/>
        <v/>
      </c>
      <c r="BM733" s="37" t="str">
        <f t="shared" si="466"/>
        <v/>
      </c>
      <c r="BN733" s="37" t="str">
        <f t="shared" si="467"/>
        <v/>
      </c>
      <c r="BO733" s="37" t="str">
        <f t="shared" si="468"/>
        <v/>
      </c>
      <c r="BP733" s="37" t="str">
        <f t="shared" si="469"/>
        <v/>
      </c>
      <c r="BQ733" s="42" t="str">
        <f t="shared" si="470"/>
        <v/>
      </c>
      <c r="BR733" s="43" t="str">
        <f t="shared" si="471"/>
        <v/>
      </c>
      <c r="BS733" s="46" t="str">
        <f t="shared" si="472"/>
        <v/>
      </c>
      <c r="BT733" s="46" t="str">
        <f t="shared" si="473"/>
        <v/>
      </c>
      <c r="BU733" s="46" t="str">
        <f t="shared" si="474"/>
        <v/>
      </c>
      <c r="BV733" s="46" t="str">
        <f t="shared" si="475"/>
        <v/>
      </c>
      <c r="BW733" s="46" t="str">
        <f t="shared" si="476"/>
        <v/>
      </c>
      <c r="BX733" s="46" t="str">
        <f t="shared" si="477"/>
        <v/>
      </c>
      <c r="BY733" s="46" t="str">
        <f t="shared" si="478"/>
        <v/>
      </c>
      <c r="BZ733" s="46" t="str">
        <f t="shared" si="479"/>
        <v/>
      </c>
      <c r="CA733" s="42" t="str">
        <f t="shared" si="480"/>
        <v/>
      </c>
      <c r="CB733" s="46" t="str">
        <f t="shared" si="481"/>
        <v/>
      </c>
      <c r="CC733" s="43" t="str">
        <f t="shared" si="482"/>
        <v/>
      </c>
      <c r="CD733" s="46" t="str">
        <f t="shared" si="483"/>
        <v/>
      </c>
      <c r="CE733" s="46" t="str">
        <f t="shared" si="484"/>
        <v/>
      </c>
      <c r="CF733" s="46" t="str">
        <f t="shared" si="485"/>
        <v/>
      </c>
      <c r="CG733" s="46" t="str">
        <f t="shared" si="486"/>
        <v/>
      </c>
      <c r="CH733" s="46" t="str">
        <f t="shared" si="487"/>
        <v/>
      </c>
      <c r="CI733" s="46" t="str">
        <f t="shared" si="488"/>
        <v/>
      </c>
      <c r="CJ733" s="46" t="str">
        <f t="shared" si="489"/>
        <v/>
      </c>
      <c r="CK733" s="46" t="str">
        <f t="shared" si="490"/>
        <v/>
      </c>
      <c r="CL733" s="43" t="str">
        <f t="shared" si="491"/>
        <v/>
      </c>
      <c r="CM733" s="46" t="str">
        <f t="shared" si="492"/>
        <v/>
      </c>
      <c r="CN733" s="46" t="str">
        <f t="shared" si="493"/>
        <v/>
      </c>
      <c r="CO733" s="46" t="str">
        <f t="shared" si="494"/>
        <v/>
      </c>
      <c r="CP733" s="46" t="str">
        <f t="shared" si="495"/>
        <v/>
      </c>
      <c r="CQ733" s="46" t="str">
        <f t="shared" si="496"/>
        <v/>
      </c>
      <c r="CR733" s="46" t="str">
        <f t="shared" si="497"/>
        <v/>
      </c>
      <c r="CS733" s="46" t="str">
        <f t="shared" si="498"/>
        <v/>
      </c>
      <c r="CT733" s="47" t="str">
        <f t="shared" si="499"/>
        <v/>
      </c>
      <c r="CU733" s="43" t="str">
        <f t="shared" si="500"/>
        <v/>
      </c>
      <c r="CV733" s="43" t="str">
        <f t="shared" si="501"/>
        <v/>
      </c>
      <c r="CW733" s="43" t="str">
        <f t="shared" si="502"/>
        <v/>
      </c>
      <c r="CX733" s="43" t="str">
        <f t="shared" si="503"/>
        <v/>
      </c>
    </row>
    <row r="734" spans="1:102" ht="16.8" x14ac:dyDescent="0.4">
      <c r="A734" s="7"/>
      <c r="B734" s="19"/>
      <c r="C734" s="19"/>
      <c r="D734" s="19"/>
      <c r="E734" s="19"/>
      <c r="F734" s="19"/>
      <c r="G734" s="10"/>
      <c r="H734" s="14"/>
      <c r="I734" s="19"/>
      <c r="J734" s="19"/>
      <c r="K734" s="10"/>
      <c r="L734" s="19"/>
      <c r="M734" s="19"/>
      <c r="N734" s="19"/>
      <c r="O734" s="19"/>
      <c r="P734" s="19"/>
      <c r="Q734" s="25"/>
      <c r="R734" s="14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30"/>
      <c r="AL734" s="30"/>
      <c r="AM734" s="7"/>
      <c r="AN734" s="7"/>
      <c r="AO734" s="7"/>
      <c r="AP734" s="19"/>
      <c r="AQ734" s="19"/>
      <c r="AR734" s="19"/>
      <c r="AS734" s="14"/>
      <c r="AT734" s="19"/>
      <c r="AU734" s="19"/>
      <c r="AV734" s="19"/>
      <c r="AW734" s="14"/>
      <c r="AX734" s="19"/>
      <c r="AY734" s="19"/>
      <c r="AZ734" s="19"/>
      <c r="BA734" s="19"/>
      <c r="BB734" s="19"/>
      <c r="BC734" s="19"/>
      <c r="BD734" s="19"/>
      <c r="BE734" s="19"/>
      <c r="BF734" s="14"/>
      <c r="BG734" s="10"/>
      <c r="BH734" s="19"/>
      <c r="BI734" s="36" t="str">
        <f t="shared" si="462"/>
        <v/>
      </c>
      <c r="BJ734" s="37" t="str">
        <f t="shared" si="463"/>
        <v/>
      </c>
      <c r="BK734" s="37" t="str">
        <f t="shared" si="464"/>
        <v/>
      </c>
      <c r="BL734" s="37" t="str">
        <f t="shared" si="465"/>
        <v/>
      </c>
      <c r="BM734" s="37" t="str">
        <f t="shared" si="466"/>
        <v/>
      </c>
      <c r="BN734" s="37" t="str">
        <f t="shared" si="467"/>
        <v/>
      </c>
      <c r="BO734" s="37" t="str">
        <f t="shared" si="468"/>
        <v/>
      </c>
      <c r="BP734" s="37" t="str">
        <f t="shared" si="469"/>
        <v/>
      </c>
      <c r="BQ734" s="42" t="str">
        <f t="shared" si="470"/>
        <v/>
      </c>
      <c r="BR734" s="43" t="str">
        <f t="shared" si="471"/>
        <v/>
      </c>
      <c r="BS734" s="46" t="str">
        <f t="shared" si="472"/>
        <v/>
      </c>
      <c r="BT734" s="46" t="str">
        <f t="shared" si="473"/>
        <v/>
      </c>
      <c r="BU734" s="46" t="str">
        <f t="shared" si="474"/>
        <v/>
      </c>
      <c r="BV734" s="46" t="str">
        <f t="shared" si="475"/>
        <v/>
      </c>
      <c r="BW734" s="46" t="str">
        <f t="shared" si="476"/>
        <v/>
      </c>
      <c r="BX734" s="46" t="str">
        <f t="shared" si="477"/>
        <v/>
      </c>
      <c r="BY734" s="46" t="str">
        <f t="shared" si="478"/>
        <v/>
      </c>
      <c r="BZ734" s="46" t="str">
        <f t="shared" si="479"/>
        <v/>
      </c>
      <c r="CA734" s="42" t="str">
        <f t="shared" si="480"/>
        <v/>
      </c>
      <c r="CB734" s="46" t="str">
        <f t="shared" si="481"/>
        <v/>
      </c>
      <c r="CC734" s="43" t="str">
        <f t="shared" si="482"/>
        <v/>
      </c>
      <c r="CD734" s="46" t="str">
        <f t="shared" si="483"/>
        <v/>
      </c>
      <c r="CE734" s="46" t="str">
        <f t="shared" si="484"/>
        <v/>
      </c>
      <c r="CF734" s="46" t="str">
        <f t="shared" si="485"/>
        <v/>
      </c>
      <c r="CG734" s="46" t="str">
        <f t="shared" si="486"/>
        <v/>
      </c>
      <c r="CH734" s="46" t="str">
        <f t="shared" si="487"/>
        <v/>
      </c>
      <c r="CI734" s="46" t="str">
        <f t="shared" si="488"/>
        <v/>
      </c>
      <c r="CJ734" s="46" t="str">
        <f t="shared" si="489"/>
        <v/>
      </c>
      <c r="CK734" s="46" t="str">
        <f t="shared" si="490"/>
        <v/>
      </c>
      <c r="CL734" s="43" t="str">
        <f t="shared" si="491"/>
        <v/>
      </c>
      <c r="CM734" s="46" t="str">
        <f t="shared" si="492"/>
        <v/>
      </c>
      <c r="CN734" s="46" t="str">
        <f t="shared" si="493"/>
        <v/>
      </c>
      <c r="CO734" s="46" t="str">
        <f t="shared" si="494"/>
        <v/>
      </c>
      <c r="CP734" s="46" t="str">
        <f t="shared" si="495"/>
        <v/>
      </c>
      <c r="CQ734" s="46" t="str">
        <f t="shared" si="496"/>
        <v/>
      </c>
      <c r="CR734" s="46" t="str">
        <f t="shared" si="497"/>
        <v/>
      </c>
      <c r="CS734" s="46" t="str">
        <f t="shared" si="498"/>
        <v/>
      </c>
      <c r="CT734" s="47" t="str">
        <f t="shared" si="499"/>
        <v/>
      </c>
      <c r="CU734" s="43" t="str">
        <f t="shared" si="500"/>
        <v/>
      </c>
      <c r="CV734" s="43" t="str">
        <f t="shared" si="501"/>
        <v/>
      </c>
      <c r="CW734" s="43" t="str">
        <f t="shared" si="502"/>
        <v/>
      </c>
      <c r="CX734" s="43" t="str">
        <f t="shared" si="503"/>
        <v/>
      </c>
    </row>
    <row r="735" spans="1:102" ht="16.8" x14ac:dyDescent="0.4">
      <c r="A735" s="7"/>
      <c r="B735" s="19"/>
      <c r="C735" s="19"/>
      <c r="D735" s="19"/>
      <c r="E735" s="19"/>
      <c r="F735" s="19"/>
      <c r="G735" s="10"/>
      <c r="H735" s="14"/>
      <c r="I735" s="19"/>
      <c r="J735" s="19"/>
      <c r="K735" s="10"/>
      <c r="L735" s="19"/>
      <c r="M735" s="19"/>
      <c r="N735" s="19"/>
      <c r="O735" s="19"/>
      <c r="P735" s="19"/>
      <c r="Q735" s="25"/>
      <c r="R735" s="14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30"/>
      <c r="AL735" s="30"/>
      <c r="AM735" s="7"/>
      <c r="AN735" s="7"/>
      <c r="AO735" s="7"/>
      <c r="AP735" s="19"/>
      <c r="AQ735" s="19"/>
      <c r="AR735" s="19"/>
      <c r="AS735" s="14"/>
      <c r="AT735" s="19"/>
      <c r="AU735" s="19"/>
      <c r="AV735" s="19"/>
      <c r="AW735" s="14"/>
      <c r="AX735" s="19"/>
      <c r="AY735" s="19"/>
      <c r="AZ735" s="19"/>
      <c r="BA735" s="19"/>
      <c r="BB735" s="19"/>
      <c r="BC735" s="19"/>
      <c r="BD735" s="19"/>
      <c r="BE735" s="19"/>
      <c r="BF735" s="14"/>
      <c r="BG735" s="10"/>
      <c r="BH735" s="19"/>
      <c r="BI735" s="36" t="str">
        <f t="shared" si="462"/>
        <v/>
      </c>
      <c r="BJ735" s="37" t="str">
        <f t="shared" si="463"/>
        <v/>
      </c>
      <c r="BK735" s="37" t="str">
        <f t="shared" si="464"/>
        <v/>
      </c>
      <c r="BL735" s="37" t="str">
        <f t="shared" si="465"/>
        <v/>
      </c>
      <c r="BM735" s="37" t="str">
        <f t="shared" si="466"/>
        <v/>
      </c>
      <c r="BN735" s="37" t="str">
        <f t="shared" si="467"/>
        <v/>
      </c>
      <c r="BO735" s="37" t="str">
        <f t="shared" si="468"/>
        <v/>
      </c>
      <c r="BP735" s="37" t="str">
        <f t="shared" si="469"/>
        <v/>
      </c>
      <c r="BQ735" s="42" t="str">
        <f t="shared" si="470"/>
        <v/>
      </c>
      <c r="BR735" s="43" t="str">
        <f t="shared" si="471"/>
        <v/>
      </c>
      <c r="BS735" s="46" t="str">
        <f t="shared" si="472"/>
        <v/>
      </c>
      <c r="BT735" s="46" t="str">
        <f t="shared" si="473"/>
        <v/>
      </c>
      <c r="BU735" s="46" t="str">
        <f t="shared" si="474"/>
        <v/>
      </c>
      <c r="BV735" s="46" t="str">
        <f t="shared" si="475"/>
        <v/>
      </c>
      <c r="BW735" s="46" t="str">
        <f t="shared" si="476"/>
        <v/>
      </c>
      <c r="BX735" s="46" t="str">
        <f t="shared" si="477"/>
        <v/>
      </c>
      <c r="BY735" s="46" t="str">
        <f t="shared" si="478"/>
        <v/>
      </c>
      <c r="BZ735" s="46" t="str">
        <f t="shared" si="479"/>
        <v/>
      </c>
      <c r="CA735" s="42" t="str">
        <f t="shared" si="480"/>
        <v/>
      </c>
      <c r="CB735" s="46" t="str">
        <f t="shared" si="481"/>
        <v/>
      </c>
      <c r="CC735" s="43" t="str">
        <f t="shared" si="482"/>
        <v/>
      </c>
      <c r="CD735" s="46" t="str">
        <f t="shared" si="483"/>
        <v/>
      </c>
      <c r="CE735" s="46" t="str">
        <f t="shared" si="484"/>
        <v/>
      </c>
      <c r="CF735" s="46" t="str">
        <f t="shared" si="485"/>
        <v/>
      </c>
      <c r="CG735" s="46" t="str">
        <f t="shared" si="486"/>
        <v/>
      </c>
      <c r="CH735" s="46" t="str">
        <f t="shared" si="487"/>
        <v/>
      </c>
      <c r="CI735" s="46" t="str">
        <f t="shared" si="488"/>
        <v/>
      </c>
      <c r="CJ735" s="46" t="str">
        <f t="shared" si="489"/>
        <v/>
      </c>
      <c r="CK735" s="46" t="str">
        <f t="shared" si="490"/>
        <v/>
      </c>
      <c r="CL735" s="43" t="str">
        <f t="shared" si="491"/>
        <v/>
      </c>
      <c r="CM735" s="46" t="str">
        <f t="shared" si="492"/>
        <v/>
      </c>
      <c r="CN735" s="46" t="str">
        <f t="shared" si="493"/>
        <v/>
      </c>
      <c r="CO735" s="46" t="str">
        <f t="shared" si="494"/>
        <v/>
      </c>
      <c r="CP735" s="46" t="str">
        <f t="shared" si="495"/>
        <v/>
      </c>
      <c r="CQ735" s="46" t="str">
        <f t="shared" si="496"/>
        <v/>
      </c>
      <c r="CR735" s="46" t="str">
        <f t="shared" si="497"/>
        <v/>
      </c>
      <c r="CS735" s="46" t="str">
        <f t="shared" si="498"/>
        <v/>
      </c>
      <c r="CT735" s="47" t="str">
        <f t="shared" si="499"/>
        <v/>
      </c>
      <c r="CU735" s="43" t="str">
        <f t="shared" si="500"/>
        <v/>
      </c>
      <c r="CV735" s="43" t="str">
        <f t="shared" si="501"/>
        <v/>
      </c>
      <c r="CW735" s="43" t="str">
        <f t="shared" si="502"/>
        <v/>
      </c>
      <c r="CX735" s="43" t="str">
        <f t="shared" si="503"/>
        <v/>
      </c>
    </row>
    <row r="736" spans="1:102" ht="16.8" x14ac:dyDescent="0.4">
      <c r="A736" s="7"/>
      <c r="B736" s="19"/>
      <c r="C736" s="19"/>
      <c r="D736" s="19"/>
      <c r="E736" s="19"/>
      <c r="F736" s="19"/>
      <c r="G736" s="10"/>
      <c r="H736" s="14"/>
      <c r="I736" s="19"/>
      <c r="J736" s="19"/>
      <c r="K736" s="10"/>
      <c r="L736" s="19"/>
      <c r="M736" s="19"/>
      <c r="N736" s="19"/>
      <c r="O736" s="19"/>
      <c r="P736" s="19"/>
      <c r="Q736" s="25"/>
      <c r="R736" s="14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30"/>
      <c r="AL736" s="30"/>
      <c r="AM736" s="7"/>
      <c r="AN736" s="7"/>
      <c r="AO736" s="7"/>
      <c r="AP736" s="19"/>
      <c r="AQ736" s="19"/>
      <c r="AR736" s="19"/>
      <c r="AS736" s="14"/>
      <c r="AT736" s="19"/>
      <c r="AU736" s="19"/>
      <c r="AV736" s="19"/>
      <c r="AW736" s="14"/>
      <c r="AX736" s="19"/>
      <c r="AY736" s="19"/>
      <c r="AZ736" s="19"/>
      <c r="BA736" s="19"/>
      <c r="BB736" s="19"/>
      <c r="BC736" s="19"/>
      <c r="BD736" s="19"/>
      <c r="BE736" s="19"/>
      <c r="BF736" s="14"/>
      <c r="BG736" s="10"/>
      <c r="BH736" s="19"/>
      <c r="BI736" s="36" t="str">
        <f t="shared" si="462"/>
        <v/>
      </c>
      <c r="BJ736" s="37" t="str">
        <f t="shared" si="463"/>
        <v/>
      </c>
      <c r="BK736" s="37" t="str">
        <f t="shared" si="464"/>
        <v/>
      </c>
      <c r="BL736" s="37" t="str">
        <f t="shared" si="465"/>
        <v/>
      </c>
      <c r="BM736" s="37" t="str">
        <f t="shared" si="466"/>
        <v/>
      </c>
      <c r="BN736" s="37" t="str">
        <f t="shared" si="467"/>
        <v/>
      </c>
      <c r="BO736" s="37" t="str">
        <f t="shared" si="468"/>
        <v/>
      </c>
      <c r="BP736" s="37" t="str">
        <f t="shared" si="469"/>
        <v/>
      </c>
      <c r="BQ736" s="42" t="str">
        <f t="shared" si="470"/>
        <v/>
      </c>
      <c r="BR736" s="43" t="str">
        <f t="shared" si="471"/>
        <v/>
      </c>
      <c r="BS736" s="46" t="str">
        <f t="shared" si="472"/>
        <v/>
      </c>
      <c r="BT736" s="46" t="str">
        <f t="shared" si="473"/>
        <v/>
      </c>
      <c r="BU736" s="46" t="str">
        <f t="shared" si="474"/>
        <v/>
      </c>
      <c r="BV736" s="46" t="str">
        <f t="shared" si="475"/>
        <v/>
      </c>
      <c r="BW736" s="46" t="str">
        <f t="shared" si="476"/>
        <v/>
      </c>
      <c r="BX736" s="46" t="str">
        <f t="shared" si="477"/>
        <v/>
      </c>
      <c r="BY736" s="46" t="str">
        <f t="shared" si="478"/>
        <v/>
      </c>
      <c r="BZ736" s="46" t="str">
        <f t="shared" si="479"/>
        <v/>
      </c>
      <c r="CA736" s="42" t="str">
        <f t="shared" si="480"/>
        <v/>
      </c>
      <c r="CB736" s="46" t="str">
        <f t="shared" si="481"/>
        <v/>
      </c>
      <c r="CC736" s="43" t="str">
        <f t="shared" si="482"/>
        <v/>
      </c>
      <c r="CD736" s="46" t="str">
        <f t="shared" si="483"/>
        <v/>
      </c>
      <c r="CE736" s="46" t="str">
        <f t="shared" si="484"/>
        <v/>
      </c>
      <c r="CF736" s="46" t="str">
        <f t="shared" si="485"/>
        <v/>
      </c>
      <c r="CG736" s="46" t="str">
        <f t="shared" si="486"/>
        <v/>
      </c>
      <c r="CH736" s="46" t="str">
        <f t="shared" si="487"/>
        <v/>
      </c>
      <c r="CI736" s="46" t="str">
        <f t="shared" si="488"/>
        <v/>
      </c>
      <c r="CJ736" s="46" t="str">
        <f t="shared" si="489"/>
        <v/>
      </c>
      <c r="CK736" s="46" t="str">
        <f t="shared" si="490"/>
        <v/>
      </c>
      <c r="CL736" s="43" t="str">
        <f t="shared" si="491"/>
        <v/>
      </c>
      <c r="CM736" s="46" t="str">
        <f t="shared" si="492"/>
        <v/>
      </c>
      <c r="CN736" s="46" t="str">
        <f t="shared" si="493"/>
        <v/>
      </c>
      <c r="CO736" s="46" t="str">
        <f t="shared" si="494"/>
        <v/>
      </c>
      <c r="CP736" s="46" t="str">
        <f t="shared" si="495"/>
        <v/>
      </c>
      <c r="CQ736" s="46" t="str">
        <f t="shared" si="496"/>
        <v/>
      </c>
      <c r="CR736" s="46" t="str">
        <f t="shared" si="497"/>
        <v/>
      </c>
      <c r="CS736" s="46" t="str">
        <f t="shared" si="498"/>
        <v/>
      </c>
      <c r="CT736" s="47" t="str">
        <f t="shared" si="499"/>
        <v/>
      </c>
      <c r="CU736" s="43" t="str">
        <f t="shared" si="500"/>
        <v/>
      </c>
      <c r="CV736" s="43" t="str">
        <f t="shared" si="501"/>
        <v/>
      </c>
      <c r="CW736" s="43" t="str">
        <f t="shared" si="502"/>
        <v/>
      </c>
      <c r="CX736" s="43" t="str">
        <f t="shared" si="503"/>
        <v/>
      </c>
    </row>
    <row r="737" spans="1:102" ht="16.8" x14ac:dyDescent="0.4">
      <c r="A737" s="7"/>
      <c r="B737" s="19"/>
      <c r="C737" s="19"/>
      <c r="D737" s="19"/>
      <c r="E737" s="19"/>
      <c r="F737" s="19"/>
      <c r="G737" s="10"/>
      <c r="H737" s="14"/>
      <c r="I737" s="19"/>
      <c r="J737" s="19"/>
      <c r="K737" s="10"/>
      <c r="L737" s="19"/>
      <c r="M737" s="19"/>
      <c r="N737" s="19"/>
      <c r="O737" s="19"/>
      <c r="P737" s="19"/>
      <c r="Q737" s="25"/>
      <c r="R737" s="14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30"/>
      <c r="AL737" s="30"/>
      <c r="AM737" s="7"/>
      <c r="AN737" s="7"/>
      <c r="AO737" s="7"/>
      <c r="AP737" s="19"/>
      <c r="AQ737" s="19"/>
      <c r="AR737" s="19"/>
      <c r="AS737" s="14"/>
      <c r="AT737" s="19"/>
      <c r="AU737" s="19"/>
      <c r="AV737" s="19"/>
      <c r="AW737" s="14"/>
      <c r="AX737" s="19"/>
      <c r="AY737" s="19"/>
      <c r="AZ737" s="19"/>
      <c r="BA737" s="19"/>
      <c r="BB737" s="19"/>
      <c r="BC737" s="19"/>
      <c r="BD737" s="19"/>
      <c r="BE737" s="19"/>
      <c r="BF737" s="14"/>
      <c r="BG737" s="10"/>
      <c r="BH737" s="19"/>
      <c r="BI737" s="36" t="str">
        <f t="shared" si="462"/>
        <v/>
      </c>
      <c r="BJ737" s="37" t="str">
        <f t="shared" si="463"/>
        <v/>
      </c>
      <c r="BK737" s="37" t="str">
        <f t="shared" si="464"/>
        <v/>
      </c>
      <c r="BL737" s="37" t="str">
        <f t="shared" si="465"/>
        <v/>
      </c>
      <c r="BM737" s="37" t="str">
        <f t="shared" si="466"/>
        <v/>
      </c>
      <c r="BN737" s="37" t="str">
        <f t="shared" si="467"/>
        <v/>
      </c>
      <c r="BO737" s="37" t="str">
        <f t="shared" si="468"/>
        <v/>
      </c>
      <c r="BP737" s="37" t="str">
        <f t="shared" si="469"/>
        <v/>
      </c>
      <c r="BQ737" s="42" t="str">
        <f t="shared" si="470"/>
        <v/>
      </c>
      <c r="BR737" s="43" t="str">
        <f t="shared" si="471"/>
        <v/>
      </c>
      <c r="BS737" s="46" t="str">
        <f t="shared" si="472"/>
        <v/>
      </c>
      <c r="BT737" s="46" t="str">
        <f t="shared" si="473"/>
        <v/>
      </c>
      <c r="BU737" s="46" t="str">
        <f t="shared" si="474"/>
        <v/>
      </c>
      <c r="BV737" s="46" t="str">
        <f t="shared" si="475"/>
        <v/>
      </c>
      <c r="BW737" s="46" t="str">
        <f t="shared" si="476"/>
        <v/>
      </c>
      <c r="BX737" s="46" t="str">
        <f t="shared" si="477"/>
        <v/>
      </c>
      <c r="BY737" s="46" t="str">
        <f t="shared" si="478"/>
        <v/>
      </c>
      <c r="BZ737" s="46" t="str">
        <f t="shared" si="479"/>
        <v/>
      </c>
      <c r="CA737" s="42" t="str">
        <f t="shared" si="480"/>
        <v/>
      </c>
      <c r="CB737" s="46" t="str">
        <f t="shared" si="481"/>
        <v/>
      </c>
      <c r="CC737" s="43" t="str">
        <f t="shared" si="482"/>
        <v/>
      </c>
      <c r="CD737" s="46" t="str">
        <f t="shared" si="483"/>
        <v/>
      </c>
      <c r="CE737" s="46" t="str">
        <f t="shared" si="484"/>
        <v/>
      </c>
      <c r="CF737" s="46" t="str">
        <f t="shared" si="485"/>
        <v/>
      </c>
      <c r="CG737" s="46" t="str">
        <f t="shared" si="486"/>
        <v/>
      </c>
      <c r="CH737" s="46" t="str">
        <f t="shared" si="487"/>
        <v/>
      </c>
      <c r="CI737" s="46" t="str">
        <f t="shared" si="488"/>
        <v/>
      </c>
      <c r="CJ737" s="46" t="str">
        <f t="shared" si="489"/>
        <v/>
      </c>
      <c r="CK737" s="46" t="str">
        <f t="shared" si="490"/>
        <v/>
      </c>
      <c r="CL737" s="43" t="str">
        <f t="shared" si="491"/>
        <v/>
      </c>
      <c r="CM737" s="46" t="str">
        <f t="shared" si="492"/>
        <v/>
      </c>
      <c r="CN737" s="46" t="str">
        <f t="shared" si="493"/>
        <v/>
      </c>
      <c r="CO737" s="46" t="str">
        <f t="shared" si="494"/>
        <v/>
      </c>
      <c r="CP737" s="46" t="str">
        <f t="shared" si="495"/>
        <v/>
      </c>
      <c r="CQ737" s="46" t="str">
        <f t="shared" si="496"/>
        <v/>
      </c>
      <c r="CR737" s="46" t="str">
        <f t="shared" si="497"/>
        <v/>
      </c>
      <c r="CS737" s="46" t="str">
        <f t="shared" si="498"/>
        <v/>
      </c>
      <c r="CT737" s="47" t="str">
        <f t="shared" si="499"/>
        <v/>
      </c>
      <c r="CU737" s="43" t="str">
        <f t="shared" si="500"/>
        <v/>
      </c>
      <c r="CV737" s="43" t="str">
        <f t="shared" si="501"/>
        <v/>
      </c>
      <c r="CW737" s="43" t="str">
        <f t="shared" si="502"/>
        <v/>
      </c>
      <c r="CX737" s="43" t="str">
        <f t="shared" si="503"/>
        <v/>
      </c>
    </row>
    <row r="738" spans="1:102" ht="16.8" x14ac:dyDescent="0.4">
      <c r="A738" s="7"/>
      <c r="B738" s="19"/>
      <c r="C738" s="19"/>
      <c r="D738" s="19"/>
      <c r="E738" s="19"/>
      <c r="F738" s="19"/>
      <c r="G738" s="10"/>
      <c r="H738" s="14"/>
      <c r="I738" s="19"/>
      <c r="J738" s="19"/>
      <c r="K738" s="10"/>
      <c r="L738" s="19"/>
      <c r="M738" s="19"/>
      <c r="N738" s="19"/>
      <c r="O738" s="19"/>
      <c r="P738" s="19"/>
      <c r="Q738" s="25"/>
      <c r="R738" s="14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30"/>
      <c r="AL738" s="30"/>
      <c r="AM738" s="7"/>
      <c r="AN738" s="7"/>
      <c r="AO738" s="7"/>
      <c r="AP738" s="19"/>
      <c r="AQ738" s="19"/>
      <c r="AR738" s="19"/>
      <c r="AS738" s="14"/>
      <c r="AT738" s="19"/>
      <c r="AU738" s="19"/>
      <c r="AV738" s="19"/>
      <c r="AW738" s="14"/>
      <c r="AX738" s="19"/>
      <c r="AY738" s="19"/>
      <c r="AZ738" s="19"/>
      <c r="BA738" s="19"/>
      <c r="BB738" s="19"/>
      <c r="BC738" s="19"/>
      <c r="BD738" s="19"/>
      <c r="BE738" s="19"/>
      <c r="BF738" s="14"/>
      <c r="BG738" s="10"/>
      <c r="BH738" s="19"/>
      <c r="BI738" s="36" t="str">
        <f t="shared" si="462"/>
        <v/>
      </c>
      <c r="BJ738" s="37" t="str">
        <f t="shared" si="463"/>
        <v/>
      </c>
      <c r="BK738" s="37" t="str">
        <f t="shared" si="464"/>
        <v/>
      </c>
      <c r="BL738" s="37" t="str">
        <f t="shared" si="465"/>
        <v/>
      </c>
      <c r="BM738" s="37" t="str">
        <f t="shared" si="466"/>
        <v/>
      </c>
      <c r="BN738" s="37" t="str">
        <f t="shared" si="467"/>
        <v/>
      </c>
      <c r="BO738" s="37" t="str">
        <f t="shared" si="468"/>
        <v/>
      </c>
      <c r="BP738" s="37" t="str">
        <f t="shared" si="469"/>
        <v/>
      </c>
      <c r="BQ738" s="42" t="str">
        <f t="shared" si="470"/>
        <v/>
      </c>
      <c r="BR738" s="43" t="str">
        <f t="shared" si="471"/>
        <v/>
      </c>
      <c r="BS738" s="46" t="str">
        <f t="shared" si="472"/>
        <v/>
      </c>
      <c r="BT738" s="46" t="str">
        <f t="shared" si="473"/>
        <v/>
      </c>
      <c r="BU738" s="46" t="str">
        <f t="shared" si="474"/>
        <v/>
      </c>
      <c r="BV738" s="46" t="str">
        <f t="shared" si="475"/>
        <v/>
      </c>
      <c r="BW738" s="46" t="str">
        <f t="shared" si="476"/>
        <v/>
      </c>
      <c r="BX738" s="46" t="str">
        <f t="shared" si="477"/>
        <v/>
      </c>
      <c r="BY738" s="46" t="str">
        <f t="shared" si="478"/>
        <v/>
      </c>
      <c r="BZ738" s="46" t="str">
        <f t="shared" si="479"/>
        <v/>
      </c>
      <c r="CA738" s="42" t="str">
        <f t="shared" si="480"/>
        <v/>
      </c>
      <c r="CB738" s="46" t="str">
        <f t="shared" si="481"/>
        <v/>
      </c>
      <c r="CC738" s="43" t="str">
        <f t="shared" si="482"/>
        <v/>
      </c>
      <c r="CD738" s="46" t="str">
        <f t="shared" si="483"/>
        <v/>
      </c>
      <c r="CE738" s="46" t="str">
        <f t="shared" si="484"/>
        <v/>
      </c>
      <c r="CF738" s="46" t="str">
        <f t="shared" si="485"/>
        <v/>
      </c>
      <c r="CG738" s="46" t="str">
        <f t="shared" si="486"/>
        <v/>
      </c>
      <c r="CH738" s="46" t="str">
        <f t="shared" si="487"/>
        <v/>
      </c>
      <c r="CI738" s="46" t="str">
        <f t="shared" si="488"/>
        <v/>
      </c>
      <c r="CJ738" s="46" t="str">
        <f t="shared" si="489"/>
        <v/>
      </c>
      <c r="CK738" s="46" t="str">
        <f t="shared" si="490"/>
        <v/>
      </c>
      <c r="CL738" s="43" t="str">
        <f t="shared" si="491"/>
        <v/>
      </c>
      <c r="CM738" s="46" t="str">
        <f t="shared" si="492"/>
        <v/>
      </c>
      <c r="CN738" s="46" t="str">
        <f t="shared" si="493"/>
        <v/>
      </c>
      <c r="CO738" s="46" t="str">
        <f t="shared" si="494"/>
        <v/>
      </c>
      <c r="CP738" s="46" t="str">
        <f t="shared" si="495"/>
        <v/>
      </c>
      <c r="CQ738" s="46" t="str">
        <f t="shared" si="496"/>
        <v/>
      </c>
      <c r="CR738" s="46" t="str">
        <f t="shared" si="497"/>
        <v/>
      </c>
      <c r="CS738" s="46" t="str">
        <f t="shared" si="498"/>
        <v/>
      </c>
      <c r="CT738" s="47" t="str">
        <f t="shared" si="499"/>
        <v/>
      </c>
      <c r="CU738" s="43" t="str">
        <f t="shared" si="500"/>
        <v/>
      </c>
      <c r="CV738" s="43" t="str">
        <f t="shared" si="501"/>
        <v/>
      </c>
      <c r="CW738" s="43" t="str">
        <f t="shared" si="502"/>
        <v/>
      </c>
      <c r="CX738" s="43" t="str">
        <f t="shared" si="503"/>
        <v/>
      </c>
    </row>
    <row r="739" spans="1:102" ht="16.8" x14ac:dyDescent="0.4">
      <c r="A739" s="7"/>
      <c r="B739" s="19"/>
      <c r="C739" s="19"/>
      <c r="D739" s="19"/>
      <c r="E739" s="19"/>
      <c r="F739" s="19"/>
      <c r="G739" s="10"/>
      <c r="H739" s="14"/>
      <c r="I739" s="19"/>
      <c r="J739" s="19"/>
      <c r="K739" s="10"/>
      <c r="L739" s="19"/>
      <c r="M739" s="19"/>
      <c r="N739" s="19"/>
      <c r="O739" s="19"/>
      <c r="P739" s="19"/>
      <c r="Q739" s="25"/>
      <c r="R739" s="14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30"/>
      <c r="AL739" s="30"/>
      <c r="AM739" s="7"/>
      <c r="AN739" s="7"/>
      <c r="AO739" s="7"/>
      <c r="AP739" s="19"/>
      <c r="AQ739" s="19"/>
      <c r="AR739" s="19"/>
      <c r="AS739" s="14"/>
      <c r="AT739" s="19"/>
      <c r="AU739" s="19"/>
      <c r="AV739" s="19"/>
      <c r="AW739" s="14"/>
      <c r="AX739" s="19"/>
      <c r="AY739" s="19"/>
      <c r="AZ739" s="19"/>
      <c r="BA739" s="19"/>
      <c r="BB739" s="19"/>
      <c r="BC739" s="19"/>
      <c r="BD739" s="19"/>
      <c r="BE739" s="19"/>
      <c r="BF739" s="14"/>
      <c r="BG739" s="10"/>
      <c r="BH739" s="19"/>
      <c r="BI739" s="36" t="str">
        <f t="shared" si="462"/>
        <v/>
      </c>
      <c r="BJ739" s="37" t="str">
        <f t="shared" si="463"/>
        <v/>
      </c>
      <c r="BK739" s="37" t="str">
        <f t="shared" si="464"/>
        <v/>
      </c>
      <c r="BL739" s="37" t="str">
        <f t="shared" si="465"/>
        <v/>
      </c>
      <c r="BM739" s="37" t="str">
        <f t="shared" si="466"/>
        <v/>
      </c>
      <c r="BN739" s="37" t="str">
        <f t="shared" si="467"/>
        <v/>
      </c>
      <c r="BO739" s="37" t="str">
        <f t="shared" si="468"/>
        <v/>
      </c>
      <c r="BP739" s="37" t="str">
        <f t="shared" si="469"/>
        <v/>
      </c>
      <c r="BQ739" s="42" t="str">
        <f t="shared" si="470"/>
        <v/>
      </c>
      <c r="BR739" s="43" t="str">
        <f t="shared" si="471"/>
        <v/>
      </c>
      <c r="BS739" s="46" t="str">
        <f t="shared" si="472"/>
        <v/>
      </c>
      <c r="BT739" s="46" t="str">
        <f t="shared" si="473"/>
        <v/>
      </c>
      <c r="BU739" s="46" t="str">
        <f t="shared" si="474"/>
        <v/>
      </c>
      <c r="BV739" s="46" t="str">
        <f t="shared" si="475"/>
        <v/>
      </c>
      <c r="BW739" s="46" t="str">
        <f t="shared" si="476"/>
        <v/>
      </c>
      <c r="BX739" s="46" t="str">
        <f t="shared" si="477"/>
        <v/>
      </c>
      <c r="BY739" s="46" t="str">
        <f t="shared" si="478"/>
        <v/>
      </c>
      <c r="BZ739" s="46" t="str">
        <f t="shared" si="479"/>
        <v/>
      </c>
      <c r="CA739" s="42" t="str">
        <f t="shared" si="480"/>
        <v/>
      </c>
      <c r="CB739" s="46" t="str">
        <f t="shared" si="481"/>
        <v/>
      </c>
      <c r="CC739" s="43" t="str">
        <f t="shared" si="482"/>
        <v/>
      </c>
      <c r="CD739" s="46" t="str">
        <f t="shared" si="483"/>
        <v/>
      </c>
      <c r="CE739" s="46" t="str">
        <f t="shared" si="484"/>
        <v/>
      </c>
      <c r="CF739" s="46" t="str">
        <f t="shared" si="485"/>
        <v/>
      </c>
      <c r="CG739" s="46" t="str">
        <f t="shared" si="486"/>
        <v/>
      </c>
      <c r="CH739" s="46" t="str">
        <f t="shared" si="487"/>
        <v/>
      </c>
      <c r="CI739" s="46" t="str">
        <f t="shared" si="488"/>
        <v/>
      </c>
      <c r="CJ739" s="46" t="str">
        <f t="shared" si="489"/>
        <v/>
      </c>
      <c r="CK739" s="46" t="str">
        <f t="shared" si="490"/>
        <v/>
      </c>
      <c r="CL739" s="43" t="str">
        <f t="shared" si="491"/>
        <v/>
      </c>
      <c r="CM739" s="46" t="str">
        <f t="shared" si="492"/>
        <v/>
      </c>
      <c r="CN739" s="46" t="str">
        <f t="shared" si="493"/>
        <v/>
      </c>
      <c r="CO739" s="46" t="str">
        <f t="shared" si="494"/>
        <v/>
      </c>
      <c r="CP739" s="46" t="str">
        <f t="shared" si="495"/>
        <v/>
      </c>
      <c r="CQ739" s="46" t="str">
        <f t="shared" si="496"/>
        <v/>
      </c>
      <c r="CR739" s="46" t="str">
        <f t="shared" si="497"/>
        <v/>
      </c>
      <c r="CS739" s="46" t="str">
        <f t="shared" si="498"/>
        <v/>
      </c>
      <c r="CT739" s="47" t="str">
        <f t="shared" si="499"/>
        <v/>
      </c>
      <c r="CU739" s="43" t="str">
        <f t="shared" si="500"/>
        <v/>
      </c>
      <c r="CV739" s="43" t="str">
        <f t="shared" si="501"/>
        <v/>
      </c>
      <c r="CW739" s="43" t="str">
        <f t="shared" si="502"/>
        <v/>
      </c>
      <c r="CX739" s="43" t="str">
        <f t="shared" si="503"/>
        <v/>
      </c>
    </row>
    <row r="740" spans="1:102" ht="16.8" x14ac:dyDescent="0.4">
      <c r="A740" s="7"/>
      <c r="B740" s="19"/>
      <c r="C740" s="19"/>
      <c r="D740" s="19"/>
      <c r="E740" s="19"/>
      <c r="F740" s="19"/>
      <c r="G740" s="10"/>
      <c r="H740" s="14"/>
      <c r="I740" s="19"/>
      <c r="J740" s="19"/>
      <c r="K740" s="10"/>
      <c r="L740" s="19"/>
      <c r="M740" s="19"/>
      <c r="N740" s="19"/>
      <c r="O740" s="19"/>
      <c r="P740" s="19"/>
      <c r="Q740" s="25"/>
      <c r="R740" s="14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30"/>
      <c r="AL740" s="30"/>
      <c r="AM740" s="7"/>
      <c r="AN740" s="7"/>
      <c r="AO740" s="7"/>
      <c r="AP740" s="19"/>
      <c r="AQ740" s="19"/>
      <c r="AR740" s="19"/>
      <c r="AS740" s="14"/>
      <c r="AT740" s="19"/>
      <c r="AU740" s="19"/>
      <c r="AV740" s="19"/>
      <c r="AW740" s="14"/>
      <c r="AX740" s="19"/>
      <c r="AY740" s="19"/>
      <c r="AZ740" s="19"/>
      <c r="BA740" s="19"/>
      <c r="BB740" s="19"/>
      <c r="BC740" s="19"/>
      <c r="BD740" s="19"/>
      <c r="BE740" s="19"/>
      <c r="BF740" s="14"/>
      <c r="BG740" s="10"/>
      <c r="BH740" s="19"/>
      <c r="BI740" s="36" t="str">
        <f t="shared" si="462"/>
        <v/>
      </c>
      <c r="BJ740" s="37" t="str">
        <f t="shared" si="463"/>
        <v/>
      </c>
      <c r="BK740" s="37" t="str">
        <f t="shared" si="464"/>
        <v/>
      </c>
      <c r="BL740" s="37" t="str">
        <f t="shared" si="465"/>
        <v/>
      </c>
      <c r="BM740" s="37" t="str">
        <f t="shared" si="466"/>
        <v/>
      </c>
      <c r="BN740" s="37" t="str">
        <f t="shared" si="467"/>
        <v/>
      </c>
      <c r="BO740" s="37" t="str">
        <f t="shared" si="468"/>
        <v/>
      </c>
      <c r="BP740" s="37" t="str">
        <f t="shared" si="469"/>
        <v/>
      </c>
      <c r="BQ740" s="42" t="str">
        <f t="shared" si="470"/>
        <v/>
      </c>
      <c r="BR740" s="43" t="str">
        <f t="shared" si="471"/>
        <v/>
      </c>
      <c r="BS740" s="46" t="str">
        <f t="shared" si="472"/>
        <v/>
      </c>
      <c r="BT740" s="46" t="str">
        <f t="shared" si="473"/>
        <v/>
      </c>
      <c r="BU740" s="46" t="str">
        <f t="shared" si="474"/>
        <v/>
      </c>
      <c r="BV740" s="46" t="str">
        <f t="shared" si="475"/>
        <v/>
      </c>
      <c r="BW740" s="46" t="str">
        <f t="shared" si="476"/>
        <v/>
      </c>
      <c r="BX740" s="46" t="str">
        <f t="shared" si="477"/>
        <v/>
      </c>
      <c r="BY740" s="46" t="str">
        <f t="shared" si="478"/>
        <v/>
      </c>
      <c r="BZ740" s="46" t="str">
        <f t="shared" si="479"/>
        <v/>
      </c>
      <c r="CA740" s="42" t="str">
        <f t="shared" si="480"/>
        <v/>
      </c>
      <c r="CB740" s="46" t="str">
        <f t="shared" si="481"/>
        <v/>
      </c>
      <c r="CC740" s="43" t="str">
        <f t="shared" si="482"/>
        <v/>
      </c>
      <c r="CD740" s="46" t="str">
        <f t="shared" si="483"/>
        <v/>
      </c>
      <c r="CE740" s="46" t="str">
        <f t="shared" si="484"/>
        <v/>
      </c>
      <c r="CF740" s="46" t="str">
        <f t="shared" si="485"/>
        <v/>
      </c>
      <c r="CG740" s="46" t="str">
        <f t="shared" si="486"/>
        <v/>
      </c>
      <c r="CH740" s="46" t="str">
        <f t="shared" si="487"/>
        <v/>
      </c>
      <c r="CI740" s="46" t="str">
        <f t="shared" si="488"/>
        <v/>
      </c>
      <c r="CJ740" s="46" t="str">
        <f t="shared" si="489"/>
        <v/>
      </c>
      <c r="CK740" s="46" t="str">
        <f t="shared" si="490"/>
        <v/>
      </c>
      <c r="CL740" s="43" t="str">
        <f t="shared" si="491"/>
        <v/>
      </c>
      <c r="CM740" s="46" t="str">
        <f t="shared" si="492"/>
        <v/>
      </c>
      <c r="CN740" s="46" t="str">
        <f t="shared" si="493"/>
        <v/>
      </c>
      <c r="CO740" s="46" t="str">
        <f t="shared" si="494"/>
        <v/>
      </c>
      <c r="CP740" s="46" t="str">
        <f t="shared" si="495"/>
        <v/>
      </c>
      <c r="CQ740" s="46" t="str">
        <f t="shared" si="496"/>
        <v/>
      </c>
      <c r="CR740" s="46" t="str">
        <f t="shared" si="497"/>
        <v/>
      </c>
      <c r="CS740" s="46" t="str">
        <f t="shared" si="498"/>
        <v/>
      </c>
      <c r="CT740" s="47" t="str">
        <f t="shared" si="499"/>
        <v/>
      </c>
      <c r="CU740" s="43" t="str">
        <f t="shared" si="500"/>
        <v/>
      </c>
      <c r="CV740" s="43" t="str">
        <f t="shared" si="501"/>
        <v/>
      </c>
      <c r="CW740" s="43" t="str">
        <f t="shared" si="502"/>
        <v/>
      </c>
      <c r="CX740" s="43" t="str">
        <f t="shared" si="503"/>
        <v/>
      </c>
    </row>
    <row r="741" spans="1:102" ht="16.8" x14ac:dyDescent="0.4">
      <c r="A741" s="7"/>
      <c r="B741" s="19"/>
      <c r="C741" s="19"/>
      <c r="D741" s="19"/>
      <c r="E741" s="19"/>
      <c r="F741" s="19"/>
      <c r="G741" s="10"/>
      <c r="H741" s="14"/>
      <c r="I741" s="19"/>
      <c r="J741" s="19"/>
      <c r="K741" s="10"/>
      <c r="L741" s="19"/>
      <c r="M741" s="19"/>
      <c r="N741" s="19"/>
      <c r="O741" s="19"/>
      <c r="P741" s="19"/>
      <c r="Q741" s="25"/>
      <c r="R741" s="14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30"/>
      <c r="AL741" s="30"/>
      <c r="AM741" s="7"/>
      <c r="AN741" s="7"/>
      <c r="AO741" s="7"/>
      <c r="AP741" s="19"/>
      <c r="AQ741" s="19"/>
      <c r="AR741" s="19"/>
      <c r="AS741" s="14"/>
      <c r="AT741" s="19"/>
      <c r="AU741" s="19"/>
      <c r="AV741" s="19"/>
      <c r="AW741" s="14"/>
      <c r="AX741" s="19"/>
      <c r="AY741" s="19"/>
      <c r="AZ741" s="19"/>
      <c r="BA741" s="19"/>
      <c r="BB741" s="19"/>
      <c r="BC741" s="19"/>
      <c r="BD741" s="19"/>
      <c r="BE741" s="19"/>
      <c r="BF741" s="14"/>
      <c r="BG741" s="10"/>
      <c r="BH741" s="19"/>
      <c r="BI741" s="36" t="str">
        <f t="shared" si="462"/>
        <v/>
      </c>
      <c r="BJ741" s="37" t="str">
        <f t="shared" si="463"/>
        <v/>
      </c>
      <c r="BK741" s="37" t="str">
        <f t="shared" si="464"/>
        <v/>
      </c>
      <c r="BL741" s="37" t="str">
        <f t="shared" si="465"/>
        <v/>
      </c>
      <c r="BM741" s="37" t="str">
        <f t="shared" si="466"/>
        <v/>
      </c>
      <c r="BN741" s="37" t="str">
        <f t="shared" si="467"/>
        <v/>
      </c>
      <c r="BO741" s="37" t="str">
        <f t="shared" si="468"/>
        <v/>
      </c>
      <c r="BP741" s="37" t="str">
        <f t="shared" si="469"/>
        <v/>
      </c>
      <c r="BQ741" s="42" t="str">
        <f t="shared" si="470"/>
        <v/>
      </c>
      <c r="BR741" s="43" t="str">
        <f t="shared" si="471"/>
        <v/>
      </c>
      <c r="BS741" s="46" t="str">
        <f t="shared" si="472"/>
        <v/>
      </c>
      <c r="BT741" s="46" t="str">
        <f t="shared" si="473"/>
        <v/>
      </c>
      <c r="BU741" s="46" t="str">
        <f t="shared" si="474"/>
        <v/>
      </c>
      <c r="BV741" s="46" t="str">
        <f t="shared" si="475"/>
        <v/>
      </c>
      <c r="BW741" s="46" t="str">
        <f t="shared" si="476"/>
        <v/>
      </c>
      <c r="BX741" s="46" t="str">
        <f t="shared" si="477"/>
        <v/>
      </c>
      <c r="BY741" s="46" t="str">
        <f t="shared" si="478"/>
        <v/>
      </c>
      <c r="BZ741" s="46" t="str">
        <f t="shared" si="479"/>
        <v/>
      </c>
      <c r="CA741" s="42" t="str">
        <f t="shared" si="480"/>
        <v/>
      </c>
      <c r="CB741" s="46" t="str">
        <f t="shared" si="481"/>
        <v/>
      </c>
      <c r="CC741" s="43" t="str">
        <f t="shared" si="482"/>
        <v/>
      </c>
      <c r="CD741" s="46" t="str">
        <f t="shared" si="483"/>
        <v/>
      </c>
      <c r="CE741" s="46" t="str">
        <f t="shared" si="484"/>
        <v/>
      </c>
      <c r="CF741" s="46" t="str">
        <f t="shared" si="485"/>
        <v/>
      </c>
      <c r="CG741" s="46" t="str">
        <f t="shared" si="486"/>
        <v/>
      </c>
      <c r="CH741" s="46" t="str">
        <f t="shared" si="487"/>
        <v/>
      </c>
      <c r="CI741" s="46" t="str">
        <f t="shared" si="488"/>
        <v/>
      </c>
      <c r="CJ741" s="46" t="str">
        <f t="shared" si="489"/>
        <v/>
      </c>
      <c r="CK741" s="46" t="str">
        <f t="shared" si="490"/>
        <v/>
      </c>
      <c r="CL741" s="43" t="str">
        <f t="shared" si="491"/>
        <v/>
      </c>
      <c r="CM741" s="46" t="str">
        <f t="shared" si="492"/>
        <v/>
      </c>
      <c r="CN741" s="46" t="str">
        <f t="shared" si="493"/>
        <v/>
      </c>
      <c r="CO741" s="46" t="str">
        <f t="shared" si="494"/>
        <v/>
      </c>
      <c r="CP741" s="46" t="str">
        <f t="shared" si="495"/>
        <v/>
      </c>
      <c r="CQ741" s="46" t="str">
        <f t="shared" si="496"/>
        <v/>
      </c>
      <c r="CR741" s="46" t="str">
        <f t="shared" si="497"/>
        <v/>
      </c>
      <c r="CS741" s="46" t="str">
        <f t="shared" si="498"/>
        <v/>
      </c>
      <c r="CT741" s="47" t="str">
        <f t="shared" si="499"/>
        <v/>
      </c>
      <c r="CU741" s="43" t="str">
        <f t="shared" si="500"/>
        <v/>
      </c>
      <c r="CV741" s="43" t="str">
        <f t="shared" si="501"/>
        <v/>
      </c>
      <c r="CW741" s="43" t="str">
        <f t="shared" si="502"/>
        <v/>
      </c>
      <c r="CX741" s="43" t="str">
        <f t="shared" si="503"/>
        <v/>
      </c>
    </row>
    <row r="742" spans="1:102" ht="16.8" x14ac:dyDescent="0.4">
      <c r="A742" s="7"/>
      <c r="B742" s="19"/>
      <c r="C742" s="19"/>
      <c r="D742" s="19"/>
      <c r="E742" s="19"/>
      <c r="F742" s="19"/>
      <c r="G742" s="10"/>
      <c r="H742" s="14"/>
      <c r="I742" s="19"/>
      <c r="J742" s="19"/>
      <c r="K742" s="10"/>
      <c r="L742" s="19"/>
      <c r="M742" s="19"/>
      <c r="N742" s="19"/>
      <c r="O742" s="19"/>
      <c r="P742" s="19"/>
      <c r="Q742" s="25"/>
      <c r="R742" s="14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30"/>
      <c r="AL742" s="30"/>
      <c r="AM742" s="7"/>
      <c r="AN742" s="7"/>
      <c r="AO742" s="7"/>
      <c r="AP742" s="19"/>
      <c r="AQ742" s="19"/>
      <c r="AR742" s="19"/>
      <c r="AS742" s="14"/>
      <c r="AT742" s="19"/>
      <c r="AU742" s="19"/>
      <c r="AV742" s="19"/>
      <c r="AW742" s="14"/>
      <c r="AX742" s="19"/>
      <c r="AY742" s="19"/>
      <c r="AZ742" s="19"/>
      <c r="BA742" s="19"/>
      <c r="BB742" s="19"/>
      <c r="BC742" s="19"/>
      <c r="BD742" s="19"/>
      <c r="BE742" s="19"/>
      <c r="BF742" s="14"/>
      <c r="BG742" s="10"/>
      <c r="BH742" s="19"/>
      <c r="BI742" s="36" t="str">
        <f t="shared" si="462"/>
        <v/>
      </c>
      <c r="BJ742" s="37" t="str">
        <f t="shared" si="463"/>
        <v/>
      </c>
      <c r="BK742" s="37" t="str">
        <f t="shared" si="464"/>
        <v/>
      </c>
      <c r="BL742" s="37" t="str">
        <f t="shared" si="465"/>
        <v/>
      </c>
      <c r="BM742" s="37" t="str">
        <f t="shared" si="466"/>
        <v/>
      </c>
      <c r="BN742" s="37" t="str">
        <f t="shared" si="467"/>
        <v/>
      </c>
      <c r="BO742" s="37" t="str">
        <f t="shared" si="468"/>
        <v/>
      </c>
      <c r="BP742" s="37" t="str">
        <f t="shared" si="469"/>
        <v/>
      </c>
      <c r="BQ742" s="42" t="str">
        <f t="shared" si="470"/>
        <v/>
      </c>
      <c r="BR742" s="43" t="str">
        <f t="shared" si="471"/>
        <v/>
      </c>
      <c r="BS742" s="46" t="str">
        <f t="shared" si="472"/>
        <v/>
      </c>
      <c r="BT742" s="46" t="str">
        <f t="shared" si="473"/>
        <v/>
      </c>
      <c r="BU742" s="46" t="str">
        <f t="shared" si="474"/>
        <v/>
      </c>
      <c r="BV742" s="46" t="str">
        <f t="shared" si="475"/>
        <v/>
      </c>
      <c r="BW742" s="46" t="str">
        <f t="shared" si="476"/>
        <v/>
      </c>
      <c r="BX742" s="46" t="str">
        <f t="shared" si="477"/>
        <v/>
      </c>
      <c r="BY742" s="46" t="str">
        <f t="shared" si="478"/>
        <v/>
      </c>
      <c r="BZ742" s="46" t="str">
        <f t="shared" si="479"/>
        <v/>
      </c>
      <c r="CA742" s="42" t="str">
        <f t="shared" si="480"/>
        <v/>
      </c>
      <c r="CB742" s="46" t="str">
        <f t="shared" si="481"/>
        <v/>
      </c>
      <c r="CC742" s="43" t="str">
        <f t="shared" si="482"/>
        <v/>
      </c>
      <c r="CD742" s="46" t="str">
        <f t="shared" si="483"/>
        <v/>
      </c>
      <c r="CE742" s="46" t="str">
        <f t="shared" si="484"/>
        <v/>
      </c>
      <c r="CF742" s="46" t="str">
        <f t="shared" si="485"/>
        <v/>
      </c>
      <c r="CG742" s="46" t="str">
        <f t="shared" si="486"/>
        <v/>
      </c>
      <c r="CH742" s="46" t="str">
        <f t="shared" si="487"/>
        <v/>
      </c>
      <c r="CI742" s="46" t="str">
        <f t="shared" si="488"/>
        <v/>
      </c>
      <c r="CJ742" s="46" t="str">
        <f t="shared" si="489"/>
        <v/>
      </c>
      <c r="CK742" s="46" t="str">
        <f t="shared" si="490"/>
        <v/>
      </c>
      <c r="CL742" s="43" t="str">
        <f t="shared" si="491"/>
        <v/>
      </c>
      <c r="CM742" s="46" t="str">
        <f t="shared" si="492"/>
        <v/>
      </c>
      <c r="CN742" s="46" t="str">
        <f t="shared" si="493"/>
        <v/>
      </c>
      <c r="CO742" s="46" t="str">
        <f t="shared" si="494"/>
        <v/>
      </c>
      <c r="CP742" s="46" t="str">
        <f t="shared" si="495"/>
        <v/>
      </c>
      <c r="CQ742" s="46" t="str">
        <f t="shared" si="496"/>
        <v/>
      </c>
      <c r="CR742" s="46" t="str">
        <f t="shared" si="497"/>
        <v/>
      </c>
      <c r="CS742" s="46" t="str">
        <f t="shared" si="498"/>
        <v/>
      </c>
      <c r="CT742" s="47" t="str">
        <f t="shared" si="499"/>
        <v/>
      </c>
      <c r="CU742" s="43" t="str">
        <f t="shared" si="500"/>
        <v/>
      </c>
      <c r="CV742" s="43" t="str">
        <f t="shared" si="501"/>
        <v/>
      </c>
      <c r="CW742" s="43" t="str">
        <f t="shared" si="502"/>
        <v/>
      </c>
      <c r="CX742" s="43" t="str">
        <f t="shared" si="503"/>
        <v/>
      </c>
    </row>
    <row r="743" spans="1:102" ht="16.8" x14ac:dyDescent="0.4">
      <c r="A743" s="7"/>
      <c r="B743" s="19"/>
      <c r="C743" s="19"/>
      <c r="D743" s="19"/>
      <c r="E743" s="19"/>
      <c r="F743" s="19"/>
      <c r="G743" s="10"/>
      <c r="H743" s="14"/>
      <c r="I743" s="19"/>
      <c r="J743" s="19"/>
      <c r="K743" s="10"/>
      <c r="L743" s="19"/>
      <c r="M743" s="19"/>
      <c r="N743" s="19"/>
      <c r="O743" s="19"/>
      <c r="P743" s="19"/>
      <c r="Q743" s="25"/>
      <c r="R743" s="14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30"/>
      <c r="AL743" s="30"/>
      <c r="AM743" s="7"/>
      <c r="AN743" s="7"/>
      <c r="AO743" s="7"/>
      <c r="AP743" s="19"/>
      <c r="AQ743" s="19"/>
      <c r="AR743" s="19"/>
      <c r="AS743" s="14"/>
      <c r="AT743" s="19"/>
      <c r="AU743" s="19"/>
      <c r="AV743" s="19"/>
      <c r="AW743" s="14"/>
      <c r="AX743" s="19"/>
      <c r="AY743" s="19"/>
      <c r="AZ743" s="19"/>
      <c r="BA743" s="19"/>
      <c r="BB743" s="19"/>
      <c r="BC743" s="19"/>
      <c r="BD743" s="19"/>
      <c r="BE743" s="19"/>
      <c r="BF743" s="14"/>
      <c r="BG743" s="10"/>
      <c r="BH743" s="19"/>
      <c r="BI743" s="36" t="str">
        <f t="shared" si="462"/>
        <v/>
      </c>
      <c r="BJ743" s="37" t="str">
        <f t="shared" si="463"/>
        <v/>
      </c>
      <c r="BK743" s="37" t="str">
        <f t="shared" si="464"/>
        <v/>
      </c>
      <c r="BL743" s="37" t="str">
        <f t="shared" si="465"/>
        <v/>
      </c>
      <c r="BM743" s="37" t="str">
        <f t="shared" si="466"/>
        <v/>
      </c>
      <c r="BN743" s="37" t="str">
        <f t="shared" si="467"/>
        <v/>
      </c>
      <c r="BO743" s="37" t="str">
        <f t="shared" si="468"/>
        <v/>
      </c>
      <c r="BP743" s="37" t="str">
        <f t="shared" si="469"/>
        <v/>
      </c>
      <c r="BQ743" s="42" t="str">
        <f t="shared" si="470"/>
        <v/>
      </c>
      <c r="BR743" s="43" t="str">
        <f t="shared" si="471"/>
        <v/>
      </c>
      <c r="BS743" s="46" t="str">
        <f t="shared" si="472"/>
        <v/>
      </c>
      <c r="BT743" s="46" t="str">
        <f t="shared" si="473"/>
        <v/>
      </c>
      <c r="BU743" s="46" t="str">
        <f t="shared" si="474"/>
        <v/>
      </c>
      <c r="BV743" s="46" t="str">
        <f t="shared" si="475"/>
        <v/>
      </c>
      <c r="BW743" s="46" t="str">
        <f t="shared" si="476"/>
        <v/>
      </c>
      <c r="BX743" s="46" t="str">
        <f t="shared" si="477"/>
        <v/>
      </c>
      <c r="BY743" s="46" t="str">
        <f t="shared" si="478"/>
        <v/>
      </c>
      <c r="BZ743" s="46" t="str">
        <f t="shared" si="479"/>
        <v/>
      </c>
      <c r="CA743" s="42" t="str">
        <f t="shared" si="480"/>
        <v/>
      </c>
      <c r="CB743" s="46" t="str">
        <f t="shared" si="481"/>
        <v/>
      </c>
      <c r="CC743" s="43" t="str">
        <f t="shared" si="482"/>
        <v/>
      </c>
      <c r="CD743" s="46" t="str">
        <f t="shared" si="483"/>
        <v/>
      </c>
      <c r="CE743" s="46" t="str">
        <f t="shared" si="484"/>
        <v/>
      </c>
      <c r="CF743" s="46" t="str">
        <f t="shared" si="485"/>
        <v/>
      </c>
      <c r="CG743" s="46" t="str">
        <f t="shared" si="486"/>
        <v/>
      </c>
      <c r="CH743" s="46" t="str">
        <f t="shared" si="487"/>
        <v/>
      </c>
      <c r="CI743" s="46" t="str">
        <f t="shared" si="488"/>
        <v/>
      </c>
      <c r="CJ743" s="46" t="str">
        <f t="shared" si="489"/>
        <v/>
      </c>
      <c r="CK743" s="46" t="str">
        <f t="shared" si="490"/>
        <v/>
      </c>
      <c r="CL743" s="43" t="str">
        <f t="shared" si="491"/>
        <v/>
      </c>
      <c r="CM743" s="46" t="str">
        <f t="shared" si="492"/>
        <v/>
      </c>
      <c r="CN743" s="46" t="str">
        <f t="shared" si="493"/>
        <v/>
      </c>
      <c r="CO743" s="46" t="str">
        <f t="shared" si="494"/>
        <v/>
      </c>
      <c r="CP743" s="46" t="str">
        <f t="shared" si="495"/>
        <v/>
      </c>
      <c r="CQ743" s="46" t="str">
        <f t="shared" si="496"/>
        <v/>
      </c>
      <c r="CR743" s="46" t="str">
        <f t="shared" si="497"/>
        <v/>
      </c>
      <c r="CS743" s="46" t="str">
        <f t="shared" si="498"/>
        <v/>
      </c>
      <c r="CT743" s="47" t="str">
        <f t="shared" si="499"/>
        <v/>
      </c>
      <c r="CU743" s="43" t="str">
        <f t="shared" si="500"/>
        <v/>
      </c>
      <c r="CV743" s="43" t="str">
        <f t="shared" si="501"/>
        <v/>
      </c>
      <c r="CW743" s="43" t="str">
        <f t="shared" si="502"/>
        <v/>
      </c>
      <c r="CX743" s="43" t="str">
        <f t="shared" si="503"/>
        <v/>
      </c>
    </row>
    <row r="744" spans="1:102" ht="16.8" x14ac:dyDescent="0.4">
      <c r="A744" s="7"/>
      <c r="B744" s="19"/>
      <c r="C744" s="19"/>
      <c r="D744" s="19"/>
      <c r="E744" s="19"/>
      <c r="F744" s="19"/>
      <c r="G744" s="10"/>
      <c r="H744" s="14"/>
      <c r="I744" s="19"/>
      <c r="J744" s="19"/>
      <c r="K744" s="10"/>
      <c r="L744" s="19"/>
      <c r="M744" s="19"/>
      <c r="N744" s="19"/>
      <c r="O744" s="19"/>
      <c r="P744" s="19"/>
      <c r="Q744" s="25"/>
      <c r="R744" s="14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30"/>
      <c r="AL744" s="30"/>
      <c r="AM744" s="7"/>
      <c r="AN744" s="7"/>
      <c r="AO744" s="7"/>
      <c r="AP744" s="19"/>
      <c r="AQ744" s="19"/>
      <c r="AR744" s="19"/>
      <c r="AS744" s="14"/>
      <c r="AT744" s="19"/>
      <c r="AU744" s="19"/>
      <c r="AV744" s="19"/>
      <c r="AW744" s="14"/>
      <c r="AX744" s="19"/>
      <c r="AY744" s="19"/>
      <c r="AZ744" s="19"/>
      <c r="BA744" s="19"/>
      <c r="BB744" s="19"/>
      <c r="BC744" s="19"/>
      <c r="BD744" s="19"/>
      <c r="BE744" s="19"/>
      <c r="BF744" s="14"/>
      <c r="BG744" s="10"/>
      <c r="BH744" s="19"/>
      <c r="BI744" s="36" t="str">
        <f t="shared" si="462"/>
        <v/>
      </c>
      <c r="BJ744" s="37" t="str">
        <f t="shared" si="463"/>
        <v/>
      </c>
      <c r="BK744" s="37" t="str">
        <f t="shared" si="464"/>
        <v/>
      </c>
      <c r="BL744" s="37" t="str">
        <f t="shared" si="465"/>
        <v/>
      </c>
      <c r="BM744" s="37" t="str">
        <f t="shared" si="466"/>
        <v/>
      </c>
      <c r="BN744" s="37" t="str">
        <f t="shared" si="467"/>
        <v/>
      </c>
      <c r="BO744" s="37" t="str">
        <f t="shared" si="468"/>
        <v/>
      </c>
      <c r="BP744" s="37" t="str">
        <f t="shared" si="469"/>
        <v/>
      </c>
      <c r="BQ744" s="42" t="str">
        <f t="shared" si="470"/>
        <v/>
      </c>
      <c r="BR744" s="43" t="str">
        <f t="shared" si="471"/>
        <v/>
      </c>
      <c r="BS744" s="46" t="str">
        <f t="shared" si="472"/>
        <v/>
      </c>
      <c r="BT744" s="46" t="str">
        <f t="shared" si="473"/>
        <v/>
      </c>
      <c r="BU744" s="46" t="str">
        <f t="shared" si="474"/>
        <v/>
      </c>
      <c r="BV744" s="46" t="str">
        <f t="shared" si="475"/>
        <v/>
      </c>
      <c r="BW744" s="46" t="str">
        <f t="shared" si="476"/>
        <v/>
      </c>
      <c r="BX744" s="46" t="str">
        <f t="shared" si="477"/>
        <v/>
      </c>
      <c r="BY744" s="46" t="str">
        <f t="shared" si="478"/>
        <v/>
      </c>
      <c r="BZ744" s="46" t="str">
        <f t="shared" si="479"/>
        <v/>
      </c>
      <c r="CA744" s="42" t="str">
        <f t="shared" si="480"/>
        <v/>
      </c>
      <c r="CB744" s="46" t="str">
        <f t="shared" si="481"/>
        <v/>
      </c>
      <c r="CC744" s="43" t="str">
        <f t="shared" si="482"/>
        <v/>
      </c>
      <c r="CD744" s="46" t="str">
        <f t="shared" si="483"/>
        <v/>
      </c>
      <c r="CE744" s="46" t="str">
        <f t="shared" si="484"/>
        <v/>
      </c>
      <c r="CF744" s="46" t="str">
        <f t="shared" si="485"/>
        <v/>
      </c>
      <c r="CG744" s="46" t="str">
        <f t="shared" si="486"/>
        <v/>
      </c>
      <c r="CH744" s="46" t="str">
        <f t="shared" si="487"/>
        <v/>
      </c>
      <c r="CI744" s="46" t="str">
        <f t="shared" si="488"/>
        <v/>
      </c>
      <c r="CJ744" s="46" t="str">
        <f t="shared" si="489"/>
        <v/>
      </c>
      <c r="CK744" s="46" t="str">
        <f t="shared" si="490"/>
        <v/>
      </c>
      <c r="CL744" s="43" t="str">
        <f t="shared" si="491"/>
        <v/>
      </c>
      <c r="CM744" s="46" t="str">
        <f t="shared" si="492"/>
        <v/>
      </c>
      <c r="CN744" s="46" t="str">
        <f t="shared" si="493"/>
        <v/>
      </c>
      <c r="CO744" s="46" t="str">
        <f t="shared" si="494"/>
        <v/>
      </c>
      <c r="CP744" s="46" t="str">
        <f t="shared" si="495"/>
        <v/>
      </c>
      <c r="CQ744" s="46" t="str">
        <f t="shared" si="496"/>
        <v/>
      </c>
      <c r="CR744" s="46" t="str">
        <f t="shared" si="497"/>
        <v/>
      </c>
      <c r="CS744" s="46" t="str">
        <f t="shared" si="498"/>
        <v/>
      </c>
      <c r="CT744" s="47" t="str">
        <f t="shared" si="499"/>
        <v/>
      </c>
      <c r="CU744" s="43" t="str">
        <f t="shared" si="500"/>
        <v/>
      </c>
      <c r="CV744" s="43" t="str">
        <f t="shared" si="501"/>
        <v/>
      </c>
      <c r="CW744" s="43" t="str">
        <f t="shared" si="502"/>
        <v/>
      </c>
      <c r="CX744" s="43" t="str">
        <f t="shared" si="503"/>
        <v/>
      </c>
    </row>
    <row r="745" spans="1:102" ht="16.8" x14ac:dyDescent="0.4">
      <c r="A745" s="7"/>
      <c r="B745" s="19"/>
      <c r="C745" s="19"/>
      <c r="D745" s="19"/>
      <c r="E745" s="19"/>
      <c r="F745" s="19"/>
      <c r="G745" s="10"/>
      <c r="H745" s="14"/>
      <c r="I745" s="19"/>
      <c r="J745" s="19"/>
      <c r="K745" s="10"/>
      <c r="L745" s="19"/>
      <c r="M745" s="19"/>
      <c r="N745" s="19"/>
      <c r="O745" s="19"/>
      <c r="P745" s="19"/>
      <c r="Q745" s="25"/>
      <c r="R745" s="14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30"/>
      <c r="AL745" s="30"/>
      <c r="AM745" s="7"/>
      <c r="AN745" s="7"/>
      <c r="AO745" s="7"/>
      <c r="AP745" s="19"/>
      <c r="AQ745" s="19"/>
      <c r="AR745" s="19"/>
      <c r="AS745" s="14"/>
      <c r="AT745" s="19"/>
      <c r="AU745" s="19"/>
      <c r="AV745" s="19"/>
      <c r="AW745" s="14"/>
      <c r="AX745" s="19"/>
      <c r="AY745" s="19"/>
      <c r="AZ745" s="19"/>
      <c r="BA745" s="19"/>
      <c r="BB745" s="19"/>
      <c r="BC745" s="19"/>
      <c r="BD745" s="19"/>
      <c r="BE745" s="19"/>
      <c r="BF745" s="14"/>
      <c r="BG745" s="10"/>
      <c r="BH745" s="19"/>
      <c r="BI745" s="36" t="str">
        <f t="shared" si="462"/>
        <v/>
      </c>
      <c r="BJ745" s="37" t="str">
        <f t="shared" si="463"/>
        <v/>
      </c>
      <c r="BK745" s="37" t="str">
        <f t="shared" si="464"/>
        <v/>
      </c>
      <c r="BL745" s="37" t="str">
        <f t="shared" si="465"/>
        <v/>
      </c>
      <c r="BM745" s="37" t="str">
        <f t="shared" si="466"/>
        <v/>
      </c>
      <c r="BN745" s="37" t="str">
        <f t="shared" si="467"/>
        <v/>
      </c>
      <c r="BO745" s="37" t="str">
        <f t="shared" si="468"/>
        <v/>
      </c>
      <c r="BP745" s="37" t="str">
        <f t="shared" si="469"/>
        <v/>
      </c>
      <c r="BQ745" s="42" t="str">
        <f t="shared" si="470"/>
        <v/>
      </c>
      <c r="BR745" s="43" t="str">
        <f t="shared" si="471"/>
        <v/>
      </c>
      <c r="BS745" s="46" t="str">
        <f t="shared" si="472"/>
        <v/>
      </c>
      <c r="BT745" s="46" t="str">
        <f t="shared" si="473"/>
        <v/>
      </c>
      <c r="BU745" s="46" t="str">
        <f t="shared" si="474"/>
        <v/>
      </c>
      <c r="BV745" s="46" t="str">
        <f t="shared" si="475"/>
        <v/>
      </c>
      <c r="BW745" s="46" t="str">
        <f t="shared" si="476"/>
        <v/>
      </c>
      <c r="BX745" s="46" t="str">
        <f t="shared" si="477"/>
        <v/>
      </c>
      <c r="BY745" s="46" t="str">
        <f t="shared" si="478"/>
        <v/>
      </c>
      <c r="BZ745" s="46" t="str">
        <f t="shared" si="479"/>
        <v/>
      </c>
      <c r="CA745" s="42" t="str">
        <f t="shared" si="480"/>
        <v/>
      </c>
      <c r="CB745" s="46" t="str">
        <f t="shared" si="481"/>
        <v/>
      </c>
      <c r="CC745" s="43" t="str">
        <f t="shared" si="482"/>
        <v/>
      </c>
      <c r="CD745" s="46" t="str">
        <f t="shared" si="483"/>
        <v/>
      </c>
      <c r="CE745" s="46" t="str">
        <f t="shared" si="484"/>
        <v/>
      </c>
      <c r="CF745" s="46" t="str">
        <f t="shared" si="485"/>
        <v/>
      </c>
      <c r="CG745" s="46" t="str">
        <f t="shared" si="486"/>
        <v/>
      </c>
      <c r="CH745" s="46" t="str">
        <f t="shared" si="487"/>
        <v/>
      </c>
      <c r="CI745" s="46" t="str">
        <f t="shared" si="488"/>
        <v/>
      </c>
      <c r="CJ745" s="46" t="str">
        <f t="shared" si="489"/>
        <v/>
      </c>
      <c r="CK745" s="46" t="str">
        <f t="shared" si="490"/>
        <v/>
      </c>
      <c r="CL745" s="43" t="str">
        <f t="shared" si="491"/>
        <v/>
      </c>
      <c r="CM745" s="46" t="str">
        <f t="shared" si="492"/>
        <v/>
      </c>
      <c r="CN745" s="46" t="str">
        <f t="shared" si="493"/>
        <v/>
      </c>
      <c r="CO745" s="46" t="str">
        <f t="shared" si="494"/>
        <v/>
      </c>
      <c r="CP745" s="46" t="str">
        <f t="shared" si="495"/>
        <v/>
      </c>
      <c r="CQ745" s="46" t="str">
        <f t="shared" si="496"/>
        <v/>
      </c>
      <c r="CR745" s="46" t="str">
        <f t="shared" si="497"/>
        <v/>
      </c>
      <c r="CS745" s="46" t="str">
        <f t="shared" si="498"/>
        <v/>
      </c>
      <c r="CT745" s="47" t="str">
        <f t="shared" si="499"/>
        <v/>
      </c>
      <c r="CU745" s="43" t="str">
        <f t="shared" si="500"/>
        <v/>
      </c>
      <c r="CV745" s="43" t="str">
        <f t="shared" si="501"/>
        <v/>
      </c>
      <c r="CW745" s="43" t="str">
        <f t="shared" si="502"/>
        <v/>
      </c>
      <c r="CX745" s="43" t="str">
        <f t="shared" si="503"/>
        <v/>
      </c>
    </row>
    <row r="746" spans="1:102" ht="16.8" x14ac:dyDescent="0.4">
      <c r="A746" s="7"/>
      <c r="B746" s="19"/>
      <c r="C746" s="19"/>
      <c r="D746" s="19"/>
      <c r="E746" s="19"/>
      <c r="F746" s="19"/>
      <c r="G746" s="10"/>
      <c r="H746" s="14"/>
      <c r="I746" s="19"/>
      <c r="J746" s="19"/>
      <c r="K746" s="10"/>
      <c r="L746" s="19"/>
      <c r="M746" s="19"/>
      <c r="N746" s="19"/>
      <c r="O746" s="19"/>
      <c r="P746" s="19"/>
      <c r="Q746" s="25"/>
      <c r="R746" s="14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30"/>
      <c r="AL746" s="30"/>
      <c r="AM746" s="7"/>
      <c r="AN746" s="7"/>
      <c r="AO746" s="7"/>
      <c r="AP746" s="19"/>
      <c r="AQ746" s="19"/>
      <c r="AR746" s="19"/>
      <c r="AS746" s="14"/>
      <c r="AT746" s="19"/>
      <c r="AU746" s="19"/>
      <c r="AV746" s="19"/>
      <c r="AW746" s="14"/>
      <c r="AX746" s="19"/>
      <c r="AY746" s="19"/>
      <c r="AZ746" s="19"/>
      <c r="BA746" s="19"/>
      <c r="BB746" s="19"/>
      <c r="BC746" s="19"/>
      <c r="BD746" s="19"/>
      <c r="BE746" s="19"/>
      <c r="BF746" s="14"/>
      <c r="BG746" s="10"/>
      <c r="BH746" s="19"/>
      <c r="BI746" s="36" t="str">
        <f t="shared" si="462"/>
        <v/>
      </c>
      <c r="BJ746" s="37" t="str">
        <f t="shared" si="463"/>
        <v/>
      </c>
      <c r="BK746" s="37" t="str">
        <f t="shared" si="464"/>
        <v/>
      </c>
      <c r="BL746" s="37" t="str">
        <f t="shared" si="465"/>
        <v/>
      </c>
      <c r="BM746" s="37" t="str">
        <f t="shared" si="466"/>
        <v/>
      </c>
      <c r="BN746" s="37" t="str">
        <f t="shared" si="467"/>
        <v/>
      </c>
      <c r="BO746" s="37" t="str">
        <f t="shared" si="468"/>
        <v/>
      </c>
      <c r="BP746" s="37" t="str">
        <f t="shared" si="469"/>
        <v/>
      </c>
      <c r="BQ746" s="42" t="str">
        <f t="shared" si="470"/>
        <v/>
      </c>
      <c r="BR746" s="43" t="str">
        <f t="shared" si="471"/>
        <v/>
      </c>
      <c r="BS746" s="46" t="str">
        <f t="shared" si="472"/>
        <v/>
      </c>
      <c r="BT746" s="46" t="str">
        <f t="shared" si="473"/>
        <v/>
      </c>
      <c r="BU746" s="46" t="str">
        <f t="shared" si="474"/>
        <v/>
      </c>
      <c r="BV746" s="46" t="str">
        <f t="shared" si="475"/>
        <v/>
      </c>
      <c r="BW746" s="46" t="str">
        <f t="shared" si="476"/>
        <v/>
      </c>
      <c r="BX746" s="46" t="str">
        <f t="shared" si="477"/>
        <v/>
      </c>
      <c r="BY746" s="46" t="str">
        <f t="shared" si="478"/>
        <v/>
      </c>
      <c r="BZ746" s="46" t="str">
        <f t="shared" si="479"/>
        <v/>
      </c>
      <c r="CA746" s="42" t="str">
        <f t="shared" si="480"/>
        <v/>
      </c>
      <c r="CB746" s="46" t="str">
        <f t="shared" si="481"/>
        <v/>
      </c>
      <c r="CC746" s="43" t="str">
        <f t="shared" si="482"/>
        <v/>
      </c>
      <c r="CD746" s="46" t="str">
        <f t="shared" si="483"/>
        <v/>
      </c>
      <c r="CE746" s="46" t="str">
        <f t="shared" si="484"/>
        <v/>
      </c>
      <c r="CF746" s="46" t="str">
        <f t="shared" si="485"/>
        <v/>
      </c>
      <c r="CG746" s="46" t="str">
        <f t="shared" si="486"/>
        <v/>
      </c>
      <c r="CH746" s="46" t="str">
        <f t="shared" si="487"/>
        <v/>
      </c>
      <c r="CI746" s="46" t="str">
        <f t="shared" si="488"/>
        <v/>
      </c>
      <c r="CJ746" s="46" t="str">
        <f t="shared" si="489"/>
        <v/>
      </c>
      <c r="CK746" s="46" t="str">
        <f t="shared" si="490"/>
        <v/>
      </c>
      <c r="CL746" s="43" t="str">
        <f t="shared" si="491"/>
        <v/>
      </c>
      <c r="CM746" s="46" t="str">
        <f t="shared" si="492"/>
        <v/>
      </c>
      <c r="CN746" s="46" t="str">
        <f t="shared" si="493"/>
        <v/>
      </c>
      <c r="CO746" s="46" t="str">
        <f t="shared" si="494"/>
        <v/>
      </c>
      <c r="CP746" s="46" t="str">
        <f t="shared" si="495"/>
        <v/>
      </c>
      <c r="CQ746" s="46" t="str">
        <f t="shared" si="496"/>
        <v/>
      </c>
      <c r="CR746" s="46" t="str">
        <f t="shared" si="497"/>
        <v/>
      </c>
      <c r="CS746" s="46" t="str">
        <f t="shared" si="498"/>
        <v/>
      </c>
      <c r="CT746" s="47" t="str">
        <f t="shared" si="499"/>
        <v/>
      </c>
      <c r="CU746" s="43" t="str">
        <f t="shared" si="500"/>
        <v/>
      </c>
      <c r="CV746" s="43" t="str">
        <f t="shared" si="501"/>
        <v/>
      </c>
      <c r="CW746" s="43" t="str">
        <f t="shared" si="502"/>
        <v/>
      </c>
      <c r="CX746" s="43" t="str">
        <f t="shared" si="503"/>
        <v/>
      </c>
    </row>
    <row r="747" spans="1:102" ht="16.8" x14ac:dyDescent="0.4">
      <c r="A747" s="7"/>
      <c r="B747" s="19"/>
      <c r="C747" s="19"/>
      <c r="D747" s="19"/>
      <c r="E747" s="19"/>
      <c r="F747" s="19"/>
      <c r="G747" s="10"/>
      <c r="H747" s="14"/>
      <c r="I747" s="19"/>
      <c r="J747" s="19"/>
      <c r="K747" s="10"/>
      <c r="L747" s="19"/>
      <c r="M747" s="19"/>
      <c r="N747" s="19"/>
      <c r="O747" s="19"/>
      <c r="P747" s="19"/>
      <c r="Q747" s="25"/>
      <c r="R747" s="14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30"/>
      <c r="AL747" s="30"/>
      <c r="AM747" s="7"/>
      <c r="AN747" s="7"/>
      <c r="AO747" s="7"/>
      <c r="AP747" s="19"/>
      <c r="AQ747" s="19"/>
      <c r="AR747" s="19"/>
      <c r="AS747" s="14"/>
      <c r="AT747" s="19"/>
      <c r="AU747" s="19"/>
      <c r="AV747" s="19"/>
      <c r="AW747" s="14"/>
      <c r="AX747" s="19"/>
      <c r="AY747" s="19"/>
      <c r="AZ747" s="19"/>
      <c r="BA747" s="19"/>
      <c r="BB747" s="19"/>
      <c r="BC747" s="19"/>
      <c r="BD747" s="19"/>
      <c r="BE747" s="19"/>
      <c r="BF747" s="14"/>
      <c r="BG747" s="10"/>
      <c r="BH747" s="19"/>
      <c r="BI747" s="36" t="str">
        <f t="shared" si="462"/>
        <v/>
      </c>
      <c r="BJ747" s="37" t="str">
        <f t="shared" si="463"/>
        <v/>
      </c>
      <c r="BK747" s="37" t="str">
        <f t="shared" si="464"/>
        <v/>
      </c>
      <c r="BL747" s="37" t="str">
        <f t="shared" si="465"/>
        <v/>
      </c>
      <c r="BM747" s="37" t="str">
        <f t="shared" si="466"/>
        <v/>
      </c>
      <c r="BN747" s="37" t="str">
        <f t="shared" si="467"/>
        <v/>
      </c>
      <c r="BO747" s="37" t="str">
        <f t="shared" si="468"/>
        <v/>
      </c>
      <c r="BP747" s="37" t="str">
        <f t="shared" si="469"/>
        <v/>
      </c>
      <c r="BQ747" s="42" t="str">
        <f t="shared" si="470"/>
        <v/>
      </c>
      <c r="BR747" s="43" t="str">
        <f t="shared" si="471"/>
        <v/>
      </c>
      <c r="BS747" s="46" t="str">
        <f t="shared" si="472"/>
        <v/>
      </c>
      <c r="BT747" s="46" t="str">
        <f t="shared" si="473"/>
        <v/>
      </c>
      <c r="BU747" s="46" t="str">
        <f t="shared" si="474"/>
        <v/>
      </c>
      <c r="BV747" s="46" t="str">
        <f t="shared" si="475"/>
        <v/>
      </c>
      <c r="BW747" s="46" t="str">
        <f t="shared" si="476"/>
        <v/>
      </c>
      <c r="BX747" s="46" t="str">
        <f t="shared" si="477"/>
        <v/>
      </c>
      <c r="BY747" s="46" t="str">
        <f t="shared" si="478"/>
        <v/>
      </c>
      <c r="BZ747" s="46" t="str">
        <f t="shared" si="479"/>
        <v/>
      </c>
      <c r="CA747" s="42" t="str">
        <f t="shared" si="480"/>
        <v/>
      </c>
      <c r="CB747" s="46" t="str">
        <f t="shared" si="481"/>
        <v/>
      </c>
      <c r="CC747" s="43" t="str">
        <f t="shared" si="482"/>
        <v/>
      </c>
      <c r="CD747" s="46" t="str">
        <f t="shared" si="483"/>
        <v/>
      </c>
      <c r="CE747" s="46" t="str">
        <f t="shared" si="484"/>
        <v/>
      </c>
      <c r="CF747" s="46" t="str">
        <f t="shared" si="485"/>
        <v/>
      </c>
      <c r="CG747" s="46" t="str">
        <f t="shared" si="486"/>
        <v/>
      </c>
      <c r="CH747" s="46" t="str">
        <f t="shared" si="487"/>
        <v/>
      </c>
      <c r="CI747" s="46" t="str">
        <f t="shared" si="488"/>
        <v/>
      </c>
      <c r="CJ747" s="46" t="str">
        <f t="shared" si="489"/>
        <v/>
      </c>
      <c r="CK747" s="46" t="str">
        <f t="shared" si="490"/>
        <v/>
      </c>
      <c r="CL747" s="43" t="str">
        <f t="shared" si="491"/>
        <v/>
      </c>
      <c r="CM747" s="46" t="str">
        <f t="shared" si="492"/>
        <v/>
      </c>
      <c r="CN747" s="46" t="str">
        <f t="shared" si="493"/>
        <v/>
      </c>
      <c r="CO747" s="46" t="str">
        <f t="shared" si="494"/>
        <v/>
      </c>
      <c r="CP747" s="46" t="str">
        <f t="shared" si="495"/>
        <v/>
      </c>
      <c r="CQ747" s="46" t="str">
        <f t="shared" si="496"/>
        <v/>
      </c>
      <c r="CR747" s="46" t="str">
        <f t="shared" si="497"/>
        <v/>
      </c>
      <c r="CS747" s="46" t="str">
        <f t="shared" si="498"/>
        <v/>
      </c>
      <c r="CT747" s="47" t="str">
        <f t="shared" si="499"/>
        <v/>
      </c>
      <c r="CU747" s="43" t="str">
        <f t="shared" si="500"/>
        <v/>
      </c>
      <c r="CV747" s="43" t="str">
        <f t="shared" si="501"/>
        <v/>
      </c>
      <c r="CW747" s="43" t="str">
        <f t="shared" si="502"/>
        <v/>
      </c>
      <c r="CX747" s="43" t="str">
        <f t="shared" si="503"/>
        <v/>
      </c>
    </row>
    <row r="748" spans="1:102" ht="16.8" x14ac:dyDescent="0.4">
      <c r="A748" s="7"/>
      <c r="B748" s="19"/>
      <c r="C748" s="19"/>
      <c r="D748" s="19"/>
      <c r="E748" s="19"/>
      <c r="F748" s="19"/>
      <c r="G748" s="10"/>
      <c r="H748" s="14"/>
      <c r="I748" s="19"/>
      <c r="J748" s="19"/>
      <c r="K748" s="10"/>
      <c r="L748" s="19"/>
      <c r="M748" s="19"/>
      <c r="N748" s="19"/>
      <c r="O748" s="19"/>
      <c r="P748" s="19"/>
      <c r="Q748" s="25"/>
      <c r="R748" s="14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30"/>
      <c r="AL748" s="30"/>
      <c r="AM748" s="7"/>
      <c r="AN748" s="7"/>
      <c r="AO748" s="7"/>
      <c r="AP748" s="19"/>
      <c r="AQ748" s="19"/>
      <c r="AR748" s="19"/>
      <c r="AS748" s="14"/>
      <c r="AT748" s="19"/>
      <c r="AU748" s="19"/>
      <c r="AV748" s="19"/>
      <c r="AW748" s="14"/>
      <c r="AX748" s="19"/>
      <c r="AY748" s="19"/>
      <c r="AZ748" s="19"/>
      <c r="BA748" s="19"/>
      <c r="BB748" s="19"/>
      <c r="BC748" s="19"/>
      <c r="BD748" s="19"/>
      <c r="BE748" s="19"/>
      <c r="BF748" s="14"/>
      <c r="BG748" s="10"/>
      <c r="BH748" s="19"/>
      <c r="BI748" s="36" t="str">
        <f t="shared" si="462"/>
        <v/>
      </c>
      <c r="BJ748" s="37" t="str">
        <f t="shared" si="463"/>
        <v/>
      </c>
      <c r="BK748" s="37" t="str">
        <f t="shared" si="464"/>
        <v/>
      </c>
      <c r="BL748" s="37" t="str">
        <f t="shared" si="465"/>
        <v/>
      </c>
      <c r="BM748" s="37" t="str">
        <f t="shared" si="466"/>
        <v/>
      </c>
      <c r="BN748" s="37" t="str">
        <f t="shared" si="467"/>
        <v/>
      </c>
      <c r="BO748" s="37" t="str">
        <f t="shared" si="468"/>
        <v/>
      </c>
      <c r="BP748" s="37" t="str">
        <f t="shared" si="469"/>
        <v/>
      </c>
      <c r="BQ748" s="42" t="str">
        <f t="shared" si="470"/>
        <v/>
      </c>
      <c r="BR748" s="43" t="str">
        <f t="shared" si="471"/>
        <v/>
      </c>
      <c r="BS748" s="46" t="str">
        <f t="shared" si="472"/>
        <v/>
      </c>
      <c r="BT748" s="46" t="str">
        <f t="shared" si="473"/>
        <v/>
      </c>
      <c r="BU748" s="46" t="str">
        <f t="shared" si="474"/>
        <v/>
      </c>
      <c r="BV748" s="46" t="str">
        <f t="shared" si="475"/>
        <v/>
      </c>
      <c r="BW748" s="46" t="str">
        <f t="shared" si="476"/>
        <v/>
      </c>
      <c r="BX748" s="46" t="str">
        <f t="shared" si="477"/>
        <v/>
      </c>
      <c r="BY748" s="46" t="str">
        <f t="shared" si="478"/>
        <v/>
      </c>
      <c r="BZ748" s="46" t="str">
        <f t="shared" si="479"/>
        <v/>
      </c>
      <c r="CA748" s="42" t="str">
        <f t="shared" si="480"/>
        <v/>
      </c>
      <c r="CB748" s="46" t="str">
        <f t="shared" si="481"/>
        <v/>
      </c>
      <c r="CC748" s="43" t="str">
        <f t="shared" si="482"/>
        <v/>
      </c>
      <c r="CD748" s="46" t="str">
        <f t="shared" si="483"/>
        <v/>
      </c>
      <c r="CE748" s="46" t="str">
        <f t="shared" si="484"/>
        <v/>
      </c>
      <c r="CF748" s="46" t="str">
        <f t="shared" si="485"/>
        <v/>
      </c>
      <c r="CG748" s="46" t="str">
        <f t="shared" si="486"/>
        <v/>
      </c>
      <c r="CH748" s="46" t="str">
        <f t="shared" si="487"/>
        <v/>
      </c>
      <c r="CI748" s="46" t="str">
        <f t="shared" si="488"/>
        <v/>
      </c>
      <c r="CJ748" s="46" t="str">
        <f t="shared" si="489"/>
        <v/>
      </c>
      <c r="CK748" s="46" t="str">
        <f t="shared" si="490"/>
        <v/>
      </c>
      <c r="CL748" s="43" t="str">
        <f t="shared" si="491"/>
        <v/>
      </c>
      <c r="CM748" s="46" t="str">
        <f t="shared" si="492"/>
        <v/>
      </c>
      <c r="CN748" s="46" t="str">
        <f t="shared" si="493"/>
        <v/>
      </c>
      <c r="CO748" s="46" t="str">
        <f t="shared" si="494"/>
        <v/>
      </c>
      <c r="CP748" s="46" t="str">
        <f t="shared" si="495"/>
        <v/>
      </c>
      <c r="CQ748" s="46" t="str">
        <f t="shared" si="496"/>
        <v/>
      </c>
      <c r="CR748" s="46" t="str">
        <f t="shared" si="497"/>
        <v/>
      </c>
      <c r="CS748" s="46" t="str">
        <f t="shared" si="498"/>
        <v/>
      </c>
      <c r="CT748" s="47" t="str">
        <f t="shared" si="499"/>
        <v/>
      </c>
      <c r="CU748" s="43" t="str">
        <f t="shared" si="500"/>
        <v/>
      </c>
      <c r="CV748" s="43" t="str">
        <f t="shared" si="501"/>
        <v/>
      </c>
      <c r="CW748" s="43" t="str">
        <f t="shared" si="502"/>
        <v/>
      </c>
      <c r="CX748" s="43" t="str">
        <f t="shared" si="503"/>
        <v/>
      </c>
    </row>
    <row r="749" spans="1:102" ht="16.8" x14ac:dyDescent="0.4">
      <c r="A749" s="7"/>
      <c r="B749" s="19"/>
      <c r="C749" s="19"/>
      <c r="D749" s="19"/>
      <c r="E749" s="19"/>
      <c r="F749" s="19"/>
      <c r="G749" s="10"/>
      <c r="H749" s="14"/>
      <c r="I749" s="19"/>
      <c r="J749" s="19"/>
      <c r="K749" s="10"/>
      <c r="L749" s="19"/>
      <c r="M749" s="19"/>
      <c r="N749" s="19"/>
      <c r="O749" s="19"/>
      <c r="P749" s="19"/>
      <c r="Q749" s="25"/>
      <c r="R749" s="14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30"/>
      <c r="AL749" s="30"/>
      <c r="AM749" s="7"/>
      <c r="AN749" s="7"/>
      <c r="AO749" s="7"/>
      <c r="AP749" s="19"/>
      <c r="AQ749" s="19"/>
      <c r="AR749" s="19"/>
      <c r="AS749" s="14"/>
      <c r="AT749" s="19"/>
      <c r="AU749" s="19"/>
      <c r="AV749" s="19"/>
      <c r="AW749" s="14"/>
      <c r="AX749" s="19"/>
      <c r="AY749" s="19"/>
      <c r="AZ749" s="19"/>
      <c r="BA749" s="19"/>
      <c r="BB749" s="19"/>
      <c r="BC749" s="19"/>
      <c r="BD749" s="19"/>
      <c r="BE749" s="19"/>
      <c r="BF749" s="14"/>
      <c r="BG749" s="10"/>
      <c r="BH749" s="19"/>
      <c r="BI749" s="36" t="str">
        <f t="shared" si="462"/>
        <v/>
      </c>
      <c r="BJ749" s="37" t="str">
        <f t="shared" si="463"/>
        <v/>
      </c>
      <c r="BK749" s="37" t="str">
        <f t="shared" si="464"/>
        <v/>
      </c>
      <c r="BL749" s="37" t="str">
        <f t="shared" si="465"/>
        <v/>
      </c>
      <c r="BM749" s="37" t="str">
        <f t="shared" si="466"/>
        <v/>
      </c>
      <c r="BN749" s="37" t="str">
        <f t="shared" si="467"/>
        <v/>
      </c>
      <c r="BO749" s="37" t="str">
        <f t="shared" si="468"/>
        <v/>
      </c>
      <c r="BP749" s="37" t="str">
        <f t="shared" si="469"/>
        <v/>
      </c>
      <c r="BQ749" s="42" t="str">
        <f t="shared" si="470"/>
        <v/>
      </c>
      <c r="BR749" s="43" t="str">
        <f t="shared" si="471"/>
        <v/>
      </c>
      <c r="BS749" s="46" t="str">
        <f t="shared" si="472"/>
        <v/>
      </c>
      <c r="BT749" s="46" t="str">
        <f t="shared" si="473"/>
        <v/>
      </c>
      <c r="BU749" s="46" t="str">
        <f t="shared" si="474"/>
        <v/>
      </c>
      <c r="BV749" s="46" t="str">
        <f t="shared" si="475"/>
        <v/>
      </c>
      <c r="BW749" s="46" t="str">
        <f t="shared" si="476"/>
        <v/>
      </c>
      <c r="BX749" s="46" t="str">
        <f t="shared" si="477"/>
        <v/>
      </c>
      <c r="BY749" s="46" t="str">
        <f t="shared" si="478"/>
        <v/>
      </c>
      <c r="BZ749" s="46" t="str">
        <f t="shared" si="479"/>
        <v/>
      </c>
      <c r="CA749" s="42" t="str">
        <f t="shared" si="480"/>
        <v/>
      </c>
      <c r="CB749" s="46" t="str">
        <f t="shared" si="481"/>
        <v/>
      </c>
      <c r="CC749" s="43" t="str">
        <f t="shared" si="482"/>
        <v/>
      </c>
      <c r="CD749" s="46" t="str">
        <f t="shared" si="483"/>
        <v/>
      </c>
      <c r="CE749" s="46" t="str">
        <f t="shared" si="484"/>
        <v/>
      </c>
      <c r="CF749" s="46" t="str">
        <f t="shared" si="485"/>
        <v/>
      </c>
      <c r="CG749" s="46" t="str">
        <f t="shared" si="486"/>
        <v/>
      </c>
      <c r="CH749" s="46" t="str">
        <f t="shared" si="487"/>
        <v/>
      </c>
      <c r="CI749" s="46" t="str">
        <f t="shared" si="488"/>
        <v/>
      </c>
      <c r="CJ749" s="46" t="str">
        <f t="shared" si="489"/>
        <v/>
      </c>
      <c r="CK749" s="46" t="str">
        <f t="shared" si="490"/>
        <v/>
      </c>
      <c r="CL749" s="43" t="str">
        <f t="shared" si="491"/>
        <v/>
      </c>
      <c r="CM749" s="46" t="str">
        <f t="shared" si="492"/>
        <v/>
      </c>
      <c r="CN749" s="46" t="str">
        <f t="shared" si="493"/>
        <v/>
      </c>
      <c r="CO749" s="46" t="str">
        <f t="shared" si="494"/>
        <v/>
      </c>
      <c r="CP749" s="46" t="str">
        <f t="shared" si="495"/>
        <v/>
      </c>
      <c r="CQ749" s="46" t="str">
        <f t="shared" si="496"/>
        <v/>
      </c>
      <c r="CR749" s="46" t="str">
        <f t="shared" si="497"/>
        <v/>
      </c>
      <c r="CS749" s="46" t="str">
        <f t="shared" si="498"/>
        <v/>
      </c>
      <c r="CT749" s="47" t="str">
        <f t="shared" si="499"/>
        <v/>
      </c>
      <c r="CU749" s="43" t="str">
        <f t="shared" si="500"/>
        <v/>
      </c>
      <c r="CV749" s="43" t="str">
        <f t="shared" si="501"/>
        <v/>
      </c>
      <c r="CW749" s="43" t="str">
        <f t="shared" si="502"/>
        <v/>
      </c>
      <c r="CX749" s="43" t="str">
        <f t="shared" si="503"/>
        <v/>
      </c>
    </row>
    <row r="750" spans="1:102" ht="16.8" x14ac:dyDescent="0.4">
      <c r="A750" s="7"/>
      <c r="B750" s="19"/>
      <c r="C750" s="19"/>
      <c r="D750" s="19"/>
      <c r="E750" s="19"/>
      <c r="F750" s="19"/>
      <c r="G750" s="10"/>
      <c r="H750" s="14"/>
      <c r="I750" s="19"/>
      <c r="J750" s="19"/>
      <c r="K750" s="10"/>
      <c r="L750" s="19"/>
      <c r="M750" s="19"/>
      <c r="N750" s="19"/>
      <c r="O750" s="19"/>
      <c r="P750" s="19"/>
      <c r="Q750" s="25"/>
      <c r="R750" s="14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30"/>
      <c r="AL750" s="30"/>
      <c r="AM750" s="7"/>
      <c r="AN750" s="7"/>
      <c r="AO750" s="7"/>
      <c r="AP750" s="19"/>
      <c r="AQ750" s="19"/>
      <c r="AR750" s="19"/>
      <c r="AS750" s="14"/>
      <c r="AT750" s="19"/>
      <c r="AU750" s="19"/>
      <c r="AV750" s="19"/>
      <c r="AW750" s="14"/>
      <c r="AX750" s="19"/>
      <c r="AY750" s="19"/>
      <c r="AZ750" s="19"/>
      <c r="BA750" s="19"/>
      <c r="BB750" s="19"/>
      <c r="BC750" s="19"/>
      <c r="BD750" s="19"/>
      <c r="BE750" s="19"/>
      <c r="BF750" s="14"/>
      <c r="BG750" s="10"/>
      <c r="BH750" s="19"/>
      <c r="BI750" s="36" t="str">
        <f t="shared" si="462"/>
        <v/>
      </c>
      <c r="BJ750" s="37" t="str">
        <f t="shared" si="463"/>
        <v/>
      </c>
      <c r="BK750" s="37" t="str">
        <f t="shared" si="464"/>
        <v/>
      </c>
      <c r="BL750" s="37" t="str">
        <f t="shared" si="465"/>
        <v/>
      </c>
      <c r="BM750" s="37" t="str">
        <f t="shared" si="466"/>
        <v/>
      </c>
      <c r="BN750" s="37" t="str">
        <f t="shared" si="467"/>
        <v/>
      </c>
      <c r="BO750" s="37" t="str">
        <f t="shared" si="468"/>
        <v/>
      </c>
      <c r="BP750" s="37" t="str">
        <f t="shared" si="469"/>
        <v/>
      </c>
      <c r="BQ750" s="42" t="str">
        <f t="shared" si="470"/>
        <v/>
      </c>
      <c r="BR750" s="43" t="str">
        <f t="shared" si="471"/>
        <v/>
      </c>
      <c r="BS750" s="46" t="str">
        <f t="shared" si="472"/>
        <v/>
      </c>
      <c r="BT750" s="46" t="str">
        <f t="shared" si="473"/>
        <v/>
      </c>
      <c r="BU750" s="46" t="str">
        <f t="shared" si="474"/>
        <v/>
      </c>
      <c r="BV750" s="46" t="str">
        <f t="shared" si="475"/>
        <v/>
      </c>
      <c r="BW750" s="46" t="str">
        <f t="shared" si="476"/>
        <v/>
      </c>
      <c r="BX750" s="46" t="str">
        <f t="shared" si="477"/>
        <v/>
      </c>
      <c r="BY750" s="46" t="str">
        <f t="shared" si="478"/>
        <v/>
      </c>
      <c r="BZ750" s="46" t="str">
        <f t="shared" si="479"/>
        <v/>
      </c>
      <c r="CA750" s="42" t="str">
        <f t="shared" si="480"/>
        <v/>
      </c>
      <c r="CB750" s="46" t="str">
        <f t="shared" si="481"/>
        <v/>
      </c>
      <c r="CC750" s="43" t="str">
        <f t="shared" si="482"/>
        <v/>
      </c>
      <c r="CD750" s="46" t="str">
        <f t="shared" si="483"/>
        <v/>
      </c>
      <c r="CE750" s="46" t="str">
        <f t="shared" si="484"/>
        <v/>
      </c>
      <c r="CF750" s="46" t="str">
        <f t="shared" si="485"/>
        <v/>
      </c>
      <c r="CG750" s="46" t="str">
        <f t="shared" si="486"/>
        <v/>
      </c>
      <c r="CH750" s="46" t="str">
        <f t="shared" si="487"/>
        <v/>
      </c>
      <c r="CI750" s="46" t="str">
        <f t="shared" si="488"/>
        <v/>
      </c>
      <c r="CJ750" s="46" t="str">
        <f t="shared" si="489"/>
        <v/>
      </c>
      <c r="CK750" s="46" t="str">
        <f t="shared" si="490"/>
        <v/>
      </c>
      <c r="CL750" s="43" t="str">
        <f t="shared" si="491"/>
        <v/>
      </c>
      <c r="CM750" s="46" t="str">
        <f t="shared" si="492"/>
        <v/>
      </c>
      <c r="CN750" s="46" t="str">
        <f t="shared" si="493"/>
        <v/>
      </c>
      <c r="CO750" s="46" t="str">
        <f t="shared" si="494"/>
        <v/>
      </c>
      <c r="CP750" s="46" t="str">
        <f t="shared" si="495"/>
        <v/>
      </c>
      <c r="CQ750" s="46" t="str">
        <f t="shared" si="496"/>
        <v/>
      </c>
      <c r="CR750" s="46" t="str">
        <f t="shared" si="497"/>
        <v/>
      </c>
      <c r="CS750" s="46" t="str">
        <f t="shared" si="498"/>
        <v/>
      </c>
      <c r="CT750" s="47" t="str">
        <f t="shared" si="499"/>
        <v/>
      </c>
      <c r="CU750" s="43" t="str">
        <f t="shared" si="500"/>
        <v/>
      </c>
      <c r="CV750" s="43" t="str">
        <f t="shared" si="501"/>
        <v/>
      </c>
      <c r="CW750" s="43" t="str">
        <f t="shared" si="502"/>
        <v/>
      </c>
      <c r="CX750" s="43" t="str">
        <f t="shared" si="503"/>
        <v/>
      </c>
    </row>
    <row r="751" spans="1:102" ht="16.8" x14ac:dyDescent="0.4">
      <c r="A751" s="7"/>
      <c r="B751" s="19"/>
      <c r="C751" s="19"/>
      <c r="D751" s="19"/>
      <c r="E751" s="19"/>
      <c r="F751" s="19"/>
      <c r="G751" s="10"/>
      <c r="H751" s="14"/>
      <c r="I751" s="19"/>
      <c r="J751" s="19"/>
      <c r="K751" s="10"/>
      <c r="L751" s="19"/>
      <c r="M751" s="19"/>
      <c r="N751" s="19"/>
      <c r="O751" s="19"/>
      <c r="P751" s="19"/>
      <c r="Q751" s="25"/>
      <c r="R751" s="14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30"/>
      <c r="AL751" s="30"/>
      <c r="AM751" s="7"/>
      <c r="AN751" s="7"/>
      <c r="AO751" s="7"/>
      <c r="AP751" s="19"/>
      <c r="AQ751" s="19"/>
      <c r="AR751" s="19"/>
      <c r="AS751" s="14"/>
      <c r="AT751" s="19"/>
      <c r="AU751" s="19"/>
      <c r="AV751" s="19"/>
      <c r="AW751" s="14"/>
      <c r="AX751" s="19"/>
      <c r="AY751" s="19"/>
      <c r="AZ751" s="19"/>
      <c r="BA751" s="19"/>
      <c r="BB751" s="19"/>
      <c r="BC751" s="19"/>
      <c r="BD751" s="19"/>
      <c r="BE751" s="19"/>
      <c r="BF751" s="14"/>
      <c r="BG751" s="10"/>
      <c r="BH751" s="19"/>
      <c r="BI751" s="36" t="str">
        <f t="shared" si="462"/>
        <v/>
      </c>
      <c r="BJ751" s="37" t="str">
        <f t="shared" si="463"/>
        <v/>
      </c>
      <c r="BK751" s="37" t="str">
        <f t="shared" si="464"/>
        <v/>
      </c>
      <c r="BL751" s="37" t="str">
        <f t="shared" si="465"/>
        <v/>
      </c>
      <c r="BM751" s="37" t="str">
        <f t="shared" si="466"/>
        <v/>
      </c>
      <c r="BN751" s="37" t="str">
        <f t="shared" si="467"/>
        <v/>
      </c>
      <c r="BO751" s="37" t="str">
        <f t="shared" si="468"/>
        <v/>
      </c>
      <c r="BP751" s="37" t="str">
        <f t="shared" si="469"/>
        <v/>
      </c>
      <c r="BQ751" s="42" t="str">
        <f t="shared" si="470"/>
        <v/>
      </c>
      <c r="BR751" s="43" t="str">
        <f t="shared" si="471"/>
        <v/>
      </c>
      <c r="BS751" s="46" t="str">
        <f t="shared" si="472"/>
        <v/>
      </c>
      <c r="BT751" s="46" t="str">
        <f t="shared" si="473"/>
        <v/>
      </c>
      <c r="BU751" s="46" t="str">
        <f t="shared" si="474"/>
        <v/>
      </c>
      <c r="BV751" s="46" t="str">
        <f t="shared" si="475"/>
        <v/>
      </c>
      <c r="BW751" s="46" t="str">
        <f t="shared" si="476"/>
        <v/>
      </c>
      <c r="BX751" s="46" t="str">
        <f t="shared" si="477"/>
        <v/>
      </c>
      <c r="BY751" s="46" t="str">
        <f t="shared" si="478"/>
        <v/>
      </c>
      <c r="BZ751" s="46" t="str">
        <f t="shared" si="479"/>
        <v/>
      </c>
      <c r="CA751" s="42" t="str">
        <f t="shared" si="480"/>
        <v/>
      </c>
      <c r="CB751" s="46" t="str">
        <f t="shared" si="481"/>
        <v/>
      </c>
      <c r="CC751" s="43" t="str">
        <f t="shared" si="482"/>
        <v/>
      </c>
      <c r="CD751" s="46" t="str">
        <f t="shared" si="483"/>
        <v/>
      </c>
      <c r="CE751" s="46" t="str">
        <f t="shared" si="484"/>
        <v/>
      </c>
      <c r="CF751" s="46" t="str">
        <f t="shared" si="485"/>
        <v/>
      </c>
      <c r="CG751" s="46" t="str">
        <f t="shared" si="486"/>
        <v/>
      </c>
      <c r="CH751" s="46" t="str">
        <f t="shared" si="487"/>
        <v/>
      </c>
      <c r="CI751" s="46" t="str">
        <f t="shared" si="488"/>
        <v/>
      </c>
      <c r="CJ751" s="46" t="str">
        <f t="shared" si="489"/>
        <v/>
      </c>
      <c r="CK751" s="46" t="str">
        <f t="shared" si="490"/>
        <v/>
      </c>
      <c r="CL751" s="43" t="str">
        <f t="shared" si="491"/>
        <v/>
      </c>
      <c r="CM751" s="46" t="str">
        <f t="shared" si="492"/>
        <v/>
      </c>
      <c r="CN751" s="46" t="str">
        <f t="shared" si="493"/>
        <v/>
      </c>
      <c r="CO751" s="46" t="str">
        <f t="shared" si="494"/>
        <v/>
      </c>
      <c r="CP751" s="46" t="str">
        <f t="shared" si="495"/>
        <v/>
      </c>
      <c r="CQ751" s="46" t="str">
        <f t="shared" si="496"/>
        <v/>
      </c>
      <c r="CR751" s="46" t="str">
        <f t="shared" si="497"/>
        <v/>
      </c>
      <c r="CS751" s="46" t="str">
        <f t="shared" si="498"/>
        <v/>
      </c>
      <c r="CT751" s="47" t="str">
        <f t="shared" si="499"/>
        <v/>
      </c>
      <c r="CU751" s="43" t="str">
        <f t="shared" si="500"/>
        <v/>
      </c>
      <c r="CV751" s="43" t="str">
        <f t="shared" si="501"/>
        <v/>
      </c>
      <c r="CW751" s="43" t="str">
        <f t="shared" si="502"/>
        <v/>
      </c>
      <c r="CX751" s="43" t="str">
        <f t="shared" si="503"/>
        <v/>
      </c>
    </row>
    <row r="752" spans="1:102" ht="16.8" x14ac:dyDescent="0.4">
      <c r="A752" s="7"/>
      <c r="B752" s="19"/>
      <c r="C752" s="19"/>
      <c r="D752" s="19"/>
      <c r="E752" s="19"/>
      <c r="F752" s="19"/>
      <c r="G752" s="10"/>
      <c r="H752" s="14"/>
      <c r="I752" s="19"/>
      <c r="J752" s="19"/>
      <c r="K752" s="10"/>
      <c r="L752" s="19"/>
      <c r="M752" s="19"/>
      <c r="N752" s="19"/>
      <c r="O752" s="19"/>
      <c r="P752" s="19"/>
      <c r="Q752" s="25"/>
      <c r="R752" s="14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30"/>
      <c r="AL752" s="30"/>
      <c r="AM752" s="7"/>
      <c r="AN752" s="7"/>
      <c r="AO752" s="7"/>
      <c r="AP752" s="19"/>
      <c r="AQ752" s="19"/>
      <c r="AR752" s="19"/>
      <c r="AS752" s="14"/>
      <c r="AT752" s="19"/>
      <c r="AU752" s="19"/>
      <c r="AV752" s="19"/>
      <c r="AW752" s="14"/>
      <c r="AX752" s="19"/>
      <c r="AY752" s="19"/>
      <c r="AZ752" s="19"/>
      <c r="BA752" s="19"/>
      <c r="BB752" s="19"/>
      <c r="BC752" s="19"/>
      <c r="BD752" s="19"/>
      <c r="BE752" s="19"/>
      <c r="BF752" s="14"/>
      <c r="BG752" s="10"/>
      <c r="BH752" s="19"/>
      <c r="BI752" s="36" t="str">
        <f t="shared" si="462"/>
        <v/>
      </c>
      <c r="BJ752" s="37" t="str">
        <f t="shared" si="463"/>
        <v/>
      </c>
      <c r="BK752" s="37" t="str">
        <f t="shared" si="464"/>
        <v/>
      </c>
      <c r="BL752" s="37" t="str">
        <f t="shared" si="465"/>
        <v/>
      </c>
      <c r="BM752" s="37" t="str">
        <f t="shared" si="466"/>
        <v/>
      </c>
      <c r="BN752" s="37" t="str">
        <f t="shared" si="467"/>
        <v/>
      </c>
      <c r="BO752" s="37" t="str">
        <f t="shared" si="468"/>
        <v/>
      </c>
      <c r="BP752" s="37" t="str">
        <f t="shared" si="469"/>
        <v/>
      </c>
      <c r="BQ752" s="42" t="str">
        <f t="shared" si="470"/>
        <v/>
      </c>
      <c r="BR752" s="43" t="str">
        <f t="shared" si="471"/>
        <v/>
      </c>
      <c r="BS752" s="46" t="str">
        <f t="shared" si="472"/>
        <v/>
      </c>
      <c r="BT752" s="46" t="str">
        <f t="shared" si="473"/>
        <v/>
      </c>
      <c r="BU752" s="46" t="str">
        <f t="shared" si="474"/>
        <v/>
      </c>
      <c r="BV752" s="46" t="str">
        <f t="shared" si="475"/>
        <v/>
      </c>
      <c r="BW752" s="46" t="str">
        <f t="shared" si="476"/>
        <v/>
      </c>
      <c r="BX752" s="46" t="str">
        <f t="shared" si="477"/>
        <v/>
      </c>
      <c r="BY752" s="46" t="str">
        <f t="shared" si="478"/>
        <v/>
      </c>
      <c r="BZ752" s="46" t="str">
        <f t="shared" si="479"/>
        <v/>
      </c>
      <c r="CA752" s="42" t="str">
        <f t="shared" si="480"/>
        <v/>
      </c>
      <c r="CB752" s="46" t="str">
        <f t="shared" si="481"/>
        <v/>
      </c>
      <c r="CC752" s="43" t="str">
        <f t="shared" si="482"/>
        <v/>
      </c>
      <c r="CD752" s="46" t="str">
        <f t="shared" si="483"/>
        <v/>
      </c>
      <c r="CE752" s="46" t="str">
        <f t="shared" si="484"/>
        <v/>
      </c>
      <c r="CF752" s="46" t="str">
        <f t="shared" si="485"/>
        <v/>
      </c>
      <c r="CG752" s="46" t="str">
        <f t="shared" si="486"/>
        <v/>
      </c>
      <c r="CH752" s="46" t="str">
        <f t="shared" si="487"/>
        <v/>
      </c>
      <c r="CI752" s="46" t="str">
        <f t="shared" si="488"/>
        <v/>
      </c>
      <c r="CJ752" s="46" t="str">
        <f t="shared" si="489"/>
        <v/>
      </c>
      <c r="CK752" s="46" t="str">
        <f t="shared" si="490"/>
        <v/>
      </c>
      <c r="CL752" s="43" t="str">
        <f t="shared" si="491"/>
        <v/>
      </c>
      <c r="CM752" s="46" t="str">
        <f t="shared" si="492"/>
        <v/>
      </c>
      <c r="CN752" s="46" t="str">
        <f t="shared" si="493"/>
        <v/>
      </c>
      <c r="CO752" s="46" t="str">
        <f t="shared" si="494"/>
        <v/>
      </c>
      <c r="CP752" s="46" t="str">
        <f t="shared" si="495"/>
        <v/>
      </c>
      <c r="CQ752" s="46" t="str">
        <f t="shared" si="496"/>
        <v/>
      </c>
      <c r="CR752" s="46" t="str">
        <f t="shared" si="497"/>
        <v/>
      </c>
      <c r="CS752" s="46" t="str">
        <f t="shared" si="498"/>
        <v/>
      </c>
      <c r="CT752" s="47" t="str">
        <f t="shared" si="499"/>
        <v/>
      </c>
      <c r="CU752" s="43" t="str">
        <f t="shared" si="500"/>
        <v/>
      </c>
      <c r="CV752" s="43" t="str">
        <f t="shared" si="501"/>
        <v/>
      </c>
      <c r="CW752" s="43" t="str">
        <f t="shared" si="502"/>
        <v/>
      </c>
      <c r="CX752" s="43" t="str">
        <f t="shared" si="503"/>
        <v/>
      </c>
    </row>
    <row r="753" spans="1:102" ht="16.8" x14ac:dyDescent="0.4">
      <c r="A753" s="7"/>
      <c r="B753" s="19"/>
      <c r="C753" s="19"/>
      <c r="D753" s="19"/>
      <c r="E753" s="19"/>
      <c r="F753" s="19"/>
      <c r="G753" s="10"/>
      <c r="H753" s="14"/>
      <c r="I753" s="19"/>
      <c r="J753" s="19"/>
      <c r="K753" s="10"/>
      <c r="L753" s="19"/>
      <c r="M753" s="19"/>
      <c r="N753" s="19"/>
      <c r="O753" s="19"/>
      <c r="P753" s="19"/>
      <c r="Q753" s="25"/>
      <c r="R753" s="14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30"/>
      <c r="AL753" s="30"/>
      <c r="AM753" s="7"/>
      <c r="AN753" s="7"/>
      <c r="AO753" s="7"/>
      <c r="AP753" s="19"/>
      <c r="AQ753" s="19"/>
      <c r="AR753" s="19"/>
      <c r="AS753" s="14"/>
      <c r="AT753" s="19"/>
      <c r="AU753" s="19"/>
      <c r="AV753" s="19"/>
      <c r="AW753" s="14"/>
      <c r="AX753" s="19"/>
      <c r="AY753" s="19"/>
      <c r="AZ753" s="19"/>
      <c r="BA753" s="19"/>
      <c r="BB753" s="19"/>
      <c r="BC753" s="19"/>
      <c r="BD753" s="19"/>
      <c r="BE753" s="19"/>
      <c r="BF753" s="14"/>
      <c r="BG753" s="10"/>
      <c r="BH753" s="19"/>
      <c r="BI753" s="36" t="str">
        <f t="shared" si="462"/>
        <v/>
      </c>
      <c r="BJ753" s="37" t="str">
        <f t="shared" si="463"/>
        <v/>
      </c>
      <c r="BK753" s="37" t="str">
        <f t="shared" si="464"/>
        <v/>
      </c>
      <c r="BL753" s="37" t="str">
        <f t="shared" si="465"/>
        <v/>
      </c>
      <c r="BM753" s="37" t="str">
        <f t="shared" si="466"/>
        <v/>
      </c>
      <c r="BN753" s="37" t="str">
        <f t="shared" si="467"/>
        <v/>
      </c>
      <c r="BO753" s="37" t="str">
        <f t="shared" si="468"/>
        <v/>
      </c>
      <c r="BP753" s="37" t="str">
        <f t="shared" si="469"/>
        <v/>
      </c>
      <c r="BQ753" s="42" t="str">
        <f t="shared" si="470"/>
        <v/>
      </c>
      <c r="BR753" s="43" t="str">
        <f t="shared" si="471"/>
        <v/>
      </c>
      <c r="BS753" s="46" t="str">
        <f t="shared" si="472"/>
        <v/>
      </c>
      <c r="BT753" s="46" t="str">
        <f t="shared" si="473"/>
        <v/>
      </c>
      <c r="BU753" s="46" t="str">
        <f t="shared" si="474"/>
        <v/>
      </c>
      <c r="BV753" s="46" t="str">
        <f t="shared" si="475"/>
        <v/>
      </c>
      <c r="BW753" s="46" t="str">
        <f t="shared" si="476"/>
        <v/>
      </c>
      <c r="BX753" s="46" t="str">
        <f t="shared" si="477"/>
        <v/>
      </c>
      <c r="BY753" s="46" t="str">
        <f t="shared" si="478"/>
        <v/>
      </c>
      <c r="BZ753" s="46" t="str">
        <f t="shared" si="479"/>
        <v/>
      </c>
      <c r="CA753" s="42" t="str">
        <f t="shared" si="480"/>
        <v/>
      </c>
      <c r="CB753" s="46" t="str">
        <f t="shared" si="481"/>
        <v/>
      </c>
      <c r="CC753" s="43" t="str">
        <f t="shared" si="482"/>
        <v/>
      </c>
      <c r="CD753" s="46" t="str">
        <f t="shared" si="483"/>
        <v/>
      </c>
      <c r="CE753" s="46" t="str">
        <f t="shared" si="484"/>
        <v/>
      </c>
      <c r="CF753" s="46" t="str">
        <f t="shared" si="485"/>
        <v/>
      </c>
      <c r="CG753" s="46" t="str">
        <f t="shared" si="486"/>
        <v/>
      </c>
      <c r="CH753" s="46" t="str">
        <f t="shared" si="487"/>
        <v/>
      </c>
      <c r="CI753" s="46" t="str">
        <f t="shared" si="488"/>
        <v/>
      </c>
      <c r="CJ753" s="46" t="str">
        <f t="shared" si="489"/>
        <v/>
      </c>
      <c r="CK753" s="46" t="str">
        <f t="shared" si="490"/>
        <v/>
      </c>
      <c r="CL753" s="43" t="str">
        <f t="shared" si="491"/>
        <v/>
      </c>
      <c r="CM753" s="46" t="str">
        <f t="shared" si="492"/>
        <v/>
      </c>
      <c r="CN753" s="46" t="str">
        <f t="shared" si="493"/>
        <v/>
      </c>
      <c r="CO753" s="46" t="str">
        <f t="shared" si="494"/>
        <v/>
      </c>
      <c r="CP753" s="46" t="str">
        <f t="shared" si="495"/>
        <v/>
      </c>
      <c r="CQ753" s="46" t="str">
        <f t="shared" si="496"/>
        <v/>
      </c>
      <c r="CR753" s="46" t="str">
        <f t="shared" si="497"/>
        <v/>
      </c>
      <c r="CS753" s="46" t="str">
        <f t="shared" si="498"/>
        <v/>
      </c>
      <c r="CT753" s="47" t="str">
        <f t="shared" si="499"/>
        <v/>
      </c>
      <c r="CU753" s="43" t="str">
        <f t="shared" si="500"/>
        <v/>
      </c>
      <c r="CV753" s="43" t="str">
        <f t="shared" si="501"/>
        <v/>
      </c>
      <c r="CW753" s="43" t="str">
        <f t="shared" si="502"/>
        <v/>
      </c>
      <c r="CX753" s="43" t="str">
        <f t="shared" si="503"/>
        <v/>
      </c>
    </row>
    <row r="754" spans="1:102" ht="16.8" x14ac:dyDescent="0.4">
      <c r="A754" s="7"/>
      <c r="B754" s="19"/>
      <c r="C754" s="19"/>
      <c r="D754" s="19"/>
      <c r="E754" s="19"/>
      <c r="F754" s="19"/>
      <c r="G754" s="10"/>
      <c r="H754" s="14"/>
      <c r="I754" s="19"/>
      <c r="J754" s="19"/>
      <c r="K754" s="10"/>
      <c r="L754" s="19"/>
      <c r="M754" s="19"/>
      <c r="N754" s="19"/>
      <c r="O754" s="19"/>
      <c r="P754" s="19"/>
      <c r="Q754" s="25"/>
      <c r="R754" s="14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30"/>
      <c r="AL754" s="30"/>
      <c r="AM754" s="7"/>
      <c r="AN754" s="7"/>
      <c r="AO754" s="7"/>
      <c r="AP754" s="19"/>
      <c r="AQ754" s="19"/>
      <c r="AR754" s="19"/>
      <c r="AS754" s="14"/>
      <c r="AT754" s="19"/>
      <c r="AU754" s="19"/>
      <c r="AV754" s="19"/>
      <c r="AW754" s="14"/>
      <c r="AX754" s="19"/>
      <c r="AY754" s="19"/>
      <c r="AZ754" s="19"/>
      <c r="BA754" s="19"/>
      <c r="BB754" s="19"/>
      <c r="BC754" s="19"/>
      <c r="BD754" s="19"/>
      <c r="BE754" s="19"/>
      <c r="BF754" s="14"/>
      <c r="BG754" s="10"/>
      <c r="BH754" s="19"/>
      <c r="BI754" s="36" t="str">
        <f t="shared" si="462"/>
        <v/>
      </c>
      <c r="BJ754" s="37" t="str">
        <f t="shared" si="463"/>
        <v/>
      </c>
      <c r="BK754" s="37" t="str">
        <f t="shared" si="464"/>
        <v/>
      </c>
      <c r="BL754" s="37" t="str">
        <f t="shared" si="465"/>
        <v/>
      </c>
      <c r="BM754" s="37" t="str">
        <f t="shared" si="466"/>
        <v/>
      </c>
      <c r="BN754" s="37" t="str">
        <f t="shared" si="467"/>
        <v/>
      </c>
      <c r="BO754" s="37" t="str">
        <f t="shared" si="468"/>
        <v/>
      </c>
      <c r="BP754" s="37" t="str">
        <f t="shared" si="469"/>
        <v/>
      </c>
      <c r="BQ754" s="42" t="str">
        <f t="shared" si="470"/>
        <v/>
      </c>
      <c r="BR754" s="43" t="str">
        <f t="shared" si="471"/>
        <v/>
      </c>
      <c r="BS754" s="46" t="str">
        <f t="shared" si="472"/>
        <v/>
      </c>
      <c r="BT754" s="46" t="str">
        <f t="shared" si="473"/>
        <v/>
      </c>
      <c r="BU754" s="46" t="str">
        <f t="shared" si="474"/>
        <v/>
      </c>
      <c r="BV754" s="46" t="str">
        <f t="shared" si="475"/>
        <v/>
      </c>
      <c r="BW754" s="46" t="str">
        <f t="shared" si="476"/>
        <v/>
      </c>
      <c r="BX754" s="46" t="str">
        <f t="shared" si="477"/>
        <v/>
      </c>
      <c r="BY754" s="46" t="str">
        <f t="shared" si="478"/>
        <v/>
      </c>
      <c r="BZ754" s="46" t="str">
        <f t="shared" si="479"/>
        <v/>
      </c>
      <c r="CA754" s="42" t="str">
        <f t="shared" si="480"/>
        <v/>
      </c>
      <c r="CB754" s="46" t="str">
        <f t="shared" si="481"/>
        <v/>
      </c>
      <c r="CC754" s="43" t="str">
        <f t="shared" si="482"/>
        <v/>
      </c>
      <c r="CD754" s="46" t="str">
        <f t="shared" si="483"/>
        <v/>
      </c>
      <c r="CE754" s="46" t="str">
        <f t="shared" si="484"/>
        <v/>
      </c>
      <c r="CF754" s="46" t="str">
        <f t="shared" si="485"/>
        <v/>
      </c>
      <c r="CG754" s="46" t="str">
        <f t="shared" si="486"/>
        <v/>
      </c>
      <c r="CH754" s="46" t="str">
        <f t="shared" si="487"/>
        <v/>
      </c>
      <c r="CI754" s="46" t="str">
        <f t="shared" si="488"/>
        <v/>
      </c>
      <c r="CJ754" s="46" t="str">
        <f t="shared" si="489"/>
        <v/>
      </c>
      <c r="CK754" s="46" t="str">
        <f t="shared" si="490"/>
        <v/>
      </c>
      <c r="CL754" s="43" t="str">
        <f t="shared" si="491"/>
        <v/>
      </c>
      <c r="CM754" s="46" t="str">
        <f t="shared" si="492"/>
        <v/>
      </c>
      <c r="CN754" s="46" t="str">
        <f t="shared" si="493"/>
        <v/>
      </c>
      <c r="CO754" s="46" t="str">
        <f t="shared" si="494"/>
        <v/>
      </c>
      <c r="CP754" s="46" t="str">
        <f t="shared" si="495"/>
        <v/>
      </c>
      <c r="CQ754" s="46" t="str">
        <f t="shared" si="496"/>
        <v/>
      </c>
      <c r="CR754" s="46" t="str">
        <f t="shared" si="497"/>
        <v/>
      </c>
      <c r="CS754" s="46" t="str">
        <f t="shared" si="498"/>
        <v/>
      </c>
      <c r="CT754" s="47" t="str">
        <f t="shared" si="499"/>
        <v/>
      </c>
      <c r="CU754" s="43" t="str">
        <f t="shared" si="500"/>
        <v/>
      </c>
      <c r="CV754" s="43" t="str">
        <f t="shared" si="501"/>
        <v/>
      </c>
      <c r="CW754" s="43" t="str">
        <f t="shared" si="502"/>
        <v/>
      </c>
      <c r="CX754" s="43" t="str">
        <f t="shared" si="503"/>
        <v/>
      </c>
    </row>
    <row r="755" spans="1:102" ht="16.8" x14ac:dyDescent="0.4">
      <c r="A755" s="7"/>
      <c r="B755" s="19"/>
      <c r="C755" s="19"/>
      <c r="D755" s="19"/>
      <c r="E755" s="19"/>
      <c r="F755" s="19"/>
      <c r="G755" s="10"/>
      <c r="H755" s="14"/>
      <c r="I755" s="19"/>
      <c r="J755" s="19"/>
      <c r="K755" s="10"/>
      <c r="L755" s="19"/>
      <c r="M755" s="19"/>
      <c r="N755" s="19"/>
      <c r="O755" s="19"/>
      <c r="P755" s="19"/>
      <c r="Q755" s="25"/>
      <c r="R755" s="14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30"/>
      <c r="AL755" s="30"/>
      <c r="AM755" s="7"/>
      <c r="AN755" s="7"/>
      <c r="AO755" s="7"/>
      <c r="AP755" s="19"/>
      <c r="AQ755" s="19"/>
      <c r="AR755" s="19"/>
      <c r="AS755" s="14"/>
      <c r="AT755" s="19"/>
      <c r="AU755" s="19"/>
      <c r="AV755" s="19"/>
      <c r="AW755" s="14"/>
      <c r="AX755" s="19"/>
      <c r="AY755" s="19"/>
      <c r="AZ755" s="19"/>
      <c r="BA755" s="19"/>
      <c r="BB755" s="19"/>
      <c r="BC755" s="19"/>
      <c r="BD755" s="19"/>
      <c r="BE755" s="19"/>
      <c r="BF755" s="14"/>
      <c r="BG755" s="10"/>
      <c r="BH755" s="19"/>
      <c r="BI755" s="36" t="str">
        <f t="shared" si="462"/>
        <v/>
      </c>
      <c r="BJ755" s="37" t="str">
        <f t="shared" si="463"/>
        <v/>
      </c>
      <c r="BK755" s="37" t="str">
        <f t="shared" si="464"/>
        <v/>
      </c>
      <c r="BL755" s="37" t="str">
        <f t="shared" si="465"/>
        <v/>
      </c>
      <c r="BM755" s="37" t="str">
        <f t="shared" si="466"/>
        <v/>
      </c>
      <c r="BN755" s="37" t="str">
        <f t="shared" si="467"/>
        <v/>
      </c>
      <c r="BO755" s="37" t="str">
        <f t="shared" si="468"/>
        <v/>
      </c>
      <c r="BP755" s="37" t="str">
        <f t="shared" si="469"/>
        <v/>
      </c>
      <c r="BQ755" s="42" t="str">
        <f t="shared" si="470"/>
        <v/>
      </c>
      <c r="BR755" s="43" t="str">
        <f t="shared" si="471"/>
        <v/>
      </c>
      <c r="BS755" s="46" t="str">
        <f t="shared" si="472"/>
        <v/>
      </c>
      <c r="BT755" s="46" t="str">
        <f t="shared" si="473"/>
        <v/>
      </c>
      <c r="BU755" s="46" t="str">
        <f t="shared" si="474"/>
        <v/>
      </c>
      <c r="BV755" s="46" t="str">
        <f t="shared" si="475"/>
        <v/>
      </c>
      <c r="BW755" s="46" t="str">
        <f t="shared" si="476"/>
        <v/>
      </c>
      <c r="BX755" s="46" t="str">
        <f t="shared" si="477"/>
        <v/>
      </c>
      <c r="BY755" s="46" t="str">
        <f t="shared" si="478"/>
        <v/>
      </c>
      <c r="BZ755" s="46" t="str">
        <f t="shared" si="479"/>
        <v/>
      </c>
      <c r="CA755" s="42" t="str">
        <f t="shared" si="480"/>
        <v/>
      </c>
      <c r="CB755" s="46" t="str">
        <f t="shared" si="481"/>
        <v/>
      </c>
      <c r="CC755" s="43" t="str">
        <f t="shared" si="482"/>
        <v/>
      </c>
      <c r="CD755" s="46" t="str">
        <f t="shared" si="483"/>
        <v/>
      </c>
      <c r="CE755" s="46" t="str">
        <f t="shared" si="484"/>
        <v/>
      </c>
      <c r="CF755" s="46" t="str">
        <f t="shared" si="485"/>
        <v/>
      </c>
      <c r="CG755" s="46" t="str">
        <f t="shared" si="486"/>
        <v/>
      </c>
      <c r="CH755" s="46" t="str">
        <f t="shared" si="487"/>
        <v/>
      </c>
      <c r="CI755" s="46" t="str">
        <f t="shared" si="488"/>
        <v/>
      </c>
      <c r="CJ755" s="46" t="str">
        <f t="shared" si="489"/>
        <v/>
      </c>
      <c r="CK755" s="46" t="str">
        <f t="shared" si="490"/>
        <v/>
      </c>
      <c r="CL755" s="43" t="str">
        <f t="shared" si="491"/>
        <v/>
      </c>
      <c r="CM755" s="46" t="str">
        <f t="shared" si="492"/>
        <v/>
      </c>
      <c r="CN755" s="46" t="str">
        <f t="shared" si="493"/>
        <v/>
      </c>
      <c r="CO755" s="46" t="str">
        <f t="shared" si="494"/>
        <v/>
      </c>
      <c r="CP755" s="46" t="str">
        <f t="shared" si="495"/>
        <v/>
      </c>
      <c r="CQ755" s="46" t="str">
        <f t="shared" si="496"/>
        <v/>
      </c>
      <c r="CR755" s="46" t="str">
        <f t="shared" si="497"/>
        <v/>
      </c>
      <c r="CS755" s="46" t="str">
        <f t="shared" si="498"/>
        <v/>
      </c>
      <c r="CT755" s="47" t="str">
        <f t="shared" si="499"/>
        <v/>
      </c>
      <c r="CU755" s="43" t="str">
        <f t="shared" si="500"/>
        <v/>
      </c>
      <c r="CV755" s="43" t="str">
        <f t="shared" si="501"/>
        <v/>
      </c>
      <c r="CW755" s="43" t="str">
        <f t="shared" si="502"/>
        <v/>
      </c>
      <c r="CX755" s="43" t="str">
        <f t="shared" si="503"/>
        <v/>
      </c>
    </row>
    <row r="756" spans="1:102" ht="16.8" x14ac:dyDescent="0.4">
      <c r="A756" s="7"/>
      <c r="B756" s="19"/>
      <c r="C756" s="19"/>
      <c r="D756" s="19"/>
      <c r="E756" s="19"/>
      <c r="F756" s="19"/>
      <c r="G756" s="10"/>
      <c r="H756" s="14"/>
      <c r="I756" s="19"/>
      <c r="J756" s="19"/>
      <c r="K756" s="10"/>
      <c r="L756" s="19"/>
      <c r="M756" s="19"/>
      <c r="N756" s="19"/>
      <c r="O756" s="19"/>
      <c r="P756" s="19"/>
      <c r="Q756" s="25"/>
      <c r="R756" s="14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30"/>
      <c r="AL756" s="30"/>
      <c r="AM756" s="7"/>
      <c r="AN756" s="7"/>
      <c r="AO756" s="7"/>
      <c r="AP756" s="19"/>
      <c r="AQ756" s="19"/>
      <c r="AR756" s="19"/>
      <c r="AS756" s="14"/>
      <c r="AT756" s="19"/>
      <c r="AU756" s="19"/>
      <c r="AV756" s="19"/>
      <c r="AW756" s="14"/>
      <c r="AX756" s="19"/>
      <c r="AY756" s="19"/>
      <c r="AZ756" s="19"/>
      <c r="BA756" s="19"/>
      <c r="BB756" s="19"/>
      <c r="BC756" s="19"/>
      <c r="BD756" s="19"/>
      <c r="BE756" s="19"/>
      <c r="BF756" s="14"/>
      <c r="BG756" s="10"/>
      <c r="BH756" s="19"/>
      <c r="BI756" s="36" t="str">
        <f t="shared" si="462"/>
        <v/>
      </c>
      <c r="BJ756" s="37" t="str">
        <f t="shared" si="463"/>
        <v/>
      </c>
      <c r="BK756" s="37" t="str">
        <f t="shared" si="464"/>
        <v/>
      </c>
      <c r="BL756" s="37" t="str">
        <f t="shared" si="465"/>
        <v/>
      </c>
      <c r="BM756" s="37" t="str">
        <f t="shared" si="466"/>
        <v/>
      </c>
      <c r="BN756" s="37" t="str">
        <f t="shared" si="467"/>
        <v/>
      </c>
      <c r="BO756" s="37" t="str">
        <f t="shared" si="468"/>
        <v/>
      </c>
      <c r="BP756" s="37" t="str">
        <f t="shared" si="469"/>
        <v/>
      </c>
      <c r="BQ756" s="42" t="str">
        <f t="shared" si="470"/>
        <v/>
      </c>
      <c r="BR756" s="43" t="str">
        <f t="shared" si="471"/>
        <v/>
      </c>
      <c r="BS756" s="46" t="str">
        <f t="shared" si="472"/>
        <v/>
      </c>
      <c r="BT756" s="46" t="str">
        <f t="shared" si="473"/>
        <v/>
      </c>
      <c r="BU756" s="46" t="str">
        <f t="shared" si="474"/>
        <v/>
      </c>
      <c r="BV756" s="46" t="str">
        <f t="shared" si="475"/>
        <v/>
      </c>
      <c r="BW756" s="46" t="str">
        <f t="shared" si="476"/>
        <v/>
      </c>
      <c r="BX756" s="46" t="str">
        <f t="shared" si="477"/>
        <v/>
      </c>
      <c r="BY756" s="46" t="str">
        <f t="shared" si="478"/>
        <v/>
      </c>
      <c r="BZ756" s="46" t="str">
        <f t="shared" si="479"/>
        <v/>
      </c>
      <c r="CA756" s="42" t="str">
        <f t="shared" si="480"/>
        <v/>
      </c>
      <c r="CB756" s="46" t="str">
        <f t="shared" si="481"/>
        <v/>
      </c>
      <c r="CC756" s="43" t="str">
        <f t="shared" si="482"/>
        <v/>
      </c>
      <c r="CD756" s="46" t="str">
        <f t="shared" si="483"/>
        <v/>
      </c>
      <c r="CE756" s="46" t="str">
        <f t="shared" si="484"/>
        <v/>
      </c>
      <c r="CF756" s="46" t="str">
        <f t="shared" si="485"/>
        <v/>
      </c>
      <c r="CG756" s="46" t="str">
        <f t="shared" si="486"/>
        <v/>
      </c>
      <c r="CH756" s="46" t="str">
        <f t="shared" si="487"/>
        <v/>
      </c>
      <c r="CI756" s="46" t="str">
        <f t="shared" si="488"/>
        <v/>
      </c>
      <c r="CJ756" s="46" t="str">
        <f t="shared" si="489"/>
        <v/>
      </c>
      <c r="CK756" s="46" t="str">
        <f t="shared" si="490"/>
        <v/>
      </c>
      <c r="CL756" s="43" t="str">
        <f t="shared" si="491"/>
        <v/>
      </c>
      <c r="CM756" s="46" t="str">
        <f t="shared" si="492"/>
        <v/>
      </c>
      <c r="CN756" s="46" t="str">
        <f t="shared" si="493"/>
        <v/>
      </c>
      <c r="CO756" s="46" t="str">
        <f t="shared" si="494"/>
        <v/>
      </c>
      <c r="CP756" s="46" t="str">
        <f t="shared" si="495"/>
        <v/>
      </c>
      <c r="CQ756" s="46" t="str">
        <f t="shared" si="496"/>
        <v/>
      </c>
      <c r="CR756" s="46" t="str">
        <f t="shared" si="497"/>
        <v/>
      </c>
      <c r="CS756" s="46" t="str">
        <f t="shared" si="498"/>
        <v/>
      </c>
      <c r="CT756" s="47" t="str">
        <f t="shared" si="499"/>
        <v/>
      </c>
      <c r="CU756" s="43" t="str">
        <f t="shared" si="500"/>
        <v/>
      </c>
      <c r="CV756" s="43" t="str">
        <f t="shared" si="501"/>
        <v/>
      </c>
      <c r="CW756" s="43" t="str">
        <f t="shared" si="502"/>
        <v/>
      </c>
      <c r="CX756" s="43" t="str">
        <f t="shared" si="503"/>
        <v/>
      </c>
    </row>
    <row r="757" spans="1:102" ht="16.8" x14ac:dyDescent="0.4">
      <c r="A757" s="7"/>
      <c r="B757" s="19"/>
      <c r="C757" s="19"/>
      <c r="D757" s="19"/>
      <c r="E757" s="19"/>
      <c r="F757" s="19"/>
      <c r="G757" s="10"/>
      <c r="H757" s="14"/>
      <c r="I757" s="19"/>
      <c r="J757" s="19"/>
      <c r="K757" s="10"/>
      <c r="L757" s="19"/>
      <c r="M757" s="19"/>
      <c r="N757" s="19"/>
      <c r="O757" s="19"/>
      <c r="P757" s="19"/>
      <c r="Q757" s="25"/>
      <c r="R757" s="14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30"/>
      <c r="AL757" s="30"/>
      <c r="AM757" s="7"/>
      <c r="AN757" s="7"/>
      <c r="AO757" s="7"/>
      <c r="AP757" s="19"/>
      <c r="AQ757" s="19"/>
      <c r="AR757" s="19"/>
      <c r="AS757" s="14"/>
      <c r="AT757" s="19"/>
      <c r="AU757" s="19"/>
      <c r="AV757" s="19"/>
      <c r="AW757" s="14"/>
      <c r="AX757" s="19"/>
      <c r="AY757" s="19"/>
      <c r="AZ757" s="19"/>
      <c r="BA757" s="19"/>
      <c r="BB757" s="19"/>
      <c r="BC757" s="19"/>
      <c r="BD757" s="19"/>
      <c r="BE757" s="19"/>
      <c r="BF757" s="14"/>
      <c r="BG757" s="10"/>
      <c r="BH757" s="19"/>
      <c r="BI757" s="36" t="str">
        <f t="shared" si="462"/>
        <v/>
      </c>
      <c r="BJ757" s="37" t="str">
        <f t="shared" si="463"/>
        <v/>
      </c>
      <c r="BK757" s="37" t="str">
        <f t="shared" si="464"/>
        <v/>
      </c>
      <c r="BL757" s="37" t="str">
        <f t="shared" si="465"/>
        <v/>
      </c>
      <c r="BM757" s="37" t="str">
        <f t="shared" si="466"/>
        <v/>
      </c>
      <c r="BN757" s="37" t="str">
        <f t="shared" si="467"/>
        <v/>
      </c>
      <c r="BO757" s="37" t="str">
        <f t="shared" si="468"/>
        <v/>
      </c>
      <c r="BP757" s="37" t="str">
        <f t="shared" si="469"/>
        <v/>
      </c>
      <c r="BQ757" s="42" t="str">
        <f t="shared" si="470"/>
        <v/>
      </c>
      <c r="BR757" s="43" t="str">
        <f t="shared" si="471"/>
        <v/>
      </c>
      <c r="BS757" s="46" t="str">
        <f t="shared" si="472"/>
        <v/>
      </c>
      <c r="BT757" s="46" t="str">
        <f t="shared" si="473"/>
        <v/>
      </c>
      <c r="BU757" s="46" t="str">
        <f t="shared" si="474"/>
        <v/>
      </c>
      <c r="BV757" s="46" t="str">
        <f t="shared" si="475"/>
        <v/>
      </c>
      <c r="BW757" s="46" t="str">
        <f t="shared" si="476"/>
        <v/>
      </c>
      <c r="BX757" s="46" t="str">
        <f t="shared" si="477"/>
        <v/>
      </c>
      <c r="BY757" s="46" t="str">
        <f t="shared" si="478"/>
        <v/>
      </c>
      <c r="BZ757" s="46" t="str">
        <f t="shared" si="479"/>
        <v/>
      </c>
      <c r="CA757" s="42" t="str">
        <f t="shared" si="480"/>
        <v/>
      </c>
      <c r="CB757" s="46" t="str">
        <f t="shared" si="481"/>
        <v/>
      </c>
      <c r="CC757" s="43" t="str">
        <f t="shared" si="482"/>
        <v/>
      </c>
      <c r="CD757" s="46" t="str">
        <f t="shared" si="483"/>
        <v/>
      </c>
      <c r="CE757" s="46" t="str">
        <f t="shared" si="484"/>
        <v/>
      </c>
      <c r="CF757" s="46" t="str">
        <f t="shared" si="485"/>
        <v/>
      </c>
      <c r="CG757" s="46" t="str">
        <f t="shared" si="486"/>
        <v/>
      </c>
      <c r="CH757" s="46" t="str">
        <f t="shared" si="487"/>
        <v/>
      </c>
      <c r="CI757" s="46" t="str">
        <f t="shared" si="488"/>
        <v/>
      </c>
      <c r="CJ757" s="46" t="str">
        <f t="shared" si="489"/>
        <v/>
      </c>
      <c r="CK757" s="46" t="str">
        <f t="shared" si="490"/>
        <v/>
      </c>
      <c r="CL757" s="43" t="str">
        <f t="shared" si="491"/>
        <v/>
      </c>
      <c r="CM757" s="46" t="str">
        <f t="shared" si="492"/>
        <v/>
      </c>
      <c r="CN757" s="46" t="str">
        <f t="shared" si="493"/>
        <v/>
      </c>
      <c r="CO757" s="46" t="str">
        <f t="shared" si="494"/>
        <v/>
      </c>
      <c r="CP757" s="46" t="str">
        <f t="shared" si="495"/>
        <v/>
      </c>
      <c r="CQ757" s="46" t="str">
        <f t="shared" si="496"/>
        <v/>
      </c>
      <c r="CR757" s="46" t="str">
        <f t="shared" si="497"/>
        <v/>
      </c>
      <c r="CS757" s="46" t="str">
        <f t="shared" si="498"/>
        <v/>
      </c>
      <c r="CT757" s="47" t="str">
        <f t="shared" si="499"/>
        <v/>
      </c>
      <c r="CU757" s="43" t="str">
        <f t="shared" si="500"/>
        <v/>
      </c>
      <c r="CV757" s="43" t="str">
        <f t="shared" si="501"/>
        <v/>
      </c>
      <c r="CW757" s="43" t="str">
        <f t="shared" si="502"/>
        <v/>
      </c>
      <c r="CX757" s="43" t="str">
        <f t="shared" si="503"/>
        <v/>
      </c>
    </row>
    <row r="758" spans="1:102" ht="16.8" x14ac:dyDescent="0.4">
      <c r="A758" s="7"/>
      <c r="B758" s="19"/>
      <c r="C758" s="19"/>
      <c r="D758" s="19"/>
      <c r="E758" s="19"/>
      <c r="F758" s="19"/>
      <c r="G758" s="10"/>
      <c r="H758" s="14"/>
      <c r="I758" s="19"/>
      <c r="J758" s="19"/>
      <c r="K758" s="10"/>
      <c r="L758" s="19"/>
      <c r="M758" s="19"/>
      <c r="N758" s="19"/>
      <c r="O758" s="19"/>
      <c r="P758" s="19"/>
      <c r="Q758" s="25"/>
      <c r="R758" s="14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30"/>
      <c r="AL758" s="30"/>
      <c r="AM758" s="7"/>
      <c r="AN758" s="7"/>
      <c r="AO758" s="7"/>
      <c r="AP758" s="19"/>
      <c r="AQ758" s="19"/>
      <c r="AR758" s="19"/>
      <c r="AS758" s="14"/>
      <c r="AT758" s="19"/>
      <c r="AU758" s="19"/>
      <c r="AV758" s="19"/>
      <c r="AW758" s="14"/>
      <c r="AX758" s="19"/>
      <c r="AY758" s="19"/>
      <c r="AZ758" s="19"/>
      <c r="BA758" s="19"/>
      <c r="BB758" s="19"/>
      <c r="BC758" s="19"/>
      <c r="BD758" s="19"/>
      <c r="BE758" s="19"/>
      <c r="BF758" s="14"/>
      <c r="BG758" s="10"/>
      <c r="BH758" s="19"/>
      <c r="BI758" s="36" t="str">
        <f t="shared" si="462"/>
        <v/>
      </c>
      <c r="BJ758" s="37" t="str">
        <f t="shared" si="463"/>
        <v/>
      </c>
      <c r="BK758" s="37" t="str">
        <f t="shared" si="464"/>
        <v/>
      </c>
      <c r="BL758" s="37" t="str">
        <f t="shared" si="465"/>
        <v/>
      </c>
      <c r="BM758" s="37" t="str">
        <f t="shared" si="466"/>
        <v/>
      </c>
      <c r="BN758" s="37" t="str">
        <f t="shared" si="467"/>
        <v/>
      </c>
      <c r="BO758" s="37" t="str">
        <f t="shared" si="468"/>
        <v/>
      </c>
      <c r="BP758" s="37" t="str">
        <f t="shared" si="469"/>
        <v/>
      </c>
      <c r="BQ758" s="42" t="str">
        <f t="shared" si="470"/>
        <v/>
      </c>
      <c r="BR758" s="43" t="str">
        <f t="shared" si="471"/>
        <v/>
      </c>
      <c r="BS758" s="46" t="str">
        <f t="shared" si="472"/>
        <v/>
      </c>
      <c r="BT758" s="46" t="str">
        <f t="shared" si="473"/>
        <v/>
      </c>
      <c r="BU758" s="46" t="str">
        <f t="shared" si="474"/>
        <v/>
      </c>
      <c r="BV758" s="46" t="str">
        <f t="shared" si="475"/>
        <v/>
      </c>
      <c r="BW758" s="46" t="str">
        <f t="shared" si="476"/>
        <v/>
      </c>
      <c r="BX758" s="46" t="str">
        <f t="shared" si="477"/>
        <v/>
      </c>
      <c r="BY758" s="46" t="str">
        <f t="shared" si="478"/>
        <v/>
      </c>
      <c r="BZ758" s="46" t="str">
        <f t="shared" si="479"/>
        <v/>
      </c>
      <c r="CA758" s="42" t="str">
        <f t="shared" si="480"/>
        <v/>
      </c>
      <c r="CB758" s="46" t="str">
        <f t="shared" si="481"/>
        <v/>
      </c>
      <c r="CC758" s="43" t="str">
        <f t="shared" si="482"/>
        <v/>
      </c>
      <c r="CD758" s="46" t="str">
        <f t="shared" si="483"/>
        <v/>
      </c>
      <c r="CE758" s="46" t="str">
        <f t="shared" si="484"/>
        <v/>
      </c>
      <c r="CF758" s="46" t="str">
        <f t="shared" si="485"/>
        <v/>
      </c>
      <c r="CG758" s="46" t="str">
        <f t="shared" si="486"/>
        <v/>
      </c>
      <c r="CH758" s="46" t="str">
        <f t="shared" si="487"/>
        <v/>
      </c>
      <c r="CI758" s="46" t="str">
        <f t="shared" si="488"/>
        <v/>
      </c>
      <c r="CJ758" s="46" t="str">
        <f t="shared" si="489"/>
        <v/>
      </c>
      <c r="CK758" s="46" t="str">
        <f t="shared" si="490"/>
        <v/>
      </c>
      <c r="CL758" s="43" t="str">
        <f t="shared" si="491"/>
        <v/>
      </c>
      <c r="CM758" s="46" t="str">
        <f t="shared" si="492"/>
        <v/>
      </c>
      <c r="CN758" s="46" t="str">
        <f t="shared" si="493"/>
        <v/>
      </c>
      <c r="CO758" s="46" t="str">
        <f t="shared" si="494"/>
        <v/>
      </c>
      <c r="CP758" s="46" t="str">
        <f t="shared" si="495"/>
        <v/>
      </c>
      <c r="CQ758" s="46" t="str">
        <f t="shared" si="496"/>
        <v/>
      </c>
      <c r="CR758" s="46" t="str">
        <f t="shared" si="497"/>
        <v/>
      </c>
      <c r="CS758" s="46" t="str">
        <f t="shared" si="498"/>
        <v/>
      </c>
      <c r="CT758" s="47" t="str">
        <f t="shared" si="499"/>
        <v/>
      </c>
      <c r="CU758" s="43" t="str">
        <f t="shared" si="500"/>
        <v/>
      </c>
      <c r="CV758" s="43" t="str">
        <f t="shared" si="501"/>
        <v/>
      </c>
      <c r="CW758" s="43" t="str">
        <f t="shared" si="502"/>
        <v/>
      </c>
      <c r="CX758" s="43" t="str">
        <f t="shared" si="503"/>
        <v/>
      </c>
    </row>
    <row r="759" spans="1:102" ht="16.8" x14ac:dyDescent="0.4">
      <c r="A759" s="7"/>
      <c r="B759" s="19"/>
      <c r="C759" s="19"/>
      <c r="D759" s="19"/>
      <c r="E759" s="19"/>
      <c r="F759" s="19"/>
      <c r="G759" s="10"/>
      <c r="H759" s="14"/>
      <c r="I759" s="19"/>
      <c r="J759" s="19"/>
      <c r="K759" s="10"/>
      <c r="L759" s="19"/>
      <c r="M759" s="19"/>
      <c r="N759" s="19"/>
      <c r="O759" s="19"/>
      <c r="P759" s="19"/>
      <c r="Q759" s="25"/>
      <c r="R759" s="14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30"/>
      <c r="AL759" s="30"/>
      <c r="AM759" s="7"/>
      <c r="AN759" s="7"/>
      <c r="AO759" s="7"/>
      <c r="AP759" s="19"/>
      <c r="AQ759" s="19"/>
      <c r="AR759" s="19"/>
      <c r="AS759" s="14"/>
      <c r="AT759" s="19"/>
      <c r="AU759" s="19"/>
      <c r="AV759" s="19"/>
      <c r="AW759" s="14"/>
      <c r="AX759" s="19"/>
      <c r="AY759" s="19"/>
      <c r="AZ759" s="19"/>
      <c r="BA759" s="19"/>
      <c r="BB759" s="19"/>
      <c r="BC759" s="19"/>
      <c r="BD759" s="19"/>
      <c r="BE759" s="19"/>
      <c r="BF759" s="14"/>
      <c r="BG759" s="10"/>
      <c r="BH759" s="19"/>
      <c r="BI759" s="36" t="str">
        <f t="shared" si="462"/>
        <v/>
      </c>
      <c r="BJ759" s="37" t="str">
        <f t="shared" si="463"/>
        <v/>
      </c>
      <c r="BK759" s="37" t="str">
        <f t="shared" si="464"/>
        <v/>
      </c>
      <c r="BL759" s="37" t="str">
        <f t="shared" si="465"/>
        <v/>
      </c>
      <c r="BM759" s="37" t="str">
        <f t="shared" si="466"/>
        <v/>
      </c>
      <c r="BN759" s="37" t="str">
        <f t="shared" si="467"/>
        <v/>
      </c>
      <c r="BO759" s="37" t="str">
        <f t="shared" si="468"/>
        <v/>
      </c>
      <c r="BP759" s="37" t="str">
        <f t="shared" si="469"/>
        <v/>
      </c>
      <c r="BQ759" s="42" t="str">
        <f t="shared" si="470"/>
        <v/>
      </c>
      <c r="BR759" s="43" t="str">
        <f t="shared" si="471"/>
        <v/>
      </c>
      <c r="BS759" s="46" t="str">
        <f t="shared" si="472"/>
        <v/>
      </c>
      <c r="BT759" s="46" t="str">
        <f t="shared" si="473"/>
        <v/>
      </c>
      <c r="BU759" s="46" t="str">
        <f t="shared" si="474"/>
        <v/>
      </c>
      <c r="BV759" s="46" t="str">
        <f t="shared" si="475"/>
        <v/>
      </c>
      <c r="BW759" s="46" t="str">
        <f t="shared" si="476"/>
        <v/>
      </c>
      <c r="BX759" s="46" t="str">
        <f t="shared" si="477"/>
        <v/>
      </c>
      <c r="BY759" s="46" t="str">
        <f t="shared" si="478"/>
        <v/>
      </c>
      <c r="BZ759" s="46" t="str">
        <f t="shared" si="479"/>
        <v/>
      </c>
      <c r="CA759" s="42" t="str">
        <f t="shared" si="480"/>
        <v/>
      </c>
      <c r="CB759" s="46" t="str">
        <f t="shared" si="481"/>
        <v/>
      </c>
      <c r="CC759" s="43" t="str">
        <f t="shared" si="482"/>
        <v/>
      </c>
      <c r="CD759" s="46" t="str">
        <f t="shared" si="483"/>
        <v/>
      </c>
      <c r="CE759" s="46" t="str">
        <f t="shared" si="484"/>
        <v/>
      </c>
      <c r="CF759" s="46" t="str">
        <f t="shared" si="485"/>
        <v/>
      </c>
      <c r="CG759" s="46" t="str">
        <f t="shared" si="486"/>
        <v/>
      </c>
      <c r="CH759" s="46" t="str">
        <f t="shared" si="487"/>
        <v/>
      </c>
      <c r="CI759" s="46" t="str">
        <f t="shared" si="488"/>
        <v/>
      </c>
      <c r="CJ759" s="46" t="str">
        <f t="shared" si="489"/>
        <v/>
      </c>
      <c r="CK759" s="46" t="str">
        <f t="shared" si="490"/>
        <v/>
      </c>
      <c r="CL759" s="43" t="str">
        <f t="shared" si="491"/>
        <v/>
      </c>
      <c r="CM759" s="46" t="str">
        <f t="shared" si="492"/>
        <v/>
      </c>
      <c r="CN759" s="46" t="str">
        <f t="shared" si="493"/>
        <v/>
      </c>
      <c r="CO759" s="46" t="str">
        <f t="shared" si="494"/>
        <v/>
      </c>
      <c r="CP759" s="46" t="str">
        <f t="shared" si="495"/>
        <v/>
      </c>
      <c r="CQ759" s="46" t="str">
        <f t="shared" si="496"/>
        <v/>
      </c>
      <c r="CR759" s="46" t="str">
        <f t="shared" si="497"/>
        <v/>
      </c>
      <c r="CS759" s="46" t="str">
        <f t="shared" si="498"/>
        <v/>
      </c>
      <c r="CT759" s="47" t="str">
        <f t="shared" si="499"/>
        <v/>
      </c>
      <c r="CU759" s="43" t="str">
        <f t="shared" si="500"/>
        <v/>
      </c>
      <c r="CV759" s="43" t="str">
        <f t="shared" si="501"/>
        <v/>
      </c>
      <c r="CW759" s="43" t="str">
        <f t="shared" si="502"/>
        <v/>
      </c>
      <c r="CX759" s="43" t="str">
        <f t="shared" si="503"/>
        <v/>
      </c>
    </row>
    <row r="760" spans="1:102" ht="16.8" x14ac:dyDescent="0.4">
      <c r="A760" s="7"/>
      <c r="B760" s="19"/>
      <c r="C760" s="19"/>
      <c r="D760" s="19"/>
      <c r="E760" s="19"/>
      <c r="F760" s="19"/>
      <c r="G760" s="10"/>
      <c r="H760" s="14"/>
      <c r="I760" s="19"/>
      <c r="J760" s="19"/>
      <c r="K760" s="10"/>
      <c r="L760" s="19"/>
      <c r="M760" s="19"/>
      <c r="N760" s="19"/>
      <c r="O760" s="19"/>
      <c r="P760" s="19"/>
      <c r="Q760" s="25"/>
      <c r="R760" s="14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30"/>
      <c r="AL760" s="30"/>
      <c r="AM760" s="7"/>
      <c r="AN760" s="7"/>
      <c r="AO760" s="7"/>
      <c r="AP760" s="19"/>
      <c r="AQ760" s="19"/>
      <c r="AR760" s="19"/>
      <c r="AS760" s="14"/>
      <c r="AT760" s="19"/>
      <c r="AU760" s="19"/>
      <c r="AV760" s="19"/>
      <c r="AW760" s="14"/>
      <c r="AX760" s="19"/>
      <c r="AY760" s="19"/>
      <c r="AZ760" s="19"/>
      <c r="BA760" s="19"/>
      <c r="BB760" s="19"/>
      <c r="BC760" s="19"/>
      <c r="BD760" s="19"/>
      <c r="BE760" s="19"/>
      <c r="BF760" s="14"/>
      <c r="BG760" s="10"/>
      <c r="BH760" s="19"/>
      <c r="BI760" s="36" t="str">
        <f t="shared" si="462"/>
        <v/>
      </c>
      <c r="BJ760" s="37" t="str">
        <f t="shared" si="463"/>
        <v/>
      </c>
      <c r="BK760" s="37" t="str">
        <f t="shared" si="464"/>
        <v/>
      </c>
      <c r="BL760" s="37" t="str">
        <f t="shared" si="465"/>
        <v/>
      </c>
      <c r="BM760" s="37" t="str">
        <f t="shared" si="466"/>
        <v/>
      </c>
      <c r="BN760" s="37" t="str">
        <f t="shared" si="467"/>
        <v/>
      </c>
      <c r="BO760" s="37" t="str">
        <f t="shared" si="468"/>
        <v/>
      </c>
      <c r="BP760" s="37" t="str">
        <f t="shared" si="469"/>
        <v/>
      </c>
      <c r="BQ760" s="42" t="str">
        <f t="shared" si="470"/>
        <v/>
      </c>
      <c r="BR760" s="43" t="str">
        <f t="shared" si="471"/>
        <v/>
      </c>
      <c r="BS760" s="46" t="str">
        <f t="shared" si="472"/>
        <v/>
      </c>
      <c r="BT760" s="46" t="str">
        <f t="shared" si="473"/>
        <v/>
      </c>
      <c r="BU760" s="46" t="str">
        <f t="shared" si="474"/>
        <v/>
      </c>
      <c r="BV760" s="46" t="str">
        <f t="shared" si="475"/>
        <v/>
      </c>
      <c r="BW760" s="46" t="str">
        <f t="shared" si="476"/>
        <v/>
      </c>
      <c r="BX760" s="46" t="str">
        <f t="shared" si="477"/>
        <v/>
      </c>
      <c r="BY760" s="46" t="str">
        <f t="shared" si="478"/>
        <v/>
      </c>
      <c r="BZ760" s="46" t="str">
        <f t="shared" si="479"/>
        <v/>
      </c>
      <c r="CA760" s="42" t="str">
        <f t="shared" si="480"/>
        <v/>
      </c>
      <c r="CB760" s="46" t="str">
        <f t="shared" si="481"/>
        <v/>
      </c>
      <c r="CC760" s="43" t="str">
        <f t="shared" si="482"/>
        <v/>
      </c>
      <c r="CD760" s="46" t="str">
        <f t="shared" si="483"/>
        <v/>
      </c>
      <c r="CE760" s="46" t="str">
        <f t="shared" si="484"/>
        <v/>
      </c>
      <c r="CF760" s="46" t="str">
        <f t="shared" si="485"/>
        <v/>
      </c>
      <c r="CG760" s="46" t="str">
        <f t="shared" si="486"/>
        <v/>
      </c>
      <c r="CH760" s="46" t="str">
        <f t="shared" si="487"/>
        <v/>
      </c>
      <c r="CI760" s="46" t="str">
        <f t="shared" si="488"/>
        <v/>
      </c>
      <c r="CJ760" s="46" t="str">
        <f t="shared" si="489"/>
        <v/>
      </c>
      <c r="CK760" s="46" t="str">
        <f t="shared" si="490"/>
        <v/>
      </c>
      <c r="CL760" s="43" t="str">
        <f t="shared" si="491"/>
        <v/>
      </c>
      <c r="CM760" s="46" t="str">
        <f t="shared" si="492"/>
        <v/>
      </c>
      <c r="CN760" s="46" t="str">
        <f t="shared" si="493"/>
        <v/>
      </c>
      <c r="CO760" s="46" t="str">
        <f t="shared" si="494"/>
        <v/>
      </c>
      <c r="CP760" s="46" t="str">
        <f t="shared" si="495"/>
        <v/>
      </c>
      <c r="CQ760" s="46" t="str">
        <f t="shared" si="496"/>
        <v/>
      </c>
      <c r="CR760" s="46" t="str">
        <f t="shared" si="497"/>
        <v/>
      </c>
      <c r="CS760" s="46" t="str">
        <f t="shared" si="498"/>
        <v/>
      </c>
      <c r="CT760" s="47" t="str">
        <f t="shared" si="499"/>
        <v/>
      </c>
      <c r="CU760" s="43" t="str">
        <f t="shared" si="500"/>
        <v/>
      </c>
      <c r="CV760" s="43" t="str">
        <f t="shared" si="501"/>
        <v/>
      </c>
      <c r="CW760" s="43" t="str">
        <f t="shared" si="502"/>
        <v/>
      </c>
      <c r="CX760" s="43" t="str">
        <f t="shared" si="503"/>
        <v/>
      </c>
    </row>
    <row r="761" spans="1:102" ht="16.8" x14ac:dyDescent="0.4">
      <c r="A761" s="7"/>
      <c r="B761" s="19"/>
      <c r="C761" s="19"/>
      <c r="D761" s="19"/>
      <c r="E761" s="19"/>
      <c r="F761" s="19"/>
      <c r="G761" s="10"/>
      <c r="H761" s="14"/>
      <c r="I761" s="19"/>
      <c r="J761" s="19"/>
      <c r="K761" s="10"/>
      <c r="L761" s="19"/>
      <c r="M761" s="19"/>
      <c r="N761" s="19"/>
      <c r="O761" s="19"/>
      <c r="P761" s="19"/>
      <c r="Q761" s="25"/>
      <c r="R761" s="14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30"/>
      <c r="AL761" s="30"/>
      <c r="AM761" s="7"/>
      <c r="AN761" s="7"/>
      <c r="AO761" s="7"/>
      <c r="AP761" s="19"/>
      <c r="AQ761" s="19"/>
      <c r="AR761" s="19"/>
      <c r="AS761" s="14"/>
      <c r="AT761" s="19"/>
      <c r="AU761" s="19"/>
      <c r="AV761" s="19"/>
      <c r="AW761" s="14"/>
      <c r="AX761" s="19"/>
      <c r="AY761" s="19"/>
      <c r="AZ761" s="19"/>
      <c r="BA761" s="19"/>
      <c r="BB761" s="19"/>
      <c r="BC761" s="19"/>
      <c r="BD761" s="19"/>
      <c r="BE761" s="19"/>
      <c r="BF761" s="14"/>
      <c r="BG761" s="10"/>
      <c r="BH761" s="19"/>
      <c r="BI761" s="36" t="str">
        <f t="shared" si="462"/>
        <v/>
      </c>
      <c r="BJ761" s="37" t="str">
        <f t="shared" si="463"/>
        <v/>
      </c>
      <c r="BK761" s="37" t="str">
        <f t="shared" si="464"/>
        <v/>
      </c>
      <c r="BL761" s="37" t="str">
        <f t="shared" si="465"/>
        <v/>
      </c>
      <c r="BM761" s="37" t="str">
        <f t="shared" si="466"/>
        <v/>
      </c>
      <c r="BN761" s="37" t="str">
        <f t="shared" si="467"/>
        <v/>
      </c>
      <c r="BO761" s="37" t="str">
        <f t="shared" si="468"/>
        <v/>
      </c>
      <c r="BP761" s="37" t="str">
        <f t="shared" si="469"/>
        <v/>
      </c>
      <c r="BQ761" s="42" t="str">
        <f t="shared" si="470"/>
        <v/>
      </c>
      <c r="BR761" s="43" t="str">
        <f t="shared" si="471"/>
        <v/>
      </c>
      <c r="BS761" s="46" t="str">
        <f t="shared" si="472"/>
        <v/>
      </c>
      <c r="BT761" s="46" t="str">
        <f t="shared" si="473"/>
        <v/>
      </c>
      <c r="BU761" s="46" t="str">
        <f t="shared" si="474"/>
        <v/>
      </c>
      <c r="BV761" s="46" t="str">
        <f t="shared" si="475"/>
        <v/>
      </c>
      <c r="BW761" s="46" t="str">
        <f t="shared" si="476"/>
        <v/>
      </c>
      <c r="BX761" s="46" t="str">
        <f t="shared" si="477"/>
        <v/>
      </c>
      <c r="BY761" s="46" t="str">
        <f t="shared" si="478"/>
        <v/>
      </c>
      <c r="BZ761" s="46" t="str">
        <f t="shared" si="479"/>
        <v/>
      </c>
      <c r="CA761" s="42" t="str">
        <f t="shared" si="480"/>
        <v/>
      </c>
      <c r="CB761" s="46" t="str">
        <f t="shared" si="481"/>
        <v/>
      </c>
      <c r="CC761" s="43" t="str">
        <f t="shared" si="482"/>
        <v/>
      </c>
      <c r="CD761" s="46" t="str">
        <f t="shared" si="483"/>
        <v/>
      </c>
      <c r="CE761" s="46" t="str">
        <f t="shared" si="484"/>
        <v/>
      </c>
      <c r="CF761" s="46" t="str">
        <f t="shared" si="485"/>
        <v/>
      </c>
      <c r="CG761" s="46" t="str">
        <f t="shared" si="486"/>
        <v/>
      </c>
      <c r="CH761" s="46" t="str">
        <f t="shared" si="487"/>
        <v/>
      </c>
      <c r="CI761" s="46" t="str">
        <f t="shared" si="488"/>
        <v/>
      </c>
      <c r="CJ761" s="46" t="str">
        <f t="shared" si="489"/>
        <v/>
      </c>
      <c r="CK761" s="46" t="str">
        <f t="shared" si="490"/>
        <v/>
      </c>
      <c r="CL761" s="43" t="str">
        <f t="shared" si="491"/>
        <v/>
      </c>
      <c r="CM761" s="46" t="str">
        <f t="shared" si="492"/>
        <v/>
      </c>
      <c r="CN761" s="46" t="str">
        <f t="shared" si="493"/>
        <v/>
      </c>
      <c r="CO761" s="46" t="str">
        <f t="shared" si="494"/>
        <v/>
      </c>
      <c r="CP761" s="46" t="str">
        <f t="shared" si="495"/>
        <v/>
      </c>
      <c r="CQ761" s="46" t="str">
        <f t="shared" si="496"/>
        <v/>
      </c>
      <c r="CR761" s="46" t="str">
        <f t="shared" si="497"/>
        <v/>
      </c>
      <c r="CS761" s="46" t="str">
        <f t="shared" si="498"/>
        <v/>
      </c>
      <c r="CT761" s="47" t="str">
        <f t="shared" si="499"/>
        <v/>
      </c>
      <c r="CU761" s="43" t="str">
        <f t="shared" si="500"/>
        <v/>
      </c>
      <c r="CV761" s="43" t="str">
        <f t="shared" si="501"/>
        <v/>
      </c>
      <c r="CW761" s="43" t="str">
        <f t="shared" si="502"/>
        <v/>
      </c>
      <c r="CX761" s="43" t="str">
        <f t="shared" si="503"/>
        <v/>
      </c>
    </row>
    <row r="762" spans="1:102" ht="16.8" x14ac:dyDescent="0.4">
      <c r="A762" s="7"/>
      <c r="B762" s="19"/>
      <c r="C762" s="19"/>
      <c r="D762" s="19"/>
      <c r="E762" s="19"/>
      <c r="F762" s="19"/>
      <c r="G762" s="10"/>
      <c r="H762" s="14"/>
      <c r="I762" s="19"/>
      <c r="J762" s="19"/>
      <c r="K762" s="10"/>
      <c r="L762" s="19"/>
      <c r="M762" s="19"/>
      <c r="N762" s="19"/>
      <c r="O762" s="19"/>
      <c r="P762" s="19"/>
      <c r="Q762" s="25"/>
      <c r="R762" s="14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30"/>
      <c r="AL762" s="30"/>
      <c r="AM762" s="7"/>
      <c r="AN762" s="7"/>
      <c r="AO762" s="7"/>
      <c r="AP762" s="19"/>
      <c r="AQ762" s="19"/>
      <c r="AR762" s="19"/>
      <c r="AS762" s="14"/>
      <c r="AT762" s="19"/>
      <c r="AU762" s="19"/>
      <c r="AV762" s="19"/>
      <c r="AW762" s="14"/>
      <c r="AX762" s="19"/>
      <c r="AY762" s="19"/>
      <c r="AZ762" s="19"/>
      <c r="BA762" s="19"/>
      <c r="BB762" s="19"/>
      <c r="BC762" s="19"/>
      <c r="BD762" s="19"/>
      <c r="BE762" s="19"/>
      <c r="BF762" s="14"/>
      <c r="BG762" s="10"/>
      <c r="BH762" s="19"/>
      <c r="BI762" s="36" t="str">
        <f t="shared" si="462"/>
        <v/>
      </c>
      <c r="BJ762" s="37" t="str">
        <f t="shared" si="463"/>
        <v/>
      </c>
      <c r="BK762" s="37" t="str">
        <f t="shared" si="464"/>
        <v/>
      </c>
      <c r="BL762" s="37" t="str">
        <f t="shared" si="465"/>
        <v/>
      </c>
      <c r="BM762" s="37" t="str">
        <f t="shared" si="466"/>
        <v/>
      </c>
      <c r="BN762" s="37" t="str">
        <f t="shared" si="467"/>
        <v/>
      </c>
      <c r="BO762" s="37" t="str">
        <f t="shared" si="468"/>
        <v/>
      </c>
      <c r="BP762" s="37" t="str">
        <f t="shared" si="469"/>
        <v/>
      </c>
      <c r="BQ762" s="42" t="str">
        <f t="shared" si="470"/>
        <v/>
      </c>
      <c r="BR762" s="43" t="str">
        <f t="shared" si="471"/>
        <v/>
      </c>
      <c r="BS762" s="46" t="str">
        <f t="shared" si="472"/>
        <v/>
      </c>
      <c r="BT762" s="46" t="str">
        <f t="shared" si="473"/>
        <v/>
      </c>
      <c r="BU762" s="46" t="str">
        <f t="shared" si="474"/>
        <v/>
      </c>
      <c r="BV762" s="46" t="str">
        <f t="shared" si="475"/>
        <v/>
      </c>
      <c r="BW762" s="46" t="str">
        <f t="shared" si="476"/>
        <v/>
      </c>
      <c r="BX762" s="46" t="str">
        <f t="shared" si="477"/>
        <v/>
      </c>
      <c r="BY762" s="46" t="str">
        <f t="shared" si="478"/>
        <v/>
      </c>
      <c r="BZ762" s="46" t="str">
        <f t="shared" si="479"/>
        <v/>
      </c>
      <c r="CA762" s="42" t="str">
        <f t="shared" si="480"/>
        <v/>
      </c>
      <c r="CB762" s="46" t="str">
        <f t="shared" si="481"/>
        <v/>
      </c>
      <c r="CC762" s="43" t="str">
        <f t="shared" si="482"/>
        <v/>
      </c>
      <c r="CD762" s="46" t="str">
        <f t="shared" si="483"/>
        <v/>
      </c>
      <c r="CE762" s="46" t="str">
        <f t="shared" si="484"/>
        <v/>
      </c>
      <c r="CF762" s="46" t="str">
        <f t="shared" si="485"/>
        <v/>
      </c>
      <c r="CG762" s="46" t="str">
        <f t="shared" si="486"/>
        <v/>
      </c>
      <c r="CH762" s="46" t="str">
        <f t="shared" si="487"/>
        <v/>
      </c>
      <c r="CI762" s="46" t="str">
        <f t="shared" si="488"/>
        <v/>
      </c>
      <c r="CJ762" s="46" t="str">
        <f t="shared" si="489"/>
        <v/>
      </c>
      <c r="CK762" s="46" t="str">
        <f t="shared" si="490"/>
        <v/>
      </c>
      <c r="CL762" s="43" t="str">
        <f t="shared" si="491"/>
        <v/>
      </c>
      <c r="CM762" s="46" t="str">
        <f t="shared" si="492"/>
        <v/>
      </c>
      <c r="CN762" s="46" t="str">
        <f t="shared" si="493"/>
        <v/>
      </c>
      <c r="CO762" s="46" t="str">
        <f t="shared" si="494"/>
        <v/>
      </c>
      <c r="CP762" s="46" t="str">
        <f t="shared" si="495"/>
        <v/>
      </c>
      <c r="CQ762" s="46" t="str">
        <f t="shared" si="496"/>
        <v/>
      </c>
      <c r="CR762" s="46" t="str">
        <f t="shared" si="497"/>
        <v/>
      </c>
      <c r="CS762" s="46" t="str">
        <f t="shared" si="498"/>
        <v/>
      </c>
      <c r="CT762" s="47" t="str">
        <f t="shared" si="499"/>
        <v/>
      </c>
      <c r="CU762" s="43" t="str">
        <f t="shared" si="500"/>
        <v/>
      </c>
      <c r="CV762" s="43" t="str">
        <f t="shared" si="501"/>
        <v/>
      </c>
      <c r="CW762" s="43" t="str">
        <f t="shared" si="502"/>
        <v/>
      </c>
      <c r="CX762" s="43" t="str">
        <f t="shared" si="503"/>
        <v/>
      </c>
    </row>
    <row r="763" spans="1:102" ht="16.8" x14ac:dyDescent="0.4">
      <c r="A763" s="7"/>
      <c r="B763" s="19"/>
      <c r="C763" s="19"/>
      <c r="D763" s="19"/>
      <c r="E763" s="19"/>
      <c r="F763" s="19"/>
      <c r="G763" s="10"/>
      <c r="H763" s="14"/>
      <c r="I763" s="19"/>
      <c r="J763" s="19"/>
      <c r="K763" s="10"/>
      <c r="L763" s="19"/>
      <c r="M763" s="19"/>
      <c r="N763" s="19"/>
      <c r="O763" s="19"/>
      <c r="P763" s="19"/>
      <c r="Q763" s="25"/>
      <c r="R763" s="14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30"/>
      <c r="AL763" s="30"/>
      <c r="AM763" s="7"/>
      <c r="AN763" s="7"/>
      <c r="AO763" s="7"/>
      <c r="AP763" s="19"/>
      <c r="AQ763" s="19"/>
      <c r="AR763" s="19"/>
      <c r="AS763" s="14"/>
      <c r="AT763" s="19"/>
      <c r="AU763" s="19"/>
      <c r="AV763" s="19"/>
      <c r="AW763" s="14"/>
      <c r="AX763" s="19"/>
      <c r="AY763" s="19"/>
      <c r="AZ763" s="19"/>
      <c r="BA763" s="19"/>
      <c r="BB763" s="19"/>
      <c r="BC763" s="19"/>
      <c r="BD763" s="19"/>
      <c r="BE763" s="19"/>
      <c r="BF763" s="14"/>
      <c r="BG763" s="10"/>
      <c r="BH763" s="19"/>
      <c r="BI763" s="36" t="str">
        <f t="shared" si="462"/>
        <v/>
      </c>
      <c r="BJ763" s="37" t="str">
        <f t="shared" si="463"/>
        <v/>
      </c>
      <c r="BK763" s="37" t="str">
        <f t="shared" si="464"/>
        <v/>
      </c>
      <c r="BL763" s="37" t="str">
        <f t="shared" si="465"/>
        <v/>
      </c>
      <c r="BM763" s="37" t="str">
        <f t="shared" si="466"/>
        <v/>
      </c>
      <c r="BN763" s="37" t="str">
        <f t="shared" si="467"/>
        <v/>
      </c>
      <c r="BO763" s="37" t="str">
        <f t="shared" si="468"/>
        <v/>
      </c>
      <c r="BP763" s="37" t="str">
        <f t="shared" si="469"/>
        <v/>
      </c>
      <c r="BQ763" s="42" t="str">
        <f t="shared" si="470"/>
        <v/>
      </c>
      <c r="BR763" s="43" t="str">
        <f t="shared" si="471"/>
        <v/>
      </c>
      <c r="BS763" s="46" t="str">
        <f t="shared" si="472"/>
        <v/>
      </c>
      <c r="BT763" s="46" t="str">
        <f t="shared" si="473"/>
        <v/>
      </c>
      <c r="BU763" s="46" t="str">
        <f t="shared" si="474"/>
        <v/>
      </c>
      <c r="BV763" s="46" t="str">
        <f t="shared" si="475"/>
        <v/>
      </c>
      <c r="BW763" s="46" t="str">
        <f t="shared" si="476"/>
        <v/>
      </c>
      <c r="BX763" s="46" t="str">
        <f t="shared" si="477"/>
        <v/>
      </c>
      <c r="BY763" s="46" t="str">
        <f t="shared" si="478"/>
        <v/>
      </c>
      <c r="BZ763" s="46" t="str">
        <f t="shared" si="479"/>
        <v/>
      </c>
      <c r="CA763" s="42" t="str">
        <f t="shared" si="480"/>
        <v/>
      </c>
      <c r="CB763" s="46" t="str">
        <f t="shared" si="481"/>
        <v/>
      </c>
      <c r="CC763" s="43" t="str">
        <f t="shared" si="482"/>
        <v/>
      </c>
      <c r="CD763" s="46" t="str">
        <f t="shared" si="483"/>
        <v/>
      </c>
      <c r="CE763" s="46" t="str">
        <f t="shared" si="484"/>
        <v/>
      </c>
      <c r="CF763" s="46" t="str">
        <f t="shared" si="485"/>
        <v/>
      </c>
      <c r="CG763" s="46" t="str">
        <f t="shared" si="486"/>
        <v/>
      </c>
      <c r="CH763" s="46" t="str">
        <f t="shared" si="487"/>
        <v/>
      </c>
      <c r="CI763" s="46" t="str">
        <f t="shared" si="488"/>
        <v/>
      </c>
      <c r="CJ763" s="46" t="str">
        <f t="shared" si="489"/>
        <v/>
      </c>
      <c r="CK763" s="46" t="str">
        <f t="shared" si="490"/>
        <v/>
      </c>
      <c r="CL763" s="43" t="str">
        <f t="shared" si="491"/>
        <v/>
      </c>
      <c r="CM763" s="46" t="str">
        <f t="shared" si="492"/>
        <v/>
      </c>
      <c r="CN763" s="46" t="str">
        <f t="shared" si="493"/>
        <v/>
      </c>
      <c r="CO763" s="46" t="str">
        <f t="shared" si="494"/>
        <v/>
      </c>
      <c r="CP763" s="46" t="str">
        <f t="shared" si="495"/>
        <v/>
      </c>
      <c r="CQ763" s="46" t="str">
        <f t="shared" si="496"/>
        <v/>
      </c>
      <c r="CR763" s="46" t="str">
        <f t="shared" si="497"/>
        <v/>
      </c>
      <c r="CS763" s="46" t="str">
        <f t="shared" si="498"/>
        <v/>
      </c>
      <c r="CT763" s="47" t="str">
        <f t="shared" si="499"/>
        <v/>
      </c>
      <c r="CU763" s="43" t="str">
        <f t="shared" si="500"/>
        <v/>
      </c>
      <c r="CV763" s="43" t="str">
        <f t="shared" si="501"/>
        <v/>
      </c>
      <c r="CW763" s="43" t="str">
        <f t="shared" si="502"/>
        <v/>
      </c>
      <c r="CX763" s="43" t="str">
        <f t="shared" si="503"/>
        <v/>
      </c>
    </row>
    <row r="764" spans="1:102" ht="16.8" x14ac:dyDescent="0.4">
      <c r="A764" s="7"/>
      <c r="B764" s="19"/>
      <c r="C764" s="19"/>
      <c r="D764" s="19"/>
      <c r="E764" s="19"/>
      <c r="F764" s="19"/>
      <c r="G764" s="10"/>
      <c r="H764" s="14"/>
      <c r="I764" s="19"/>
      <c r="J764" s="19"/>
      <c r="K764" s="10"/>
      <c r="L764" s="19"/>
      <c r="M764" s="19"/>
      <c r="N764" s="19"/>
      <c r="O764" s="19"/>
      <c r="P764" s="19"/>
      <c r="Q764" s="25"/>
      <c r="R764" s="14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30"/>
      <c r="AL764" s="30"/>
      <c r="AM764" s="7"/>
      <c r="AN764" s="7"/>
      <c r="AO764" s="7"/>
      <c r="AP764" s="19"/>
      <c r="AQ764" s="19"/>
      <c r="AR764" s="19"/>
      <c r="AS764" s="14"/>
      <c r="AT764" s="19"/>
      <c r="AU764" s="19"/>
      <c r="AV764" s="19"/>
      <c r="AW764" s="14"/>
      <c r="AX764" s="19"/>
      <c r="AY764" s="19"/>
      <c r="AZ764" s="19"/>
      <c r="BA764" s="19"/>
      <c r="BB764" s="19"/>
      <c r="BC764" s="19"/>
      <c r="BD764" s="19"/>
      <c r="BE764" s="19"/>
      <c r="BF764" s="14"/>
      <c r="BG764" s="10"/>
      <c r="BH764" s="19"/>
      <c r="BI764" s="36" t="str">
        <f t="shared" si="462"/>
        <v/>
      </c>
      <c r="BJ764" s="37" t="str">
        <f t="shared" si="463"/>
        <v/>
      </c>
      <c r="BK764" s="37" t="str">
        <f t="shared" si="464"/>
        <v/>
      </c>
      <c r="BL764" s="37" t="str">
        <f t="shared" si="465"/>
        <v/>
      </c>
      <c r="BM764" s="37" t="str">
        <f t="shared" si="466"/>
        <v/>
      </c>
      <c r="BN764" s="37" t="str">
        <f t="shared" si="467"/>
        <v/>
      </c>
      <c r="BO764" s="37" t="str">
        <f t="shared" si="468"/>
        <v/>
      </c>
      <c r="BP764" s="37" t="str">
        <f t="shared" si="469"/>
        <v/>
      </c>
      <c r="BQ764" s="42" t="str">
        <f t="shared" si="470"/>
        <v/>
      </c>
      <c r="BR764" s="43" t="str">
        <f t="shared" si="471"/>
        <v/>
      </c>
      <c r="BS764" s="46" t="str">
        <f t="shared" si="472"/>
        <v/>
      </c>
      <c r="BT764" s="46" t="str">
        <f t="shared" si="473"/>
        <v/>
      </c>
      <c r="BU764" s="46" t="str">
        <f t="shared" si="474"/>
        <v/>
      </c>
      <c r="BV764" s="46" t="str">
        <f t="shared" si="475"/>
        <v/>
      </c>
      <c r="BW764" s="46" t="str">
        <f t="shared" si="476"/>
        <v/>
      </c>
      <c r="BX764" s="46" t="str">
        <f t="shared" si="477"/>
        <v/>
      </c>
      <c r="BY764" s="46" t="str">
        <f t="shared" si="478"/>
        <v/>
      </c>
      <c r="BZ764" s="46" t="str">
        <f t="shared" si="479"/>
        <v/>
      </c>
      <c r="CA764" s="42" t="str">
        <f t="shared" si="480"/>
        <v/>
      </c>
      <c r="CB764" s="46" t="str">
        <f t="shared" si="481"/>
        <v/>
      </c>
      <c r="CC764" s="43" t="str">
        <f t="shared" si="482"/>
        <v/>
      </c>
      <c r="CD764" s="46" t="str">
        <f t="shared" si="483"/>
        <v/>
      </c>
      <c r="CE764" s="46" t="str">
        <f t="shared" si="484"/>
        <v/>
      </c>
      <c r="CF764" s="46" t="str">
        <f t="shared" si="485"/>
        <v/>
      </c>
      <c r="CG764" s="46" t="str">
        <f t="shared" si="486"/>
        <v/>
      </c>
      <c r="CH764" s="46" t="str">
        <f t="shared" si="487"/>
        <v/>
      </c>
      <c r="CI764" s="46" t="str">
        <f t="shared" si="488"/>
        <v/>
      </c>
      <c r="CJ764" s="46" t="str">
        <f t="shared" si="489"/>
        <v/>
      </c>
      <c r="CK764" s="46" t="str">
        <f t="shared" si="490"/>
        <v/>
      </c>
      <c r="CL764" s="43" t="str">
        <f t="shared" si="491"/>
        <v/>
      </c>
      <c r="CM764" s="46" t="str">
        <f t="shared" si="492"/>
        <v/>
      </c>
      <c r="CN764" s="46" t="str">
        <f t="shared" si="493"/>
        <v/>
      </c>
      <c r="CO764" s="46" t="str">
        <f t="shared" si="494"/>
        <v/>
      </c>
      <c r="CP764" s="46" t="str">
        <f t="shared" si="495"/>
        <v/>
      </c>
      <c r="CQ764" s="46" t="str">
        <f t="shared" si="496"/>
        <v/>
      </c>
      <c r="CR764" s="46" t="str">
        <f t="shared" si="497"/>
        <v/>
      </c>
      <c r="CS764" s="46" t="str">
        <f t="shared" si="498"/>
        <v/>
      </c>
      <c r="CT764" s="47" t="str">
        <f t="shared" si="499"/>
        <v/>
      </c>
      <c r="CU764" s="43" t="str">
        <f t="shared" si="500"/>
        <v/>
      </c>
      <c r="CV764" s="43" t="str">
        <f t="shared" si="501"/>
        <v/>
      </c>
      <c r="CW764" s="43" t="str">
        <f t="shared" si="502"/>
        <v/>
      </c>
      <c r="CX764" s="43" t="str">
        <f t="shared" si="503"/>
        <v/>
      </c>
    </row>
    <row r="765" spans="1:102" ht="16.8" x14ac:dyDescent="0.4">
      <c r="A765" s="7"/>
      <c r="B765" s="19"/>
      <c r="C765" s="19"/>
      <c r="D765" s="19"/>
      <c r="E765" s="19"/>
      <c r="F765" s="19"/>
      <c r="G765" s="10"/>
      <c r="H765" s="14"/>
      <c r="I765" s="19"/>
      <c r="J765" s="19"/>
      <c r="K765" s="10"/>
      <c r="L765" s="19"/>
      <c r="M765" s="19"/>
      <c r="N765" s="19"/>
      <c r="O765" s="19"/>
      <c r="P765" s="19"/>
      <c r="Q765" s="25"/>
      <c r="R765" s="14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30"/>
      <c r="AL765" s="30"/>
      <c r="AM765" s="7"/>
      <c r="AN765" s="7"/>
      <c r="AO765" s="7"/>
      <c r="AP765" s="19"/>
      <c r="AQ765" s="19"/>
      <c r="AR765" s="19"/>
      <c r="AS765" s="14"/>
      <c r="AT765" s="19"/>
      <c r="AU765" s="19"/>
      <c r="AV765" s="19"/>
      <c r="AW765" s="14"/>
      <c r="AX765" s="19"/>
      <c r="AY765" s="19"/>
      <c r="AZ765" s="19"/>
      <c r="BA765" s="19"/>
      <c r="BB765" s="19"/>
      <c r="BC765" s="19"/>
      <c r="BD765" s="19"/>
      <c r="BE765" s="19"/>
      <c r="BF765" s="14"/>
      <c r="BG765" s="10"/>
      <c r="BH765" s="19"/>
      <c r="BI765" s="36" t="str">
        <f t="shared" si="462"/>
        <v/>
      </c>
      <c r="BJ765" s="37" t="str">
        <f t="shared" si="463"/>
        <v/>
      </c>
      <c r="BK765" s="37" t="str">
        <f t="shared" si="464"/>
        <v/>
      </c>
      <c r="BL765" s="37" t="str">
        <f t="shared" si="465"/>
        <v/>
      </c>
      <c r="BM765" s="37" t="str">
        <f t="shared" si="466"/>
        <v/>
      </c>
      <c r="BN765" s="37" t="str">
        <f t="shared" si="467"/>
        <v/>
      </c>
      <c r="BO765" s="37" t="str">
        <f t="shared" si="468"/>
        <v/>
      </c>
      <c r="BP765" s="37" t="str">
        <f t="shared" si="469"/>
        <v/>
      </c>
      <c r="BQ765" s="42" t="str">
        <f t="shared" si="470"/>
        <v/>
      </c>
      <c r="BR765" s="43" t="str">
        <f t="shared" si="471"/>
        <v/>
      </c>
      <c r="BS765" s="46" t="str">
        <f t="shared" si="472"/>
        <v/>
      </c>
      <c r="BT765" s="46" t="str">
        <f t="shared" si="473"/>
        <v/>
      </c>
      <c r="BU765" s="46" t="str">
        <f t="shared" si="474"/>
        <v/>
      </c>
      <c r="BV765" s="46" t="str">
        <f t="shared" si="475"/>
        <v/>
      </c>
      <c r="BW765" s="46" t="str">
        <f t="shared" si="476"/>
        <v/>
      </c>
      <c r="BX765" s="46" t="str">
        <f t="shared" si="477"/>
        <v/>
      </c>
      <c r="BY765" s="46" t="str">
        <f t="shared" si="478"/>
        <v/>
      </c>
      <c r="BZ765" s="46" t="str">
        <f t="shared" si="479"/>
        <v/>
      </c>
      <c r="CA765" s="42" t="str">
        <f t="shared" si="480"/>
        <v/>
      </c>
      <c r="CB765" s="46" t="str">
        <f t="shared" si="481"/>
        <v/>
      </c>
      <c r="CC765" s="43" t="str">
        <f t="shared" si="482"/>
        <v/>
      </c>
      <c r="CD765" s="46" t="str">
        <f t="shared" si="483"/>
        <v/>
      </c>
      <c r="CE765" s="46" t="str">
        <f t="shared" si="484"/>
        <v/>
      </c>
      <c r="CF765" s="46" t="str">
        <f t="shared" si="485"/>
        <v/>
      </c>
      <c r="CG765" s="46" t="str">
        <f t="shared" si="486"/>
        <v/>
      </c>
      <c r="CH765" s="46" t="str">
        <f t="shared" si="487"/>
        <v/>
      </c>
      <c r="CI765" s="46" t="str">
        <f t="shared" si="488"/>
        <v/>
      </c>
      <c r="CJ765" s="46" t="str">
        <f t="shared" si="489"/>
        <v/>
      </c>
      <c r="CK765" s="46" t="str">
        <f t="shared" si="490"/>
        <v/>
      </c>
      <c r="CL765" s="43" t="str">
        <f t="shared" si="491"/>
        <v/>
      </c>
      <c r="CM765" s="46" t="str">
        <f t="shared" si="492"/>
        <v/>
      </c>
      <c r="CN765" s="46" t="str">
        <f t="shared" si="493"/>
        <v/>
      </c>
      <c r="CO765" s="46" t="str">
        <f t="shared" si="494"/>
        <v/>
      </c>
      <c r="CP765" s="46" t="str">
        <f t="shared" si="495"/>
        <v/>
      </c>
      <c r="CQ765" s="46" t="str">
        <f t="shared" si="496"/>
        <v/>
      </c>
      <c r="CR765" s="46" t="str">
        <f t="shared" si="497"/>
        <v/>
      </c>
      <c r="CS765" s="46" t="str">
        <f t="shared" si="498"/>
        <v/>
      </c>
      <c r="CT765" s="47" t="str">
        <f t="shared" si="499"/>
        <v/>
      </c>
      <c r="CU765" s="43" t="str">
        <f t="shared" si="500"/>
        <v/>
      </c>
      <c r="CV765" s="43" t="str">
        <f t="shared" si="501"/>
        <v/>
      </c>
      <c r="CW765" s="43" t="str">
        <f t="shared" si="502"/>
        <v/>
      </c>
      <c r="CX765" s="43" t="str">
        <f t="shared" si="503"/>
        <v/>
      </c>
    </row>
    <row r="766" spans="1:102" ht="16.8" x14ac:dyDescent="0.4">
      <c r="A766" s="7"/>
      <c r="B766" s="19"/>
      <c r="C766" s="19"/>
      <c r="D766" s="19"/>
      <c r="E766" s="19"/>
      <c r="F766" s="19"/>
      <c r="G766" s="10"/>
      <c r="H766" s="14"/>
      <c r="I766" s="19"/>
      <c r="J766" s="19"/>
      <c r="K766" s="10"/>
      <c r="L766" s="19"/>
      <c r="M766" s="19"/>
      <c r="N766" s="19"/>
      <c r="O766" s="19"/>
      <c r="P766" s="19"/>
      <c r="Q766" s="25"/>
      <c r="R766" s="14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30"/>
      <c r="AL766" s="30"/>
      <c r="AM766" s="7"/>
      <c r="AN766" s="7"/>
      <c r="AO766" s="7"/>
      <c r="AP766" s="19"/>
      <c r="AQ766" s="19"/>
      <c r="AR766" s="19"/>
      <c r="AS766" s="14"/>
      <c r="AT766" s="19"/>
      <c r="AU766" s="19"/>
      <c r="AV766" s="19"/>
      <c r="AW766" s="14"/>
      <c r="AX766" s="19"/>
      <c r="AY766" s="19"/>
      <c r="AZ766" s="19"/>
      <c r="BA766" s="19"/>
      <c r="BB766" s="19"/>
      <c r="BC766" s="19"/>
      <c r="BD766" s="19"/>
      <c r="BE766" s="19"/>
      <c r="BF766" s="14"/>
      <c r="BG766" s="10"/>
      <c r="BH766" s="19"/>
      <c r="BI766" s="36" t="str">
        <f t="shared" si="462"/>
        <v/>
      </c>
      <c r="BJ766" s="37" t="str">
        <f t="shared" si="463"/>
        <v/>
      </c>
      <c r="BK766" s="37" t="str">
        <f t="shared" si="464"/>
        <v/>
      </c>
      <c r="BL766" s="37" t="str">
        <f t="shared" si="465"/>
        <v/>
      </c>
      <c r="BM766" s="37" t="str">
        <f t="shared" si="466"/>
        <v/>
      </c>
      <c r="BN766" s="37" t="str">
        <f t="shared" si="467"/>
        <v/>
      </c>
      <c r="BO766" s="37" t="str">
        <f t="shared" si="468"/>
        <v/>
      </c>
      <c r="BP766" s="37" t="str">
        <f t="shared" si="469"/>
        <v/>
      </c>
      <c r="BQ766" s="42" t="str">
        <f t="shared" si="470"/>
        <v/>
      </c>
      <c r="BR766" s="43" t="str">
        <f t="shared" si="471"/>
        <v/>
      </c>
      <c r="BS766" s="46" t="str">
        <f t="shared" si="472"/>
        <v/>
      </c>
      <c r="BT766" s="46" t="str">
        <f t="shared" si="473"/>
        <v/>
      </c>
      <c r="BU766" s="46" t="str">
        <f t="shared" si="474"/>
        <v/>
      </c>
      <c r="BV766" s="46" t="str">
        <f t="shared" si="475"/>
        <v/>
      </c>
      <c r="BW766" s="46" t="str">
        <f t="shared" si="476"/>
        <v/>
      </c>
      <c r="BX766" s="46" t="str">
        <f t="shared" si="477"/>
        <v/>
      </c>
      <c r="BY766" s="46" t="str">
        <f t="shared" si="478"/>
        <v/>
      </c>
      <c r="BZ766" s="46" t="str">
        <f t="shared" si="479"/>
        <v/>
      </c>
      <c r="CA766" s="42" t="str">
        <f t="shared" si="480"/>
        <v/>
      </c>
      <c r="CB766" s="46" t="str">
        <f t="shared" si="481"/>
        <v/>
      </c>
      <c r="CC766" s="43" t="str">
        <f t="shared" si="482"/>
        <v/>
      </c>
      <c r="CD766" s="46" t="str">
        <f t="shared" si="483"/>
        <v/>
      </c>
      <c r="CE766" s="46" t="str">
        <f t="shared" si="484"/>
        <v/>
      </c>
      <c r="CF766" s="46" t="str">
        <f t="shared" si="485"/>
        <v/>
      </c>
      <c r="CG766" s="46" t="str">
        <f t="shared" si="486"/>
        <v/>
      </c>
      <c r="CH766" s="46" t="str">
        <f t="shared" si="487"/>
        <v/>
      </c>
      <c r="CI766" s="46" t="str">
        <f t="shared" si="488"/>
        <v/>
      </c>
      <c r="CJ766" s="46" t="str">
        <f t="shared" si="489"/>
        <v/>
      </c>
      <c r="CK766" s="46" t="str">
        <f t="shared" si="490"/>
        <v/>
      </c>
      <c r="CL766" s="43" t="str">
        <f t="shared" si="491"/>
        <v/>
      </c>
      <c r="CM766" s="46" t="str">
        <f t="shared" si="492"/>
        <v/>
      </c>
      <c r="CN766" s="46" t="str">
        <f t="shared" si="493"/>
        <v/>
      </c>
      <c r="CO766" s="46" t="str">
        <f t="shared" si="494"/>
        <v/>
      </c>
      <c r="CP766" s="46" t="str">
        <f t="shared" si="495"/>
        <v/>
      </c>
      <c r="CQ766" s="46" t="str">
        <f t="shared" si="496"/>
        <v/>
      </c>
      <c r="CR766" s="46" t="str">
        <f t="shared" si="497"/>
        <v/>
      </c>
      <c r="CS766" s="46" t="str">
        <f t="shared" si="498"/>
        <v/>
      </c>
      <c r="CT766" s="47" t="str">
        <f t="shared" si="499"/>
        <v/>
      </c>
      <c r="CU766" s="43" t="str">
        <f t="shared" si="500"/>
        <v/>
      </c>
      <c r="CV766" s="43" t="str">
        <f t="shared" si="501"/>
        <v/>
      </c>
      <c r="CW766" s="43" t="str">
        <f t="shared" si="502"/>
        <v/>
      </c>
      <c r="CX766" s="43" t="str">
        <f t="shared" si="503"/>
        <v/>
      </c>
    </row>
    <row r="767" spans="1:102" ht="16.8" x14ac:dyDescent="0.4">
      <c r="A767" s="7"/>
      <c r="B767" s="19"/>
      <c r="C767" s="19"/>
      <c r="D767" s="19"/>
      <c r="E767" s="19"/>
      <c r="F767" s="19"/>
      <c r="G767" s="10"/>
      <c r="H767" s="14"/>
      <c r="I767" s="19"/>
      <c r="J767" s="19"/>
      <c r="K767" s="10"/>
      <c r="L767" s="19"/>
      <c r="M767" s="19"/>
      <c r="N767" s="19"/>
      <c r="O767" s="19"/>
      <c r="P767" s="19"/>
      <c r="Q767" s="25"/>
      <c r="R767" s="14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30"/>
      <c r="AL767" s="30"/>
      <c r="AM767" s="7"/>
      <c r="AN767" s="7"/>
      <c r="AO767" s="7"/>
      <c r="AP767" s="19"/>
      <c r="AQ767" s="19"/>
      <c r="AR767" s="19"/>
      <c r="AS767" s="14"/>
      <c r="AT767" s="19"/>
      <c r="AU767" s="19"/>
      <c r="AV767" s="19"/>
      <c r="AW767" s="14"/>
      <c r="AX767" s="19"/>
      <c r="AY767" s="19"/>
      <c r="AZ767" s="19"/>
      <c r="BA767" s="19"/>
      <c r="BB767" s="19"/>
      <c r="BC767" s="19"/>
      <c r="BD767" s="19"/>
      <c r="BE767" s="19"/>
      <c r="BF767" s="14"/>
      <c r="BG767" s="10"/>
      <c r="BH767" s="19"/>
      <c r="BI767" s="36" t="str">
        <f t="shared" si="462"/>
        <v/>
      </c>
      <c r="BJ767" s="37" t="str">
        <f t="shared" si="463"/>
        <v/>
      </c>
      <c r="BK767" s="37" t="str">
        <f t="shared" si="464"/>
        <v/>
      </c>
      <c r="BL767" s="37" t="str">
        <f t="shared" si="465"/>
        <v/>
      </c>
      <c r="BM767" s="37" t="str">
        <f t="shared" si="466"/>
        <v/>
      </c>
      <c r="BN767" s="37" t="str">
        <f t="shared" si="467"/>
        <v/>
      </c>
      <c r="BO767" s="37" t="str">
        <f t="shared" si="468"/>
        <v/>
      </c>
      <c r="BP767" s="37" t="str">
        <f t="shared" si="469"/>
        <v/>
      </c>
      <c r="BQ767" s="42" t="str">
        <f t="shared" si="470"/>
        <v/>
      </c>
      <c r="BR767" s="43" t="str">
        <f t="shared" si="471"/>
        <v/>
      </c>
      <c r="BS767" s="46" t="str">
        <f t="shared" si="472"/>
        <v/>
      </c>
      <c r="BT767" s="46" t="str">
        <f t="shared" si="473"/>
        <v/>
      </c>
      <c r="BU767" s="46" t="str">
        <f t="shared" si="474"/>
        <v/>
      </c>
      <c r="BV767" s="46" t="str">
        <f t="shared" si="475"/>
        <v/>
      </c>
      <c r="BW767" s="46" t="str">
        <f t="shared" si="476"/>
        <v/>
      </c>
      <c r="BX767" s="46" t="str">
        <f t="shared" si="477"/>
        <v/>
      </c>
      <c r="BY767" s="46" t="str">
        <f t="shared" si="478"/>
        <v/>
      </c>
      <c r="BZ767" s="46" t="str">
        <f t="shared" si="479"/>
        <v/>
      </c>
      <c r="CA767" s="42" t="str">
        <f t="shared" si="480"/>
        <v/>
      </c>
      <c r="CB767" s="46" t="str">
        <f t="shared" si="481"/>
        <v/>
      </c>
      <c r="CC767" s="43" t="str">
        <f t="shared" si="482"/>
        <v/>
      </c>
      <c r="CD767" s="46" t="str">
        <f t="shared" si="483"/>
        <v/>
      </c>
      <c r="CE767" s="46" t="str">
        <f t="shared" si="484"/>
        <v/>
      </c>
      <c r="CF767" s="46" t="str">
        <f t="shared" si="485"/>
        <v/>
      </c>
      <c r="CG767" s="46" t="str">
        <f t="shared" si="486"/>
        <v/>
      </c>
      <c r="CH767" s="46" t="str">
        <f t="shared" si="487"/>
        <v/>
      </c>
      <c r="CI767" s="46" t="str">
        <f t="shared" si="488"/>
        <v/>
      </c>
      <c r="CJ767" s="46" t="str">
        <f t="shared" si="489"/>
        <v/>
      </c>
      <c r="CK767" s="46" t="str">
        <f t="shared" si="490"/>
        <v/>
      </c>
      <c r="CL767" s="43" t="str">
        <f t="shared" si="491"/>
        <v/>
      </c>
      <c r="CM767" s="46" t="str">
        <f t="shared" si="492"/>
        <v/>
      </c>
      <c r="CN767" s="46" t="str">
        <f t="shared" si="493"/>
        <v/>
      </c>
      <c r="CO767" s="46" t="str">
        <f t="shared" si="494"/>
        <v/>
      </c>
      <c r="CP767" s="46" t="str">
        <f t="shared" si="495"/>
        <v/>
      </c>
      <c r="CQ767" s="46" t="str">
        <f t="shared" si="496"/>
        <v/>
      </c>
      <c r="CR767" s="46" t="str">
        <f t="shared" si="497"/>
        <v/>
      </c>
      <c r="CS767" s="46" t="str">
        <f t="shared" si="498"/>
        <v/>
      </c>
      <c r="CT767" s="47" t="str">
        <f t="shared" si="499"/>
        <v/>
      </c>
      <c r="CU767" s="43" t="str">
        <f t="shared" si="500"/>
        <v/>
      </c>
      <c r="CV767" s="43" t="str">
        <f t="shared" si="501"/>
        <v/>
      </c>
      <c r="CW767" s="43" t="str">
        <f t="shared" si="502"/>
        <v/>
      </c>
      <c r="CX767" s="43" t="str">
        <f t="shared" si="503"/>
        <v/>
      </c>
    </row>
    <row r="768" spans="1:102" ht="16.8" x14ac:dyDescent="0.4">
      <c r="A768" s="7"/>
      <c r="B768" s="19"/>
      <c r="C768" s="19"/>
      <c r="D768" s="19"/>
      <c r="E768" s="19"/>
      <c r="F768" s="19"/>
      <c r="G768" s="10"/>
      <c r="H768" s="14"/>
      <c r="I768" s="19"/>
      <c r="J768" s="19"/>
      <c r="K768" s="10"/>
      <c r="L768" s="19"/>
      <c r="M768" s="19"/>
      <c r="N768" s="19"/>
      <c r="O768" s="19"/>
      <c r="P768" s="19"/>
      <c r="Q768" s="25"/>
      <c r="R768" s="14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30"/>
      <c r="AL768" s="30"/>
      <c r="AM768" s="7"/>
      <c r="AN768" s="7"/>
      <c r="AO768" s="7"/>
      <c r="AP768" s="19"/>
      <c r="AQ768" s="19"/>
      <c r="AR768" s="19"/>
      <c r="AS768" s="14"/>
      <c r="AT768" s="19"/>
      <c r="AU768" s="19"/>
      <c r="AV768" s="19"/>
      <c r="AW768" s="14"/>
      <c r="AX768" s="19"/>
      <c r="AY768" s="19"/>
      <c r="AZ768" s="19"/>
      <c r="BA768" s="19"/>
      <c r="BB768" s="19"/>
      <c r="BC768" s="19"/>
      <c r="BD768" s="19"/>
      <c r="BE768" s="19"/>
      <c r="BF768" s="14"/>
      <c r="BG768" s="10"/>
      <c r="BH768" s="19"/>
      <c r="BI768" s="36" t="str">
        <f t="shared" si="462"/>
        <v/>
      </c>
      <c r="BJ768" s="37" t="str">
        <f t="shared" si="463"/>
        <v/>
      </c>
      <c r="BK768" s="37" t="str">
        <f t="shared" si="464"/>
        <v/>
      </c>
      <c r="BL768" s="37" t="str">
        <f t="shared" si="465"/>
        <v/>
      </c>
      <c r="BM768" s="37" t="str">
        <f t="shared" si="466"/>
        <v/>
      </c>
      <c r="BN768" s="37" t="str">
        <f t="shared" si="467"/>
        <v/>
      </c>
      <c r="BO768" s="37" t="str">
        <f t="shared" si="468"/>
        <v/>
      </c>
      <c r="BP768" s="37" t="str">
        <f t="shared" si="469"/>
        <v/>
      </c>
      <c r="BQ768" s="42" t="str">
        <f t="shared" si="470"/>
        <v/>
      </c>
      <c r="BR768" s="43" t="str">
        <f t="shared" si="471"/>
        <v/>
      </c>
      <c r="BS768" s="46" t="str">
        <f t="shared" si="472"/>
        <v/>
      </c>
      <c r="BT768" s="46" t="str">
        <f t="shared" si="473"/>
        <v/>
      </c>
      <c r="BU768" s="46" t="str">
        <f t="shared" si="474"/>
        <v/>
      </c>
      <c r="BV768" s="46" t="str">
        <f t="shared" si="475"/>
        <v/>
      </c>
      <c r="BW768" s="46" t="str">
        <f t="shared" si="476"/>
        <v/>
      </c>
      <c r="BX768" s="46" t="str">
        <f t="shared" si="477"/>
        <v/>
      </c>
      <c r="BY768" s="46" t="str">
        <f t="shared" si="478"/>
        <v/>
      </c>
      <c r="BZ768" s="46" t="str">
        <f t="shared" si="479"/>
        <v/>
      </c>
      <c r="CA768" s="42" t="str">
        <f t="shared" si="480"/>
        <v/>
      </c>
      <c r="CB768" s="46" t="str">
        <f t="shared" si="481"/>
        <v/>
      </c>
      <c r="CC768" s="43" t="str">
        <f t="shared" si="482"/>
        <v/>
      </c>
      <c r="CD768" s="46" t="str">
        <f t="shared" si="483"/>
        <v/>
      </c>
      <c r="CE768" s="46" t="str">
        <f t="shared" si="484"/>
        <v/>
      </c>
      <c r="CF768" s="46" t="str">
        <f t="shared" si="485"/>
        <v/>
      </c>
      <c r="CG768" s="46" t="str">
        <f t="shared" si="486"/>
        <v/>
      </c>
      <c r="CH768" s="46" t="str">
        <f t="shared" si="487"/>
        <v/>
      </c>
      <c r="CI768" s="46" t="str">
        <f t="shared" si="488"/>
        <v/>
      </c>
      <c r="CJ768" s="46" t="str">
        <f t="shared" si="489"/>
        <v/>
      </c>
      <c r="CK768" s="46" t="str">
        <f t="shared" si="490"/>
        <v/>
      </c>
      <c r="CL768" s="43" t="str">
        <f t="shared" si="491"/>
        <v/>
      </c>
      <c r="CM768" s="46" t="str">
        <f t="shared" si="492"/>
        <v/>
      </c>
      <c r="CN768" s="46" t="str">
        <f t="shared" si="493"/>
        <v/>
      </c>
      <c r="CO768" s="46" t="str">
        <f t="shared" si="494"/>
        <v/>
      </c>
      <c r="CP768" s="46" t="str">
        <f t="shared" si="495"/>
        <v/>
      </c>
      <c r="CQ768" s="46" t="str">
        <f t="shared" si="496"/>
        <v/>
      </c>
      <c r="CR768" s="46" t="str">
        <f t="shared" si="497"/>
        <v/>
      </c>
      <c r="CS768" s="46" t="str">
        <f t="shared" si="498"/>
        <v/>
      </c>
      <c r="CT768" s="47" t="str">
        <f t="shared" si="499"/>
        <v/>
      </c>
      <c r="CU768" s="43" t="str">
        <f t="shared" si="500"/>
        <v/>
      </c>
      <c r="CV768" s="43" t="str">
        <f t="shared" si="501"/>
        <v/>
      </c>
      <c r="CW768" s="43" t="str">
        <f t="shared" si="502"/>
        <v/>
      </c>
      <c r="CX768" s="43" t="str">
        <f t="shared" si="503"/>
        <v/>
      </c>
    </row>
    <row r="769" spans="1:102" ht="16.8" x14ac:dyDescent="0.4">
      <c r="A769" s="7"/>
      <c r="B769" s="19"/>
      <c r="C769" s="19"/>
      <c r="D769" s="19"/>
      <c r="E769" s="19"/>
      <c r="F769" s="19"/>
      <c r="G769" s="10"/>
      <c r="H769" s="14"/>
      <c r="I769" s="19"/>
      <c r="J769" s="19"/>
      <c r="K769" s="10"/>
      <c r="L769" s="19"/>
      <c r="M769" s="19"/>
      <c r="N769" s="19"/>
      <c r="O769" s="19"/>
      <c r="P769" s="19"/>
      <c r="Q769" s="25"/>
      <c r="R769" s="14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30"/>
      <c r="AL769" s="30"/>
      <c r="AM769" s="7"/>
      <c r="AN769" s="7"/>
      <c r="AO769" s="7"/>
      <c r="AP769" s="19"/>
      <c r="AQ769" s="19"/>
      <c r="AR769" s="19"/>
      <c r="AS769" s="14"/>
      <c r="AT769" s="19"/>
      <c r="AU769" s="19"/>
      <c r="AV769" s="19"/>
      <c r="AW769" s="14"/>
      <c r="AX769" s="19"/>
      <c r="AY769" s="19"/>
      <c r="AZ769" s="19"/>
      <c r="BA769" s="19"/>
      <c r="BB769" s="19"/>
      <c r="BC769" s="19"/>
      <c r="BD769" s="19"/>
      <c r="BE769" s="19"/>
      <c r="BF769" s="14"/>
      <c r="BG769" s="10"/>
      <c r="BH769" s="19"/>
      <c r="BI769" s="36" t="str">
        <f t="shared" si="462"/>
        <v/>
      </c>
      <c r="BJ769" s="37" t="str">
        <f t="shared" si="463"/>
        <v/>
      </c>
      <c r="BK769" s="37" t="str">
        <f t="shared" si="464"/>
        <v/>
      </c>
      <c r="BL769" s="37" t="str">
        <f t="shared" si="465"/>
        <v/>
      </c>
      <c r="BM769" s="37" t="str">
        <f t="shared" si="466"/>
        <v/>
      </c>
      <c r="BN769" s="37" t="str">
        <f t="shared" si="467"/>
        <v/>
      </c>
      <c r="BO769" s="37" t="str">
        <f t="shared" si="468"/>
        <v/>
      </c>
      <c r="BP769" s="37" t="str">
        <f t="shared" si="469"/>
        <v/>
      </c>
      <c r="BQ769" s="42" t="str">
        <f t="shared" si="470"/>
        <v/>
      </c>
      <c r="BR769" s="43" t="str">
        <f t="shared" si="471"/>
        <v/>
      </c>
      <c r="BS769" s="46" t="str">
        <f t="shared" si="472"/>
        <v/>
      </c>
      <c r="BT769" s="46" t="str">
        <f t="shared" si="473"/>
        <v/>
      </c>
      <c r="BU769" s="46" t="str">
        <f t="shared" si="474"/>
        <v/>
      </c>
      <c r="BV769" s="46" t="str">
        <f t="shared" si="475"/>
        <v/>
      </c>
      <c r="BW769" s="46" t="str">
        <f t="shared" si="476"/>
        <v/>
      </c>
      <c r="BX769" s="46" t="str">
        <f t="shared" si="477"/>
        <v/>
      </c>
      <c r="BY769" s="46" t="str">
        <f t="shared" si="478"/>
        <v/>
      </c>
      <c r="BZ769" s="46" t="str">
        <f t="shared" si="479"/>
        <v/>
      </c>
      <c r="CA769" s="42" t="str">
        <f t="shared" si="480"/>
        <v/>
      </c>
      <c r="CB769" s="46" t="str">
        <f t="shared" si="481"/>
        <v/>
      </c>
      <c r="CC769" s="43" t="str">
        <f t="shared" si="482"/>
        <v/>
      </c>
      <c r="CD769" s="46" t="str">
        <f t="shared" si="483"/>
        <v/>
      </c>
      <c r="CE769" s="46" t="str">
        <f t="shared" si="484"/>
        <v/>
      </c>
      <c r="CF769" s="46" t="str">
        <f t="shared" si="485"/>
        <v/>
      </c>
      <c r="CG769" s="46" t="str">
        <f t="shared" si="486"/>
        <v/>
      </c>
      <c r="CH769" s="46" t="str">
        <f t="shared" si="487"/>
        <v/>
      </c>
      <c r="CI769" s="46" t="str">
        <f t="shared" si="488"/>
        <v/>
      </c>
      <c r="CJ769" s="46" t="str">
        <f t="shared" si="489"/>
        <v/>
      </c>
      <c r="CK769" s="46" t="str">
        <f t="shared" si="490"/>
        <v/>
      </c>
      <c r="CL769" s="43" t="str">
        <f t="shared" si="491"/>
        <v/>
      </c>
      <c r="CM769" s="46" t="str">
        <f t="shared" si="492"/>
        <v/>
      </c>
      <c r="CN769" s="46" t="str">
        <f t="shared" si="493"/>
        <v/>
      </c>
      <c r="CO769" s="46" t="str">
        <f t="shared" si="494"/>
        <v/>
      </c>
      <c r="CP769" s="46" t="str">
        <f t="shared" si="495"/>
        <v/>
      </c>
      <c r="CQ769" s="46" t="str">
        <f t="shared" si="496"/>
        <v/>
      </c>
      <c r="CR769" s="46" t="str">
        <f t="shared" si="497"/>
        <v/>
      </c>
      <c r="CS769" s="46" t="str">
        <f t="shared" si="498"/>
        <v/>
      </c>
      <c r="CT769" s="47" t="str">
        <f t="shared" si="499"/>
        <v/>
      </c>
      <c r="CU769" s="43" t="str">
        <f t="shared" si="500"/>
        <v/>
      </c>
      <c r="CV769" s="43" t="str">
        <f t="shared" si="501"/>
        <v/>
      </c>
      <c r="CW769" s="43" t="str">
        <f t="shared" si="502"/>
        <v/>
      </c>
      <c r="CX769" s="43" t="str">
        <f t="shared" si="503"/>
        <v/>
      </c>
    </row>
    <row r="770" spans="1:102" ht="16.8" x14ac:dyDescent="0.4">
      <c r="A770" s="7"/>
      <c r="B770" s="19"/>
      <c r="C770" s="19"/>
      <c r="D770" s="19"/>
      <c r="E770" s="19"/>
      <c r="F770" s="19"/>
      <c r="G770" s="10"/>
      <c r="H770" s="14"/>
      <c r="I770" s="19"/>
      <c r="J770" s="19"/>
      <c r="K770" s="10"/>
      <c r="L770" s="19"/>
      <c r="M770" s="19"/>
      <c r="N770" s="19"/>
      <c r="O770" s="19"/>
      <c r="P770" s="19"/>
      <c r="Q770" s="25"/>
      <c r="R770" s="14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30"/>
      <c r="AL770" s="30"/>
      <c r="AM770" s="7"/>
      <c r="AN770" s="7"/>
      <c r="AO770" s="7"/>
      <c r="AP770" s="19"/>
      <c r="AQ770" s="19"/>
      <c r="AR770" s="19"/>
      <c r="AS770" s="14"/>
      <c r="AT770" s="19"/>
      <c r="AU770" s="19"/>
      <c r="AV770" s="19"/>
      <c r="AW770" s="14"/>
      <c r="AX770" s="19"/>
      <c r="AY770" s="19"/>
      <c r="AZ770" s="19"/>
      <c r="BA770" s="19"/>
      <c r="BB770" s="19"/>
      <c r="BC770" s="19"/>
      <c r="BD770" s="19"/>
      <c r="BE770" s="19"/>
      <c r="BF770" s="14"/>
      <c r="BG770" s="10"/>
      <c r="BH770" s="19"/>
      <c r="BI770" s="36" t="str">
        <f t="shared" si="462"/>
        <v/>
      </c>
      <c r="BJ770" s="37" t="str">
        <f t="shared" si="463"/>
        <v/>
      </c>
      <c r="BK770" s="37" t="str">
        <f t="shared" si="464"/>
        <v/>
      </c>
      <c r="BL770" s="37" t="str">
        <f t="shared" si="465"/>
        <v/>
      </c>
      <c r="BM770" s="37" t="str">
        <f t="shared" si="466"/>
        <v/>
      </c>
      <c r="BN770" s="37" t="str">
        <f t="shared" si="467"/>
        <v/>
      </c>
      <c r="BO770" s="37" t="str">
        <f t="shared" si="468"/>
        <v/>
      </c>
      <c r="BP770" s="37" t="str">
        <f t="shared" si="469"/>
        <v/>
      </c>
      <c r="BQ770" s="42" t="str">
        <f t="shared" si="470"/>
        <v/>
      </c>
      <c r="BR770" s="43" t="str">
        <f t="shared" si="471"/>
        <v/>
      </c>
      <c r="BS770" s="46" t="str">
        <f t="shared" si="472"/>
        <v/>
      </c>
      <c r="BT770" s="46" t="str">
        <f t="shared" si="473"/>
        <v/>
      </c>
      <c r="BU770" s="46" t="str">
        <f t="shared" si="474"/>
        <v/>
      </c>
      <c r="BV770" s="46" t="str">
        <f t="shared" si="475"/>
        <v/>
      </c>
      <c r="BW770" s="46" t="str">
        <f t="shared" si="476"/>
        <v/>
      </c>
      <c r="BX770" s="46" t="str">
        <f t="shared" si="477"/>
        <v/>
      </c>
      <c r="BY770" s="46" t="str">
        <f t="shared" si="478"/>
        <v/>
      </c>
      <c r="BZ770" s="46" t="str">
        <f t="shared" si="479"/>
        <v/>
      </c>
      <c r="CA770" s="42" t="str">
        <f t="shared" si="480"/>
        <v/>
      </c>
      <c r="CB770" s="46" t="str">
        <f t="shared" si="481"/>
        <v/>
      </c>
      <c r="CC770" s="43" t="str">
        <f t="shared" si="482"/>
        <v/>
      </c>
      <c r="CD770" s="46" t="str">
        <f t="shared" si="483"/>
        <v/>
      </c>
      <c r="CE770" s="46" t="str">
        <f t="shared" si="484"/>
        <v/>
      </c>
      <c r="CF770" s="46" t="str">
        <f t="shared" si="485"/>
        <v/>
      </c>
      <c r="CG770" s="46" t="str">
        <f t="shared" si="486"/>
        <v/>
      </c>
      <c r="CH770" s="46" t="str">
        <f t="shared" si="487"/>
        <v/>
      </c>
      <c r="CI770" s="46" t="str">
        <f t="shared" si="488"/>
        <v/>
      </c>
      <c r="CJ770" s="46" t="str">
        <f t="shared" si="489"/>
        <v/>
      </c>
      <c r="CK770" s="46" t="str">
        <f t="shared" si="490"/>
        <v/>
      </c>
      <c r="CL770" s="43" t="str">
        <f t="shared" si="491"/>
        <v/>
      </c>
      <c r="CM770" s="46" t="str">
        <f t="shared" si="492"/>
        <v/>
      </c>
      <c r="CN770" s="46" t="str">
        <f t="shared" si="493"/>
        <v/>
      </c>
      <c r="CO770" s="46" t="str">
        <f t="shared" si="494"/>
        <v/>
      </c>
      <c r="CP770" s="46" t="str">
        <f t="shared" si="495"/>
        <v/>
      </c>
      <c r="CQ770" s="46" t="str">
        <f t="shared" si="496"/>
        <v/>
      </c>
      <c r="CR770" s="46" t="str">
        <f t="shared" si="497"/>
        <v/>
      </c>
      <c r="CS770" s="46" t="str">
        <f t="shared" si="498"/>
        <v/>
      </c>
      <c r="CT770" s="47" t="str">
        <f t="shared" si="499"/>
        <v/>
      </c>
      <c r="CU770" s="43" t="str">
        <f t="shared" si="500"/>
        <v/>
      </c>
      <c r="CV770" s="43" t="str">
        <f t="shared" si="501"/>
        <v/>
      </c>
      <c r="CW770" s="43" t="str">
        <f t="shared" si="502"/>
        <v/>
      </c>
      <c r="CX770" s="43" t="str">
        <f t="shared" si="503"/>
        <v/>
      </c>
    </row>
    <row r="771" spans="1:102" ht="16.8" x14ac:dyDescent="0.4">
      <c r="A771" s="7"/>
      <c r="B771" s="19"/>
      <c r="C771" s="19"/>
      <c r="D771" s="19"/>
      <c r="E771" s="19"/>
      <c r="F771" s="19"/>
      <c r="G771" s="10"/>
      <c r="H771" s="14"/>
      <c r="I771" s="19"/>
      <c r="J771" s="19"/>
      <c r="K771" s="10"/>
      <c r="L771" s="19"/>
      <c r="M771" s="19"/>
      <c r="N771" s="19"/>
      <c r="O771" s="19"/>
      <c r="P771" s="19"/>
      <c r="Q771" s="25"/>
      <c r="R771" s="14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30"/>
      <c r="AL771" s="30"/>
      <c r="AM771" s="7"/>
      <c r="AN771" s="7"/>
      <c r="AO771" s="7"/>
      <c r="AP771" s="19"/>
      <c r="AQ771" s="19"/>
      <c r="AR771" s="19"/>
      <c r="AS771" s="14"/>
      <c r="AT771" s="19"/>
      <c r="AU771" s="19"/>
      <c r="AV771" s="19"/>
      <c r="AW771" s="14"/>
      <c r="AX771" s="19"/>
      <c r="AY771" s="19"/>
      <c r="AZ771" s="19"/>
      <c r="BA771" s="19"/>
      <c r="BB771" s="19"/>
      <c r="BC771" s="19"/>
      <c r="BD771" s="19"/>
      <c r="BE771" s="19"/>
      <c r="BF771" s="14"/>
      <c r="BG771" s="10"/>
      <c r="BH771" s="19"/>
      <c r="BI771" s="36" t="str">
        <f t="shared" si="462"/>
        <v/>
      </c>
      <c r="BJ771" s="37" t="str">
        <f t="shared" si="463"/>
        <v/>
      </c>
      <c r="BK771" s="37" t="str">
        <f t="shared" si="464"/>
        <v/>
      </c>
      <c r="BL771" s="37" t="str">
        <f t="shared" si="465"/>
        <v/>
      </c>
      <c r="BM771" s="37" t="str">
        <f t="shared" si="466"/>
        <v/>
      </c>
      <c r="BN771" s="37" t="str">
        <f t="shared" si="467"/>
        <v/>
      </c>
      <c r="BO771" s="37" t="str">
        <f t="shared" si="468"/>
        <v/>
      </c>
      <c r="BP771" s="37" t="str">
        <f t="shared" si="469"/>
        <v/>
      </c>
      <c r="BQ771" s="42" t="str">
        <f t="shared" si="470"/>
        <v/>
      </c>
      <c r="BR771" s="43" t="str">
        <f t="shared" si="471"/>
        <v/>
      </c>
      <c r="BS771" s="46" t="str">
        <f t="shared" si="472"/>
        <v/>
      </c>
      <c r="BT771" s="46" t="str">
        <f t="shared" si="473"/>
        <v/>
      </c>
      <c r="BU771" s="46" t="str">
        <f t="shared" si="474"/>
        <v/>
      </c>
      <c r="BV771" s="46" t="str">
        <f t="shared" si="475"/>
        <v/>
      </c>
      <c r="BW771" s="46" t="str">
        <f t="shared" si="476"/>
        <v/>
      </c>
      <c r="BX771" s="46" t="str">
        <f t="shared" si="477"/>
        <v/>
      </c>
      <c r="BY771" s="46" t="str">
        <f t="shared" si="478"/>
        <v/>
      </c>
      <c r="BZ771" s="46" t="str">
        <f t="shared" si="479"/>
        <v/>
      </c>
      <c r="CA771" s="42" t="str">
        <f t="shared" si="480"/>
        <v/>
      </c>
      <c r="CB771" s="46" t="str">
        <f t="shared" si="481"/>
        <v/>
      </c>
      <c r="CC771" s="43" t="str">
        <f t="shared" si="482"/>
        <v/>
      </c>
      <c r="CD771" s="46" t="str">
        <f t="shared" si="483"/>
        <v/>
      </c>
      <c r="CE771" s="46" t="str">
        <f t="shared" si="484"/>
        <v/>
      </c>
      <c r="CF771" s="46" t="str">
        <f t="shared" si="485"/>
        <v/>
      </c>
      <c r="CG771" s="46" t="str">
        <f t="shared" si="486"/>
        <v/>
      </c>
      <c r="CH771" s="46" t="str">
        <f t="shared" si="487"/>
        <v/>
      </c>
      <c r="CI771" s="46" t="str">
        <f t="shared" si="488"/>
        <v/>
      </c>
      <c r="CJ771" s="46" t="str">
        <f t="shared" si="489"/>
        <v/>
      </c>
      <c r="CK771" s="46" t="str">
        <f t="shared" si="490"/>
        <v/>
      </c>
      <c r="CL771" s="43" t="str">
        <f t="shared" si="491"/>
        <v/>
      </c>
      <c r="CM771" s="46" t="str">
        <f t="shared" si="492"/>
        <v/>
      </c>
      <c r="CN771" s="46" t="str">
        <f t="shared" si="493"/>
        <v/>
      </c>
      <c r="CO771" s="46" t="str">
        <f t="shared" si="494"/>
        <v/>
      </c>
      <c r="CP771" s="46" t="str">
        <f t="shared" si="495"/>
        <v/>
      </c>
      <c r="CQ771" s="46" t="str">
        <f t="shared" si="496"/>
        <v/>
      </c>
      <c r="CR771" s="46" t="str">
        <f t="shared" si="497"/>
        <v/>
      </c>
      <c r="CS771" s="46" t="str">
        <f t="shared" si="498"/>
        <v/>
      </c>
      <c r="CT771" s="47" t="str">
        <f t="shared" si="499"/>
        <v/>
      </c>
      <c r="CU771" s="43" t="str">
        <f t="shared" si="500"/>
        <v/>
      </c>
      <c r="CV771" s="43" t="str">
        <f t="shared" si="501"/>
        <v/>
      </c>
      <c r="CW771" s="43" t="str">
        <f t="shared" si="502"/>
        <v/>
      </c>
      <c r="CX771" s="43" t="str">
        <f t="shared" si="503"/>
        <v/>
      </c>
    </row>
    <row r="772" spans="1:102" ht="16.8" x14ac:dyDescent="0.4">
      <c r="A772" s="7"/>
      <c r="B772" s="19"/>
      <c r="C772" s="19"/>
      <c r="D772" s="19"/>
      <c r="E772" s="19"/>
      <c r="F772" s="19"/>
      <c r="G772" s="10"/>
      <c r="H772" s="14"/>
      <c r="I772" s="19"/>
      <c r="J772" s="19"/>
      <c r="K772" s="10"/>
      <c r="L772" s="19"/>
      <c r="M772" s="19"/>
      <c r="N772" s="19"/>
      <c r="O772" s="19"/>
      <c r="P772" s="19"/>
      <c r="Q772" s="25"/>
      <c r="R772" s="14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30"/>
      <c r="AL772" s="30"/>
      <c r="AM772" s="7"/>
      <c r="AN772" s="7"/>
      <c r="AO772" s="7"/>
      <c r="AP772" s="19"/>
      <c r="AQ772" s="19"/>
      <c r="AR772" s="19"/>
      <c r="AS772" s="14"/>
      <c r="AT772" s="19"/>
      <c r="AU772" s="19"/>
      <c r="AV772" s="19"/>
      <c r="AW772" s="14"/>
      <c r="AX772" s="19"/>
      <c r="AY772" s="19"/>
      <c r="AZ772" s="19"/>
      <c r="BA772" s="19"/>
      <c r="BB772" s="19"/>
      <c r="BC772" s="19"/>
      <c r="BD772" s="19"/>
      <c r="BE772" s="19"/>
      <c r="BF772" s="14"/>
      <c r="BG772" s="10"/>
      <c r="BH772" s="19"/>
      <c r="BI772" s="36" t="str">
        <f t="shared" ref="BI772:BI835" si="504">IF(BB772&lt;&gt;"","&lt;a href='https://www.inaturalist.org/observations/"&amp;BB772&amp;" 'target='_blank' style='color: blue'&gt;iNaturalist Record: "&amp;BB772&amp;"&lt;/a&gt; ","")</f>
        <v/>
      </c>
      <c r="BJ772" s="37" t="str">
        <f t="shared" ref="BJ772:BJ835" si="505">IF(AT772&lt;&gt;"",AT772&amp;". ","")</f>
        <v/>
      </c>
      <c r="BK772" s="37" t="str">
        <f t="shared" ref="BK772:BK835" si="506">IF(AV772&lt;&gt;"","Land use/disturbance history: "&amp;AV772&amp;". ","")</f>
        <v/>
      </c>
      <c r="BL772" s="37" t="str">
        <f t="shared" ref="BL772:BL835" si="507">IF(AW772&lt;&gt;"","Slope in degrees: "&amp;AW772&amp;". ","")</f>
        <v/>
      </c>
      <c r="BM772" s="37" t="str">
        <f t="shared" ref="BM772:BM835" si="508">IF(AX772&lt;&gt;"","Slope aspect: "&amp;AX772&amp;". ","")</f>
        <v/>
      </c>
      <c r="BN772" s="37" t="str">
        <f t="shared" ref="BN772:BN835" si="509">IF(AY772&lt;&gt;"","Soil description: "&amp;AY772&amp;". ","")</f>
        <v/>
      </c>
      <c r="BO772" s="37" t="str">
        <f t="shared" ref="BO772:BO835" si="510">IF(BA772&lt;&gt;"","Terrain: "&amp;BA772&amp;". ","")</f>
        <v/>
      </c>
      <c r="BP772" s="37" t="str">
        <f t="shared" ref="BP772:BP835" si="511">TRIM(BJ772&amp;BK772&amp;BL772&amp;BM772&amp;BN772&amp;BO772&amp;CD772)</f>
        <v/>
      </c>
      <c r="BQ772" s="42" t="str">
        <f t="shared" ref="BQ772:BQ835" si="512">SUBSTITUTE(BP772,"..",".")</f>
        <v/>
      </c>
      <c r="BR772" s="43" t="str">
        <f t="shared" ref="BR772:BR835" si="513">IF(BD772&lt;&gt;"","Permit: "&amp;BD772,"")</f>
        <v/>
      </c>
      <c r="BS772" s="46" t="str">
        <f t="shared" ref="BS772:BS835" si="514">IF(AA772="Abundant","Estimated frequency within viewshed: Abundant (&gt;500).",IF(AA772="Common","Estimated frequency within viewshed: Common (101-500).",IF(AA772="Frequent","Estimated frequency within viewshed: Frequent (11-100).",IF(AA772="Occasional","Estimated frequency within viewshed: Occasional (6-10).",IF(AA772="Rare","Estimated frequency within viewshed: Rare (1-5).","")))))</f>
        <v/>
      </c>
      <c r="BT772" s="46" t="str">
        <f t="shared" ref="BT772:BT835" si="515">IF(B772&lt;&gt;"",B772&amp;". ","")</f>
        <v/>
      </c>
      <c r="BU772" s="46" t="str">
        <f t="shared" ref="BU772:BU835" si="516">IF(M772="Same individual","Tissue sample collected.",IF(M772="Same population","Tissue sample collected from another individual in the same population.",""))</f>
        <v/>
      </c>
      <c r="BV772" s="46" t="str">
        <f t="shared" ref="BV772:BV835" si="517">IF(R772&lt;&gt;"","Seed sample collected from "&amp;R772&amp;" plants within the same population.","")</f>
        <v/>
      </c>
      <c r="BW772" s="46" t="str">
        <f t="shared" ref="BW772:BW835" si="518">IF(AB772&lt;&gt;"",AB772&amp;". ","")</f>
        <v/>
      </c>
      <c r="BX772" s="46" t="str">
        <f t="shared" ref="BX772:BX835" si="519">IF(AE772&lt;&gt;"","Landowner: "&amp;AE772&amp;".","")</f>
        <v/>
      </c>
      <c r="BY772" s="46" t="str">
        <f t="shared" ref="BY772:BY835" si="520">IF(AF772&lt;&gt;"","Element Occurrence ID: "&amp;AF772&amp;".","")</f>
        <v/>
      </c>
      <c r="BZ772" s="46" t="str">
        <f t="shared" ref="BZ772:BZ835" si="521">TRIM(BX772&amp;" "&amp;BY772)</f>
        <v/>
      </c>
      <c r="CA772" s="42" t="str">
        <f t="shared" ref="CA772:CA835" si="522">SUBSTITUTE(BZ772,"..",".")</f>
        <v/>
      </c>
      <c r="CB772" s="46" t="str">
        <f t="shared" ref="CB772:CB835" si="523">TRIM(BT772&amp;BS772&amp;BU772&amp;BV772&amp;BW772&amp;BI772)</f>
        <v/>
      </c>
      <c r="CC772" s="43" t="str">
        <f t="shared" ref="CC772:CC835" si="524">SUBSTITUTE(CB772,"..",".")</f>
        <v/>
      </c>
      <c r="CD772" s="46" t="str">
        <f t="shared" ref="CD772:CD835" si="525">IF(AU772&lt;&gt;"","Area immediately surrounding specimen: "&amp;AU772&amp;".","")</f>
        <v/>
      </c>
      <c r="CE772" s="46" t="str">
        <f t="shared" ref="CE772:CE835" si="526">IF(T772&lt;&gt;"","Habit: "&amp;T772&amp;".","")</f>
        <v/>
      </c>
      <c r="CF772" s="46" t="str">
        <f t="shared" ref="CF772:CF835" si="527">IF(U772&lt;&gt;"","Life history habit: "&amp;U772&amp;".","")</f>
        <v/>
      </c>
      <c r="CG772" s="46" t="str">
        <f t="shared" ref="CG772:CG835" si="528">IF(V772&lt;&gt;"","Graminoid habit: "&amp;V772&amp;".","")</f>
        <v/>
      </c>
      <c r="CH772" s="46" t="str">
        <f t="shared" ref="CH772:CH835" si="529">IF(W772&lt;&gt;"","Flower color: "&amp;W772&amp;".","")</f>
        <v/>
      </c>
      <c r="CI772" s="46" t="str">
        <f t="shared" ref="CI772:CI835" si="530">IF(X772&lt;&gt;"","Height in centimeters: "&amp;X772&amp;".","")</f>
        <v/>
      </c>
      <c r="CJ772" s="46" t="str">
        <f t="shared" ref="CJ772:CJ835" si="531">IF(Y772&lt;&gt;"",Y772&amp;".","")</f>
        <v/>
      </c>
      <c r="CK772" s="46" t="str">
        <f t="shared" ref="CK772:CK835" si="532">TRIM(CE772&amp;" "&amp;CF772&amp;" "&amp;CG772&amp;" "&amp;CH772&amp;" "&amp;CI772&amp;" "&amp;CJ772)</f>
        <v/>
      </c>
      <c r="CL772" s="43" t="str">
        <f t="shared" ref="CL772:CL835" si="533">SUBSTITUTE(CK772,"..",".")</f>
        <v/>
      </c>
      <c r="CM772" s="46" t="str">
        <f t="shared" ref="CM772:CM835" si="534">IF(T772&lt;&gt;"","''habit'':"&amp;"''"&amp;T772&amp;"'',","")</f>
        <v/>
      </c>
      <c r="CN772" s="46" t="str">
        <f t="shared" ref="CN772:CN835" si="535">IF(U772&lt;&gt;"","''life cycle habit'':"&amp;"''"&amp;U772&amp;"'',","")</f>
        <v/>
      </c>
      <c r="CO772" s="46" t="str">
        <f t="shared" ref="CO772:CO835" si="536">IF(V772&lt;&gt;"","''graminoidHabit'':"&amp;"''"&amp;V772&amp;"'',","")</f>
        <v/>
      </c>
      <c r="CP772" s="46" t="str">
        <f t="shared" ref="CP772:CP835" si="537">IF(W772&lt;&gt;"","''flower color'':"&amp;"''"&amp;W772&amp;"'',","")</f>
        <v/>
      </c>
      <c r="CQ772" s="46" t="str">
        <f t="shared" ref="CQ772:CQ835" si="538">IF(X772&lt;&gt;"","''heightInCentimeters'':"&amp;X772&amp;",","")</f>
        <v/>
      </c>
      <c r="CR772" s="46" t="str">
        <f t="shared" ref="CR772:CR835" si="539">IF(Y772&lt;&gt;"",Y772,"")</f>
        <v/>
      </c>
      <c r="CS772" s="46" t="str">
        <f t="shared" ref="CS772:CS835" si="540">TRIM(CM772&amp;CN772&amp;CO772&amp;CP772&amp;CQ772&amp;CR772)</f>
        <v/>
      </c>
      <c r="CT772" s="47" t="str">
        <f t="shared" ref="CT772:CT835" si="541">IF(AND(LEFT(CS772)=",",RIGHT(CS772)=","),MID(CS772,2,LEN(CS772)-2),IF(LEFT(CS772)=",",MID(CS772,2,LEN(CS772)),IF(RIGHT(CS772)=",",LEFT(CS772,LEN(CS772)-1),CS772)))</f>
        <v/>
      </c>
      <c r="CU772" s="43" t="str">
        <f t="shared" ref="CU772:CU835" si="542">IF(CT772&lt;&gt;"","{"&amp;CT772&amp;"}","")</f>
        <v/>
      </c>
      <c r="CV772" s="43" t="str">
        <f t="shared" ref="CV772:CV835" si="543">IF(L772="Y","tissue","")</f>
        <v/>
      </c>
      <c r="CW772" s="43" t="str">
        <f t="shared" ref="CW772:CW835" si="544">IF(L772="Y","in collection","")</f>
        <v/>
      </c>
      <c r="CX772" s="43" t="str">
        <f t="shared" ref="CX772:CX835" si="545">IF(L772="Y","dessicated","")</f>
        <v/>
      </c>
    </row>
    <row r="773" spans="1:102" ht="16.8" x14ac:dyDescent="0.4">
      <c r="A773" s="7"/>
      <c r="B773" s="19"/>
      <c r="C773" s="19"/>
      <c r="D773" s="19"/>
      <c r="E773" s="19"/>
      <c r="F773" s="19"/>
      <c r="G773" s="10"/>
      <c r="H773" s="14"/>
      <c r="I773" s="19"/>
      <c r="J773" s="19"/>
      <c r="K773" s="10"/>
      <c r="L773" s="19"/>
      <c r="M773" s="19"/>
      <c r="N773" s="19"/>
      <c r="O773" s="19"/>
      <c r="P773" s="19"/>
      <c r="Q773" s="25"/>
      <c r="R773" s="14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30"/>
      <c r="AL773" s="30"/>
      <c r="AM773" s="7"/>
      <c r="AN773" s="7"/>
      <c r="AO773" s="7"/>
      <c r="AP773" s="19"/>
      <c r="AQ773" s="19"/>
      <c r="AR773" s="19"/>
      <c r="AS773" s="14"/>
      <c r="AT773" s="19"/>
      <c r="AU773" s="19"/>
      <c r="AV773" s="19"/>
      <c r="AW773" s="14"/>
      <c r="AX773" s="19"/>
      <c r="AY773" s="19"/>
      <c r="AZ773" s="19"/>
      <c r="BA773" s="19"/>
      <c r="BB773" s="19"/>
      <c r="BC773" s="19"/>
      <c r="BD773" s="19"/>
      <c r="BE773" s="19"/>
      <c r="BF773" s="14"/>
      <c r="BG773" s="10"/>
      <c r="BH773" s="19"/>
      <c r="BI773" s="36" t="str">
        <f t="shared" si="504"/>
        <v/>
      </c>
      <c r="BJ773" s="37" t="str">
        <f t="shared" si="505"/>
        <v/>
      </c>
      <c r="BK773" s="37" t="str">
        <f t="shared" si="506"/>
        <v/>
      </c>
      <c r="BL773" s="37" t="str">
        <f t="shared" si="507"/>
        <v/>
      </c>
      <c r="BM773" s="37" t="str">
        <f t="shared" si="508"/>
        <v/>
      </c>
      <c r="BN773" s="37" t="str">
        <f t="shared" si="509"/>
        <v/>
      </c>
      <c r="BO773" s="37" t="str">
        <f t="shared" si="510"/>
        <v/>
      </c>
      <c r="BP773" s="37" t="str">
        <f t="shared" si="511"/>
        <v/>
      </c>
      <c r="BQ773" s="42" t="str">
        <f t="shared" si="512"/>
        <v/>
      </c>
      <c r="BR773" s="43" t="str">
        <f t="shared" si="513"/>
        <v/>
      </c>
      <c r="BS773" s="46" t="str">
        <f t="shared" si="514"/>
        <v/>
      </c>
      <c r="BT773" s="46" t="str">
        <f t="shared" si="515"/>
        <v/>
      </c>
      <c r="BU773" s="46" t="str">
        <f t="shared" si="516"/>
        <v/>
      </c>
      <c r="BV773" s="46" t="str">
        <f t="shared" si="517"/>
        <v/>
      </c>
      <c r="BW773" s="46" t="str">
        <f t="shared" si="518"/>
        <v/>
      </c>
      <c r="BX773" s="46" t="str">
        <f t="shared" si="519"/>
        <v/>
      </c>
      <c r="BY773" s="46" t="str">
        <f t="shared" si="520"/>
        <v/>
      </c>
      <c r="BZ773" s="46" t="str">
        <f t="shared" si="521"/>
        <v/>
      </c>
      <c r="CA773" s="42" t="str">
        <f t="shared" si="522"/>
        <v/>
      </c>
      <c r="CB773" s="46" t="str">
        <f t="shared" si="523"/>
        <v/>
      </c>
      <c r="CC773" s="43" t="str">
        <f t="shared" si="524"/>
        <v/>
      </c>
      <c r="CD773" s="46" t="str">
        <f t="shared" si="525"/>
        <v/>
      </c>
      <c r="CE773" s="46" t="str">
        <f t="shared" si="526"/>
        <v/>
      </c>
      <c r="CF773" s="46" t="str">
        <f t="shared" si="527"/>
        <v/>
      </c>
      <c r="CG773" s="46" t="str">
        <f t="shared" si="528"/>
        <v/>
      </c>
      <c r="CH773" s="46" t="str">
        <f t="shared" si="529"/>
        <v/>
      </c>
      <c r="CI773" s="46" t="str">
        <f t="shared" si="530"/>
        <v/>
      </c>
      <c r="CJ773" s="46" t="str">
        <f t="shared" si="531"/>
        <v/>
      </c>
      <c r="CK773" s="46" t="str">
        <f t="shared" si="532"/>
        <v/>
      </c>
      <c r="CL773" s="43" t="str">
        <f t="shared" si="533"/>
        <v/>
      </c>
      <c r="CM773" s="46" t="str">
        <f t="shared" si="534"/>
        <v/>
      </c>
      <c r="CN773" s="46" t="str">
        <f t="shared" si="535"/>
        <v/>
      </c>
      <c r="CO773" s="46" t="str">
        <f t="shared" si="536"/>
        <v/>
      </c>
      <c r="CP773" s="46" t="str">
        <f t="shared" si="537"/>
        <v/>
      </c>
      <c r="CQ773" s="46" t="str">
        <f t="shared" si="538"/>
        <v/>
      </c>
      <c r="CR773" s="46" t="str">
        <f t="shared" si="539"/>
        <v/>
      </c>
      <c r="CS773" s="46" t="str">
        <f t="shared" si="540"/>
        <v/>
      </c>
      <c r="CT773" s="47" t="str">
        <f t="shared" si="541"/>
        <v/>
      </c>
      <c r="CU773" s="43" t="str">
        <f t="shared" si="542"/>
        <v/>
      </c>
      <c r="CV773" s="43" t="str">
        <f t="shared" si="543"/>
        <v/>
      </c>
      <c r="CW773" s="43" t="str">
        <f t="shared" si="544"/>
        <v/>
      </c>
      <c r="CX773" s="43" t="str">
        <f t="shared" si="545"/>
        <v/>
      </c>
    </row>
    <row r="774" spans="1:102" ht="16.8" x14ac:dyDescent="0.4">
      <c r="A774" s="7"/>
      <c r="B774" s="19"/>
      <c r="C774" s="19"/>
      <c r="D774" s="19"/>
      <c r="E774" s="19"/>
      <c r="F774" s="19"/>
      <c r="G774" s="10"/>
      <c r="H774" s="14"/>
      <c r="I774" s="19"/>
      <c r="J774" s="19"/>
      <c r="K774" s="10"/>
      <c r="L774" s="19"/>
      <c r="M774" s="19"/>
      <c r="N774" s="19"/>
      <c r="O774" s="19"/>
      <c r="P774" s="19"/>
      <c r="Q774" s="25"/>
      <c r="R774" s="14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30"/>
      <c r="AL774" s="30"/>
      <c r="AM774" s="7"/>
      <c r="AN774" s="7"/>
      <c r="AO774" s="7"/>
      <c r="AP774" s="19"/>
      <c r="AQ774" s="19"/>
      <c r="AR774" s="19"/>
      <c r="AS774" s="14"/>
      <c r="AT774" s="19"/>
      <c r="AU774" s="19"/>
      <c r="AV774" s="19"/>
      <c r="AW774" s="14"/>
      <c r="AX774" s="19"/>
      <c r="AY774" s="19"/>
      <c r="AZ774" s="19"/>
      <c r="BA774" s="19"/>
      <c r="BB774" s="19"/>
      <c r="BC774" s="19"/>
      <c r="BD774" s="19"/>
      <c r="BE774" s="19"/>
      <c r="BF774" s="14"/>
      <c r="BG774" s="10"/>
      <c r="BH774" s="19"/>
      <c r="BI774" s="36" t="str">
        <f t="shared" si="504"/>
        <v/>
      </c>
      <c r="BJ774" s="37" t="str">
        <f t="shared" si="505"/>
        <v/>
      </c>
      <c r="BK774" s="37" t="str">
        <f t="shared" si="506"/>
        <v/>
      </c>
      <c r="BL774" s="37" t="str">
        <f t="shared" si="507"/>
        <v/>
      </c>
      <c r="BM774" s="37" t="str">
        <f t="shared" si="508"/>
        <v/>
      </c>
      <c r="BN774" s="37" t="str">
        <f t="shared" si="509"/>
        <v/>
      </c>
      <c r="BO774" s="37" t="str">
        <f t="shared" si="510"/>
        <v/>
      </c>
      <c r="BP774" s="37" t="str">
        <f t="shared" si="511"/>
        <v/>
      </c>
      <c r="BQ774" s="42" t="str">
        <f t="shared" si="512"/>
        <v/>
      </c>
      <c r="BR774" s="43" t="str">
        <f t="shared" si="513"/>
        <v/>
      </c>
      <c r="BS774" s="46" t="str">
        <f t="shared" si="514"/>
        <v/>
      </c>
      <c r="BT774" s="46" t="str">
        <f t="shared" si="515"/>
        <v/>
      </c>
      <c r="BU774" s="46" t="str">
        <f t="shared" si="516"/>
        <v/>
      </c>
      <c r="BV774" s="46" t="str">
        <f t="shared" si="517"/>
        <v/>
      </c>
      <c r="BW774" s="46" t="str">
        <f t="shared" si="518"/>
        <v/>
      </c>
      <c r="BX774" s="46" t="str">
        <f t="shared" si="519"/>
        <v/>
      </c>
      <c r="BY774" s="46" t="str">
        <f t="shared" si="520"/>
        <v/>
      </c>
      <c r="BZ774" s="46" t="str">
        <f t="shared" si="521"/>
        <v/>
      </c>
      <c r="CA774" s="42" t="str">
        <f t="shared" si="522"/>
        <v/>
      </c>
      <c r="CB774" s="46" t="str">
        <f t="shared" si="523"/>
        <v/>
      </c>
      <c r="CC774" s="43" t="str">
        <f t="shared" si="524"/>
        <v/>
      </c>
      <c r="CD774" s="46" t="str">
        <f t="shared" si="525"/>
        <v/>
      </c>
      <c r="CE774" s="46" t="str">
        <f t="shared" si="526"/>
        <v/>
      </c>
      <c r="CF774" s="46" t="str">
        <f t="shared" si="527"/>
        <v/>
      </c>
      <c r="CG774" s="46" t="str">
        <f t="shared" si="528"/>
        <v/>
      </c>
      <c r="CH774" s="46" t="str">
        <f t="shared" si="529"/>
        <v/>
      </c>
      <c r="CI774" s="46" t="str">
        <f t="shared" si="530"/>
        <v/>
      </c>
      <c r="CJ774" s="46" t="str">
        <f t="shared" si="531"/>
        <v/>
      </c>
      <c r="CK774" s="46" t="str">
        <f t="shared" si="532"/>
        <v/>
      </c>
      <c r="CL774" s="43" t="str">
        <f t="shared" si="533"/>
        <v/>
      </c>
      <c r="CM774" s="46" t="str">
        <f t="shared" si="534"/>
        <v/>
      </c>
      <c r="CN774" s="46" t="str">
        <f t="shared" si="535"/>
        <v/>
      </c>
      <c r="CO774" s="46" t="str">
        <f t="shared" si="536"/>
        <v/>
      </c>
      <c r="CP774" s="46" t="str">
        <f t="shared" si="537"/>
        <v/>
      </c>
      <c r="CQ774" s="46" t="str">
        <f t="shared" si="538"/>
        <v/>
      </c>
      <c r="CR774" s="46" t="str">
        <f t="shared" si="539"/>
        <v/>
      </c>
      <c r="CS774" s="46" t="str">
        <f t="shared" si="540"/>
        <v/>
      </c>
      <c r="CT774" s="47" t="str">
        <f t="shared" si="541"/>
        <v/>
      </c>
      <c r="CU774" s="43" t="str">
        <f t="shared" si="542"/>
        <v/>
      </c>
      <c r="CV774" s="43" t="str">
        <f t="shared" si="543"/>
        <v/>
      </c>
      <c r="CW774" s="43" t="str">
        <f t="shared" si="544"/>
        <v/>
      </c>
      <c r="CX774" s="43" t="str">
        <f t="shared" si="545"/>
        <v/>
      </c>
    </row>
    <row r="775" spans="1:102" ht="16.8" x14ac:dyDescent="0.4">
      <c r="A775" s="7"/>
      <c r="B775" s="19"/>
      <c r="C775" s="19"/>
      <c r="D775" s="19"/>
      <c r="E775" s="19"/>
      <c r="F775" s="19"/>
      <c r="G775" s="10"/>
      <c r="H775" s="14"/>
      <c r="I775" s="19"/>
      <c r="J775" s="19"/>
      <c r="K775" s="10"/>
      <c r="L775" s="19"/>
      <c r="M775" s="19"/>
      <c r="N775" s="19"/>
      <c r="O775" s="19"/>
      <c r="P775" s="19"/>
      <c r="Q775" s="25"/>
      <c r="R775" s="14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30"/>
      <c r="AL775" s="30"/>
      <c r="AM775" s="7"/>
      <c r="AN775" s="7"/>
      <c r="AO775" s="7"/>
      <c r="AP775" s="19"/>
      <c r="AQ775" s="19"/>
      <c r="AR775" s="19"/>
      <c r="AS775" s="14"/>
      <c r="AT775" s="19"/>
      <c r="AU775" s="19"/>
      <c r="AV775" s="19"/>
      <c r="AW775" s="14"/>
      <c r="AX775" s="19"/>
      <c r="AY775" s="19"/>
      <c r="AZ775" s="19"/>
      <c r="BA775" s="19"/>
      <c r="BB775" s="19"/>
      <c r="BC775" s="19"/>
      <c r="BD775" s="19"/>
      <c r="BE775" s="19"/>
      <c r="BF775" s="14"/>
      <c r="BG775" s="10"/>
      <c r="BH775" s="19"/>
      <c r="BI775" s="36" t="str">
        <f t="shared" si="504"/>
        <v/>
      </c>
      <c r="BJ775" s="37" t="str">
        <f t="shared" si="505"/>
        <v/>
      </c>
      <c r="BK775" s="37" t="str">
        <f t="shared" si="506"/>
        <v/>
      </c>
      <c r="BL775" s="37" t="str">
        <f t="shared" si="507"/>
        <v/>
      </c>
      <c r="BM775" s="37" t="str">
        <f t="shared" si="508"/>
        <v/>
      </c>
      <c r="BN775" s="37" t="str">
        <f t="shared" si="509"/>
        <v/>
      </c>
      <c r="BO775" s="37" t="str">
        <f t="shared" si="510"/>
        <v/>
      </c>
      <c r="BP775" s="37" t="str">
        <f t="shared" si="511"/>
        <v/>
      </c>
      <c r="BQ775" s="42" t="str">
        <f t="shared" si="512"/>
        <v/>
      </c>
      <c r="BR775" s="43" t="str">
        <f t="shared" si="513"/>
        <v/>
      </c>
      <c r="BS775" s="46" t="str">
        <f t="shared" si="514"/>
        <v/>
      </c>
      <c r="BT775" s="46" t="str">
        <f t="shared" si="515"/>
        <v/>
      </c>
      <c r="BU775" s="46" t="str">
        <f t="shared" si="516"/>
        <v/>
      </c>
      <c r="BV775" s="46" t="str">
        <f t="shared" si="517"/>
        <v/>
      </c>
      <c r="BW775" s="46" t="str">
        <f t="shared" si="518"/>
        <v/>
      </c>
      <c r="BX775" s="46" t="str">
        <f t="shared" si="519"/>
        <v/>
      </c>
      <c r="BY775" s="46" t="str">
        <f t="shared" si="520"/>
        <v/>
      </c>
      <c r="BZ775" s="46" t="str">
        <f t="shared" si="521"/>
        <v/>
      </c>
      <c r="CA775" s="42" t="str">
        <f t="shared" si="522"/>
        <v/>
      </c>
      <c r="CB775" s="46" t="str">
        <f t="shared" si="523"/>
        <v/>
      </c>
      <c r="CC775" s="43" t="str">
        <f t="shared" si="524"/>
        <v/>
      </c>
      <c r="CD775" s="46" t="str">
        <f t="shared" si="525"/>
        <v/>
      </c>
      <c r="CE775" s="46" t="str">
        <f t="shared" si="526"/>
        <v/>
      </c>
      <c r="CF775" s="46" t="str">
        <f t="shared" si="527"/>
        <v/>
      </c>
      <c r="CG775" s="46" t="str">
        <f t="shared" si="528"/>
        <v/>
      </c>
      <c r="CH775" s="46" t="str">
        <f t="shared" si="529"/>
        <v/>
      </c>
      <c r="CI775" s="46" t="str">
        <f t="shared" si="530"/>
        <v/>
      </c>
      <c r="CJ775" s="46" t="str">
        <f t="shared" si="531"/>
        <v/>
      </c>
      <c r="CK775" s="46" t="str">
        <f t="shared" si="532"/>
        <v/>
      </c>
      <c r="CL775" s="43" t="str">
        <f t="shared" si="533"/>
        <v/>
      </c>
      <c r="CM775" s="46" t="str">
        <f t="shared" si="534"/>
        <v/>
      </c>
      <c r="CN775" s="46" t="str">
        <f t="shared" si="535"/>
        <v/>
      </c>
      <c r="CO775" s="46" t="str">
        <f t="shared" si="536"/>
        <v/>
      </c>
      <c r="CP775" s="46" t="str">
        <f t="shared" si="537"/>
        <v/>
      </c>
      <c r="CQ775" s="46" t="str">
        <f t="shared" si="538"/>
        <v/>
      </c>
      <c r="CR775" s="46" t="str">
        <f t="shared" si="539"/>
        <v/>
      </c>
      <c r="CS775" s="46" t="str">
        <f t="shared" si="540"/>
        <v/>
      </c>
      <c r="CT775" s="47" t="str">
        <f t="shared" si="541"/>
        <v/>
      </c>
      <c r="CU775" s="43" t="str">
        <f t="shared" si="542"/>
        <v/>
      </c>
      <c r="CV775" s="43" t="str">
        <f t="shared" si="543"/>
        <v/>
      </c>
      <c r="CW775" s="43" t="str">
        <f t="shared" si="544"/>
        <v/>
      </c>
      <c r="CX775" s="43" t="str">
        <f t="shared" si="545"/>
        <v/>
      </c>
    </row>
    <row r="776" spans="1:102" ht="16.8" x14ac:dyDescent="0.4">
      <c r="A776" s="7"/>
      <c r="B776" s="19"/>
      <c r="C776" s="19"/>
      <c r="D776" s="19"/>
      <c r="E776" s="19"/>
      <c r="F776" s="19"/>
      <c r="G776" s="10"/>
      <c r="H776" s="14"/>
      <c r="I776" s="19"/>
      <c r="J776" s="19"/>
      <c r="K776" s="10"/>
      <c r="L776" s="19"/>
      <c r="M776" s="19"/>
      <c r="N776" s="19"/>
      <c r="O776" s="19"/>
      <c r="P776" s="19"/>
      <c r="Q776" s="25"/>
      <c r="R776" s="14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30"/>
      <c r="AL776" s="30"/>
      <c r="AM776" s="7"/>
      <c r="AN776" s="7"/>
      <c r="AO776" s="7"/>
      <c r="AP776" s="19"/>
      <c r="AQ776" s="19"/>
      <c r="AR776" s="19"/>
      <c r="AS776" s="14"/>
      <c r="AT776" s="19"/>
      <c r="AU776" s="19"/>
      <c r="AV776" s="19"/>
      <c r="AW776" s="14"/>
      <c r="AX776" s="19"/>
      <c r="AY776" s="19"/>
      <c r="AZ776" s="19"/>
      <c r="BA776" s="19"/>
      <c r="BB776" s="19"/>
      <c r="BC776" s="19"/>
      <c r="BD776" s="19"/>
      <c r="BE776" s="19"/>
      <c r="BF776" s="14"/>
      <c r="BG776" s="10"/>
      <c r="BH776" s="19"/>
      <c r="BI776" s="36" t="str">
        <f t="shared" si="504"/>
        <v/>
      </c>
      <c r="BJ776" s="37" t="str">
        <f t="shared" si="505"/>
        <v/>
      </c>
      <c r="BK776" s="37" t="str">
        <f t="shared" si="506"/>
        <v/>
      </c>
      <c r="BL776" s="37" t="str">
        <f t="shared" si="507"/>
        <v/>
      </c>
      <c r="BM776" s="37" t="str">
        <f t="shared" si="508"/>
        <v/>
      </c>
      <c r="BN776" s="37" t="str">
        <f t="shared" si="509"/>
        <v/>
      </c>
      <c r="BO776" s="37" t="str">
        <f t="shared" si="510"/>
        <v/>
      </c>
      <c r="BP776" s="37" t="str">
        <f t="shared" si="511"/>
        <v/>
      </c>
      <c r="BQ776" s="42" t="str">
        <f t="shared" si="512"/>
        <v/>
      </c>
      <c r="BR776" s="43" t="str">
        <f t="shared" si="513"/>
        <v/>
      </c>
      <c r="BS776" s="46" t="str">
        <f t="shared" si="514"/>
        <v/>
      </c>
      <c r="BT776" s="46" t="str">
        <f t="shared" si="515"/>
        <v/>
      </c>
      <c r="BU776" s="46" t="str">
        <f t="shared" si="516"/>
        <v/>
      </c>
      <c r="BV776" s="46" t="str">
        <f t="shared" si="517"/>
        <v/>
      </c>
      <c r="BW776" s="46" t="str">
        <f t="shared" si="518"/>
        <v/>
      </c>
      <c r="BX776" s="46" t="str">
        <f t="shared" si="519"/>
        <v/>
      </c>
      <c r="BY776" s="46" t="str">
        <f t="shared" si="520"/>
        <v/>
      </c>
      <c r="BZ776" s="46" t="str">
        <f t="shared" si="521"/>
        <v/>
      </c>
      <c r="CA776" s="42" t="str">
        <f t="shared" si="522"/>
        <v/>
      </c>
      <c r="CB776" s="46" t="str">
        <f t="shared" si="523"/>
        <v/>
      </c>
      <c r="CC776" s="43" t="str">
        <f t="shared" si="524"/>
        <v/>
      </c>
      <c r="CD776" s="46" t="str">
        <f t="shared" si="525"/>
        <v/>
      </c>
      <c r="CE776" s="46" t="str">
        <f t="shared" si="526"/>
        <v/>
      </c>
      <c r="CF776" s="46" t="str">
        <f t="shared" si="527"/>
        <v/>
      </c>
      <c r="CG776" s="46" t="str">
        <f t="shared" si="528"/>
        <v/>
      </c>
      <c r="CH776" s="46" t="str">
        <f t="shared" si="529"/>
        <v/>
      </c>
      <c r="CI776" s="46" t="str">
        <f t="shared" si="530"/>
        <v/>
      </c>
      <c r="CJ776" s="46" t="str">
        <f t="shared" si="531"/>
        <v/>
      </c>
      <c r="CK776" s="46" t="str">
        <f t="shared" si="532"/>
        <v/>
      </c>
      <c r="CL776" s="43" t="str">
        <f t="shared" si="533"/>
        <v/>
      </c>
      <c r="CM776" s="46" t="str">
        <f t="shared" si="534"/>
        <v/>
      </c>
      <c r="CN776" s="46" t="str">
        <f t="shared" si="535"/>
        <v/>
      </c>
      <c r="CO776" s="46" t="str">
        <f t="shared" si="536"/>
        <v/>
      </c>
      <c r="CP776" s="46" t="str">
        <f t="shared" si="537"/>
        <v/>
      </c>
      <c r="CQ776" s="46" t="str">
        <f t="shared" si="538"/>
        <v/>
      </c>
      <c r="CR776" s="46" t="str">
        <f t="shared" si="539"/>
        <v/>
      </c>
      <c r="CS776" s="46" t="str">
        <f t="shared" si="540"/>
        <v/>
      </c>
      <c r="CT776" s="47" t="str">
        <f t="shared" si="541"/>
        <v/>
      </c>
      <c r="CU776" s="43" t="str">
        <f t="shared" si="542"/>
        <v/>
      </c>
      <c r="CV776" s="43" t="str">
        <f t="shared" si="543"/>
        <v/>
      </c>
      <c r="CW776" s="43" t="str">
        <f t="shared" si="544"/>
        <v/>
      </c>
      <c r="CX776" s="43" t="str">
        <f t="shared" si="545"/>
        <v/>
      </c>
    </row>
    <row r="777" spans="1:102" ht="16.8" x14ac:dyDescent="0.4">
      <c r="A777" s="7"/>
      <c r="B777" s="19"/>
      <c r="C777" s="19"/>
      <c r="D777" s="19"/>
      <c r="E777" s="19"/>
      <c r="F777" s="19"/>
      <c r="G777" s="10"/>
      <c r="H777" s="14"/>
      <c r="I777" s="19"/>
      <c r="J777" s="19"/>
      <c r="K777" s="10"/>
      <c r="L777" s="19"/>
      <c r="M777" s="19"/>
      <c r="N777" s="19"/>
      <c r="O777" s="19"/>
      <c r="P777" s="19"/>
      <c r="Q777" s="25"/>
      <c r="R777" s="14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30"/>
      <c r="AL777" s="30"/>
      <c r="AM777" s="7"/>
      <c r="AN777" s="7"/>
      <c r="AO777" s="7"/>
      <c r="AP777" s="19"/>
      <c r="AQ777" s="19"/>
      <c r="AR777" s="19"/>
      <c r="AS777" s="14"/>
      <c r="AT777" s="19"/>
      <c r="AU777" s="19"/>
      <c r="AV777" s="19"/>
      <c r="AW777" s="14"/>
      <c r="AX777" s="19"/>
      <c r="AY777" s="19"/>
      <c r="AZ777" s="19"/>
      <c r="BA777" s="19"/>
      <c r="BB777" s="19"/>
      <c r="BC777" s="19"/>
      <c r="BD777" s="19"/>
      <c r="BE777" s="19"/>
      <c r="BF777" s="14"/>
      <c r="BG777" s="10"/>
      <c r="BH777" s="19"/>
      <c r="BI777" s="36" t="str">
        <f t="shared" si="504"/>
        <v/>
      </c>
      <c r="BJ777" s="37" t="str">
        <f t="shared" si="505"/>
        <v/>
      </c>
      <c r="BK777" s="37" t="str">
        <f t="shared" si="506"/>
        <v/>
      </c>
      <c r="BL777" s="37" t="str">
        <f t="shared" si="507"/>
        <v/>
      </c>
      <c r="BM777" s="37" t="str">
        <f t="shared" si="508"/>
        <v/>
      </c>
      <c r="BN777" s="37" t="str">
        <f t="shared" si="509"/>
        <v/>
      </c>
      <c r="BO777" s="37" t="str">
        <f t="shared" si="510"/>
        <v/>
      </c>
      <c r="BP777" s="37" t="str">
        <f t="shared" si="511"/>
        <v/>
      </c>
      <c r="BQ777" s="42" t="str">
        <f t="shared" si="512"/>
        <v/>
      </c>
      <c r="BR777" s="43" t="str">
        <f t="shared" si="513"/>
        <v/>
      </c>
      <c r="BS777" s="46" t="str">
        <f t="shared" si="514"/>
        <v/>
      </c>
      <c r="BT777" s="46" t="str">
        <f t="shared" si="515"/>
        <v/>
      </c>
      <c r="BU777" s="46" t="str">
        <f t="shared" si="516"/>
        <v/>
      </c>
      <c r="BV777" s="46" t="str">
        <f t="shared" si="517"/>
        <v/>
      </c>
      <c r="BW777" s="46" t="str">
        <f t="shared" si="518"/>
        <v/>
      </c>
      <c r="BX777" s="46" t="str">
        <f t="shared" si="519"/>
        <v/>
      </c>
      <c r="BY777" s="46" t="str">
        <f t="shared" si="520"/>
        <v/>
      </c>
      <c r="BZ777" s="46" t="str">
        <f t="shared" si="521"/>
        <v/>
      </c>
      <c r="CA777" s="42" t="str">
        <f t="shared" si="522"/>
        <v/>
      </c>
      <c r="CB777" s="46" t="str">
        <f t="shared" si="523"/>
        <v/>
      </c>
      <c r="CC777" s="43" t="str">
        <f t="shared" si="524"/>
        <v/>
      </c>
      <c r="CD777" s="46" t="str">
        <f t="shared" si="525"/>
        <v/>
      </c>
      <c r="CE777" s="46" t="str">
        <f t="shared" si="526"/>
        <v/>
      </c>
      <c r="CF777" s="46" t="str">
        <f t="shared" si="527"/>
        <v/>
      </c>
      <c r="CG777" s="46" t="str">
        <f t="shared" si="528"/>
        <v/>
      </c>
      <c r="CH777" s="46" t="str">
        <f t="shared" si="529"/>
        <v/>
      </c>
      <c r="CI777" s="46" t="str">
        <f t="shared" si="530"/>
        <v/>
      </c>
      <c r="CJ777" s="46" t="str">
        <f t="shared" si="531"/>
        <v/>
      </c>
      <c r="CK777" s="46" t="str">
        <f t="shared" si="532"/>
        <v/>
      </c>
      <c r="CL777" s="43" t="str">
        <f t="shared" si="533"/>
        <v/>
      </c>
      <c r="CM777" s="46" t="str">
        <f t="shared" si="534"/>
        <v/>
      </c>
      <c r="CN777" s="46" t="str">
        <f t="shared" si="535"/>
        <v/>
      </c>
      <c r="CO777" s="46" t="str">
        <f t="shared" si="536"/>
        <v/>
      </c>
      <c r="CP777" s="46" t="str">
        <f t="shared" si="537"/>
        <v/>
      </c>
      <c r="CQ777" s="46" t="str">
        <f t="shared" si="538"/>
        <v/>
      </c>
      <c r="CR777" s="46" t="str">
        <f t="shared" si="539"/>
        <v/>
      </c>
      <c r="CS777" s="46" t="str">
        <f t="shared" si="540"/>
        <v/>
      </c>
      <c r="CT777" s="47" t="str">
        <f t="shared" si="541"/>
        <v/>
      </c>
      <c r="CU777" s="43" t="str">
        <f t="shared" si="542"/>
        <v/>
      </c>
      <c r="CV777" s="43" t="str">
        <f t="shared" si="543"/>
        <v/>
      </c>
      <c r="CW777" s="43" t="str">
        <f t="shared" si="544"/>
        <v/>
      </c>
      <c r="CX777" s="43" t="str">
        <f t="shared" si="545"/>
        <v/>
      </c>
    </row>
    <row r="778" spans="1:102" ht="16.8" x14ac:dyDescent="0.4">
      <c r="A778" s="7"/>
      <c r="B778" s="19"/>
      <c r="C778" s="19"/>
      <c r="D778" s="19"/>
      <c r="E778" s="19"/>
      <c r="F778" s="19"/>
      <c r="G778" s="10"/>
      <c r="H778" s="14"/>
      <c r="I778" s="19"/>
      <c r="J778" s="19"/>
      <c r="K778" s="10"/>
      <c r="L778" s="19"/>
      <c r="M778" s="19"/>
      <c r="N778" s="19"/>
      <c r="O778" s="19"/>
      <c r="P778" s="19"/>
      <c r="Q778" s="25"/>
      <c r="R778" s="14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30"/>
      <c r="AL778" s="30"/>
      <c r="AM778" s="7"/>
      <c r="AN778" s="7"/>
      <c r="AO778" s="7"/>
      <c r="AP778" s="19"/>
      <c r="AQ778" s="19"/>
      <c r="AR778" s="19"/>
      <c r="AS778" s="14"/>
      <c r="AT778" s="19"/>
      <c r="AU778" s="19"/>
      <c r="AV778" s="19"/>
      <c r="AW778" s="14"/>
      <c r="AX778" s="19"/>
      <c r="AY778" s="19"/>
      <c r="AZ778" s="19"/>
      <c r="BA778" s="19"/>
      <c r="BB778" s="19"/>
      <c r="BC778" s="19"/>
      <c r="BD778" s="19"/>
      <c r="BE778" s="19"/>
      <c r="BF778" s="14"/>
      <c r="BG778" s="10"/>
      <c r="BH778" s="19"/>
      <c r="BI778" s="36" t="str">
        <f t="shared" si="504"/>
        <v/>
      </c>
      <c r="BJ778" s="37" t="str">
        <f t="shared" si="505"/>
        <v/>
      </c>
      <c r="BK778" s="37" t="str">
        <f t="shared" si="506"/>
        <v/>
      </c>
      <c r="BL778" s="37" t="str">
        <f t="shared" si="507"/>
        <v/>
      </c>
      <c r="BM778" s="37" t="str">
        <f t="shared" si="508"/>
        <v/>
      </c>
      <c r="BN778" s="37" t="str">
        <f t="shared" si="509"/>
        <v/>
      </c>
      <c r="BO778" s="37" t="str">
        <f t="shared" si="510"/>
        <v/>
      </c>
      <c r="BP778" s="37" t="str">
        <f t="shared" si="511"/>
        <v/>
      </c>
      <c r="BQ778" s="42" t="str">
        <f t="shared" si="512"/>
        <v/>
      </c>
      <c r="BR778" s="43" t="str">
        <f t="shared" si="513"/>
        <v/>
      </c>
      <c r="BS778" s="46" t="str">
        <f t="shared" si="514"/>
        <v/>
      </c>
      <c r="BT778" s="46" t="str">
        <f t="shared" si="515"/>
        <v/>
      </c>
      <c r="BU778" s="46" t="str">
        <f t="shared" si="516"/>
        <v/>
      </c>
      <c r="BV778" s="46" t="str">
        <f t="shared" si="517"/>
        <v/>
      </c>
      <c r="BW778" s="46" t="str">
        <f t="shared" si="518"/>
        <v/>
      </c>
      <c r="BX778" s="46" t="str">
        <f t="shared" si="519"/>
        <v/>
      </c>
      <c r="BY778" s="46" t="str">
        <f t="shared" si="520"/>
        <v/>
      </c>
      <c r="BZ778" s="46" t="str">
        <f t="shared" si="521"/>
        <v/>
      </c>
      <c r="CA778" s="42" t="str">
        <f t="shared" si="522"/>
        <v/>
      </c>
      <c r="CB778" s="46" t="str">
        <f t="shared" si="523"/>
        <v/>
      </c>
      <c r="CC778" s="43" t="str">
        <f t="shared" si="524"/>
        <v/>
      </c>
      <c r="CD778" s="46" t="str">
        <f t="shared" si="525"/>
        <v/>
      </c>
      <c r="CE778" s="46" t="str">
        <f t="shared" si="526"/>
        <v/>
      </c>
      <c r="CF778" s="46" t="str">
        <f t="shared" si="527"/>
        <v/>
      </c>
      <c r="CG778" s="46" t="str">
        <f t="shared" si="528"/>
        <v/>
      </c>
      <c r="CH778" s="46" t="str">
        <f t="shared" si="529"/>
        <v/>
      </c>
      <c r="CI778" s="46" t="str">
        <f t="shared" si="530"/>
        <v/>
      </c>
      <c r="CJ778" s="46" t="str">
        <f t="shared" si="531"/>
        <v/>
      </c>
      <c r="CK778" s="46" t="str">
        <f t="shared" si="532"/>
        <v/>
      </c>
      <c r="CL778" s="43" t="str">
        <f t="shared" si="533"/>
        <v/>
      </c>
      <c r="CM778" s="46" t="str">
        <f t="shared" si="534"/>
        <v/>
      </c>
      <c r="CN778" s="46" t="str">
        <f t="shared" si="535"/>
        <v/>
      </c>
      <c r="CO778" s="46" t="str">
        <f t="shared" si="536"/>
        <v/>
      </c>
      <c r="CP778" s="46" t="str">
        <f t="shared" si="537"/>
        <v/>
      </c>
      <c r="CQ778" s="46" t="str">
        <f t="shared" si="538"/>
        <v/>
      </c>
      <c r="CR778" s="46" t="str">
        <f t="shared" si="539"/>
        <v/>
      </c>
      <c r="CS778" s="46" t="str">
        <f t="shared" si="540"/>
        <v/>
      </c>
      <c r="CT778" s="47" t="str">
        <f t="shared" si="541"/>
        <v/>
      </c>
      <c r="CU778" s="43" t="str">
        <f t="shared" si="542"/>
        <v/>
      </c>
      <c r="CV778" s="43" t="str">
        <f t="shared" si="543"/>
        <v/>
      </c>
      <c r="CW778" s="43" t="str">
        <f t="shared" si="544"/>
        <v/>
      </c>
      <c r="CX778" s="43" t="str">
        <f t="shared" si="545"/>
        <v/>
      </c>
    </row>
    <row r="779" spans="1:102" ht="16.8" x14ac:dyDescent="0.4">
      <c r="A779" s="7"/>
      <c r="B779" s="19"/>
      <c r="C779" s="19"/>
      <c r="D779" s="19"/>
      <c r="E779" s="19"/>
      <c r="F779" s="19"/>
      <c r="G779" s="10"/>
      <c r="H779" s="14"/>
      <c r="I779" s="19"/>
      <c r="J779" s="19"/>
      <c r="K779" s="10"/>
      <c r="L779" s="19"/>
      <c r="M779" s="19"/>
      <c r="N779" s="19"/>
      <c r="O779" s="19"/>
      <c r="P779" s="19"/>
      <c r="Q779" s="25"/>
      <c r="R779" s="14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30"/>
      <c r="AL779" s="30"/>
      <c r="AM779" s="7"/>
      <c r="AN779" s="7"/>
      <c r="AO779" s="7"/>
      <c r="AP779" s="19"/>
      <c r="AQ779" s="19"/>
      <c r="AR779" s="19"/>
      <c r="AS779" s="14"/>
      <c r="AT779" s="19"/>
      <c r="AU779" s="19"/>
      <c r="AV779" s="19"/>
      <c r="AW779" s="14"/>
      <c r="AX779" s="19"/>
      <c r="AY779" s="19"/>
      <c r="AZ779" s="19"/>
      <c r="BA779" s="19"/>
      <c r="BB779" s="19"/>
      <c r="BC779" s="19"/>
      <c r="BD779" s="19"/>
      <c r="BE779" s="19"/>
      <c r="BF779" s="14"/>
      <c r="BG779" s="10"/>
      <c r="BH779" s="19"/>
      <c r="BI779" s="36" t="str">
        <f t="shared" si="504"/>
        <v/>
      </c>
      <c r="BJ779" s="37" t="str">
        <f t="shared" si="505"/>
        <v/>
      </c>
      <c r="BK779" s="37" t="str">
        <f t="shared" si="506"/>
        <v/>
      </c>
      <c r="BL779" s="37" t="str">
        <f t="shared" si="507"/>
        <v/>
      </c>
      <c r="BM779" s="37" t="str">
        <f t="shared" si="508"/>
        <v/>
      </c>
      <c r="BN779" s="37" t="str">
        <f t="shared" si="509"/>
        <v/>
      </c>
      <c r="BO779" s="37" t="str">
        <f t="shared" si="510"/>
        <v/>
      </c>
      <c r="BP779" s="37" t="str">
        <f t="shared" si="511"/>
        <v/>
      </c>
      <c r="BQ779" s="42" t="str">
        <f t="shared" si="512"/>
        <v/>
      </c>
      <c r="BR779" s="43" t="str">
        <f t="shared" si="513"/>
        <v/>
      </c>
      <c r="BS779" s="46" t="str">
        <f t="shared" si="514"/>
        <v/>
      </c>
      <c r="BT779" s="46" t="str">
        <f t="shared" si="515"/>
        <v/>
      </c>
      <c r="BU779" s="46" t="str">
        <f t="shared" si="516"/>
        <v/>
      </c>
      <c r="BV779" s="46" t="str">
        <f t="shared" si="517"/>
        <v/>
      </c>
      <c r="BW779" s="46" t="str">
        <f t="shared" si="518"/>
        <v/>
      </c>
      <c r="BX779" s="46" t="str">
        <f t="shared" si="519"/>
        <v/>
      </c>
      <c r="BY779" s="46" t="str">
        <f t="shared" si="520"/>
        <v/>
      </c>
      <c r="BZ779" s="46" t="str">
        <f t="shared" si="521"/>
        <v/>
      </c>
      <c r="CA779" s="42" t="str">
        <f t="shared" si="522"/>
        <v/>
      </c>
      <c r="CB779" s="46" t="str">
        <f t="shared" si="523"/>
        <v/>
      </c>
      <c r="CC779" s="43" t="str">
        <f t="shared" si="524"/>
        <v/>
      </c>
      <c r="CD779" s="46" t="str">
        <f t="shared" si="525"/>
        <v/>
      </c>
      <c r="CE779" s="46" t="str">
        <f t="shared" si="526"/>
        <v/>
      </c>
      <c r="CF779" s="46" t="str">
        <f t="shared" si="527"/>
        <v/>
      </c>
      <c r="CG779" s="46" t="str">
        <f t="shared" si="528"/>
        <v/>
      </c>
      <c r="CH779" s="46" t="str">
        <f t="shared" si="529"/>
        <v/>
      </c>
      <c r="CI779" s="46" t="str">
        <f t="shared" si="530"/>
        <v/>
      </c>
      <c r="CJ779" s="46" t="str">
        <f t="shared" si="531"/>
        <v/>
      </c>
      <c r="CK779" s="46" t="str">
        <f t="shared" si="532"/>
        <v/>
      </c>
      <c r="CL779" s="43" t="str">
        <f t="shared" si="533"/>
        <v/>
      </c>
      <c r="CM779" s="46" t="str">
        <f t="shared" si="534"/>
        <v/>
      </c>
      <c r="CN779" s="46" t="str">
        <f t="shared" si="535"/>
        <v/>
      </c>
      <c r="CO779" s="46" t="str">
        <f t="shared" si="536"/>
        <v/>
      </c>
      <c r="CP779" s="46" t="str">
        <f t="shared" si="537"/>
        <v/>
      </c>
      <c r="CQ779" s="46" t="str">
        <f t="shared" si="538"/>
        <v/>
      </c>
      <c r="CR779" s="46" t="str">
        <f t="shared" si="539"/>
        <v/>
      </c>
      <c r="CS779" s="46" t="str">
        <f t="shared" si="540"/>
        <v/>
      </c>
      <c r="CT779" s="47" t="str">
        <f t="shared" si="541"/>
        <v/>
      </c>
      <c r="CU779" s="43" t="str">
        <f t="shared" si="542"/>
        <v/>
      </c>
      <c r="CV779" s="43" t="str">
        <f t="shared" si="543"/>
        <v/>
      </c>
      <c r="CW779" s="43" t="str">
        <f t="shared" si="544"/>
        <v/>
      </c>
      <c r="CX779" s="43" t="str">
        <f t="shared" si="545"/>
        <v/>
      </c>
    </row>
    <row r="780" spans="1:102" ht="16.8" x14ac:dyDescent="0.4">
      <c r="A780" s="7"/>
      <c r="B780" s="19"/>
      <c r="C780" s="19"/>
      <c r="D780" s="19"/>
      <c r="E780" s="19"/>
      <c r="F780" s="19"/>
      <c r="G780" s="10"/>
      <c r="H780" s="14"/>
      <c r="I780" s="19"/>
      <c r="J780" s="19"/>
      <c r="K780" s="10"/>
      <c r="L780" s="19"/>
      <c r="M780" s="19"/>
      <c r="N780" s="19"/>
      <c r="O780" s="19"/>
      <c r="P780" s="19"/>
      <c r="Q780" s="25"/>
      <c r="R780" s="14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30"/>
      <c r="AL780" s="30"/>
      <c r="AM780" s="7"/>
      <c r="AN780" s="7"/>
      <c r="AO780" s="7"/>
      <c r="AP780" s="19"/>
      <c r="AQ780" s="19"/>
      <c r="AR780" s="19"/>
      <c r="AS780" s="14"/>
      <c r="AT780" s="19"/>
      <c r="AU780" s="19"/>
      <c r="AV780" s="19"/>
      <c r="AW780" s="14"/>
      <c r="AX780" s="19"/>
      <c r="AY780" s="19"/>
      <c r="AZ780" s="19"/>
      <c r="BA780" s="19"/>
      <c r="BB780" s="19"/>
      <c r="BC780" s="19"/>
      <c r="BD780" s="19"/>
      <c r="BE780" s="19"/>
      <c r="BF780" s="14"/>
      <c r="BG780" s="10"/>
      <c r="BH780" s="19"/>
      <c r="BI780" s="36" t="str">
        <f t="shared" si="504"/>
        <v/>
      </c>
      <c r="BJ780" s="37" t="str">
        <f t="shared" si="505"/>
        <v/>
      </c>
      <c r="BK780" s="37" t="str">
        <f t="shared" si="506"/>
        <v/>
      </c>
      <c r="BL780" s="37" t="str">
        <f t="shared" si="507"/>
        <v/>
      </c>
      <c r="BM780" s="37" t="str">
        <f t="shared" si="508"/>
        <v/>
      </c>
      <c r="BN780" s="37" t="str">
        <f t="shared" si="509"/>
        <v/>
      </c>
      <c r="BO780" s="37" t="str">
        <f t="shared" si="510"/>
        <v/>
      </c>
      <c r="BP780" s="37" t="str">
        <f t="shared" si="511"/>
        <v/>
      </c>
      <c r="BQ780" s="42" t="str">
        <f t="shared" si="512"/>
        <v/>
      </c>
      <c r="BR780" s="43" t="str">
        <f t="shared" si="513"/>
        <v/>
      </c>
      <c r="BS780" s="46" t="str">
        <f t="shared" si="514"/>
        <v/>
      </c>
      <c r="BT780" s="46" t="str">
        <f t="shared" si="515"/>
        <v/>
      </c>
      <c r="BU780" s="46" t="str">
        <f t="shared" si="516"/>
        <v/>
      </c>
      <c r="BV780" s="46" t="str">
        <f t="shared" si="517"/>
        <v/>
      </c>
      <c r="BW780" s="46" t="str">
        <f t="shared" si="518"/>
        <v/>
      </c>
      <c r="BX780" s="46" t="str">
        <f t="shared" si="519"/>
        <v/>
      </c>
      <c r="BY780" s="46" t="str">
        <f t="shared" si="520"/>
        <v/>
      </c>
      <c r="BZ780" s="46" t="str">
        <f t="shared" si="521"/>
        <v/>
      </c>
      <c r="CA780" s="42" t="str">
        <f t="shared" si="522"/>
        <v/>
      </c>
      <c r="CB780" s="46" t="str">
        <f t="shared" si="523"/>
        <v/>
      </c>
      <c r="CC780" s="43" t="str">
        <f t="shared" si="524"/>
        <v/>
      </c>
      <c r="CD780" s="46" t="str">
        <f t="shared" si="525"/>
        <v/>
      </c>
      <c r="CE780" s="46" t="str">
        <f t="shared" si="526"/>
        <v/>
      </c>
      <c r="CF780" s="46" t="str">
        <f t="shared" si="527"/>
        <v/>
      </c>
      <c r="CG780" s="46" t="str">
        <f t="shared" si="528"/>
        <v/>
      </c>
      <c r="CH780" s="46" t="str">
        <f t="shared" si="529"/>
        <v/>
      </c>
      <c r="CI780" s="46" t="str">
        <f t="shared" si="530"/>
        <v/>
      </c>
      <c r="CJ780" s="46" t="str">
        <f t="shared" si="531"/>
        <v/>
      </c>
      <c r="CK780" s="46" t="str">
        <f t="shared" si="532"/>
        <v/>
      </c>
      <c r="CL780" s="43" t="str">
        <f t="shared" si="533"/>
        <v/>
      </c>
      <c r="CM780" s="46" t="str">
        <f t="shared" si="534"/>
        <v/>
      </c>
      <c r="CN780" s="46" t="str">
        <f t="shared" si="535"/>
        <v/>
      </c>
      <c r="CO780" s="46" t="str">
        <f t="shared" si="536"/>
        <v/>
      </c>
      <c r="CP780" s="46" t="str">
        <f t="shared" si="537"/>
        <v/>
      </c>
      <c r="CQ780" s="46" t="str">
        <f t="shared" si="538"/>
        <v/>
      </c>
      <c r="CR780" s="46" t="str">
        <f t="shared" si="539"/>
        <v/>
      </c>
      <c r="CS780" s="46" t="str">
        <f t="shared" si="540"/>
        <v/>
      </c>
      <c r="CT780" s="47" t="str">
        <f t="shared" si="541"/>
        <v/>
      </c>
      <c r="CU780" s="43" t="str">
        <f t="shared" si="542"/>
        <v/>
      </c>
      <c r="CV780" s="43" t="str">
        <f t="shared" si="543"/>
        <v/>
      </c>
      <c r="CW780" s="43" t="str">
        <f t="shared" si="544"/>
        <v/>
      </c>
      <c r="CX780" s="43" t="str">
        <f t="shared" si="545"/>
        <v/>
      </c>
    </row>
    <row r="781" spans="1:102" ht="16.8" x14ac:dyDescent="0.4">
      <c r="A781" s="7"/>
      <c r="B781" s="19"/>
      <c r="C781" s="19"/>
      <c r="D781" s="19"/>
      <c r="E781" s="19"/>
      <c r="F781" s="19"/>
      <c r="G781" s="10"/>
      <c r="H781" s="14"/>
      <c r="I781" s="19"/>
      <c r="J781" s="19"/>
      <c r="K781" s="10"/>
      <c r="L781" s="19"/>
      <c r="M781" s="19"/>
      <c r="N781" s="19"/>
      <c r="O781" s="19"/>
      <c r="P781" s="19"/>
      <c r="Q781" s="25"/>
      <c r="R781" s="14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30"/>
      <c r="AL781" s="30"/>
      <c r="AM781" s="7"/>
      <c r="AN781" s="7"/>
      <c r="AO781" s="7"/>
      <c r="AP781" s="19"/>
      <c r="AQ781" s="19"/>
      <c r="AR781" s="19"/>
      <c r="AS781" s="14"/>
      <c r="AT781" s="19"/>
      <c r="AU781" s="19"/>
      <c r="AV781" s="19"/>
      <c r="AW781" s="14"/>
      <c r="AX781" s="19"/>
      <c r="AY781" s="19"/>
      <c r="AZ781" s="19"/>
      <c r="BA781" s="19"/>
      <c r="BB781" s="19"/>
      <c r="BC781" s="19"/>
      <c r="BD781" s="19"/>
      <c r="BE781" s="19"/>
      <c r="BF781" s="14"/>
      <c r="BG781" s="10"/>
      <c r="BH781" s="19"/>
      <c r="BI781" s="36" t="str">
        <f t="shared" si="504"/>
        <v/>
      </c>
      <c r="BJ781" s="37" t="str">
        <f t="shared" si="505"/>
        <v/>
      </c>
      <c r="BK781" s="37" t="str">
        <f t="shared" si="506"/>
        <v/>
      </c>
      <c r="BL781" s="37" t="str">
        <f t="shared" si="507"/>
        <v/>
      </c>
      <c r="BM781" s="37" t="str">
        <f t="shared" si="508"/>
        <v/>
      </c>
      <c r="BN781" s="37" t="str">
        <f t="shared" si="509"/>
        <v/>
      </c>
      <c r="BO781" s="37" t="str">
        <f t="shared" si="510"/>
        <v/>
      </c>
      <c r="BP781" s="37" t="str">
        <f t="shared" si="511"/>
        <v/>
      </c>
      <c r="BQ781" s="42" t="str">
        <f t="shared" si="512"/>
        <v/>
      </c>
      <c r="BR781" s="43" t="str">
        <f t="shared" si="513"/>
        <v/>
      </c>
      <c r="BS781" s="46" t="str">
        <f t="shared" si="514"/>
        <v/>
      </c>
      <c r="BT781" s="46" t="str">
        <f t="shared" si="515"/>
        <v/>
      </c>
      <c r="BU781" s="46" t="str">
        <f t="shared" si="516"/>
        <v/>
      </c>
      <c r="BV781" s="46" t="str">
        <f t="shared" si="517"/>
        <v/>
      </c>
      <c r="BW781" s="46" t="str">
        <f t="shared" si="518"/>
        <v/>
      </c>
      <c r="BX781" s="46" t="str">
        <f t="shared" si="519"/>
        <v/>
      </c>
      <c r="BY781" s="46" t="str">
        <f t="shared" si="520"/>
        <v/>
      </c>
      <c r="BZ781" s="46" t="str">
        <f t="shared" si="521"/>
        <v/>
      </c>
      <c r="CA781" s="42" t="str">
        <f t="shared" si="522"/>
        <v/>
      </c>
      <c r="CB781" s="46" t="str">
        <f t="shared" si="523"/>
        <v/>
      </c>
      <c r="CC781" s="43" t="str">
        <f t="shared" si="524"/>
        <v/>
      </c>
      <c r="CD781" s="46" t="str">
        <f t="shared" si="525"/>
        <v/>
      </c>
      <c r="CE781" s="46" t="str">
        <f t="shared" si="526"/>
        <v/>
      </c>
      <c r="CF781" s="46" t="str">
        <f t="shared" si="527"/>
        <v/>
      </c>
      <c r="CG781" s="46" t="str">
        <f t="shared" si="528"/>
        <v/>
      </c>
      <c r="CH781" s="46" t="str">
        <f t="shared" si="529"/>
        <v/>
      </c>
      <c r="CI781" s="46" t="str">
        <f t="shared" si="530"/>
        <v/>
      </c>
      <c r="CJ781" s="46" t="str">
        <f t="shared" si="531"/>
        <v/>
      </c>
      <c r="CK781" s="46" t="str">
        <f t="shared" si="532"/>
        <v/>
      </c>
      <c r="CL781" s="43" t="str">
        <f t="shared" si="533"/>
        <v/>
      </c>
      <c r="CM781" s="46" t="str">
        <f t="shared" si="534"/>
        <v/>
      </c>
      <c r="CN781" s="46" t="str">
        <f t="shared" si="535"/>
        <v/>
      </c>
      <c r="CO781" s="46" t="str">
        <f t="shared" si="536"/>
        <v/>
      </c>
      <c r="CP781" s="46" t="str">
        <f t="shared" si="537"/>
        <v/>
      </c>
      <c r="CQ781" s="46" t="str">
        <f t="shared" si="538"/>
        <v/>
      </c>
      <c r="CR781" s="46" t="str">
        <f t="shared" si="539"/>
        <v/>
      </c>
      <c r="CS781" s="46" t="str">
        <f t="shared" si="540"/>
        <v/>
      </c>
      <c r="CT781" s="47" t="str">
        <f t="shared" si="541"/>
        <v/>
      </c>
      <c r="CU781" s="43" t="str">
        <f t="shared" si="542"/>
        <v/>
      </c>
      <c r="CV781" s="43" t="str">
        <f t="shared" si="543"/>
        <v/>
      </c>
      <c r="CW781" s="43" t="str">
        <f t="shared" si="544"/>
        <v/>
      </c>
      <c r="CX781" s="43" t="str">
        <f t="shared" si="545"/>
        <v/>
      </c>
    </row>
    <row r="782" spans="1:102" ht="16.8" x14ac:dyDescent="0.4">
      <c r="A782" s="7"/>
      <c r="B782" s="19"/>
      <c r="C782" s="19"/>
      <c r="D782" s="19"/>
      <c r="E782" s="19"/>
      <c r="F782" s="19"/>
      <c r="G782" s="10"/>
      <c r="H782" s="14"/>
      <c r="I782" s="19"/>
      <c r="J782" s="19"/>
      <c r="K782" s="10"/>
      <c r="L782" s="19"/>
      <c r="M782" s="19"/>
      <c r="N782" s="19"/>
      <c r="O782" s="19"/>
      <c r="P782" s="19"/>
      <c r="Q782" s="25"/>
      <c r="R782" s="14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30"/>
      <c r="AL782" s="30"/>
      <c r="AM782" s="7"/>
      <c r="AN782" s="7"/>
      <c r="AO782" s="7"/>
      <c r="AP782" s="19"/>
      <c r="AQ782" s="19"/>
      <c r="AR782" s="19"/>
      <c r="AS782" s="14"/>
      <c r="AT782" s="19"/>
      <c r="AU782" s="19"/>
      <c r="AV782" s="19"/>
      <c r="AW782" s="14"/>
      <c r="AX782" s="19"/>
      <c r="AY782" s="19"/>
      <c r="AZ782" s="19"/>
      <c r="BA782" s="19"/>
      <c r="BB782" s="19"/>
      <c r="BC782" s="19"/>
      <c r="BD782" s="19"/>
      <c r="BE782" s="19"/>
      <c r="BF782" s="14"/>
      <c r="BG782" s="10"/>
      <c r="BH782" s="19"/>
      <c r="BI782" s="36" t="str">
        <f t="shared" si="504"/>
        <v/>
      </c>
      <c r="BJ782" s="37" t="str">
        <f t="shared" si="505"/>
        <v/>
      </c>
      <c r="BK782" s="37" t="str">
        <f t="shared" si="506"/>
        <v/>
      </c>
      <c r="BL782" s="37" t="str">
        <f t="shared" si="507"/>
        <v/>
      </c>
      <c r="BM782" s="37" t="str">
        <f t="shared" si="508"/>
        <v/>
      </c>
      <c r="BN782" s="37" t="str">
        <f t="shared" si="509"/>
        <v/>
      </c>
      <c r="BO782" s="37" t="str">
        <f t="shared" si="510"/>
        <v/>
      </c>
      <c r="BP782" s="37" t="str">
        <f t="shared" si="511"/>
        <v/>
      </c>
      <c r="BQ782" s="42" t="str">
        <f t="shared" si="512"/>
        <v/>
      </c>
      <c r="BR782" s="43" t="str">
        <f t="shared" si="513"/>
        <v/>
      </c>
      <c r="BS782" s="46" t="str">
        <f t="shared" si="514"/>
        <v/>
      </c>
      <c r="BT782" s="46" t="str">
        <f t="shared" si="515"/>
        <v/>
      </c>
      <c r="BU782" s="46" t="str">
        <f t="shared" si="516"/>
        <v/>
      </c>
      <c r="BV782" s="46" t="str">
        <f t="shared" si="517"/>
        <v/>
      </c>
      <c r="BW782" s="46" t="str">
        <f t="shared" si="518"/>
        <v/>
      </c>
      <c r="BX782" s="46" t="str">
        <f t="shared" si="519"/>
        <v/>
      </c>
      <c r="BY782" s="46" t="str">
        <f t="shared" si="520"/>
        <v/>
      </c>
      <c r="BZ782" s="46" t="str">
        <f t="shared" si="521"/>
        <v/>
      </c>
      <c r="CA782" s="42" t="str">
        <f t="shared" si="522"/>
        <v/>
      </c>
      <c r="CB782" s="46" t="str">
        <f t="shared" si="523"/>
        <v/>
      </c>
      <c r="CC782" s="43" t="str">
        <f t="shared" si="524"/>
        <v/>
      </c>
      <c r="CD782" s="46" t="str">
        <f t="shared" si="525"/>
        <v/>
      </c>
      <c r="CE782" s="46" t="str">
        <f t="shared" si="526"/>
        <v/>
      </c>
      <c r="CF782" s="46" t="str">
        <f t="shared" si="527"/>
        <v/>
      </c>
      <c r="CG782" s="46" t="str">
        <f t="shared" si="528"/>
        <v/>
      </c>
      <c r="CH782" s="46" t="str">
        <f t="shared" si="529"/>
        <v/>
      </c>
      <c r="CI782" s="46" t="str">
        <f t="shared" si="530"/>
        <v/>
      </c>
      <c r="CJ782" s="46" t="str">
        <f t="shared" si="531"/>
        <v/>
      </c>
      <c r="CK782" s="46" t="str">
        <f t="shared" si="532"/>
        <v/>
      </c>
      <c r="CL782" s="43" t="str">
        <f t="shared" si="533"/>
        <v/>
      </c>
      <c r="CM782" s="46" t="str">
        <f t="shared" si="534"/>
        <v/>
      </c>
      <c r="CN782" s="46" t="str">
        <f t="shared" si="535"/>
        <v/>
      </c>
      <c r="CO782" s="46" t="str">
        <f t="shared" si="536"/>
        <v/>
      </c>
      <c r="CP782" s="46" t="str">
        <f t="shared" si="537"/>
        <v/>
      </c>
      <c r="CQ782" s="46" t="str">
        <f t="shared" si="538"/>
        <v/>
      </c>
      <c r="CR782" s="46" t="str">
        <f t="shared" si="539"/>
        <v/>
      </c>
      <c r="CS782" s="46" t="str">
        <f t="shared" si="540"/>
        <v/>
      </c>
      <c r="CT782" s="47" t="str">
        <f t="shared" si="541"/>
        <v/>
      </c>
      <c r="CU782" s="43" t="str">
        <f t="shared" si="542"/>
        <v/>
      </c>
      <c r="CV782" s="43" t="str">
        <f t="shared" si="543"/>
        <v/>
      </c>
      <c r="CW782" s="43" t="str">
        <f t="shared" si="544"/>
        <v/>
      </c>
      <c r="CX782" s="43" t="str">
        <f t="shared" si="545"/>
        <v/>
      </c>
    </row>
    <row r="783" spans="1:102" ht="16.8" x14ac:dyDescent="0.4">
      <c r="A783" s="7"/>
      <c r="B783" s="19"/>
      <c r="C783" s="19"/>
      <c r="D783" s="19"/>
      <c r="E783" s="19"/>
      <c r="F783" s="19"/>
      <c r="G783" s="10"/>
      <c r="H783" s="14"/>
      <c r="I783" s="19"/>
      <c r="J783" s="19"/>
      <c r="K783" s="10"/>
      <c r="L783" s="19"/>
      <c r="M783" s="19"/>
      <c r="N783" s="19"/>
      <c r="O783" s="19"/>
      <c r="P783" s="19"/>
      <c r="Q783" s="25"/>
      <c r="R783" s="14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30"/>
      <c r="AL783" s="30"/>
      <c r="AM783" s="7"/>
      <c r="AN783" s="7"/>
      <c r="AO783" s="7"/>
      <c r="AP783" s="19"/>
      <c r="AQ783" s="19"/>
      <c r="AR783" s="19"/>
      <c r="AS783" s="14"/>
      <c r="AT783" s="19"/>
      <c r="AU783" s="19"/>
      <c r="AV783" s="19"/>
      <c r="AW783" s="14"/>
      <c r="AX783" s="19"/>
      <c r="AY783" s="19"/>
      <c r="AZ783" s="19"/>
      <c r="BA783" s="19"/>
      <c r="BB783" s="19"/>
      <c r="BC783" s="19"/>
      <c r="BD783" s="19"/>
      <c r="BE783" s="19"/>
      <c r="BF783" s="14"/>
      <c r="BG783" s="10"/>
      <c r="BH783" s="19"/>
      <c r="BI783" s="36" t="str">
        <f t="shared" si="504"/>
        <v/>
      </c>
      <c r="BJ783" s="37" t="str">
        <f t="shared" si="505"/>
        <v/>
      </c>
      <c r="BK783" s="37" t="str">
        <f t="shared" si="506"/>
        <v/>
      </c>
      <c r="BL783" s="37" t="str">
        <f t="shared" si="507"/>
        <v/>
      </c>
      <c r="BM783" s="37" t="str">
        <f t="shared" si="508"/>
        <v/>
      </c>
      <c r="BN783" s="37" t="str">
        <f t="shared" si="509"/>
        <v/>
      </c>
      <c r="BO783" s="37" t="str">
        <f t="shared" si="510"/>
        <v/>
      </c>
      <c r="BP783" s="37" t="str">
        <f t="shared" si="511"/>
        <v/>
      </c>
      <c r="BQ783" s="42" t="str">
        <f t="shared" si="512"/>
        <v/>
      </c>
      <c r="BR783" s="43" t="str">
        <f t="shared" si="513"/>
        <v/>
      </c>
      <c r="BS783" s="46" t="str">
        <f t="shared" si="514"/>
        <v/>
      </c>
      <c r="BT783" s="46" t="str">
        <f t="shared" si="515"/>
        <v/>
      </c>
      <c r="BU783" s="46" t="str">
        <f t="shared" si="516"/>
        <v/>
      </c>
      <c r="BV783" s="46" t="str">
        <f t="shared" si="517"/>
        <v/>
      </c>
      <c r="BW783" s="46" t="str">
        <f t="shared" si="518"/>
        <v/>
      </c>
      <c r="BX783" s="46" t="str">
        <f t="shared" si="519"/>
        <v/>
      </c>
      <c r="BY783" s="46" t="str">
        <f t="shared" si="520"/>
        <v/>
      </c>
      <c r="BZ783" s="46" t="str">
        <f t="shared" si="521"/>
        <v/>
      </c>
      <c r="CA783" s="42" t="str">
        <f t="shared" si="522"/>
        <v/>
      </c>
      <c r="CB783" s="46" t="str">
        <f t="shared" si="523"/>
        <v/>
      </c>
      <c r="CC783" s="43" t="str">
        <f t="shared" si="524"/>
        <v/>
      </c>
      <c r="CD783" s="46" t="str">
        <f t="shared" si="525"/>
        <v/>
      </c>
      <c r="CE783" s="46" t="str">
        <f t="shared" si="526"/>
        <v/>
      </c>
      <c r="CF783" s="46" t="str">
        <f t="shared" si="527"/>
        <v/>
      </c>
      <c r="CG783" s="46" t="str">
        <f t="shared" si="528"/>
        <v/>
      </c>
      <c r="CH783" s="46" t="str">
        <f t="shared" si="529"/>
        <v/>
      </c>
      <c r="CI783" s="46" t="str">
        <f t="shared" si="530"/>
        <v/>
      </c>
      <c r="CJ783" s="46" t="str">
        <f t="shared" si="531"/>
        <v/>
      </c>
      <c r="CK783" s="46" t="str">
        <f t="shared" si="532"/>
        <v/>
      </c>
      <c r="CL783" s="43" t="str">
        <f t="shared" si="533"/>
        <v/>
      </c>
      <c r="CM783" s="46" t="str">
        <f t="shared" si="534"/>
        <v/>
      </c>
      <c r="CN783" s="46" t="str">
        <f t="shared" si="535"/>
        <v/>
      </c>
      <c r="CO783" s="46" t="str">
        <f t="shared" si="536"/>
        <v/>
      </c>
      <c r="CP783" s="46" t="str">
        <f t="shared" si="537"/>
        <v/>
      </c>
      <c r="CQ783" s="46" t="str">
        <f t="shared" si="538"/>
        <v/>
      </c>
      <c r="CR783" s="46" t="str">
        <f t="shared" si="539"/>
        <v/>
      </c>
      <c r="CS783" s="46" t="str">
        <f t="shared" si="540"/>
        <v/>
      </c>
      <c r="CT783" s="47" t="str">
        <f t="shared" si="541"/>
        <v/>
      </c>
      <c r="CU783" s="43" t="str">
        <f t="shared" si="542"/>
        <v/>
      </c>
      <c r="CV783" s="43" t="str">
        <f t="shared" si="543"/>
        <v/>
      </c>
      <c r="CW783" s="43" t="str">
        <f t="shared" si="544"/>
        <v/>
      </c>
      <c r="CX783" s="43" t="str">
        <f t="shared" si="545"/>
        <v/>
      </c>
    </row>
    <row r="784" spans="1:102" ht="16.8" x14ac:dyDescent="0.4">
      <c r="A784" s="7"/>
      <c r="B784" s="19"/>
      <c r="C784" s="19"/>
      <c r="D784" s="19"/>
      <c r="E784" s="19"/>
      <c r="F784" s="19"/>
      <c r="G784" s="10"/>
      <c r="H784" s="14"/>
      <c r="I784" s="19"/>
      <c r="J784" s="19"/>
      <c r="K784" s="10"/>
      <c r="L784" s="19"/>
      <c r="M784" s="19"/>
      <c r="N784" s="19"/>
      <c r="O784" s="19"/>
      <c r="P784" s="19"/>
      <c r="Q784" s="25"/>
      <c r="R784" s="14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30"/>
      <c r="AL784" s="30"/>
      <c r="AM784" s="7"/>
      <c r="AN784" s="7"/>
      <c r="AO784" s="7"/>
      <c r="AP784" s="19"/>
      <c r="AQ784" s="19"/>
      <c r="AR784" s="19"/>
      <c r="AS784" s="14"/>
      <c r="AT784" s="19"/>
      <c r="AU784" s="19"/>
      <c r="AV784" s="19"/>
      <c r="AW784" s="14"/>
      <c r="AX784" s="19"/>
      <c r="AY784" s="19"/>
      <c r="AZ784" s="19"/>
      <c r="BA784" s="19"/>
      <c r="BB784" s="19"/>
      <c r="BC784" s="19"/>
      <c r="BD784" s="19"/>
      <c r="BE784" s="19"/>
      <c r="BF784" s="14"/>
      <c r="BG784" s="10"/>
      <c r="BH784" s="19"/>
      <c r="BI784" s="36" t="str">
        <f t="shared" si="504"/>
        <v/>
      </c>
      <c r="BJ784" s="37" t="str">
        <f t="shared" si="505"/>
        <v/>
      </c>
      <c r="BK784" s="37" t="str">
        <f t="shared" si="506"/>
        <v/>
      </c>
      <c r="BL784" s="37" t="str">
        <f t="shared" si="507"/>
        <v/>
      </c>
      <c r="BM784" s="37" t="str">
        <f t="shared" si="508"/>
        <v/>
      </c>
      <c r="BN784" s="37" t="str">
        <f t="shared" si="509"/>
        <v/>
      </c>
      <c r="BO784" s="37" t="str">
        <f t="shared" si="510"/>
        <v/>
      </c>
      <c r="BP784" s="37" t="str">
        <f t="shared" si="511"/>
        <v/>
      </c>
      <c r="BQ784" s="42" t="str">
        <f t="shared" si="512"/>
        <v/>
      </c>
      <c r="BR784" s="43" t="str">
        <f t="shared" si="513"/>
        <v/>
      </c>
      <c r="BS784" s="46" t="str">
        <f t="shared" si="514"/>
        <v/>
      </c>
      <c r="BT784" s="46" t="str">
        <f t="shared" si="515"/>
        <v/>
      </c>
      <c r="BU784" s="46" t="str">
        <f t="shared" si="516"/>
        <v/>
      </c>
      <c r="BV784" s="46" t="str">
        <f t="shared" si="517"/>
        <v/>
      </c>
      <c r="BW784" s="46" t="str">
        <f t="shared" si="518"/>
        <v/>
      </c>
      <c r="BX784" s="46" t="str">
        <f t="shared" si="519"/>
        <v/>
      </c>
      <c r="BY784" s="46" t="str">
        <f t="shared" si="520"/>
        <v/>
      </c>
      <c r="BZ784" s="46" t="str">
        <f t="shared" si="521"/>
        <v/>
      </c>
      <c r="CA784" s="42" t="str">
        <f t="shared" si="522"/>
        <v/>
      </c>
      <c r="CB784" s="46" t="str">
        <f t="shared" si="523"/>
        <v/>
      </c>
      <c r="CC784" s="43" t="str">
        <f t="shared" si="524"/>
        <v/>
      </c>
      <c r="CD784" s="46" t="str">
        <f t="shared" si="525"/>
        <v/>
      </c>
      <c r="CE784" s="46" t="str">
        <f t="shared" si="526"/>
        <v/>
      </c>
      <c r="CF784" s="46" t="str">
        <f t="shared" si="527"/>
        <v/>
      </c>
      <c r="CG784" s="46" t="str">
        <f t="shared" si="528"/>
        <v/>
      </c>
      <c r="CH784" s="46" t="str">
        <f t="shared" si="529"/>
        <v/>
      </c>
      <c r="CI784" s="46" t="str">
        <f t="shared" si="530"/>
        <v/>
      </c>
      <c r="CJ784" s="46" t="str">
        <f t="shared" si="531"/>
        <v/>
      </c>
      <c r="CK784" s="46" t="str">
        <f t="shared" si="532"/>
        <v/>
      </c>
      <c r="CL784" s="43" t="str">
        <f t="shared" si="533"/>
        <v/>
      </c>
      <c r="CM784" s="46" t="str">
        <f t="shared" si="534"/>
        <v/>
      </c>
      <c r="CN784" s="46" t="str">
        <f t="shared" si="535"/>
        <v/>
      </c>
      <c r="CO784" s="46" t="str">
        <f t="shared" si="536"/>
        <v/>
      </c>
      <c r="CP784" s="46" t="str">
        <f t="shared" si="537"/>
        <v/>
      </c>
      <c r="CQ784" s="46" t="str">
        <f t="shared" si="538"/>
        <v/>
      </c>
      <c r="CR784" s="46" t="str">
        <f t="shared" si="539"/>
        <v/>
      </c>
      <c r="CS784" s="46" t="str">
        <f t="shared" si="540"/>
        <v/>
      </c>
      <c r="CT784" s="47" t="str">
        <f t="shared" si="541"/>
        <v/>
      </c>
      <c r="CU784" s="43" t="str">
        <f t="shared" si="542"/>
        <v/>
      </c>
      <c r="CV784" s="43" t="str">
        <f t="shared" si="543"/>
        <v/>
      </c>
      <c r="CW784" s="43" t="str">
        <f t="shared" si="544"/>
        <v/>
      </c>
      <c r="CX784" s="43" t="str">
        <f t="shared" si="545"/>
        <v/>
      </c>
    </row>
    <row r="785" spans="1:102" ht="16.8" x14ac:dyDescent="0.4">
      <c r="A785" s="7"/>
      <c r="B785" s="19"/>
      <c r="C785" s="19"/>
      <c r="D785" s="19"/>
      <c r="E785" s="19"/>
      <c r="F785" s="19"/>
      <c r="G785" s="10"/>
      <c r="H785" s="14"/>
      <c r="I785" s="19"/>
      <c r="J785" s="19"/>
      <c r="K785" s="10"/>
      <c r="L785" s="19"/>
      <c r="M785" s="19"/>
      <c r="N785" s="19"/>
      <c r="O785" s="19"/>
      <c r="P785" s="19"/>
      <c r="Q785" s="25"/>
      <c r="R785" s="14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30"/>
      <c r="AL785" s="30"/>
      <c r="AM785" s="7"/>
      <c r="AN785" s="7"/>
      <c r="AO785" s="7"/>
      <c r="AP785" s="19"/>
      <c r="AQ785" s="19"/>
      <c r="AR785" s="19"/>
      <c r="AS785" s="14"/>
      <c r="AT785" s="19"/>
      <c r="AU785" s="19"/>
      <c r="AV785" s="19"/>
      <c r="AW785" s="14"/>
      <c r="AX785" s="19"/>
      <c r="AY785" s="19"/>
      <c r="AZ785" s="19"/>
      <c r="BA785" s="19"/>
      <c r="BB785" s="19"/>
      <c r="BC785" s="19"/>
      <c r="BD785" s="19"/>
      <c r="BE785" s="19"/>
      <c r="BF785" s="14"/>
      <c r="BG785" s="10"/>
      <c r="BH785" s="19"/>
      <c r="BI785" s="36" t="str">
        <f t="shared" si="504"/>
        <v/>
      </c>
      <c r="BJ785" s="37" t="str">
        <f t="shared" si="505"/>
        <v/>
      </c>
      <c r="BK785" s="37" t="str">
        <f t="shared" si="506"/>
        <v/>
      </c>
      <c r="BL785" s="37" t="str">
        <f t="shared" si="507"/>
        <v/>
      </c>
      <c r="BM785" s="37" t="str">
        <f t="shared" si="508"/>
        <v/>
      </c>
      <c r="BN785" s="37" t="str">
        <f t="shared" si="509"/>
        <v/>
      </c>
      <c r="BO785" s="37" t="str">
        <f t="shared" si="510"/>
        <v/>
      </c>
      <c r="BP785" s="37" t="str">
        <f t="shared" si="511"/>
        <v/>
      </c>
      <c r="BQ785" s="42" t="str">
        <f t="shared" si="512"/>
        <v/>
      </c>
      <c r="BR785" s="43" t="str">
        <f t="shared" si="513"/>
        <v/>
      </c>
      <c r="BS785" s="46" t="str">
        <f t="shared" si="514"/>
        <v/>
      </c>
      <c r="BT785" s="46" t="str">
        <f t="shared" si="515"/>
        <v/>
      </c>
      <c r="BU785" s="46" t="str">
        <f t="shared" si="516"/>
        <v/>
      </c>
      <c r="BV785" s="46" t="str">
        <f t="shared" si="517"/>
        <v/>
      </c>
      <c r="BW785" s="46" t="str">
        <f t="shared" si="518"/>
        <v/>
      </c>
      <c r="BX785" s="46" t="str">
        <f t="shared" si="519"/>
        <v/>
      </c>
      <c r="BY785" s="46" t="str">
        <f t="shared" si="520"/>
        <v/>
      </c>
      <c r="BZ785" s="46" t="str">
        <f t="shared" si="521"/>
        <v/>
      </c>
      <c r="CA785" s="42" t="str">
        <f t="shared" si="522"/>
        <v/>
      </c>
      <c r="CB785" s="46" t="str">
        <f t="shared" si="523"/>
        <v/>
      </c>
      <c r="CC785" s="43" t="str">
        <f t="shared" si="524"/>
        <v/>
      </c>
      <c r="CD785" s="46" t="str">
        <f t="shared" si="525"/>
        <v/>
      </c>
      <c r="CE785" s="46" t="str">
        <f t="shared" si="526"/>
        <v/>
      </c>
      <c r="CF785" s="46" t="str">
        <f t="shared" si="527"/>
        <v/>
      </c>
      <c r="CG785" s="46" t="str">
        <f t="shared" si="528"/>
        <v/>
      </c>
      <c r="CH785" s="46" t="str">
        <f t="shared" si="529"/>
        <v/>
      </c>
      <c r="CI785" s="46" t="str">
        <f t="shared" si="530"/>
        <v/>
      </c>
      <c r="CJ785" s="46" t="str">
        <f t="shared" si="531"/>
        <v/>
      </c>
      <c r="CK785" s="46" t="str">
        <f t="shared" si="532"/>
        <v/>
      </c>
      <c r="CL785" s="43" t="str">
        <f t="shared" si="533"/>
        <v/>
      </c>
      <c r="CM785" s="46" t="str">
        <f t="shared" si="534"/>
        <v/>
      </c>
      <c r="CN785" s="46" t="str">
        <f t="shared" si="535"/>
        <v/>
      </c>
      <c r="CO785" s="46" t="str">
        <f t="shared" si="536"/>
        <v/>
      </c>
      <c r="CP785" s="46" t="str">
        <f t="shared" si="537"/>
        <v/>
      </c>
      <c r="CQ785" s="46" t="str">
        <f t="shared" si="538"/>
        <v/>
      </c>
      <c r="CR785" s="46" t="str">
        <f t="shared" si="539"/>
        <v/>
      </c>
      <c r="CS785" s="46" t="str">
        <f t="shared" si="540"/>
        <v/>
      </c>
      <c r="CT785" s="47" t="str">
        <f t="shared" si="541"/>
        <v/>
      </c>
      <c r="CU785" s="43" t="str">
        <f t="shared" si="542"/>
        <v/>
      </c>
      <c r="CV785" s="43" t="str">
        <f t="shared" si="543"/>
        <v/>
      </c>
      <c r="CW785" s="43" t="str">
        <f t="shared" si="544"/>
        <v/>
      </c>
      <c r="CX785" s="43" t="str">
        <f t="shared" si="545"/>
        <v/>
      </c>
    </row>
    <row r="786" spans="1:102" ht="16.8" x14ac:dyDescent="0.4">
      <c r="A786" s="7"/>
      <c r="B786" s="19"/>
      <c r="C786" s="19"/>
      <c r="D786" s="19"/>
      <c r="E786" s="19"/>
      <c r="F786" s="19"/>
      <c r="G786" s="10"/>
      <c r="H786" s="14"/>
      <c r="I786" s="19"/>
      <c r="J786" s="19"/>
      <c r="K786" s="10"/>
      <c r="L786" s="19"/>
      <c r="M786" s="19"/>
      <c r="N786" s="19"/>
      <c r="O786" s="19"/>
      <c r="P786" s="19"/>
      <c r="Q786" s="25"/>
      <c r="R786" s="14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30"/>
      <c r="AL786" s="30"/>
      <c r="AM786" s="7"/>
      <c r="AN786" s="7"/>
      <c r="AO786" s="7"/>
      <c r="AP786" s="19"/>
      <c r="AQ786" s="19"/>
      <c r="AR786" s="19"/>
      <c r="AS786" s="14"/>
      <c r="AT786" s="19"/>
      <c r="AU786" s="19"/>
      <c r="AV786" s="19"/>
      <c r="AW786" s="14"/>
      <c r="AX786" s="19"/>
      <c r="AY786" s="19"/>
      <c r="AZ786" s="19"/>
      <c r="BA786" s="19"/>
      <c r="BB786" s="19"/>
      <c r="BC786" s="19"/>
      <c r="BD786" s="19"/>
      <c r="BE786" s="19"/>
      <c r="BF786" s="14"/>
      <c r="BG786" s="10"/>
      <c r="BH786" s="19"/>
      <c r="BI786" s="36" t="str">
        <f t="shared" si="504"/>
        <v/>
      </c>
      <c r="BJ786" s="37" t="str">
        <f t="shared" si="505"/>
        <v/>
      </c>
      <c r="BK786" s="37" t="str">
        <f t="shared" si="506"/>
        <v/>
      </c>
      <c r="BL786" s="37" t="str">
        <f t="shared" si="507"/>
        <v/>
      </c>
      <c r="BM786" s="37" t="str">
        <f t="shared" si="508"/>
        <v/>
      </c>
      <c r="BN786" s="37" t="str">
        <f t="shared" si="509"/>
        <v/>
      </c>
      <c r="BO786" s="37" t="str">
        <f t="shared" si="510"/>
        <v/>
      </c>
      <c r="BP786" s="37" t="str">
        <f t="shared" si="511"/>
        <v/>
      </c>
      <c r="BQ786" s="42" t="str">
        <f t="shared" si="512"/>
        <v/>
      </c>
      <c r="BR786" s="43" t="str">
        <f t="shared" si="513"/>
        <v/>
      </c>
      <c r="BS786" s="46" t="str">
        <f t="shared" si="514"/>
        <v/>
      </c>
      <c r="BT786" s="46" t="str">
        <f t="shared" si="515"/>
        <v/>
      </c>
      <c r="BU786" s="46" t="str">
        <f t="shared" si="516"/>
        <v/>
      </c>
      <c r="BV786" s="46" t="str">
        <f t="shared" si="517"/>
        <v/>
      </c>
      <c r="BW786" s="46" t="str">
        <f t="shared" si="518"/>
        <v/>
      </c>
      <c r="BX786" s="46" t="str">
        <f t="shared" si="519"/>
        <v/>
      </c>
      <c r="BY786" s="46" t="str">
        <f t="shared" si="520"/>
        <v/>
      </c>
      <c r="BZ786" s="46" t="str">
        <f t="shared" si="521"/>
        <v/>
      </c>
      <c r="CA786" s="42" t="str">
        <f t="shared" si="522"/>
        <v/>
      </c>
      <c r="CB786" s="46" t="str">
        <f t="shared" si="523"/>
        <v/>
      </c>
      <c r="CC786" s="43" t="str">
        <f t="shared" si="524"/>
        <v/>
      </c>
      <c r="CD786" s="46" t="str">
        <f t="shared" si="525"/>
        <v/>
      </c>
      <c r="CE786" s="46" t="str">
        <f t="shared" si="526"/>
        <v/>
      </c>
      <c r="CF786" s="46" t="str">
        <f t="shared" si="527"/>
        <v/>
      </c>
      <c r="CG786" s="46" t="str">
        <f t="shared" si="528"/>
        <v/>
      </c>
      <c r="CH786" s="46" t="str">
        <f t="shared" si="529"/>
        <v/>
      </c>
      <c r="CI786" s="46" t="str">
        <f t="shared" si="530"/>
        <v/>
      </c>
      <c r="CJ786" s="46" t="str">
        <f t="shared" si="531"/>
        <v/>
      </c>
      <c r="CK786" s="46" t="str">
        <f t="shared" si="532"/>
        <v/>
      </c>
      <c r="CL786" s="43" t="str">
        <f t="shared" si="533"/>
        <v/>
      </c>
      <c r="CM786" s="46" t="str">
        <f t="shared" si="534"/>
        <v/>
      </c>
      <c r="CN786" s="46" t="str">
        <f t="shared" si="535"/>
        <v/>
      </c>
      <c r="CO786" s="46" t="str">
        <f t="shared" si="536"/>
        <v/>
      </c>
      <c r="CP786" s="46" t="str">
        <f t="shared" si="537"/>
        <v/>
      </c>
      <c r="CQ786" s="46" t="str">
        <f t="shared" si="538"/>
        <v/>
      </c>
      <c r="CR786" s="46" t="str">
        <f t="shared" si="539"/>
        <v/>
      </c>
      <c r="CS786" s="46" t="str">
        <f t="shared" si="540"/>
        <v/>
      </c>
      <c r="CT786" s="47" t="str">
        <f t="shared" si="541"/>
        <v/>
      </c>
      <c r="CU786" s="43" t="str">
        <f t="shared" si="542"/>
        <v/>
      </c>
      <c r="CV786" s="43" t="str">
        <f t="shared" si="543"/>
        <v/>
      </c>
      <c r="CW786" s="43" t="str">
        <f t="shared" si="544"/>
        <v/>
      </c>
      <c r="CX786" s="43" t="str">
        <f t="shared" si="545"/>
        <v/>
      </c>
    </row>
    <row r="787" spans="1:102" ht="16.8" x14ac:dyDescent="0.4">
      <c r="A787" s="7"/>
      <c r="B787" s="19"/>
      <c r="C787" s="19"/>
      <c r="D787" s="19"/>
      <c r="E787" s="19"/>
      <c r="F787" s="19"/>
      <c r="G787" s="10"/>
      <c r="H787" s="14"/>
      <c r="I787" s="19"/>
      <c r="J787" s="19"/>
      <c r="K787" s="10"/>
      <c r="L787" s="19"/>
      <c r="M787" s="19"/>
      <c r="N787" s="19"/>
      <c r="O787" s="19"/>
      <c r="P787" s="19"/>
      <c r="Q787" s="25"/>
      <c r="R787" s="14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30"/>
      <c r="AL787" s="30"/>
      <c r="AM787" s="7"/>
      <c r="AN787" s="7"/>
      <c r="AO787" s="7"/>
      <c r="AP787" s="19"/>
      <c r="AQ787" s="19"/>
      <c r="AR787" s="19"/>
      <c r="AS787" s="14"/>
      <c r="AT787" s="19"/>
      <c r="AU787" s="19"/>
      <c r="AV787" s="19"/>
      <c r="AW787" s="14"/>
      <c r="AX787" s="19"/>
      <c r="AY787" s="19"/>
      <c r="AZ787" s="19"/>
      <c r="BA787" s="19"/>
      <c r="BB787" s="19"/>
      <c r="BC787" s="19"/>
      <c r="BD787" s="19"/>
      <c r="BE787" s="19"/>
      <c r="BF787" s="14"/>
      <c r="BG787" s="10"/>
      <c r="BH787" s="19"/>
      <c r="BI787" s="36" t="str">
        <f t="shared" si="504"/>
        <v/>
      </c>
      <c r="BJ787" s="37" t="str">
        <f t="shared" si="505"/>
        <v/>
      </c>
      <c r="BK787" s="37" t="str">
        <f t="shared" si="506"/>
        <v/>
      </c>
      <c r="BL787" s="37" t="str">
        <f t="shared" si="507"/>
        <v/>
      </c>
      <c r="BM787" s="37" t="str">
        <f t="shared" si="508"/>
        <v/>
      </c>
      <c r="BN787" s="37" t="str">
        <f t="shared" si="509"/>
        <v/>
      </c>
      <c r="BO787" s="37" t="str">
        <f t="shared" si="510"/>
        <v/>
      </c>
      <c r="BP787" s="37" t="str">
        <f t="shared" si="511"/>
        <v/>
      </c>
      <c r="BQ787" s="42" t="str">
        <f t="shared" si="512"/>
        <v/>
      </c>
      <c r="BR787" s="43" t="str">
        <f t="shared" si="513"/>
        <v/>
      </c>
      <c r="BS787" s="46" t="str">
        <f t="shared" si="514"/>
        <v/>
      </c>
      <c r="BT787" s="46" t="str">
        <f t="shared" si="515"/>
        <v/>
      </c>
      <c r="BU787" s="46" t="str">
        <f t="shared" si="516"/>
        <v/>
      </c>
      <c r="BV787" s="46" t="str">
        <f t="shared" si="517"/>
        <v/>
      </c>
      <c r="BW787" s="46" t="str">
        <f t="shared" si="518"/>
        <v/>
      </c>
      <c r="BX787" s="46" t="str">
        <f t="shared" si="519"/>
        <v/>
      </c>
      <c r="BY787" s="46" t="str">
        <f t="shared" si="520"/>
        <v/>
      </c>
      <c r="BZ787" s="46" t="str">
        <f t="shared" si="521"/>
        <v/>
      </c>
      <c r="CA787" s="42" t="str">
        <f t="shared" si="522"/>
        <v/>
      </c>
      <c r="CB787" s="46" t="str">
        <f t="shared" si="523"/>
        <v/>
      </c>
      <c r="CC787" s="43" t="str">
        <f t="shared" si="524"/>
        <v/>
      </c>
      <c r="CD787" s="46" t="str">
        <f t="shared" si="525"/>
        <v/>
      </c>
      <c r="CE787" s="46" t="str">
        <f t="shared" si="526"/>
        <v/>
      </c>
      <c r="CF787" s="46" t="str">
        <f t="shared" si="527"/>
        <v/>
      </c>
      <c r="CG787" s="46" t="str">
        <f t="shared" si="528"/>
        <v/>
      </c>
      <c r="CH787" s="46" t="str">
        <f t="shared" si="529"/>
        <v/>
      </c>
      <c r="CI787" s="46" t="str">
        <f t="shared" si="530"/>
        <v/>
      </c>
      <c r="CJ787" s="46" t="str">
        <f t="shared" si="531"/>
        <v/>
      </c>
      <c r="CK787" s="46" t="str">
        <f t="shared" si="532"/>
        <v/>
      </c>
      <c r="CL787" s="43" t="str">
        <f t="shared" si="533"/>
        <v/>
      </c>
      <c r="CM787" s="46" t="str">
        <f t="shared" si="534"/>
        <v/>
      </c>
      <c r="CN787" s="46" t="str">
        <f t="shared" si="535"/>
        <v/>
      </c>
      <c r="CO787" s="46" t="str">
        <f t="shared" si="536"/>
        <v/>
      </c>
      <c r="CP787" s="46" t="str">
        <f t="shared" si="537"/>
        <v/>
      </c>
      <c r="CQ787" s="46" t="str">
        <f t="shared" si="538"/>
        <v/>
      </c>
      <c r="CR787" s="46" t="str">
        <f t="shared" si="539"/>
        <v/>
      </c>
      <c r="CS787" s="46" t="str">
        <f t="shared" si="540"/>
        <v/>
      </c>
      <c r="CT787" s="47" t="str">
        <f t="shared" si="541"/>
        <v/>
      </c>
      <c r="CU787" s="43" t="str">
        <f t="shared" si="542"/>
        <v/>
      </c>
      <c r="CV787" s="43" t="str">
        <f t="shared" si="543"/>
        <v/>
      </c>
      <c r="CW787" s="43" t="str">
        <f t="shared" si="544"/>
        <v/>
      </c>
      <c r="CX787" s="43" t="str">
        <f t="shared" si="545"/>
        <v/>
      </c>
    </row>
    <row r="788" spans="1:102" ht="16.8" x14ac:dyDescent="0.4">
      <c r="A788" s="7"/>
      <c r="B788" s="19"/>
      <c r="C788" s="19"/>
      <c r="D788" s="19"/>
      <c r="E788" s="19"/>
      <c r="F788" s="19"/>
      <c r="G788" s="10"/>
      <c r="H788" s="14"/>
      <c r="I788" s="19"/>
      <c r="J788" s="19"/>
      <c r="K788" s="10"/>
      <c r="L788" s="19"/>
      <c r="M788" s="19"/>
      <c r="N788" s="19"/>
      <c r="O788" s="19"/>
      <c r="P788" s="19"/>
      <c r="Q788" s="25"/>
      <c r="R788" s="14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30"/>
      <c r="AL788" s="30"/>
      <c r="AM788" s="7"/>
      <c r="AN788" s="7"/>
      <c r="AO788" s="7"/>
      <c r="AP788" s="19"/>
      <c r="AQ788" s="19"/>
      <c r="AR788" s="19"/>
      <c r="AS788" s="14"/>
      <c r="AT788" s="19"/>
      <c r="AU788" s="19"/>
      <c r="AV788" s="19"/>
      <c r="AW788" s="14"/>
      <c r="AX788" s="19"/>
      <c r="AY788" s="19"/>
      <c r="AZ788" s="19"/>
      <c r="BA788" s="19"/>
      <c r="BB788" s="19"/>
      <c r="BC788" s="19"/>
      <c r="BD788" s="19"/>
      <c r="BE788" s="19"/>
      <c r="BF788" s="14"/>
      <c r="BG788" s="10"/>
      <c r="BH788" s="19"/>
      <c r="BI788" s="36" t="str">
        <f t="shared" si="504"/>
        <v/>
      </c>
      <c r="BJ788" s="37" t="str">
        <f t="shared" si="505"/>
        <v/>
      </c>
      <c r="BK788" s="37" t="str">
        <f t="shared" si="506"/>
        <v/>
      </c>
      <c r="BL788" s="37" t="str">
        <f t="shared" si="507"/>
        <v/>
      </c>
      <c r="BM788" s="37" t="str">
        <f t="shared" si="508"/>
        <v/>
      </c>
      <c r="BN788" s="37" t="str">
        <f t="shared" si="509"/>
        <v/>
      </c>
      <c r="BO788" s="37" t="str">
        <f t="shared" si="510"/>
        <v/>
      </c>
      <c r="BP788" s="37" t="str">
        <f t="shared" si="511"/>
        <v/>
      </c>
      <c r="BQ788" s="42" t="str">
        <f t="shared" si="512"/>
        <v/>
      </c>
      <c r="BR788" s="43" t="str">
        <f t="shared" si="513"/>
        <v/>
      </c>
      <c r="BS788" s="46" t="str">
        <f t="shared" si="514"/>
        <v/>
      </c>
      <c r="BT788" s="46" t="str">
        <f t="shared" si="515"/>
        <v/>
      </c>
      <c r="BU788" s="46" t="str">
        <f t="shared" si="516"/>
        <v/>
      </c>
      <c r="BV788" s="46" t="str">
        <f t="shared" si="517"/>
        <v/>
      </c>
      <c r="BW788" s="46" t="str">
        <f t="shared" si="518"/>
        <v/>
      </c>
      <c r="BX788" s="46" t="str">
        <f t="shared" si="519"/>
        <v/>
      </c>
      <c r="BY788" s="46" t="str">
        <f t="shared" si="520"/>
        <v/>
      </c>
      <c r="BZ788" s="46" t="str">
        <f t="shared" si="521"/>
        <v/>
      </c>
      <c r="CA788" s="42" t="str">
        <f t="shared" si="522"/>
        <v/>
      </c>
      <c r="CB788" s="46" t="str">
        <f t="shared" si="523"/>
        <v/>
      </c>
      <c r="CC788" s="43" t="str">
        <f t="shared" si="524"/>
        <v/>
      </c>
      <c r="CD788" s="46" t="str">
        <f t="shared" si="525"/>
        <v/>
      </c>
      <c r="CE788" s="46" t="str">
        <f t="shared" si="526"/>
        <v/>
      </c>
      <c r="CF788" s="46" t="str">
        <f t="shared" si="527"/>
        <v/>
      </c>
      <c r="CG788" s="46" t="str">
        <f t="shared" si="528"/>
        <v/>
      </c>
      <c r="CH788" s="46" t="str">
        <f t="shared" si="529"/>
        <v/>
      </c>
      <c r="CI788" s="46" t="str">
        <f t="shared" si="530"/>
        <v/>
      </c>
      <c r="CJ788" s="46" t="str">
        <f t="shared" si="531"/>
        <v/>
      </c>
      <c r="CK788" s="46" t="str">
        <f t="shared" si="532"/>
        <v/>
      </c>
      <c r="CL788" s="43" t="str">
        <f t="shared" si="533"/>
        <v/>
      </c>
      <c r="CM788" s="46" t="str">
        <f t="shared" si="534"/>
        <v/>
      </c>
      <c r="CN788" s="46" t="str">
        <f t="shared" si="535"/>
        <v/>
      </c>
      <c r="CO788" s="46" t="str">
        <f t="shared" si="536"/>
        <v/>
      </c>
      <c r="CP788" s="46" t="str">
        <f t="shared" si="537"/>
        <v/>
      </c>
      <c r="CQ788" s="46" t="str">
        <f t="shared" si="538"/>
        <v/>
      </c>
      <c r="CR788" s="46" t="str">
        <f t="shared" si="539"/>
        <v/>
      </c>
      <c r="CS788" s="46" t="str">
        <f t="shared" si="540"/>
        <v/>
      </c>
      <c r="CT788" s="47" t="str">
        <f t="shared" si="541"/>
        <v/>
      </c>
      <c r="CU788" s="43" t="str">
        <f t="shared" si="542"/>
        <v/>
      </c>
      <c r="CV788" s="43" t="str">
        <f t="shared" si="543"/>
        <v/>
      </c>
      <c r="CW788" s="43" t="str">
        <f t="shared" si="544"/>
        <v/>
      </c>
      <c r="CX788" s="43" t="str">
        <f t="shared" si="545"/>
        <v/>
      </c>
    </row>
    <row r="789" spans="1:102" ht="16.8" x14ac:dyDescent="0.4">
      <c r="A789" s="7"/>
      <c r="B789" s="19"/>
      <c r="C789" s="19"/>
      <c r="D789" s="19"/>
      <c r="E789" s="19"/>
      <c r="F789" s="19"/>
      <c r="G789" s="10"/>
      <c r="H789" s="14"/>
      <c r="I789" s="19"/>
      <c r="J789" s="19"/>
      <c r="K789" s="10"/>
      <c r="L789" s="19"/>
      <c r="M789" s="19"/>
      <c r="N789" s="19"/>
      <c r="O789" s="19"/>
      <c r="P789" s="19"/>
      <c r="Q789" s="25"/>
      <c r="R789" s="14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30"/>
      <c r="AL789" s="30"/>
      <c r="AM789" s="7"/>
      <c r="AN789" s="7"/>
      <c r="AO789" s="7"/>
      <c r="AP789" s="19"/>
      <c r="AQ789" s="19"/>
      <c r="AR789" s="19"/>
      <c r="AS789" s="14"/>
      <c r="AT789" s="19"/>
      <c r="AU789" s="19"/>
      <c r="AV789" s="19"/>
      <c r="AW789" s="14"/>
      <c r="AX789" s="19"/>
      <c r="AY789" s="19"/>
      <c r="AZ789" s="19"/>
      <c r="BA789" s="19"/>
      <c r="BB789" s="19"/>
      <c r="BC789" s="19"/>
      <c r="BD789" s="19"/>
      <c r="BE789" s="19"/>
      <c r="BF789" s="14"/>
      <c r="BG789" s="10"/>
      <c r="BH789" s="19"/>
      <c r="BI789" s="36" t="str">
        <f t="shared" si="504"/>
        <v/>
      </c>
      <c r="BJ789" s="37" t="str">
        <f t="shared" si="505"/>
        <v/>
      </c>
      <c r="BK789" s="37" t="str">
        <f t="shared" si="506"/>
        <v/>
      </c>
      <c r="BL789" s="37" t="str">
        <f t="shared" si="507"/>
        <v/>
      </c>
      <c r="BM789" s="37" t="str">
        <f t="shared" si="508"/>
        <v/>
      </c>
      <c r="BN789" s="37" t="str">
        <f t="shared" si="509"/>
        <v/>
      </c>
      <c r="BO789" s="37" t="str">
        <f t="shared" si="510"/>
        <v/>
      </c>
      <c r="BP789" s="37" t="str">
        <f t="shared" si="511"/>
        <v/>
      </c>
      <c r="BQ789" s="42" t="str">
        <f t="shared" si="512"/>
        <v/>
      </c>
      <c r="BR789" s="43" t="str">
        <f t="shared" si="513"/>
        <v/>
      </c>
      <c r="BS789" s="46" t="str">
        <f t="shared" si="514"/>
        <v/>
      </c>
      <c r="BT789" s="46" t="str">
        <f t="shared" si="515"/>
        <v/>
      </c>
      <c r="BU789" s="46" t="str">
        <f t="shared" si="516"/>
        <v/>
      </c>
      <c r="BV789" s="46" t="str">
        <f t="shared" si="517"/>
        <v/>
      </c>
      <c r="BW789" s="46" t="str">
        <f t="shared" si="518"/>
        <v/>
      </c>
      <c r="BX789" s="46" t="str">
        <f t="shared" si="519"/>
        <v/>
      </c>
      <c r="BY789" s="46" t="str">
        <f t="shared" si="520"/>
        <v/>
      </c>
      <c r="BZ789" s="46" t="str">
        <f t="shared" si="521"/>
        <v/>
      </c>
      <c r="CA789" s="42" t="str">
        <f t="shared" si="522"/>
        <v/>
      </c>
      <c r="CB789" s="46" t="str">
        <f t="shared" si="523"/>
        <v/>
      </c>
      <c r="CC789" s="43" t="str">
        <f t="shared" si="524"/>
        <v/>
      </c>
      <c r="CD789" s="46" t="str">
        <f t="shared" si="525"/>
        <v/>
      </c>
      <c r="CE789" s="46" t="str">
        <f t="shared" si="526"/>
        <v/>
      </c>
      <c r="CF789" s="46" t="str">
        <f t="shared" si="527"/>
        <v/>
      </c>
      <c r="CG789" s="46" t="str">
        <f t="shared" si="528"/>
        <v/>
      </c>
      <c r="CH789" s="46" t="str">
        <f t="shared" si="529"/>
        <v/>
      </c>
      <c r="CI789" s="46" t="str">
        <f t="shared" si="530"/>
        <v/>
      </c>
      <c r="CJ789" s="46" t="str">
        <f t="shared" si="531"/>
        <v/>
      </c>
      <c r="CK789" s="46" t="str">
        <f t="shared" si="532"/>
        <v/>
      </c>
      <c r="CL789" s="43" t="str">
        <f t="shared" si="533"/>
        <v/>
      </c>
      <c r="CM789" s="46" t="str">
        <f t="shared" si="534"/>
        <v/>
      </c>
      <c r="CN789" s="46" t="str">
        <f t="shared" si="535"/>
        <v/>
      </c>
      <c r="CO789" s="46" t="str">
        <f t="shared" si="536"/>
        <v/>
      </c>
      <c r="CP789" s="46" t="str">
        <f t="shared" si="537"/>
        <v/>
      </c>
      <c r="CQ789" s="46" t="str">
        <f t="shared" si="538"/>
        <v/>
      </c>
      <c r="CR789" s="46" t="str">
        <f t="shared" si="539"/>
        <v/>
      </c>
      <c r="CS789" s="46" t="str">
        <f t="shared" si="540"/>
        <v/>
      </c>
      <c r="CT789" s="47" t="str">
        <f t="shared" si="541"/>
        <v/>
      </c>
      <c r="CU789" s="43" t="str">
        <f t="shared" si="542"/>
        <v/>
      </c>
      <c r="CV789" s="43" t="str">
        <f t="shared" si="543"/>
        <v/>
      </c>
      <c r="CW789" s="43" t="str">
        <f t="shared" si="544"/>
        <v/>
      </c>
      <c r="CX789" s="43" t="str">
        <f t="shared" si="545"/>
        <v/>
      </c>
    </row>
    <row r="790" spans="1:102" ht="16.8" x14ac:dyDescent="0.4">
      <c r="A790" s="7"/>
      <c r="B790" s="19"/>
      <c r="C790" s="19"/>
      <c r="D790" s="19"/>
      <c r="E790" s="19"/>
      <c r="F790" s="19"/>
      <c r="G790" s="10"/>
      <c r="H790" s="14"/>
      <c r="I790" s="19"/>
      <c r="J790" s="19"/>
      <c r="K790" s="10"/>
      <c r="L790" s="19"/>
      <c r="M790" s="19"/>
      <c r="N790" s="19"/>
      <c r="O790" s="19"/>
      <c r="P790" s="19"/>
      <c r="Q790" s="25"/>
      <c r="R790" s="14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30"/>
      <c r="AL790" s="30"/>
      <c r="AM790" s="7"/>
      <c r="AN790" s="7"/>
      <c r="AO790" s="7"/>
      <c r="AP790" s="19"/>
      <c r="AQ790" s="19"/>
      <c r="AR790" s="19"/>
      <c r="AS790" s="14"/>
      <c r="AT790" s="19"/>
      <c r="AU790" s="19"/>
      <c r="AV790" s="19"/>
      <c r="AW790" s="14"/>
      <c r="AX790" s="19"/>
      <c r="AY790" s="19"/>
      <c r="AZ790" s="19"/>
      <c r="BA790" s="19"/>
      <c r="BB790" s="19"/>
      <c r="BC790" s="19"/>
      <c r="BD790" s="19"/>
      <c r="BE790" s="19"/>
      <c r="BF790" s="14"/>
      <c r="BG790" s="10"/>
      <c r="BH790" s="19"/>
      <c r="BI790" s="36" t="str">
        <f t="shared" si="504"/>
        <v/>
      </c>
      <c r="BJ790" s="37" t="str">
        <f t="shared" si="505"/>
        <v/>
      </c>
      <c r="BK790" s="37" t="str">
        <f t="shared" si="506"/>
        <v/>
      </c>
      <c r="BL790" s="37" t="str">
        <f t="shared" si="507"/>
        <v/>
      </c>
      <c r="BM790" s="37" t="str">
        <f t="shared" si="508"/>
        <v/>
      </c>
      <c r="BN790" s="37" t="str">
        <f t="shared" si="509"/>
        <v/>
      </c>
      <c r="BO790" s="37" t="str">
        <f t="shared" si="510"/>
        <v/>
      </c>
      <c r="BP790" s="37" t="str">
        <f t="shared" si="511"/>
        <v/>
      </c>
      <c r="BQ790" s="42" t="str">
        <f t="shared" si="512"/>
        <v/>
      </c>
      <c r="BR790" s="43" t="str">
        <f t="shared" si="513"/>
        <v/>
      </c>
      <c r="BS790" s="46" t="str">
        <f t="shared" si="514"/>
        <v/>
      </c>
      <c r="BT790" s="46" t="str">
        <f t="shared" si="515"/>
        <v/>
      </c>
      <c r="BU790" s="46" t="str">
        <f t="shared" si="516"/>
        <v/>
      </c>
      <c r="BV790" s="46" t="str">
        <f t="shared" si="517"/>
        <v/>
      </c>
      <c r="BW790" s="46" t="str">
        <f t="shared" si="518"/>
        <v/>
      </c>
      <c r="BX790" s="46" t="str">
        <f t="shared" si="519"/>
        <v/>
      </c>
      <c r="BY790" s="46" t="str">
        <f t="shared" si="520"/>
        <v/>
      </c>
      <c r="BZ790" s="46" t="str">
        <f t="shared" si="521"/>
        <v/>
      </c>
      <c r="CA790" s="42" t="str">
        <f t="shared" si="522"/>
        <v/>
      </c>
      <c r="CB790" s="46" t="str">
        <f t="shared" si="523"/>
        <v/>
      </c>
      <c r="CC790" s="43" t="str">
        <f t="shared" si="524"/>
        <v/>
      </c>
      <c r="CD790" s="46" t="str">
        <f t="shared" si="525"/>
        <v/>
      </c>
      <c r="CE790" s="46" t="str">
        <f t="shared" si="526"/>
        <v/>
      </c>
      <c r="CF790" s="46" t="str">
        <f t="shared" si="527"/>
        <v/>
      </c>
      <c r="CG790" s="46" t="str">
        <f t="shared" si="528"/>
        <v/>
      </c>
      <c r="CH790" s="46" t="str">
        <f t="shared" si="529"/>
        <v/>
      </c>
      <c r="CI790" s="46" t="str">
        <f t="shared" si="530"/>
        <v/>
      </c>
      <c r="CJ790" s="46" t="str">
        <f t="shared" si="531"/>
        <v/>
      </c>
      <c r="CK790" s="46" t="str">
        <f t="shared" si="532"/>
        <v/>
      </c>
      <c r="CL790" s="43" t="str">
        <f t="shared" si="533"/>
        <v/>
      </c>
      <c r="CM790" s="46" t="str">
        <f t="shared" si="534"/>
        <v/>
      </c>
      <c r="CN790" s="46" t="str">
        <f t="shared" si="535"/>
        <v/>
      </c>
      <c r="CO790" s="46" t="str">
        <f t="shared" si="536"/>
        <v/>
      </c>
      <c r="CP790" s="46" t="str">
        <f t="shared" si="537"/>
        <v/>
      </c>
      <c r="CQ790" s="46" t="str">
        <f t="shared" si="538"/>
        <v/>
      </c>
      <c r="CR790" s="46" t="str">
        <f t="shared" si="539"/>
        <v/>
      </c>
      <c r="CS790" s="46" t="str">
        <f t="shared" si="540"/>
        <v/>
      </c>
      <c r="CT790" s="47" t="str">
        <f t="shared" si="541"/>
        <v/>
      </c>
      <c r="CU790" s="43" t="str">
        <f t="shared" si="542"/>
        <v/>
      </c>
      <c r="CV790" s="43" t="str">
        <f t="shared" si="543"/>
        <v/>
      </c>
      <c r="CW790" s="43" t="str">
        <f t="shared" si="544"/>
        <v/>
      </c>
      <c r="CX790" s="43" t="str">
        <f t="shared" si="545"/>
        <v/>
      </c>
    </row>
    <row r="791" spans="1:102" ht="16.8" x14ac:dyDescent="0.4">
      <c r="A791" s="7"/>
      <c r="B791" s="19"/>
      <c r="C791" s="19"/>
      <c r="D791" s="19"/>
      <c r="E791" s="19"/>
      <c r="F791" s="19"/>
      <c r="G791" s="10"/>
      <c r="H791" s="14"/>
      <c r="I791" s="19"/>
      <c r="J791" s="19"/>
      <c r="K791" s="10"/>
      <c r="L791" s="19"/>
      <c r="M791" s="19"/>
      <c r="N791" s="19"/>
      <c r="O791" s="19"/>
      <c r="P791" s="19"/>
      <c r="Q791" s="25"/>
      <c r="R791" s="14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30"/>
      <c r="AL791" s="30"/>
      <c r="AM791" s="7"/>
      <c r="AN791" s="7"/>
      <c r="AO791" s="7"/>
      <c r="AP791" s="19"/>
      <c r="AQ791" s="19"/>
      <c r="AR791" s="19"/>
      <c r="AS791" s="14"/>
      <c r="AT791" s="19"/>
      <c r="AU791" s="19"/>
      <c r="AV791" s="19"/>
      <c r="AW791" s="14"/>
      <c r="AX791" s="19"/>
      <c r="AY791" s="19"/>
      <c r="AZ791" s="19"/>
      <c r="BA791" s="19"/>
      <c r="BB791" s="19"/>
      <c r="BC791" s="19"/>
      <c r="BD791" s="19"/>
      <c r="BE791" s="19"/>
      <c r="BF791" s="14"/>
      <c r="BG791" s="10"/>
      <c r="BH791" s="19"/>
      <c r="BI791" s="36" t="str">
        <f t="shared" si="504"/>
        <v/>
      </c>
      <c r="BJ791" s="37" t="str">
        <f t="shared" si="505"/>
        <v/>
      </c>
      <c r="BK791" s="37" t="str">
        <f t="shared" si="506"/>
        <v/>
      </c>
      <c r="BL791" s="37" t="str">
        <f t="shared" si="507"/>
        <v/>
      </c>
      <c r="BM791" s="37" t="str">
        <f t="shared" si="508"/>
        <v/>
      </c>
      <c r="BN791" s="37" t="str">
        <f t="shared" si="509"/>
        <v/>
      </c>
      <c r="BO791" s="37" t="str">
        <f t="shared" si="510"/>
        <v/>
      </c>
      <c r="BP791" s="37" t="str">
        <f t="shared" si="511"/>
        <v/>
      </c>
      <c r="BQ791" s="42" t="str">
        <f t="shared" si="512"/>
        <v/>
      </c>
      <c r="BR791" s="43" t="str">
        <f t="shared" si="513"/>
        <v/>
      </c>
      <c r="BS791" s="46" t="str">
        <f t="shared" si="514"/>
        <v/>
      </c>
      <c r="BT791" s="46" t="str">
        <f t="shared" si="515"/>
        <v/>
      </c>
      <c r="BU791" s="46" t="str">
        <f t="shared" si="516"/>
        <v/>
      </c>
      <c r="BV791" s="46" t="str">
        <f t="shared" si="517"/>
        <v/>
      </c>
      <c r="BW791" s="46" t="str">
        <f t="shared" si="518"/>
        <v/>
      </c>
      <c r="BX791" s="46" t="str">
        <f t="shared" si="519"/>
        <v/>
      </c>
      <c r="BY791" s="46" t="str">
        <f t="shared" si="520"/>
        <v/>
      </c>
      <c r="BZ791" s="46" t="str">
        <f t="shared" si="521"/>
        <v/>
      </c>
      <c r="CA791" s="42" t="str">
        <f t="shared" si="522"/>
        <v/>
      </c>
      <c r="CB791" s="46" t="str">
        <f t="shared" si="523"/>
        <v/>
      </c>
      <c r="CC791" s="43" t="str">
        <f t="shared" si="524"/>
        <v/>
      </c>
      <c r="CD791" s="46" t="str">
        <f t="shared" si="525"/>
        <v/>
      </c>
      <c r="CE791" s="46" t="str">
        <f t="shared" si="526"/>
        <v/>
      </c>
      <c r="CF791" s="46" t="str">
        <f t="shared" si="527"/>
        <v/>
      </c>
      <c r="CG791" s="46" t="str">
        <f t="shared" si="528"/>
        <v/>
      </c>
      <c r="CH791" s="46" t="str">
        <f t="shared" si="529"/>
        <v/>
      </c>
      <c r="CI791" s="46" t="str">
        <f t="shared" si="530"/>
        <v/>
      </c>
      <c r="CJ791" s="46" t="str">
        <f t="shared" si="531"/>
        <v/>
      </c>
      <c r="CK791" s="46" t="str">
        <f t="shared" si="532"/>
        <v/>
      </c>
      <c r="CL791" s="43" t="str">
        <f t="shared" si="533"/>
        <v/>
      </c>
      <c r="CM791" s="46" t="str">
        <f t="shared" si="534"/>
        <v/>
      </c>
      <c r="CN791" s="46" t="str">
        <f t="shared" si="535"/>
        <v/>
      </c>
      <c r="CO791" s="46" t="str">
        <f t="shared" si="536"/>
        <v/>
      </c>
      <c r="CP791" s="46" t="str">
        <f t="shared" si="537"/>
        <v/>
      </c>
      <c r="CQ791" s="46" t="str">
        <f t="shared" si="538"/>
        <v/>
      </c>
      <c r="CR791" s="46" t="str">
        <f t="shared" si="539"/>
        <v/>
      </c>
      <c r="CS791" s="46" t="str">
        <f t="shared" si="540"/>
        <v/>
      </c>
      <c r="CT791" s="47" t="str">
        <f t="shared" si="541"/>
        <v/>
      </c>
      <c r="CU791" s="43" t="str">
        <f t="shared" si="542"/>
        <v/>
      </c>
      <c r="CV791" s="43" t="str">
        <f t="shared" si="543"/>
        <v/>
      </c>
      <c r="CW791" s="43" t="str">
        <f t="shared" si="544"/>
        <v/>
      </c>
      <c r="CX791" s="43" t="str">
        <f t="shared" si="545"/>
        <v/>
      </c>
    </row>
    <row r="792" spans="1:102" ht="16.8" x14ac:dyDescent="0.4">
      <c r="A792" s="7"/>
      <c r="B792" s="19"/>
      <c r="C792" s="19"/>
      <c r="D792" s="19"/>
      <c r="E792" s="19"/>
      <c r="F792" s="19"/>
      <c r="G792" s="10"/>
      <c r="H792" s="14"/>
      <c r="I792" s="19"/>
      <c r="J792" s="19"/>
      <c r="K792" s="10"/>
      <c r="L792" s="19"/>
      <c r="M792" s="19"/>
      <c r="N792" s="19"/>
      <c r="O792" s="19"/>
      <c r="P792" s="19"/>
      <c r="Q792" s="25"/>
      <c r="R792" s="14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30"/>
      <c r="AL792" s="30"/>
      <c r="AM792" s="7"/>
      <c r="AN792" s="7"/>
      <c r="AO792" s="7"/>
      <c r="AP792" s="19"/>
      <c r="AQ792" s="19"/>
      <c r="AR792" s="19"/>
      <c r="AS792" s="14"/>
      <c r="AT792" s="19"/>
      <c r="AU792" s="19"/>
      <c r="AV792" s="19"/>
      <c r="AW792" s="14"/>
      <c r="AX792" s="19"/>
      <c r="AY792" s="19"/>
      <c r="AZ792" s="19"/>
      <c r="BA792" s="19"/>
      <c r="BB792" s="19"/>
      <c r="BC792" s="19"/>
      <c r="BD792" s="19"/>
      <c r="BE792" s="19"/>
      <c r="BF792" s="14"/>
      <c r="BG792" s="10"/>
      <c r="BH792" s="19"/>
      <c r="BI792" s="36" t="str">
        <f t="shared" si="504"/>
        <v/>
      </c>
      <c r="BJ792" s="37" t="str">
        <f t="shared" si="505"/>
        <v/>
      </c>
      <c r="BK792" s="37" t="str">
        <f t="shared" si="506"/>
        <v/>
      </c>
      <c r="BL792" s="37" t="str">
        <f t="shared" si="507"/>
        <v/>
      </c>
      <c r="BM792" s="37" t="str">
        <f t="shared" si="508"/>
        <v/>
      </c>
      <c r="BN792" s="37" t="str">
        <f t="shared" si="509"/>
        <v/>
      </c>
      <c r="BO792" s="37" t="str">
        <f t="shared" si="510"/>
        <v/>
      </c>
      <c r="BP792" s="37" t="str">
        <f t="shared" si="511"/>
        <v/>
      </c>
      <c r="BQ792" s="42" t="str">
        <f t="shared" si="512"/>
        <v/>
      </c>
      <c r="BR792" s="43" t="str">
        <f t="shared" si="513"/>
        <v/>
      </c>
      <c r="BS792" s="46" t="str">
        <f t="shared" si="514"/>
        <v/>
      </c>
      <c r="BT792" s="46" t="str">
        <f t="shared" si="515"/>
        <v/>
      </c>
      <c r="BU792" s="46" t="str">
        <f t="shared" si="516"/>
        <v/>
      </c>
      <c r="BV792" s="46" t="str">
        <f t="shared" si="517"/>
        <v/>
      </c>
      <c r="BW792" s="46" t="str">
        <f t="shared" si="518"/>
        <v/>
      </c>
      <c r="BX792" s="46" t="str">
        <f t="shared" si="519"/>
        <v/>
      </c>
      <c r="BY792" s="46" t="str">
        <f t="shared" si="520"/>
        <v/>
      </c>
      <c r="BZ792" s="46" t="str">
        <f t="shared" si="521"/>
        <v/>
      </c>
      <c r="CA792" s="42" t="str">
        <f t="shared" si="522"/>
        <v/>
      </c>
      <c r="CB792" s="46" t="str">
        <f t="shared" si="523"/>
        <v/>
      </c>
      <c r="CC792" s="43" t="str">
        <f t="shared" si="524"/>
        <v/>
      </c>
      <c r="CD792" s="46" t="str">
        <f t="shared" si="525"/>
        <v/>
      </c>
      <c r="CE792" s="46" t="str">
        <f t="shared" si="526"/>
        <v/>
      </c>
      <c r="CF792" s="46" t="str">
        <f t="shared" si="527"/>
        <v/>
      </c>
      <c r="CG792" s="46" t="str">
        <f t="shared" si="528"/>
        <v/>
      </c>
      <c r="CH792" s="46" t="str">
        <f t="shared" si="529"/>
        <v/>
      </c>
      <c r="CI792" s="46" t="str">
        <f t="shared" si="530"/>
        <v/>
      </c>
      <c r="CJ792" s="46" t="str">
        <f t="shared" si="531"/>
        <v/>
      </c>
      <c r="CK792" s="46" t="str">
        <f t="shared" si="532"/>
        <v/>
      </c>
      <c r="CL792" s="43" t="str">
        <f t="shared" si="533"/>
        <v/>
      </c>
      <c r="CM792" s="46" t="str">
        <f t="shared" si="534"/>
        <v/>
      </c>
      <c r="CN792" s="46" t="str">
        <f t="shared" si="535"/>
        <v/>
      </c>
      <c r="CO792" s="46" t="str">
        <f t="shared" si="536"/>
        <v/>
      </c>
      <c r="CP792" s="46" t="str">
        <f t="shared" si="537"/>
        <v/>
      </c>
      <c r="CQ792" s="46" t="str">
        <f t="shared" si="538"/>
        <v/>
      </c>
      <c r="CR792" s="46" t="str">
        <f t="shared" si="539"/>
        <v/>
      </c>
      <c r="CS792" s="46" t="str">
        <f t="shared" si="540"/>
        <v/>
      </c>
      <c r="CT792" s="47" t="str">
        <f t="shared" si="541"/>
        <v/>
      </c>
      <c r="CU792" s="43" t="str">
        <f t="shared" si="542"/>
        <v/>
      </c>
      <c r="CV792" s="43" t="str">
        <f t="shared" si="543"/>
        <v/>
      </c>
      <c r="CW792" s="43" t="str">
        <f t="shared" si="544"/>
        <v/>
      </c>
      <c r="CX792" s="43" t="str">
        <f t="shared" si="545"/>
        <v/>
      </c>
    </row>
    <row r="793" spans="1:102" ht="16.8" x14ac:dyDescent="0.4">
      <c r="A793" s="7"/>
      <c r="B793" s="19"/>
      <c r="C793" s="19"/>
      <c r="D793" s="19"/>
      <c r="E793" s="19"/>
      <c r="F793" s="19"/>
      <c r="G793" s="10"/>
      <c r="H793" s="14"/>
      <c r="I793" s="19"/>
      <c r="J793" s="19"/>
      <c r="K793" s="10"/>
      <c r="L793" s="19"/>
      <c r="M793" s="19"/>
      <c r="N793" s="19"/>
      <c r="O793" s="19"/>
      <c r="P793" s="19"/>
      <c r="Q793" s="25"/>
      <c r="R793" s="14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30"/>
      <c r="AL793" s="30"/>
      <c r="AM793" s="7"/>
      <c r="AN793" s="7"/>
      <c r="AO793" s="7"/>
      <c r="AP793" s="19"/>
      <c r="AQ793" s="19"/>
      <c r="AR793" s="19"/>
      <c r="AS793" s="14"/>
      <c r="AT793" s="19"/>
      <c r="AU793" s="19"/>
      <c r="AV793" s="19"/>
      <c r="AW793" s="14"/>
      <c r="AX793" s="19"/>
      <c r="AY793" s="19"/>
      <c r="AZ793" s="19"/>
      <c r="BA793" s="19"/>
      <c r="BB793" s="19"/>
      <c r="BC793" s="19"/>
      <c r="BD793" s="19"/>
      <c r="BE793" s="19"/>
      <c r="BF793" s="14"/>
      <c r="BG793" s="10"/>
      <c r="BH793" s="19"/>
      <c r="BI793" s="36" t="str">
        <f t="shared" si="504"/>
        <v/>
      </c>
      <c r="BJ793" s="37" t="str">
        <f t="shared" si="505"/>
        <v/>
      </c>
      <c r="BK793" s="37" t="str">
        <f t="shared" si="506"/>
        <v/>
      </c>
      <c r="BL793" s="37" t="str">
        <f t="shared" si="507"/>
        <v/>
      </c>
      <c r="BM793" s="37" t="str">
        <f t="shared" si="508"/>
        <v/>
      </c>
      <c r="BN793" s="37" t="str">
        <f t="shared" si="509"/>
        <v/>
      </c>
      <c r="BO793" s="37" t="str">
        <f t="shared" si="510"/>
        <v/>
      </c>
      <c r="BP793" s="37" t="str">
        <f t="shared" si="511"/>
        <v/>
      </c>
      <c r="BQ793" s="42" t="str">
        <f t="shared" si="512"/>
        <v/>
      </c>
      <c r="BR793" s="43" t="str">
        <f t="shared" si="513"/>
        <v/>
      </c>
      <c r="BS793" s="46" t="str">
        <f t="shared" si="514"/>
        <v/>
      </c>
      <c r="BT793" s="46" t="str">
        <f t="shared" si="515"/>
        <v/>
      </c>
      <c r="BU793" s="46" t="str">
        <f t="shared" si="516"/>
        <v/>
      </c>
      <c r="BV793" s="46" t="str">
        <f t="shared" si="517"/>
        <v/>
      </c>
      <c r="BW793" s="46" t="str">
        <f t="shared" si="518"/>
        <v/>
      </c>
      <c r="BX793" s="46" t="str">
        <f t="shared" si="519"/>
        <v/>
      </c>
      <c r="BY793" s="46" t="str">
        <f t="shared" si="520"/>
        <v/>
      </c>
      <c r="BZ793" s="46" t="str">
        <f t="shared" si="521"/>
        <v/>
      </c>
      <c r="CA793" s="42" t="str">
        <f t="shared" si="522"/>
        <v/>
      </c>
      <c r="CB793" s="46" t="str">
        <f t="shared" si="523"/>
        <v/>
      </c>
      <c r="CC793" s="43" t="str">
        <f t="shared" si="524"/>
        <v/>
      </c>
      <c r="CD793" s="46" t="str">
        <f t="shared" si="525"/>
        <v/>
      </c>
      <c r="CE793" s="46" t="str">
        <f t="shared" si="526"/>
        <v/>
      </c>
      <c r="CF793" s="46" t="str">
        <f t="shared" si="527"/>
        <v/>
      </c>
      <c r="CG793" s="46" t="str">
        <f t="shared" si="528"/>
        <v/>
      </c>
      <c r="CH793" s="46" t="str">
        <f t="shared" si="529"/>
        <v/>
      </c>
      <c r="CI793" s="46" t="str">
        <f t="shared" si="530"/>
        <v/>
      </c>
      <c r="CJ793" s="46" t="str">
        <f t="shared" si="531"/>
        <v/>
      </c>
      <c r="CK793" s="46" t="str">
        <f t="shared" si="532"/>
        <v/>
      </c>
      <c r="CL793" s="43" t="str">
        <f t="shared" si="533"/>
        <v/>
      </c>
      <c r="CM793" s="46" t="str">
        <f t="shared" si="534"/>
        <v/>
      </c>
      <c r="CN793" s="46" t="str">
        <f t="shared" si="535"/>
        <v/>
      </c>
      <c r="CO793" s="46" t="str">
        <f t="shared" si="536"/>
        <v/>
      </c>
      <c r="CP793" s="46" t="str">
        <f t="shared" si="537"/>
        <v/>
      </c>
      <c r="CQ793" s="46" t="str">
        <f t="shared" si="538"/>
        <v/>
      </c>
      <c r="CR793" s="46" t="str">
        <f t="shared" si="539"/>
        <v/>
      </c>
      <c r="CS793" s="46" t="str">
        <f t="shared" si="540"/>
        <v/>
      </c>
      <c r="CT793" s="47" t="str">
        <f t="shared" si="541"/>
        <v/>
      </c>
      <c r="CU793" s="43" t="str">
        <f t="shared" si="542"/>
        <v/>
      </c>
      <c r="CV793" s="43" t="str">
        <f t="shared" si="543"/>
        <v/>
      </c>
      <c r="CW793" s="43" t="str">
        <f t="shared" si="544"/>
        <v/>
      </c>
      <c r="CX793" s="43" t="str">
        <f t="shared" si="545"/>
        <v/>
      </c>
    </row>
    <row r="794" spans="1:102" ht="16.8" x14ac:dyDescent="0.4">
      <c r="A794" s="7"/>
      <c r="B794" s="19"/>
      <c r="C794" s="19"/>
      <c r="D794" s="19"/>
      <c r="E794" s="19"/>
      <c r="F794" s="19"/>
      <c r="G794" s="10"/>
      <c r="H794" s="14"/>
      <c r="I794" s="19"/>
      <c r="J794" s="19"/>
      <c r="K794" s="10"/>
      <c r="L794" s="19"/>
      <c r="M794" s="19"/>
      <c r="N794" s="19"/>
      <c r="O794" s="19"/>
      <c r="P794" s="19"/>
      <c r="Q794" s="25"/>
      <c r="R794" s="14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30"/>
      <c r="AL794" s="30"/>
      <c r="AM794" s="7"/>
      <c r="AN794" s="7"/>
      <c r="AO794" s="7"/>
      <c r="AP794" s="19"/>
      <c r="AQ794" s="19"/>
      <c r="AR794" s="19"/>
      <c r="AS794" s="14"/>
      <c r="AT794" s="19"/>
      <c r="AU794" s="19"/>
      <c r="AV794" s="19"/>
      <c r="AW794" s="14"/>
      <c r="AX794" s="19"/>
      <c r="AY794" s="19"/>
      <c r="AZ794" s="19"/>
      <c r="BA794" s="19"/>
      <c r="BB794" s="19"/>
      <c r="BC794" s="19"/>
      <c r="BD794" s="19"/>
      <c r="BE794" s="19"/>
      <c r="BF794" s="14"/>
      <c r="BG794" s="10"/>
      <c r="BH794" s="19"/>
      <c r="BI794" s="36" t="str">
        <f t="shared" si="504"/>
        <v/>
      </c>
      <c r="BJ794" s="37" t="str">
        <f t="shared" si="505"/>
        <v/>
      </c>
      <c r="BK794" s="37" t="str">
        <f t="shared" si="506"/>
        <v/>
      </c>
      <c r="BL794" s="37" t="str">
        <f t="shared" si="507"/>
        <v/>
      </c>
      <c r="BM794" s="37" t="str">
        <f t="shared" si="508"/>
        <v/>
      </c>
      <c r="BN794" s="37" t="str">
        <f t="shared" si="509"/>
        <v/>
      </c>
      <c r="BO794" s="37" t="str">
        <f t="shared" si="510"/>
        <v/>
      </c>
      <c r="BP794" s="37" t="str">
        <f t="shared" si="511"/>
        <v/>
      </c>
      <c r="BQ794" s="42" t="str">
        <f t="shared" si="512"/>
        <v/>
      </c>
      <c r="BR794" s="43" t="str">
        <f t="shared" si="513"/>
        <v/>
      </c>
      <c r="BS794" s="46" t="str">
        <f t="shared" si="514"/>
        <v/>
      </c>
      <c r="BT794" s="46" t="str">
        <f t="shared" si="515"/>
        <v/>
      </c>
      <c r="BU794" s="46" t="str">
        <f t="shared" si="516"/>
        <v/>
      </c>
      <c r="BV794" s="46" t="str">
        <f t="shared" si="517"/>
        <v/>
      </c>
      <c r="BW794" s="46" t="str">
        <f t="shared" si="518"/>
        <v/>
      </c>
      <c r="BX794" s="46" t="str">
        <f t="shared" si="519"/>
        <v/>
      </c>
      <c r="BY794" s="46" t="str">
        <f t="shared" si="520"/>
        <v/>
      </c>
      <c r="BZ794" s="46" t="str">
        <f t="shared" si="521"/>
        <v/>
      </c>
      <c r="CA794" s="42" t="str">
        <f t="shared" si="522"/>
        <v/>
      </c>
      <c r="CB794" s="46" t="str">
        <f t="shared" si="523"/>
        <v/>
      </c>
      <c r="CC794" s="43" t="str">
        <f t="shared" si="524"/>
        <v/>
      </c>
      <c r="CD794" s="46" t="str">
        <f t="shared" si="525"/>
        <v/>
      </c>
      <c r="CE794" s="46" t="str">
        <f t="shared" si="526"/>
        <v/>
      </c>
      <c r="CF794" s="46" t="str">
        <f t="shared" si="527"/>
        <v/>
      </c>
      <c r="CG794" s="46" t="str">
        <f t="shared" si="528"/>
        <v/>
      </c>
      <c r="CH794" s="46" t="str">
        <f t="shared" si="529"/>
        <v/>
      </c>
      <c r="CI794" s="46" t="str">
        <f t="shared" si="530"/>
        <v/>
      </c>
      <c r="CJ794" s="46" t="str">
        <f t="shared" si="531"/>
        <v/>
      </c>
      <c r="CK794" s="46" t="str">
        <f t="shared" si="532"/>
        <v/>
      </c>
      <c r="CL794" s="43" t="str">
        <f t="shared" si="533"/>
        <v/>
      </c>
      <c r="CM794" s="46" t="str">
        <f t="shared" si="534"/>
        <v/>
      </c>
      <c r="CN794" s="46" t="str">
        <f t="shared" si="535"/>
        <v/>
      </c>
      <c r="CO794" s="46" t="str">
        <f t="shared" si="536"/>
        <v/>
      </c>
      <c r="CP794" s="46" t="str">
        <f t="shared" si="537"/>
        <v/>
      </c>
      <c r="CQ794" s="46" t="str">
        <f t="shared" si="538"/>
        <v/>
      </c>
      <c r="CR794" s="46" t="str">
        <f t="shared" si="539"/>
        <v/>
      </c>
      <c r="CS794" s="46" t="str">
        <f t="shared" si="540"/>
        <v/>
      </c>
      <c r="CT794" s="47" t="str">
        <f t="shared" si="541"/>
        <v/>
      </c>
      <c r="CU794" s="43" t="str">
        <f t="shared" si="542"/>
        <v/>
      </c>
      <c r="CV794" s="43" t="str">
        <f t="shared" si="543"/>
        <v/>
      </c>
      <c r="CW794" s="43" t="str">
        <f t="shared" si="544"/>
        <v/>
      </c>
      <c r="CX794" s="43" t="str">
        <f t="shared" si="545"/>
        <v/>
      </c>
    </row>
    <row r="795" spans="1:102" ht="16.8" x14ac:dyDescent="0.4">
      <c r="A795" s="7"/>
      <c r="B795" s="19"/>
      <c r="C795" s="19"/>
      <c r="D795" s="19"/>
      <c r="E795" s="19"/>
      <c r="F795" s="19"/>
      <c r="G795" s="10"/>
      <c r="H795" s="14"/>
      <c r="I795" s="19"/>
      <c r="J795" s="19"/>
      <c r="K795" s="10"/>
      <c r="L795" s="19"/>
      <c r="M795" s="19"/>
      <c r="N795" s="19"/>
      <c r="O795" s="19"/>
      <c r="P795" s="19"/>
      <c r="Q795" s="25"/>
      <c r="R795" s="14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30"/>
      <c r="AL795" s="30"/>
      <c r="AM795" s="7"/>
      <c r="AN795" s="7"/>
      <c r="AO795" s="7"/>
      <c r="AP795" s="19"/>
      <c r="AQ795" s="19"/>
      <c r="AR795" s="19"/>
      <c r="AS795" s="14"/>
      <c r="AT795" s="19"/>
      <c r="AU795" s="19"/>
      <c r="AV795" s="19"/>
      <c r="AW795" s="14"/>
      <c r="AX795" s="19"/>
      <c r="AY795" s="19"/>
      <c r="AZ795" s="19"/>
      <c r="BA795" s="19"/>
      <c r="BB795" s="19"/>
      <c r="BC795" s="19"/>
      <c r="BD795" s="19"/>
      <c r="BE795" s="19"/>
      <c r="BF795" s="14"/>
      <c r="BG795" s="10"/>
      <c r="BH795" s="19"/>
      <c r="BI795" s="36" t="str">
        <f t="shared" si="504"/>
        <v/>
      </c>
      <c r="BJ795" s="37" t="str">
        <f t="shared" si="505"/>
        <v/>
      </c>
      <c r="BK795" s="37" t="str">
        <f t="shared" si="506"/>
        <v/>
      </c>
      <c r="BL795" s="37" t="str">
        <f t="shared" si="507"/>
        <v/>
      </c>
      <c r="BM795" s="37" t="str">
        <f t="shared" si="508"/>
        <v/>
      </c>
      <c r="BN795" s="37" t="str">
        <f t="shared" si="509"/>
        <v/>
      </c>
      <c r="BO795" s="37" t="str">
        <f t="shared" si="510"/>
        <v/>
      </c>
      <c r="BP795" s="37" t="str">
        <f t="shared" si="511"/>
        <v/>
      </c>
      <c r="BQ795" s="42" t="str">
        <f t="shared" si="512"/>
        <v/>
      </c>
      <c r="BR795" s="43" t="str">
        <f t="shared" si="513"/>
        <v/>
      </c>
      <c r="BS795" s="46" t="str">
        <f t="shared" si="514"/>
        <v/>
      </c>
      <c r="BT795" s="46" t="str">
        <f t="shared" si="515"/>
        <v/>
      </c>
      <c r="BU795" s="46" t="str">
        <f t="shared" si="516"/>
        <v/>
      </c>
      <c r="BV795" s="46" t="str">
        <f t="shared" si="517"/>
        <v/>
      </c>
      <c r="BW795" s="46" t="str">
        <f t="shared" si="518"/>
        <v/>
      </c>
      <c r="BX795" s="46" t="str">
        <f t="shared" si="519"/>
        <v/>
      </c>
      <c r="BY795" s="46" t="str">
        <f t="shared" si="520"/>
        <v/>
      </c>
      <c r="BZ795" s="46" t="str">
        <f t="shared" si="521"/>
        <v/>
      </c>
      <c r="CA795" s="42" t="str">
        <f t="shared" si="522"/>
        <v/>
      </c>
      <c r="CB795" s="46" t="str">
        <f t="shared" si="523"/>
        <v/>
      </c>
      <c r="CC795" s="43" t="str">
        <f t="shared" si="524"/>
        <v/>
      </c>
      <c r="CD795" s="46" t="str">
        <f t="shared" si="525"/>
        <v/>
      </c>
      <c r="CE795" s="46" t="str">
        <f t="shared" si="526"/>
        <v/>
      </c>
      <c r="CF795" s="46" t="str">
        <f t="shared" si="527"/>
        <v/>
      </c>
      <c r="CG795" s="46" t="str">
        <f t="shared" si="528"/>
        <v/>
      </c>
      <c r="CH795" s="46" t="str">
        <f t="shared" si="529"/>
        <v/>
      </c>
      <c r="CI795" s="46" t="str">
        <f t="shared" si="530"/>
        <v/>
      </c>
      <c r="CJ795" s="46" t="str">
        <f t="shared" si="531"/>
        <v/>
      </c>
      <c r="CK795" s="46" t="str">
        <f t="shared" si="532"/>
        <v/>
      </c>
      <c r="CL795" s="43" t="str">
        <f t="shared" si="533"/>
        <v/>
      </c>
      <c r="CM795" s="46" t="str">
        <f t="shared" si="534"/>
        <v/>
      </c>
      <c r="CN795" s="46" t="str">
        <f t="shared" si="535"/>
        <v/>
      </c>
      <c r="CO795" s="46" t="str">
        <f t="shared" si="536"/>
        <v/>
      </c>
      <c r="CP795" s="46" t="str">
        <f t="shared" si="537"/>
        <v/>
      </c>
      <c r="CQ795" s="46" t="str">
        <f t="shared" si="538"/>
        <v/>
      </c>
      <c r="CR795" s="46" t="str">
        <f t="shared" si="539"/>
        <v/>
      </c>
      <c r="CS795" s="46" t="str">
        <f t="shared" si="540"/>
        <v/>
      </c>
      <c r="CT795" s="47" t="str">
        <f t="shared" si="541"/>
        <v/>
      </c>
      <c r="CU795" s="43" t="str">
        <f t="shared" si="542"/>
        <v/>
      </c>
      <c r="CV795" s="43" t="str">
        <f t="shared" si="543"/>
        <v/>
      </c>
      <c r="CW795" s="43" t="str">
        <f t="shared" si="544"/>
        <v/>
      </c>
      <c r="CX795" s="43" t="str">
        <f t="shared" si="545"/>
        <v/>
      </c>
    </row>
    <row r="796" spans="1:102" ht="16.8" x14ac:dyDescent="0.4">
      <c r="A796" s="7"/>
      <c r="B796" s="19"/>
      <c r="C796" s="19"/>
      <c r="D796" s="19"/>
      <c r="E796" s="19"/>
      <c r="F796" s="19"/>
      <c r="G796" s="10"/>
      <c r="H796" s="14"/>
      <c r="I796" s="19"/>
      <c r="J796" s="19"/>
      <c r="K796" s="10"/>
      <c r="L796" s="19"/>
      <c r="M796" s="19"/>
      <c r="N796" s="19"/>
      <c r="O796" s="19"/>
      <c r="P796" s="19"/>
      <c r="Q796" s="25"/>
      <c r="R796" s="14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30"/>
      <c r="AL796" s="30"/>
      <c r="AM796" s="7"/>
      <c r="AN796" s="7"/>
      <c r="AO796" s="7"/>
      <c r="AP796" s="19"/>
      <c r="AQ796" s="19"/>
      <c r="AR796" s="19"/>
      <c r="AS796" s="14"/>
      <c r="AT796" s="19"/>
      <c r="AU796" s="19"/>
      <c r="AV796" s="19"/>
      <c r="AW796" s="14"/>
      <c r="AX796" s="19"/>
      <c r="AY796" s="19"/>
      <c r="AZ796" s="19"/>
      <c r="BA796" s="19"/>
      <c r="BB796" s="19"/>
      <c r="BC796" s="19"/>
      <c r="BD796" s="19"/>
      <c r="BE796" s="19"/>
      <c r="BF796" s="14"/>
      <c r="BG796" s="10"/>
      <c r="BH796" s="19"/>
      <c r="BI796" s="36" t="str">
        <f t="shared" si="504"/>
        <v/>
      </c>
      <c r="BJ796" s="37" t="str">
        <f t="shared" si="505"/>
        <v/>
      </c>
      <c r="BK796" s="37" t="str">
        <f t="shared" si="506"/>
        <v/>
      </c>
      <c r="BL796" s="37" t="str">
        <f t="shared" si="507"/>
        <v/>
      </c>
      <c r="BM796" s="37" t="str">
        <f t="shared" si="508"/>
        <v/>
      </c>
      <c r="BN796" s="37" t="str">
        <f t="shared" si="509"/>
        <v/>
      </c>
      <c r="BO796" s="37" t="str">
        <f t="shared" si="510"/>
        <v/>
      </c>
      <c r="BP796" s="37" t="str">
        <f t="shared" si="511"/>
        <v/>
      </c>
      <c r="BQ796" s="42" t="str">
        <f t="shared" si="512"/>
        <v/>
      </c>
      <c r="BR796" s="43" t="str">
        <f t="shared" si="513"/>
        <v/>
      </c>
      <c r="BS796" s="46" t="str">
        <f t="shared" si="514"/>
        <v/>
      </c>
      <c r="BT796" s="46" t="str">
        <f t="shared" si="515"/>
        <v/>
      </c>
      <c r="BU796" s="46" t="str">
        <f t="shared" si="516"/>
        <v/>
      </c>
      <c r="BV796" s="46" t="str">
        <f t="shared" si="517"/>
        <v/>
      </c>
      <c r="BW796" s="46" t="str">
        <f t="shared" si="518"/>
        <v/>
      </c>
      <c r="BX796" s="46" t="str">
        <f t="shared" si="519"/>
        <v/>
      </c>
      <c r="BY796" s="46" t="str">
        <f t="shared" si="520"/>
        <v/>
      </c>
      <c r="BZ796" s="46" t="str">
        <f t="shared" si="521"/>
        <v/>
      </c>
      <c r="CA796" s="42" t="str">
        <f t="shared" si="522"/>
        <v/>
      </c>
      <c r="CB796" s="46" t="str">
        <f t="shared" si="523"/>
        <v/>
      </c>
      <c r="CC796" s="43" t="str">
        <f t="shared" si="524"/>
        <v/>
      </c>
      <c r="CD796" s="46" t="str">
        <f t="shared" si="525"/>
        <v/>
      </c>
      <c r="CE796" s="46" t="str">
        <f t="shared" si="526"/>
        <v/>
      </c>
      <c r="CF796" s="46" t="str">
        <f t="shared" si="527"/>
        <v/>
      </c>
      <c r="CG796" s="46" t="str">
        <f t="shared" si="528"/>
        <v/>
      </c>
      <c r="CH796" s="46" t="str">
        <f t="shared" si="529"/>
        <v/>
      </c>
      <c r="CI796" s="46" t="str">
        <f t="shared" si="530"/>
        <v/>
      </c>
      <c r="CJ796" s="46" t="str">
        <f t="shared" si="531"/>
        <v/>
      </c>
      <c r="CK796" s="46" t="str">
        <f t="shared" si="532"/>
        <v/>
      </c>
      <c r="CL796" s="43" t="str">
        <f t="shared" si="533"/>
        <v/>
      </c>
      <c r="CM796" s="46" t="str">
        <f t="shared" si="534"/>
        <v/>
      </c>
      <c r="CN796" s="46" t="str">
        <f t="shared" si="535"/>
        <v/>
      </c>
      <c r="CO796" s="46" t="str">
        <f t="shared" si="536"/>
        <v/>
      </c>
      <c r="CP796" s="46" t="str">
        <f t="shared" si="537"/>
        <v/>
      </c>
      <c r="CQ796" s="46" t="str">
        <f t="shared" si="538"/>
        <v/>
      </c>
      <c r="CR796" s="46" t="str">
        <f t="shared" si="539"/>
        <v/>
      </c>
      <c r="CS796" s="46" t="str">
        <f t="shared" si="540"/>
        <v/>
      </c>
      <c r="CT796" s="47" t="str">
        <f t="shared" si="541"/>
        <v/>
      </c>
      <c r="CU796" s="43" t="str">
        <f t="shared" si="542"/>
        <v/>
      </c>
      <c r="CV796" s="43" t="str">
        <f t="shared" si="543"/>
        <v/>
      </c>
      <c r="CW796" s="43" t="str">
        <f t="shared" si="544"/>
        <v/>
      </c>
      <c r="CX796" s="43" t="str">
        <f t="shared" si="545"/>
        <v/>
      </c>
    </row>
    <row r="797" spans="1:102" ht="16.8" x14ac:dyDescent="0.4">
      <c r="A797" s="7"/>
      <c r="B797" s="19"/>
      <c r="C797" s="19"/>
      <c r="D797" s="19"/>
      <c r="E797" s="19"/>
      <c r="F797" s="19"/>
      <c r="G797" s="10"/>
      <c r="H797" s="14"/>
      <c r="I797" s="19"/>
      <c r="J797" s="19"/>
      <c r="K797" s="10"/>
      <c r="L797" s="19"/>
      <c r="M797" s="19"/>
      <c r="N797" s="19"/>
      <c r="O797" s="19"/>
      <c r="P797" s="19"/>
      <c r="Q797" s="25"/>
      <c r="R797" s="14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30"/>
      <c r="AL797" s="30"/>
      <c r="AM797" s="7"/>
      <c r="AN797" s="7"/>
      <c r="AO797" s="7"/>
      <c r="AP797" s="19"/>
      <c r="AQ797" s="19"/>
      <c r="AR797" s="19"/>
      <c r="AS797" s="14"/>
      <c r="AT797" s="19"/>
      <c r="AU797" s="19"/>
      <c r="AV797" s="19"/>
      <c r="AW797" s="14"/>
      <c r="AX797" s="19"/>
      <c r="AY797" s="19"/>
      <c r="AZ797" s="19"/>
      <c r="BA797" s="19"/>
      <c r="BB797" s="19"/>
      <c r="BC797" s="19"/>
      <c r="BD797" s="19"/>
      <c r="BE797" s="19"/>
      <c r="BF797" s="14"/>
      <c r="BG797" s="10"/>
      <c r="BH797" s="19"/>
      <c r="BI797" s="36" t="str">
        <f t="shared" si="504"/>
        <v/>
      </c>
      <c r="BJ797" s="37" t="str">
        <f t="shared" si="505"/>
        <v/>
      </c>
      <c r="BK797" s="37" t="str">
        <f t="shared" si="506"/>
        <v/>
      </c>
      <c r="BL797" s="37" t="str">
        <f t="shared" si="507"/>
        <v/>
      </c>
      <c r="BM797" s="37" t="str">
        <f t="shared" si="508"/>
        <v/>
      </c>
      <c r="BN797" s="37" t="str">
        <f t="shared" si="509"/>
        <v/>
      </c>
      <c r="BO797" s="37" t="str">
        <f t="shared" si="510"/>
        <v/>
      </c>
      <c r="BP797" s="37" t="str">
        <f t="shared" si="511"/>
        <v/>
      </c>
      <c r="BQ797" s="42" t="str">
        <f t="shared" si="512"/>
        <v/>
      </c>
      <c r="BR797" s="43" t="str">
        <f t="shared" si="513"/>
        <v/>
      </c>
      <c r="BS797" s="46" t="str">
        <f t="shared" si="514"/>
        <v/>
      </c>
      <c r="BT797" s="46" t="str">
        <f t="shared" si="515"/>
        <v/>
      </c>
      <c r="BU797" s="46" t="str">
        <f t="shared" si="516"/>
        <v/>
      </c>
      <c r="BV797" s="46" t="str">
        <f t="shared" si="517"/>
        <v/>
      </c>
      <c r="BW797" s="46" t="str">
        <f t="shared" si="518"/>
        <v/>
      </c>
      <c r="BX797" s="46" t="str">
        <f t="shared" si="519"/>
        <v/>
      </c>
      <c r="BY797" s="46" t="str">
        <f t="shared" si="520"/>
        <v/>
      </c>
      <c r="BZ797" s="46" t="str">
        <f t="shared" si="521"/>
        <v/>
      </c>
      <c r="CA797" s="42" t="str">
        <f t="shared" si="522"/>
        <v/>
      </c>
      <c r="CB797" s="46" t="str">
        <f t="shared" si="523"/>
        <v/>
      </c>
      <c r="CC797" s="43" t="str">
        <f t="shared" si="524"/>
        <v/>
      </c>
      <c r="CD797" s="46" t="str">
        <f t="shared" si="525"/>
        <v/>
      </c>
      <c r="CE797" s="46" t="str">
        <f t="shared" si="526"/>
        <v/>
      </c>
      <c r="CF797" s="46" t="str">
        <f t="shared" si="527"/>
        <v/>
      </c>
      <c r="CG797" s="46" t="str">
        <f t="shared" si="528"/>
        <v/>
      </c>
      <c r="CH797" s="46" t="str">
        <f t="shared" si="529"/>
        <v/>
      </c>
      <c r="CI797" s="46" t="str">
        <f t="shared" si="530"/>
        <v/>
      </c>
      <c r="CJ797" s="46" t="str">
        <f t="shared" si="531"/>
        <v/>
      </c>
      <c r="CK797" s="46" t="str">
        <f t="shared" si="532"/>
        <v/>
      </c>
      <c r="CL797" s="43" t="str">
        <f t="shared" si="533"/>
        <v/>
      </c>
      <c r="CM797" s="46" t="str">
        <f t="shared" si="534"/>
        <v/>
      </c>
      <c r="CN797" s="46" t="str">
        <f t="shared" si="535"/>
        <v/>
      </c>
      <c r="CO797" s="46" t="str">
        <f t="shared" si="536"/>
        <v/>
      </c>
      <c r="CP797" s="46" t="str">
        <f t="shared" si="537"/>
        <v/>
      </c>
      <c r="CQ797" s="46" t="str">
        <f t="shared" si="538"/>
        <v/>
      </c>
      <c r="CR797" s="46" t="str">
        <f t="shared" si="539"/>
        <v/>
      </c>
      <c r="CS797" s="46" t="str">
        <f t="shared" si="540"/>
        <v/>
      </c>
      <c r="CT797" s="47" t="str">
        <f t="shared" si="541"/>
        <v/>
      </c>
      <c r="CU797" s="43" t="str">
        <f t="shared" si="542"/>
        <v/>
      </c>
      <c r="CV797" s="43" t="str">
        <f t="shared" si="543"/>
        <v/>
      </c>
      <c r="CW797" s="43" t="str">
        <f t="shared" si="544"/>
        <v/>
      </c>
      <c r="CX797" s="43" t="str">
        <f t="shared" si="545"/>
        <v/>
      </c>
    </row>
    <row r="798" spans="1:102" ht="16.8" x14ac:dyDescent="0.4">
      <c r="A798" s="7"/>
      <c r="B798" s="19"/>
      <c r="C798" s="19"/>
      <c r="D798" s="19"/>
      <c r="E798" s="19"/>
      <c r="F798" s="19"/>
      <c r="G798" s="10"/>
      <c r="H798" s="14"/>
      <c r="I798" s="19"/>
      <c r="J798" s="19"/>
      <c r="K798" s="10"/>
      <c r="L798" s="19"/>
      <c r="M798" s="19"/>
      <c r="N798" s="19"/>
      <c r="O798" s="19"/>
      <c r="P798" s="19"/>
      <c r="Q798" s="25"/>
      <c r="R798" s="14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30"/>
      <c r="AL798" s="30"/>
      <c r="AM798" s="7"/>
      <c r="AN798" s="7"/>
      <c r="AO798" s="7"/>
      <c r="AP798" s="19"/>
      <c r="AQ798" s="19"/>
      <c r="AR798" s="19"/>
      <c r="AS798" s="14"/>
      <c r="AT798" s="19"/>
      <c r="AU798" s="19"/>
      <c r="AV798" s="19"/>
      <c r="AW798" s="14"/>
      <c r="AX798" s="19"/>
      <c r="AY798" s="19"/>
      <c r="AZ798" s="19"/>
      <c r="BA798" s="19"/>
      <c r="BB798" s="19"/>
      <c r="BC798" s="19"/>
      <c r="BD798" s="19"/>
      <c r="BE798" s="19"/>
      <c r="BF798" s="14"/>
      <c r="BG798" s="10"/>
      <c r="BH798" s="19"/>
      <c r="BI798" s="36" t="str">
        <f t="shared" si="504"/>
        <v/>
      </c>
      <c r="BJ798" s="37" t="str">
        <f t="shared" si="505"/>
        <v/>
      </c>
      <c r="BK798" s="37" t="str">
        <f t="shared" si="506"/>
        <v/>
      </c>
      <c r="BL798" s="37" t="str">
        <f t="shared" si="507"/>
        <v/>
      </c>
      <c r="BM798" s="37" t="str">
        <f t="shared" si="508"/>
        <v/>
      </c>
      <c r="BN798" s="37" t="str">
        <f t="shared" si="509"/>
        <v/>
      </c>
      <c r="BO798" s="37" t="str">
        <f t="shared" si="510"/>
        <v/>
      </c>
      <c r="BP798" s="37" t="str">
        <f t="shared" si="511"/>
        <v/>
      </c>
      <c r="BQ798" s="42" t="str">
        <f t="shared" si="512"/>
        <v/>
      </c>
      <c r="BR798" s="43" t="str">
        <f t="shared" si="513"/>
        <v/>
      </c>
      <c r="BS798" s="46" t="str">
        <f t="shared" si="514"/>
        <v/>
      </c>
      <c r="BT798" s="46" t="str">
        <f t="shared" si="515"/>
        <v/>
      </c>
      <c r="BU798" s="46" t="str">
        <f t="shared" si="516"/>
        <v/>
      </c>
      <c r="BV798" s="46" t="str">
        <f t="shared" si="517"/>
        <v/>
      </c>
      <c r="BW798" s="46" t="str">
        <f t="shared" si="518"/>
        <v/>
      </c>
      <c r="BX798" s="46" t="str">
        <f t="shared" si="519"/>
        <v/>
      </c>
      <c r="BY798" s="46" t="str">
        <f t="shared" si="520"/>
        <v/>
      </c>
      <c r="BZ798" s="46" t="str">
        <f t="shared" si="521"/>
        <v/>
      </c>
      <c r="CA798" s="42" t="str">
        <f t="shared" si="522"/>
        <v/>
      </c>
      <c r="CB798" s="46" t="str">
        <f t="shared" si="523"/>
        <v/>
      </c>
      <c r="CC798" s="43" t="str">
        <f t="shared" si="524"/>
        <v/>
      </c>
      <c r="CD798" s="46" t="str">
        <f t="shared" si="525"/>
        <v/>
      </c>
      <c r="CE798" s="46" t="str">
        <f t="shared" si="526"/>
        <v/>
      </c>
      <c r="CF798" s="46" t="str">
        <f t="shared" si="527"/>
        <v/>
      </c>
      <c r="CG798" s="46" t="str">
        <f t="shared" si="528"/>
        <v/>
      </c>
      <c r="CH798" s="46" t="str">
        <f t="shared" si="529"/>
        <v/>
      </c>
      <c r="CI798" s="46" t="str">
        <f t="shared" si="530"/>
        <v/>
      </c>
      <c r="CJ798" s="46" t="str">
        <f t="shared" si="531"/>
        <v/>
      </c>
      <c r="CK798" s="46" t="str">
        <f t="shared" si="532"/>
        <v/>
      </c>
      <c r="CL798" s="43" t="str">
        <f t="shared" si="533"/>
        <v/>
      </c>
      <c r="CM798" s="46" t="str">
        <f t="shared" si="534"/>
        <v/>
      </c>
      <c r="CN798" s="46" t="str">
        <f t="shared" si="535"/>
        <v/>
      </c>
      <c r="CO798" s="46" t="str">
        <f t="shared" si="536"/>
        <v/>
      </c>
      <c r="CP798" s="46" t="str">
        <f t="shared" si="537"/>
        <v/>
      </c>
      <c r="CQ798" s="46" t="str">
        <f t="shared" si="538"/>
        <v/>
      </c>
      <c r="CR798" s="46" t="str">
        <f t="shared" si="539"/>
        <v/>
      </c>
      <c r="CS798" s="46" t="str">
        <f t="shared" si="540"/>
        <v/>
      </c>
      <c r="CT798" s="47" t="str">
        <f t="shared" si="541"/>
        <v/>
      </c>
      <c r="CU798" s="43" t="str">
        <f t="shared" si="542"/>
        <v/>
      </c>
      <c r="CV798" s="43" t="str">
        <f t="shared" si="543"/>
        <v/>
      </c>
      <c r="CW798" s="43" t="str">
        <f t="shared" si="544"/>
        <v/>
      </c>
      <c r="CX798" s="43" t="str">
        <f t="shared" si="545"/>
        <v/>
      </c>
    </row>
    <row r="799" spans="1:102" ht="16.8" x14ac:dyDescent="0.4">
      <c r="A799" s="7"/>
      <c r="B799" s="19"/>
      <c r="C799" s="19"/>
      <c r="D799" s="19"/>
      <c r="E799" s="19"/>
      <c r="F799" s="19"/>
      <c r="G799" s="10"/>
      <c r="H799" s="14"/>
      <c r="I799" s="19"/>
      <c r="J799" s="19"/>
      <c r="K799" s="10"/>
      <c r="L799" s="19"/>
      <c r="M799" s="19"/>
      <c r="N799" s="19"/>
      <c r="O799" s="19"/>
      <c r="P799" s="19"/>
      <c r="Q799" s="25"/>
      <c r="R799" s="14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30"/>
      <c r="AL799" s="30"/>
      <c r="AM799" s="7"/>
      <c r="AN799" s="7"/>
      <c r="AO799" s="7"/>
      <c r="AP799" s="19"/>
      <c r="AQ799" s="19"/>
      <c r="AR799" s="19"/>
      <c r="AS799" s="14"/>
      <c r="AT799" s="19"/>
      <c r="AU799" s="19"/>
      <c r="AV799" s="19"/>
      <c r="AW799" s="14"/>
      <c r="AX799" s="19"/>
      <c r="AY799" s="19"/>
      <c r="AZ799" s="19"/>
      <c r="BA799" s="19"/>
      <c r="BB799" s="19"/>
      <c r="BC799" s="19"/>
      <c r="BD799" s="19"/>
      <c r="BE799" s="19"/>
      <c r="BF799" s="14"/>
      <c r="BG799" s="10"/>
      <c r="BH799" s="19"/>
      <c r="BI799" s="36" t="str">
        <f t="shared" si="504"/>
        <v/>
      </c>
      <c r="BJ799" s="37" t="str">
        <f t="shared" si="505"/>
        <v/>
      </c>
      <c r="BK799" s="37" t="str">
        <f t="shared" si="506"/>
        <v/>
      </c>
      <c r="BL799" s="37" t="str">
        <f t="shared" si="507"/>
        <v/>
      </c>
      <c r="BM799" s="37" t="str">
        <f t="shared" si="508"/>
        <v/>
      </c>
      <c r="BN799" s="37" t="str">
        <f t="shared" si="509"/>
        <v/>
      </c>
      <c r="BO799" s="37" t="str">
        <f t="shared" si="510"/>
        <v/>
      </c>
      <c r="BP799" s="37" t="str">
        <f t="shared" si="511"/>
        <v/>
      </c>
      <c r="BQ799" s="42" t="str">
        <f t="shared" si="512"/>
        <v/>
      </c>
      <c r="BR799" s="43" t="str">
        <f t="shared" si="513"/>
        <v/>
      </c>
      <c r="BS799" s="46" t="str">
        <f t="shared" si="514"/>
        <v/>
      </c>
      <c r="BT799" s="46" t="str">
        <f t="shared" si="515"/>
        <v/>
      </c>
      <c r="BU799" s="46" t="str">
        <f t="shared" si="516"/>
        <v/>
      </c>
      <c r="BV799" s="46" t="str">
        <f t="shared" si="517"/>
        <v/>
      </c>
      <c r="BW799" s="46" t="str">
        <f t="shared" si="518"/>
        <v/>
      </c>
      <c r="BX799" s="46" t="str">
        <f t="shared" si="519"/>
        <v/>
      </c>
      <c r="BY799" s="46" t="str">
        <f t="shared" si="520"/>
        <v/>
      </c>
      <c r="BZ799" s="46" t="str">
        <f t="shared" si="521"/>
        <v/>
      </c>
      <c r="CA799" s="42" t="str">
        <f t="shared" si="522"/>
        <v/>
      </c>
      <c r="CB799" s="46" t="str">
        <f t="shared" si="523"/>
        <v/>
      </c>
      <c r="CC799" s="43" t="str">
        <f t="shared" si="524"/>
        <v/>
      </c>
      <c r="CD799" s="46" t="str">
        <f t="shared" si="525"/>
        <v/>
      </c>
      <c r="CE799" s="46" t="str">
        <f t="shared" si="526"/>
        <v/>
      </c>
      <c r="CF799" s="46" t="str">
        <f t="shared" si="527"/>
        <v/>
      </c>
      <c r="CG799" s="46" t="str">
        <f t="shared" si="528"/>
        <v/>
      </c>
      <c r="CH799" s="46" t="str">
        <f t="shared" si="529"/>
        <v/>
      </c>
      <c r="CI799" s="46" t="str">
        <f t="shared" si="530"/>
        <v/>
      </c>
      <c r="CJ799" s="46" t="str">
        <f t="shared" si="531"/>
        <v/>
      </c>
      <c r="CK799" s="46" t="str">
        <f t="shared" si="532"/>
        <v/>
      </c>
      <c r="CL799" s="43" t="str">
        <f t="shared" si="533"/>
        <v/>
      </c>
      <c r="CM799" s="46" t="str">
        <f t="shared" si="534"/>
        <v/>
      </c>
      <c r="CN799" s="46" t="str">
        <f t="shared" si="535"/>
        <v/>
      </c>
      <c r="CO799" s="46" t="str">
        <f t="shared" si="536"/>
        <v/>
      </c>
      <c r="CP799" s="46" t="str">
        <f t="shared" si="537"/>
        <v/>
      </c>
      <c r="CQ799" s="46" t="str">
        <f t="shared" si="538"/>
        <v/>
      </c>
      <c r="CR799" s="46" t="str">
        <f t="shared" si="539"/>
        <v/>
      </c>
      <c r="CS799" s="46" t="str">
        <f t="shared" si="540"/>
        <v/>
      </c>
      <c r="CT799" s="47" t="str">
        <f t="shared" si="541"/>
        <v/>
      </c>
      <c r="CU799" s="43" t="str">
        <f t="shared" si="542"/>
        <v/>
      </c>
      <c r="CV799" s="43" t="str">
        <f t="shared" si="543"/>
        <v/>
      </c>
      <c r="CW799" s="43" t="str">
        <f t="shared" si="544"/>
        <v/>
      </c>
      <c r="CX799" s="43" t="str">
        <f t="shared" si="545"/>
        <v/>
      </c>
    </row>
    <row r="800" spans="1:102" ht="16.8" x14ac:dyDescent="0.4">
      <c r="A800" s="7"/>
      <c r="B800" s="19"/>
      <c r="C800" s="19"/>
      <c r="D800" s="19"/>
      <c r="E800" s="19"/>
      <c r="F800" s="19"/>
      <c r="G800" s="10"/>
      <c r="H800" s="14"/>
      <c r="I800" s="19"/>
      <c r="J800" s="19"/>
      <c r="K800" s="10"/>
      <c r="L800" s="19"/>
      <c r="M800" s="19"/>
      <c r="N800" s="19"/>
      <c r="O800" s="19"/>
      <c r="P800" s="19"/>
      <c r="Q800" s="25"/>
      <c r="R800" s="14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30"/>
      <c r="AL800" s="30"/>
      <c r="AM800" s="7"/>
      <c r="AN800" s="7"/>
      <c r="AO800" s="7"/>
      <c r="AP800" s="19"/>
      <c r="AQ800" s="19"/>
      <c r="AR800" s="19"/>
      <c r="AS800" s="14"/>
      <c r="AT800" s="19"/>
      <c r="AU800" s="19"/>
      <c r="AV800" s="19"/>
      <c r="AW800" s="14"/>
      <c r="AX800" s="19"/>
      <c r="AY800" s="19"/>
      <c r="AZ800" s="19"/>
      <c r="BA800" s="19"/>
      <c r="BB800" s="19"/>
      <c r="BC800" s="19"/>
      <c r="BD800" s="19"/>
      <c r="BE800" s="19"/>
      <c r="BF800" s="14"/>
      <c r="BG800" s="10"/>
      <c r="BH800" s="19"/>
      <c r="BI800" s="36" t="str">
        <f t="shared" si="504"/>
        <v/>
      </c>
      <c r="BJ800" s="37" t="str">
        <f t="shared" si="505"/>
        <v/>
      </c>
      <c r="BK800" s="37" t="str">
        <f t="shared" si="506"/>
        <v/>
      </c>
      <c r="BL800" s="37" t="str">
        <f t="shared" si="507"/>
        <v/>
      </c>
      <c r="BM800" s="37" t="str">
        <f t="shared" si="508"/>
        <v/>
      </c>
      <c r="BN800" s="37" t="str">
        <f t="shared" si="509"/>
        <v/>
      </c>
      <c r="BO800" s="37" t="str">
        <f t="shared" si="510"/>
        <v/>
      </c>
      <c r="BP800" s="37" t="str">
        <f t="shared" si="511"/>
        <v/>
      </c>
      <c r="BQ800" s="42" t="str">
        <f t="shared" si="512"/>
        <v/>
      </c>
      <c r="BR800" s="43" t="str">
        <f t="shared" si="513"/>
        <v/>
      </c>
      <c r="BS800" s="46" t="str">
        <f t="shared" si="514"/>
        <v/>
      </c>
      <c r="BT800" s="46" t="str">
        <f t="shared" si="515"/>
        <v/>
      </c>
      <c r="BU800" s="46" t="str">
        <f t="shared" si="516"/>
        <v/>
      </c>
      <c r="BV800" s="46" t="str">
        <f t="shared" si="517"/>
        <v/>
      </c>
      <c r="BW800" s="46" t="str">
        <f t="shared" si="518"/>
        <v/>
      </c>
      <c r="BX800" s="46" t="str">
        <f t="shared" si="519"/>
        <v/>
      </c>
      <c r="BY800" s="46" t="str">
        <f t="shared" si="520"/>
        <v/>
      </c>
      <c r="BZ800" s="46" t="str">
        <f t="shared" si="521"/>
        <v/>
      </c>
      <c r="CA800" s="42" t="str">
        <f t="shared" si="522"/>
        <v/>
      </c>
      <c r="CB800" s="46" t="str">
        <f t="shared" si="523"/>
        <v/>
      </c>
      <c r="CC800" s="43" t="str">
        <f t="shared" si="524"/>
        <v/>
      </c>
      <c r="CD800" s="46" t="str">
        <f t="shared" si="525"/>
        <v/>
      </c>
      <c r="CE800" s="46" t="str">
        <f t="shared" si="526"/>
        <v/>
      </c>
      <c r="CF800" s="46" t="str">
        <f t="shared" si="527"/>
        <v/>
      </c>
      <c r="CG800" s="46" t="str">
        <f t="shared" si="528"/>
        <v/>
      </c>
      <c r="CH800" s="46" t="str">
        <f t="shared" si="529"/>
        <v/>
      </c>
      <c r="CI800" s="46" t="str">
        <f t="shared" si="530"/>
        <v/>
      </c>
      <c r="CJ800" s="46" t="str">
        <f t="shared" si="531"/>
        <v/>
      </c>
      <c r="CK800" s="46" t="str">
        <f t="shared" si="532"/>
        <v/>
      </c>
      <c r="CL800" s="43" t="str">
        <f t="shared" si="533"/>
        <v/>
      </c>
      <c r="CM800" s="46" t="str">
        <f t="shared" si="534"/>
        <v/>
      </c>
      <c r="CN800" s="46" t="str">
        <f t="shared" si="535"/>
        <v/>
      </c>
      <c r="CO800" s="46" t="str">
        <f t="shared" si="536"/>
        <v/>
      </c>
      <c r="CP800" s="46" t="str">
        <f t="shared" si="537"/>
        <v/>
      </c>
      <c r="CQ800" s="46" t="str">
        <f t="shared" si="538"/>
        <v/>
      </c>
      <c r="CR800" s="46" t="str">
        <f t="shared" si="539"/>
        <v/>
      </c>
      <c r="CS800" s="46" t="str">
        <f t="shared" si="540"/>
        <v/>
      </c>
      <c r="CT800" s="47" t="str">
        <f t="shared" si="541"/>
        <v/>
      </c>
      <c r="CU800" s="43" t="str">
        <f t="shared" si="542"/>
        <v/>
      </c>
      <c r="CV800" s="43" t="str">
        <f t="shared" si="543"/>
        <v/>
      </c>
      <c r="CW800" s="43" t="str">
        <f t="shared" si="544"/>
        <v/>
      </c>
      <c r="CX800" s="43" t="str">
        <f t="shared" si="545"/>
        <v/>
      </c>
    </row>
    <row r="801" spans="1:102" ht="16.8" x14ac:dyDescent="0.4">
      <c r="A801" s="7"/>
      <c r="B801" s="19"/>
      <c r="C801" s="19"/>
      <c r="D801" s="19"/>
      <c r="E801" s="19"/>
      <c r="F801" s="19"/>
      <c r="G801" s="10"/>
      <c r="H801" s="14"/>
      <c r="I801" s="19"/>
      <c r="J801" s="19"/>
      <c r="K801" s="10"/>
      <c r="L801" s="19"/>
      <c r="M801" s="19"/>
      <c r="N801" s="19"/>
      <c r="O801" s="19"/>
      <c r="P801" s="19"/>
      <c r="Q801" s="25"/>
      <c r="R801" s="14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30"/>
      <c r="AL801" s="30"/>
      <c r="AM801" s="7"/>
      <c r="AN801" s="7"/>
      <c r="AO801" s="7"/>
      <c r="AP801" s="19"/>
      <c r="AQ801" s="19"/>
      <c r="AR801" s="19"/>
      <c r="AS801" s="14"/>
      <c r="AT801" s="19"/>
      <c r="AU801" s="19"/>
      <c r="AV801" s="19"/>
      <c r="AW801" s="14"/>
      <c r="AX801" s="19"/>
      <c r="AY801" s="19"/>
      <c r="AZ801" s="19"/>
      <c r="BA801" s="19"/>
      <c r="BB801" s="19"/>
      <c r="BC801" s="19"/>
      <c r="BD801" s="19"/>
      <c r="BE801" s="19"/>
      <c r="BF801" s="14"/>
      <c r="BG801" s="10"/>
      <c r="BH801" s="19"/>
      <c r="BI801" s="36" t="str">
        <f t="shared" si="504"/>
        <v/>
      </c>
      <c r="BJ801" s="37" t="str">
        <f t="shared" si="505"/>
        <v/>
      </c>
      <c r="BK801" s="37" t="str">
        <f t="shared" si="506"/>
        <v/>
      </c>
      <c r="BL801" s="37" t="str">
        <f t="shared" si="507"/>
        <v/>
      </c>
      <c r="BM801" s="37" t="str">
        <f t="shared" si="508"/>
        <v/>
      </c>
      <c r="BN801" s="37" t="str">
        <f t="shared" si="509"/>
        <v/>
      </c>
      <c r="BO801" s="37" t="str">
        <f t="shared" si="510"/>
        <v/>
      </c>
      <c r="BP801" s="37" t="str">
        <f t="shared" si="511"/>
        <v/>
      </c>
      <c r="BQ801" s="42" t="str">
        <f t="shared" si="512"/>
        <v/>
      </c>
      <c r="BR801" s="43" t="str">
        <f t="shared" si="513"/>
        <v/>
      </c>
      <c r="BS801" s="46" t="str">
        <f t="shared" si="514"/>
        <v/>
      </c>
      <c r="BT801" s="46" t="str">
        <f t="shared" si="515"/>
        <v/>
      </c>
      <c r="BU801" s="46" t="str">
        <f t="shared" si="516"/>
        <v/>
      </c>
      <c r="BV801" s="46" t="str">
        <f t="shared" si="517"/>
        <v/>
      </c>
      <c r="BW801" s="46" t="str">
        <f t="shared" si="518"/>
        <v/>
      </c>
      <c r="BX801" s="46" t="str">
        <f t="shared" si="519"/>
        <v/>
      </c>
      <c r="BY801" s="46" t="str">
        <f t="shared" si="520"/>
        <v/>
      </c>
      <c r="BZ801" s="46" t="str">
        <f t="shared" si="521"/>
        <v/>
      </c>
      <c r="CA801" s="42" t="str">
        <f t="shared" si="522"/>
        <v/>
      </c>
      <c r="CB801" s="46" t="str">
        <f t="shared" si="523"/>
        <v/>
      </c>
      <c r="CC801" s="43" t="str">
        <f t="shared" si="524"/>
        <v/>
      </c>
      <c r="CD801" s="46" t="str">
        <f t="shared" si="525"/>
        <v/>
      </c>
      <c r="CE801" s="46" t="str">
        <f t="shared" si="526"/>
        <v/>
      </c>
      <c r="CF801" s="46" t="str">
        <f t="shared" si="527"/>
        <v/>
      </c>
      <c r="CG801" s="46" t="str">
        <f t="shared" si="528"/>
        <v/>
      </c>
      <c r="CH801" s="46" t="str">
        <f t="shared" si="529"/>
        <v/>
      </c>
      <c r="CI801" s="46" t="str">
        <f t="shared" si="530"/>
        <v/>
      </c>
      <c r="CJ801" s="46" t="str">
        <f t="shared" si="531"/>
        <v/>
      </c>
      <c r="CK801" s="46" t="str">
        <f t="shared" si="532"/>
        <v/>
      </c>
      <c r="CL801" s="43" t="str">
        <f t="shared" si="533"/>
        <v/>
      </c>
      <c r="CM801" s="46" t="str">
        <f t="shared" si="534"/>
        <v/>
      </c>
      <c r="CN801" s="46" t="str">
        <f t="shared" si="535"/>
        <v/>
      </c>
      <c r="CO801" s="46" t="str">
        <f t="shared" si="536"/>
        <v/>
      </c>
      <c r="CP801" s="46" t="str">
        <f t="shared" si="537"/>
        <v/>
      </c>
      <c r="CQ801" s="46" t="str">
        <f t="shared" si="538"/>
        <v/>
      </c>
      <c r="CR801" s="46" t="str">
        <f t="shared" si="539"/>
        <v/>
      </c>
      <c r="CS801" s="46" t="str">
        <f t="shared" si="540"/>
        <v/>
      </c>
      <c r="CT801" s="47" t="str">
        <f t="shared" si="541"/>
        <v/>
      </c>
      <c r="CU801" s="43" t="str">
        <f t="shared" si="542"/>
        <v/>
      </c>
      <c r="CV801" s="43" t="str">
        <f t="shared" si="543"/>
        <v/>
      </c>
      <c r="CW801" s="43" t="str">
        <f t="shared" si="544"/>
        <v/>
      </c>
      <c r="CX801" s="43" t="str">
        <f t="shared" si="545"/>
        <v/>
      </c>
    </row>
    <row r="802" spans="1:102" ht="16.8" x14ac:dyDescent="0.4">
      <c r="A802" s="7"/>
      <c r="B802" s="19"/>
      <c r="C802" s="19"/>
      <c r="D802" s="19"/>
      <c r="E802" s="19"/>
      <c r="F802" s="19"/>
      <c r="G802" s="10"/>
      <c r="H802" s="14"/>
      <c r="I802" s="19"/>
      <c r="J802" s="19"/>
      <c r="K802" s="10"/>
      <c r="L802" s="19"/>
      <c r="M802" s="19"/>
      <c r="N802" s="19"/>
      <c r="O802" s="19"/>
      <c r="P802" s="19"/>
      <c r="Q802" s="25"/>
      <c r="R802" s="14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30"/>
      <c r="AL802" s="30"/>
      <c r="AM802" s="7"/>
      <c r="AN802" s="7"/>
      <c r="AO802" s="7"/>
      <c r="AP802" s="19"/>
      <c r="AQ802" s="19"/>
      <c r="AR802" s="19"/>
      <c r="AS802" s="14"/>
      <c r="AT802" s="19"/>
      <c r="AU802" s="19"/>
      <c r="AV802" s="19"/>
      <c r="AW802" s="14"/>
      <c r="AX802" s="19"/>
      <c r="AY802" s="19"/>
      <c r="AZ802" s="19"/>
      <c r="BA802" s="19"/>
      <c r="BB802" s="19"/>
      <c r="BC802" s="19"/>
      <c r="BD802" s="19"/>
      <c r="BE802" s="19"/>
      <c r="BF802" s="14"/>
      <c r="BG802" s="10"/>
      <c r="BH802" s="19"/>
      <c r="BI802" s="36" t="str">
        <f t="shared" si="504"/>
        <v/>
      </c>
      <c r="BJ802" s="37" t="str">
        <f t="shared" si="505"/>
        <v/>
      </c>
      <c r="BK802" s="37" t="str">
        <f t="shared" si="506"/>
        <v/>
      </c>
      <c r="BL802" s="37" t="str">
        <f t="shared" si="507"/>
        <v/>
      </c>
      <c r="BM802" s="37" t="str">
        <f t="shared" si="508"/>
        <v/>
      </c>
      <c r="BN802" s="37" t="str">
        <f t="shared" si="509"/>
        <v/>
      </c>
      <c r="BO802" s="37" t="str">
        <f t="shared" si="510"/>
        <v/>
      </c>
      <c r="BP802" s="37" t="str">
        <f t="shared" si="511"/>
        <v/>
      </c>
      <c r="BQ802" s="42" t="str">
        <f t="shared" si="512"/>
        <v/>
      </c>
      <c r="BR802" s="43" t="str">
        <f t="shared" si="513"/>
        <v/>
      </c>
      <c r="BS802" s="46" t="str">
        <f t="shared" si="514"/>
        <v/>
      </c>
      <c r="BT802" s="46" t="str">
        <f t="shared" si="515"/>
        <v/>
      </c>
      <c r="BU802" s="46" t="str">
        <f t="shared" si="516"/>
        <v/>
      </c>
      <c r="BV802" s="46" t="str">
        <f t="shared" si="517"/>
        <v/>
      </c>
      <c r="BW802" s="46" t="str">
        <f t="shared" si="518"/>
        <v/>
      </c>
      <c r="BX802" s="46" t="str">
        <f t="shared" si="519"/>
        <v/>
      </c>
      <c r="BY802" s="46" t="str">
        <f t="shared" si="520"/>
        <v/>
      </c>
      <c r="BZ802" s="46" t="str">
        <f t="shared" si="521"/>
        <v/>
      </c>
      <c r="CA802" s="42" t="str">
        <f t="shared" si="522"/>
        <v/>
      </c>
      <c r="CB802" s="46" t="str">
        <f t="shared" si="523"/>
        <v/>
      </c>
      <c r="CC802" s="43" t="str">
        <f t="shared" si="524"/>
        <v/>
      </c>
      <c r="CD802" s="46" t="str">
        <f t="shared" si="525"/>
        <v/>
      </c>
      <c r="CE802" s="46" t="str">
        <f t="shared" si="526"/>
        <v/>
      </c>
      <c r="CF802" s="46" t="str">
        <f t="shared" si="527"/>
        <v/>
      </c>
      <c r="CG802" s="46" t="str">
        <f t="shared" si="528"/>
        <v/>
      </c>
      <c r="CH802" s="46" t="str">
        <f t="shared" si="529"/>
        <v/>
      </c>
      <c r="CI802" s="46" t="str">
        <f t="shared" si="530"/>
        <v/>
      </c>
      <c r="CJ802" s="46" t="str">
        <f t="shared" si="531"/>
        <v/>
      </c>
      <c r="CK802" s="46" t="str">
        <f t="shared" si="532"/>
        <v/>
      </c>
      <c r="CL802" s="43" t="str">
        <f t="shared" si="533"/>
        <v/>
      </c>
      <c r="CM802" s="46" t="str">
        <f t="shared" si="534"/>
        <v/>
      </c>
      <c r="CN802" s="46" t="str">
        <f t="shared" si="535"/>
        <v/>
      </c>
      <c r="CO802" s="46" t="str">
        <f t="shared" si="536"/>
        <v/>
      </c>
      <c r="CP802" s="46" t="str">
        <f t="shared" si="537"/>
        <v/>
      </c>
      <c r="CQ802" s="46" t="str">
        <f t="shared" si="538"/>
        <v/>
      </c>
      <c r="CR802" s="46" t="str">
        <f t="shared" si="539"/>
        <v/>
      </c>
      <c r="CS802" s="46" t="str">
        <f t="shared" si="540"/>
        <v/>
      </c>
      <c r="CT802" s="47" t="str">
        <f t="shared" si="541"/>
        <v/>
      </c>
      <c r="CU802" s="43" t="str">
        <f t="shared" si="542"/>
        <v/>
      </c>
      <c r="CV802" s="43" t="str">
        <f t="shared" si="543"/>
        <v/>
      </c>
      <c r="CW802" s="43" t="str">
        <f t="shared" si="544"/>
        <v/>
      </c>
      <c r="CX802" s="43" t="str">
        <f t="shared" si="545"/>
        <v/>
      </c>
    </row>
    <row r="803" spans="1:102" ht="16.8" x14ac:dyDescent="0.4">
      <c r="A803" s="7"/>
      <c r="B803" s="19"/>
      <c r="C803" s="19"/>
      <c r="D803" s="19"/>
      <c r="E803" s="19"/>
      <c r="F803" s="19"/>
      <c r="G803" s="10"/>
      <c r="H803" s="14"/>
      <c r="I803" s="19"/>
      <c r="J803" s="19"/>
      <c r="K803" s="10"/>
      <c r="L803" s="19"/>
      <c r="M803" s="19"/>
      <c r="N803" s="19"/>
      <c r="O803" s="19"/>
      <c r="P803" s="19"/>
      <c r="Q803" s="25"/>
      <c r="R803" s="14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30"/>
      <c r="AL803" s="30"/>
      <c r="AM803" s="7"/>
      <c r="AN803" s="7"/>
      <c r="AO803" s="7"/>
      <c r="AP803" s="19"/>
      <c r="AQ803" s="19"/>
      <c r="AR803" s="19"/>
      <c r="AS803" s="14"/>
      <c r="AT803" s="19"/>
      <c r="AU803" s="19"/>
      <c r="AV803" s="19"/>
      <c r="AW803" s="14"/>
      <c r="AX803" s="19"/>
      <c r="AY803" s="19"/>
      <c r="AZ803" s="19"/>
      <c r="BA803" s="19"/>
      <c r="BB803" s="19"/>
      <c r="BC803" s="19"/>
      <c r="BD803" s="19"/>
      <c r="BE803" s="19"/>
      <c r="BF803" s="14"/>
      <c r="BG803" s="10"/>
      <c r="BH803" s="19"/>
      <c r="BI803" s="36" t="str">
        <f t="shared" si="504"/>
        <v/>
      </c>
      <c r="BJ803" s="37" t="str">
        <f t="shared" si="505"/>
        <v/>
      </c>
      <c r="BK803" s="37" t="str">
        <f t="shared" si="506"/>
        <v/>
      </c>
      <c r="BL803" s="37" t="str">
        <f t="shared" si="507"/>
        <v/>
      </c>
      <c r="BM803" s="37" t="str">
        <f t="shared" si="508"/>
        <v/>
      </c>
      <c r="BN803" s="37" t="str">
        <f t="shared" si="509"/>
        <v/>
      </c>
      <c r="BO803" s="37" t="str">
        <f t="shared" si="510"/>
        <v/>
      </c>
      <c r="BP803" s="37" t="str">
        <f t="shared" si="511"/>
        <v/>
      </c>
      <c r="BQ803" s="42" t="str">
        <f t="shared" si="512"/>
        <v/>
      </c>
      <c r="BR803" s="43" t="str">
        <f t="shared" si="513"/>
        <v/>
      </c>
      <c r="BS803" s="46" t="str">
        <f t="shared" si="514"/>
        <v/>
      </c>
      <c r="BT803" s="46" t="str">
        <f t="shared" si="515"/>
        <v/>
      </c>
      <c r="BU803" s="46" t="str">
        <f t="shared" si="516"/>
        <v/>
      </c>
      <c r="BV803" s="46" t="str">
        <f t="shared" si="517"/>
        <v/>
      </c>
      <c r="BW803" s="46" t="str">
        <f t="shared" si="518"/>
        <v/>
      </c>
      <c r="BX803" s="46" t="str">
        <f t="shared" si="519"/>
        <v/>
      </c>
      <c r="BY803" s="46" t="str">
        <f t="shared" si="520"/>
        <v/>
      </c>
      <c r="BZ803" s="46" t="str">
        <f t="shared" si="521"/>
        <v/>
      </c>
      <c r="CA803" s="42" t="str">
        <f t="shared" si="522"/>
        <v/>
      </c>
      <c r="CB803" s="46" t="str">
        <f t="shared" si="523"/>
        <v/>
      </c>
      <c r="CC803" s="43" t="str">
        <f t="shared" si="524"/>
        <v/>
      </c>
      <c r="CD803" s="46" t="str">
        <f t="shared" si="525"/>
        <v/>
      </c>
      <c r="CE803" s="46" t="str">
        <f t="shared" si="526"/>
        <v/>
      </c>
      <c r="CF803" s="46" t="str">
        <f t="shared" si="527"/>
        <v/>
      </c>
      <c r="CG803" s="46" t="str">
        <f t="shared" si="528"/>
        <v/>
      </c>
      <c r="CH803" s="46" t="str">
        <f t="shared" si="529"/>
        <v/>
      </c>
      <c r="CI803" s="46" t="str">
        <f t="shared" si="530"/>
        <v/>
      </c>
      <c r="CJ803" s="46" t="str">
        <f t="shared" si="531"/>
        <v/>
      </c>
      <c r="CK803" s="46" t="str">
        <f t="shared" si="532"/>
        <v/>
      </c>
      <c r="CL803" s="43" t="str">
        <f t="shared" si="533"/>
        <v/>
      </c>
      <c r="CM803" s="46" t="str">
        <f t="shared" si="534"/>
        <v/>
      </c>
      <c r="CN803" s="46" t="str">
        <f t="shared" si="535"/>
        <v/>
      </c>
      <c r="CO803" s="46" t="str">
        <f t="shared" si="536"/>
        <v/>
      </c>
      <c r="CP803" s="46" t="str">
        <f t="shared" si="537"/>
        <v/>
      </c>
      <c r="CQ803" s="46" t="str">
        <f t="shared" si="538"/>
        <v/>
      </c>
      <c r="CR803" s="46" t="str">
        <f t="shared" si="539"/>
        <v/>
      </c>
      <c r="CS803" s="46" t="str">
        <f t="shared" si="540"/>
        <v/>
      </c>
      <c r="CT803" s="47" t="str">
        <f t="shared" si="541"/>
        <v/>
      </c>
      <c r="CU803" s="43" t="str">
        <f t="shared" si="542"/>
        <v/>
      </c>
      <c r="CV803" s="43" t="str">
        <f t="shared" si="543"/>
        <v/>
      </c>
      <c r="CW803" s="43" t="str">
        <f t="shared" si="544"/>
        <v/>
      </c>
      <c r="CX803" s="43" t="str">
        <f t="shared" si="545"/>
        <v/>
      </c>
    </row>
    <row r="804" spans="1:102" ht="16.8" x14ac:dyDescent="0.4">
      <c r="A804" s="7"/>
      <c r="B804" s="19"/>
      <c r="C804" s="19"/>
      <c r="D804" s="19"/>
      <c r="E804" s="19"/>
      <c r="F804" s="19"/>
      <c r="G804" s="10"/>
      <c r="H804" s="14"/>
      <c r="I804" s="19"/>
      <c r="J804" s="19"/>
      <c r="K804" s="10"/>
      <c r="L804" s="19"/>
      <c r="M804" s="19"/>
      <c r="N804" s="19"/>
      <c r="O804" s="19"/>
      <c r="P804" s="19"/>
      <c r="Q804" s="25"/>
      <c r="R804" s="14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30"/>
      <c r="AL804" s="30"/>
      <c r="AM804" s="7"/>
      <c r="AN804" s="7"/>
      <c r="AO804" s="7"/>
      <c r="AP804" s="19"/>
      <c r="AQ804" s="19"/>
      <c r="AR804" s="19"/>
      <c r="AS804" s="14"/>
      <c r="AT804" s="19"/>
      <c r="AU804" s="19"/>
      <c r="AV804" s="19"/>
      <c r="AW804" s="14"/>
      <c r="AX804" s="19"/>
      <c r="AY804" s="19"/>
      <c r="AZ804" s="19"/>
      <c r="BA804" s="19"/>
      <c r="BB804" s="19"/>
      <c r="BC804" s="19"/>
      <c r="BD804" s="19"/>
      <c r="BE804" s="19"/>
      <c r="BF804" s="14"/>
      <c r="BG804" s="10"/>
      <c r="BH804" s="19"/>
      <c r="BI804" s="36" t="str">
        <f t="shared" si="504"/>
        <v/>
      </c>
      <c r="BJ804" s="37" t="str">
        <f t="shared" si="505"/>
        <v/>
      </c>
      <c r="BK804" s="37" t="str">
        <f t="shared" si="506"/>
        <v/>
      </c>
      <c r="BL804" s="37" t="str">
        <f t="shared" si="507"/>
        <v/>
      </c>
      <c r="BM804" s="37" t="str">
        <f t="shared" si="508"/>
        <v/>
      </c>
      <c r="BN804" s="37" t="str">
        <f t="shared" si="509"/>
        <v/>
      </c>
      <c r="BO804" s="37" t="str">
        <f t="shared" si="510"/>
        <v/>
      </c>
      <c r="BP804" s="37" t="str">
        <f t="shared" si="511"/>
        <v/>
      </c>
      <c r="BQ804" s="42" t="str">
        <f t="shared" si="512"/>
        <v/>
      </c>
      <c r="BR804" s="43" t="str">
        <f t="shared" si="513"/>
        <v/>
      </c>
      <c r="BS804" s="46" t="str">
        <f t="shared" si="514"/>
        <v/>
      </c>
      <c r="BT804" s="46" t="str">
        <f t="shared" si="515"/>
        <v/>
      </c>
      <c r="BU804" s="46" t="str">
        <f t="shared" si="516"/>
        <v/>
      </c>
      <c r="BV804" s="46" t="str">
        <f t="shared" si="517"/>
        <v/>
      </c>
      <c r="BW804" s="46" t="str">
        <f t="shared" si="518"/>
        <v/>
      </c>
      <c r="BX804" s="46" t="str">
        <f t="shared" si="519"/>
        <v/>
      </c>
      <c r="BY804" s="46" t="str">
        <f t="shared" si="520"/>
        <v/>
      </c>
      <c r="BZ804" s="46" t="str">
        <f t="shared" si="521"/>
        <v/>
      </c>
      <c r="CA804" s="42" t="str">
        <f t="shared" si="522"/>
        <v/>
      </c>
      <c r="CB804" s="46" t="str">
        <f t="shared" si="523"/>
        <v/>
      </c>
      <c r="CC804" s="43" t="str">
        <f t="shared" si="524"/>
        <v/>
      </c>
      <c r="CD804" s="46" t="str">
        <f t="shared" si="525"/>
        <v/>
      </c>
      <c r="CE804" s="46" t="str">
        <f t="shared" si="526"/>
        <v/>
      </c>
      <c r="CF804" s="46" t="str">
        <f t="shared" si="527"/>
        <v/>
      </c>
      <c r="CG804" s="46" t="str">
        <f t="shared" si="528"/>
        <v/>
      </c>
      <c r="CH804" s="46" t="str">
        <f t="shared" si="529"/>
        <v/>
      </c>
      <c r="CI804" s="46" t="str">
        <f t="shared" si="530"/>
        <v/>
      </c>
      <c r="CJ804" s="46" t="str">
        <f t="shared" si="531"/>
        <v/>
      </c>
      <c r="CK804" s="46" t="str">
        <f t="shared" si="532"/>
        <v/>
      </c>
      <c r="CL804" s="43" t="str">
        <f t="shared" si="533"/>
        <v/>
      </c>
      <c r="CM804" s="46" t="str">
        <f t="shared" si="534"/>
        <v/>
      </c>
      <c r="CN804" s="46" t="str">
        <f t="shared" si="535"/>
        <v/>
      </c>
      <c r="CO804" s="46" t="str">
        <f t="shared" si="536"/>
        <v/>
      </c>
      <c r="CP804" s="46" t="str">
        <f t="shared" si="537"/>
        <v/>
      </c>
      <c r="CQ804" s="46" t="str">
        <f t="shared" si="538"/>
        <v/>
      </c>
      <c r="CR804" s="46" t="str">
        <f t="shared" si="539"/>
        <v/>
      </c>
      <c r="CS804" s="46" t="str">
        <f t="shared" si="540"/>
        <v/>
      </c>
      <c r="CT804" s="47" t="str">
        <f t="shared" si="541"/>
        <v/>
      </c>
      <c r="CU804" s="43" t="str">
        <f t="shared" si="542"/>
        <v/>
      </c>
      <c r="CV804" s="43" t="str">
        <f t="shared" si="543"/>
        <v/>
      </c>
      <c r="CW804" s="43" t="str">
        <f t="shared" si="544"/>
        <v/>
      </c>
      <c r="CX804" s="43" t="str">
        <f t="shared" si="545"/>
        <v/>
      </c>
    </row>
    <row r="805" spans="1:102" ht="16.8" x14ac:dyDescent="0.4">
      <c r="A805" s="7"/>
      <c r="B805" s="19"/>
      <c r="C805" s="19"/>
      <c r="D805" s="19"/>
      <c r="E805" s="19"/>
      <c r="F805" s="19"/>
      <c r="G805" s="10"/>
      <c r="H805" s="14"/>
      <c r="I805" s="19"/>
      <c r="J805" s="19"/>
      <c r="K805" s="10"/>
      <c r="L805" s="19"/>
      <c r="M805" s="19"/>
      <c r="N805" s="19"/>
      <c r="O805" s="19"/>
      <c r="P805" s="19"/>
      <c r="Q805" s="25"/>
      <c r="R805" s="14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30"/>
      <c r="AL805" s="30"/>
      <c r="AM805" s="7"/>
      <c r="AN805" s="7"/>
      <c r="AO805" s="7"/>
      <c r="AP805" s="19"/>
      <c r="AQ805" s="19"/>
      <c r="AR805" s="19"/>
      <c r="AS805" s="14"/>
      <c r="AT805" s="19"/>
      <c r="AU805" s="19"/>
      <c r="AV805" s="19"/>
      <c r="AW805" s="14"/>
      <c r="AX805" s="19"/>
      <c r="AY805" s="19"/>
      <c r="AZ805" s="19"/>
      <c r="BA805" s="19"/>
      <c r="BB805" s="19"/>
      <c r="BC805" s="19"/>
      <c r="BD805" s="19"/>
      <c r="BE805" s="19"/>
      <c r="BF805" s="14"/>
      <c r="BG805" s="10"/>
      <c r="BH805" s="19"/>
      <c r="BI805" s="36" t="str">
        <f t="shared" si="504"/>
        <v/>
      </c>
      <c r="BJ805" s="37" t="str">
        <f t="shared" si="505"/>
        <v/>
      </c>
      <c r="BK805" s="37" t="str">
        <f t="shared" si="506"/>
        <v/>
      </c>
      <c r="BL805" s="37" t="str">
        <f t="shared" si="507"/>
        <v/>
      </c>
      <c r="BM805" s="37" t="str">
        <f t="shared" si="508"/>
        <v/>
      </c>
      <c r="BN805" s="37" t="str">
        <f t="shared" si="509"/>
        <v/>
      </c>
      <c r="BO805" s="37" t="str">
        <f t="shared" si="510"/>
        <v/>
      </c>
      <c r="BP805" s="37" t="str">
        <f t="shared" si="511"/>
        <v/>
      </c>
      <c r="BQ805" s="42" t="str">
        <f t="shared" si="512"/>
        <v/>
      </c>
      <c r="BR805" s="43" t="str">
        <f t="shared" si="513"/>
        <v/>
      </c>
      <c r="BS805" s="46" t="str">
        <f t="shared" si="514"/>
        <v/>
      </c>
      <c r="BT805" s="46" t="str">
        <f t="shared" si="515"/>
        <v/>
      </c>
      <c r="BU805" s="46" t="str">
        <f t="shared" si="516"/>
        <v/>
      </c>
      <c r="BV805" s="46" t="str">
        <f t="shared" si="517"/>
        <v/>
      </c>
      <c r="BW805" s="46" t="str">
        <f t="shared" si="518"/>
        <v/>
      </c>
      <c r="BX805" s="46" t="str">
        <f t="shared" si="519"/>
        <v/>
      </c>
      <c r="BY805" s="46" t="str">
        <f t="shared" si="520"/>
        <v/>
      </c>
      <c r="BZ805" s="46" t="str">
        <f t="shared" si="521"/>
        <v/>
      </c>
      <c r="CA805" s="42" t="str">
        <f t="shared" si="522"/>
        <v/>
      </c>
      <c r="CB805" s="46" t="str">
        <f t="shared" si="523"/>
        <v/>
      </c>
      <c r="CC805" s="43" t="str">
        <f t="shared" si="524"/>
        <v/>
      </c>
      <c r="CD805" s="46" t="str">
        <f t="shared" si="525"/>
        <v/>
      </c>
      <c r="CE805" s="46" t="str">
        <f t="shared" si="526"/>
        <v/>
      </c>
      <c r="CF805" s="46" t="str">
        <f t="shared" si="527"/>
        <v/>
      </c>
      <c r="CG805" s="46" t="str">
        <f t="shared" si="528"/>
        <v/>
      </c>
      <c r="CH805" s="46" t="str">
        <f t="shared" si="529"/>
        <v/>
      </c>
      <c r="CI805" s="46" t="str">
        <f t="shared" si="530"/>
        <v/>
      </c>
      <c r="CJ805" s="46" t="str">
        <f t="shared" si="531"/>
        <v/>
      </c>
      <c r="CK805" s="46" t="str">
        <f t="shared" si="532"/>
        <v/>
      </c>
      <c r="CL805" s="43" t="str">
        <f t="shared" si="533"/>
        <v/>
      </c>
      <c r="CM805" s="46" t="str">
        <f t="shared" si="534"/>
        <v/>
      </c>
      <c r="CN805" s="46" t="str">
        <f t="shared" si="535"/>
        <v/>
      </c>
      <c r="CO805" s="46" t="str">
        <f t="shared" si="536"/>
        <v/>
      </c>
      <c r="CP805" s="46" t="str">
        <f t="shared" si="537"/>
        <v/>
      </c>
      <c r="CQ805" s="46" t="str">
        <f t="shared" si="538"/>
        <v/>
      </c>
      <c r="CR805" s="46" t="str">
        <f t="shared" si="539"/>
        <v/>
      </c>
      <c r="CS805" s="46" t="str">
        <f t="shared" si="540"/>
        <v/>
      </c>
      <c r="CT805" s="47" t="str">
        <f t="shared" si="541"/>
        <v/>
      </c>
      <c r="CU805" s="43" t="str">
        <f t="shared" si="542"/>
        <v/>
      </c>
      <c r="CV805" s="43" t="str">
        <f t="shared" si="543"/>
        <v/>
      </c>
      <c r="CW805" s="43" t="str">
        <f t="shared" si="544"/>
        <v/>
      </c>
      <c r="CX805" s="43" t="str">
        <f t="shared" si="545"/>
        <v/>
      </c>
    </row>
    <row r="806" spans="1:102" ht="16.8" x14ac:dyDescent="0.4">
      <c r="A806" s="7"/>
      <c r="B806" s="19"/>
      <c r="C806" s="19"/>
      <c r="D806" s="19"/>
      <c r="E806" s="19"/>
      <c r="F806" s="19"/>
      <c r="G806" s="10"/>
      <c r="H806" s="14"/>
      <c r="I806" s="19"/>
      <c r="J806" s="19"/>
      <c r="K806" s="10"/>
      <c r="L806" s="19"/>
      <c r="M806" s="19"/>
      <c r="N806" s="19"/>
      <c r="O806" s="19"/>
      <c r="P806" s="19"/>
      <c r="Q806" s="25"/>
      <c r="R806" s="14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30"/>
      <c r="AL806" s="30"/>
      <c r="AM806" s="7"/>
      <c r="AN806" s="7"/>
      <c r="AO806" s="7"/>
      <c r="AP806" s="19"/>
      <c r="AQ806" s="19"/>
      <c r="AR806" s="19"/>
      <c r="AS806" s="14"/>
      <c r="AT806" s="19"/>
      <c r="AU806" s="19"/>
      <c r="AV806" s="19"/>
      <c r="AW806" s="14"/>
      <c r="AX806" s="19"/>
      <c r="AY806" s="19"/>
      <c r="AZ806" s="19"/>
      <c r="BA806" s="19"/>
      <c r="BB806" s="19"/>
      <c r="BC806" s="19"/>
      <c r="BD806" s="19"/>
      <c r="BE806" s="19"/>
      <c r="BF806" s="14"/>
      <c r="BG806" s="10"/>
      <c r="BH806" s="19"/>
      <c r="BI806" s="36" t="str">
        <f t="shared" si="504"/>
        <v/>
      </c>
      <c r="BJ806" s="37" t="str">
        <f t="shared" si="505"/>
        <v/>
      </c>
      <c r="BK806" s="37" t="str">
        <f t="shared" si="506"/>
        <v/>
      </c>
      <c r="BL806" s="37" t="str">
        <f t="shared" si="507"/>
        <v/>
      </c>
      <c r="BM806" s="37" t="str">
        <f t="shared" si="508"/>
        <v/>
      </c>
      <c r="BN806" s="37" t="str">
        <f t="shared" si="509"/>
        <v/>
      </c>
      <c r="BO806" s="37" t="str">
        <f t="shared" si="510"/>
        <v/>
      </c>
      <c r="BP806" s="37" t="str">
        <f t="shared" si="511"/>
        <v/>
      </c>
      <c r="BQ806" s="42" t="str">
        <f t="shared" si="512"/>
        <v/>
      </c>
      <c r="BR806" s="43" t="str">
        <f t="shared" si="513"/>
        <v/>
      </c>
      <c r="BS806" s="46" t="str">
        <f t="shared" si="514"/>
        <v/>
      </c>
      <c r="BT806" s="46" t="str">
        <f t="shared" si="515"/>
        <v/>
      </c>
      <c r="BU806" s="46" t="str">
        <f t="shared" si="516"/>
        <v/>
      </c>
      <c r="BV806" s="46" t="str">
        <f t="shared" si="517"/>
        <v/>
      </c>
      <c r="BW806" s="46" t="str">
        <f t="shared" si="518"/>
        <v/>
      </c>
      <c r="BX806" s="46" t="str">
        <f t="shared" si="519"/>
        <v/>
      </c>
      <c r="BY806" s="46" t="str">
        <f t="shared" si="520"/>
        <v/>
      </c>
      <c r="BZ806" s="46" t="str">
        <f t="shared" si="521"/>
        <v/>
      </c>
      <c r="CA806" s="42" t="str">
        <f t="shared" si="522"/>
        <v/>
      </c>
      <c r="CB806" s="46" t="str">
        <f t="shared" si="523"/>
        <v/>
      </c>
      <c r="CC806" s="43" t="str">
        <f t="shared" si="524"/>
        <v/>
      </c>
      <c r="CD806" s="46" t="str">
        <f t="shared" si="525"/>
        <v/>
      </c>
      <c r="CE806" s="46" t="str">
        <f t="shared" si="526"/>
        <v/>
      </c>
      <c r="CF806" s="46" t="str">
        <f t="shared" si="527"/>
        <v/>
      </c>
      <c r="CG806" s="46" t="str">
        <f t="shared" si="528"/>
        <v/>
      </c>
      <c r="CH806" s="46" t="str">
        <f t="shared" si="529"/>
        <v/>
      </c>
      <c r="CI806" s="46" t="str">
        <f t="shared" si="530"/>
        <v/>
      </c>
      <c r="CJ806" s="46" t="str">
        <f t="shared" si="531"/>
        <v/>
      </c>
      <c r="CK806" s="46" t="str">
        <f t="shared" si="532"/>
        <v/>
      </c>
      <c r="CL806" s="43" t="str">
        <f t="shared" si="533"/>
        <v/>
      </c>
      <c r="CM806" s="46" t="str">
        <f t="shared" si="534"/>
        <v/>
      </c>
      <c r="CN806" s="46" t="str">
        <f t="shared" si="535"/>
        <v/>
      </c>
      <c r="CO806" s="46" t="str">
        <f t="shared" si="536"/>
        <v/>
      </c>
      <c r="CP806" s="46" t="str">
        <f t="shared" si="537"/>
        <v/>
      </c>
      <c r="CQ806" s="46" t="str">
        <f t="shared" si="538"/>
        <v/>
      </c>
      <c r="CR806" s="46" t="str">
        <f t="shared" si="539"/>
        <v/>
      </c>
      <c r="CS806" s="46" t="str">
        <f t="shared" si="540"/>
        <v/>
      </c>
      <c r="CT806" s="47" t="str">
        <f t="shared" si="541"/>
        <v/>
      </c>
      <c r="CU806" s="43" t="str">
        <f t="shared" si="542"/>
        <v/>
      </c>
      <c r="CV806" s="43" t="str">
        <f t="shared" si="543"/>
        <v/>
      </c>
      <c r="CW806" s="43" t="str">
        <f t="shared" si="544"/>
        <v/>
      </c>
      <c r="CX806" s="43" t="str">
        <f t="shared" si="545"/>
        <v/>
      </c>
    </row>
    <row r="807" spans="1:102" ht="16.8" x14ac:dyDescent="0.4">
      <c r="A807" s="7"/>
      <c r="B807" s="19"/>
      <c r="C807" s="19"/>
      <c r="D807" s="19"/>
      <c r="E807" s="19"/>
      <c r="F807" s="19"/>
      <c r="G807" s="10"/>
      <c r="H807" s="14"/>
      <c r="I807" s="19"/>
      <c r="J807" s="19"/>
      <c r="K807" s="10"/>
      <c r="L807" s="19"/>
      <c r="M807" s="19"/>
      <c r="N807" s="19"/>
      <c r="O807" s="19"/>
      <c r="P807" s="19"/>
      <c r="Q807" s="25"/>
      <c r="R807" s="14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30"/>
      <c r="AL807" s="30"/>
      <c r="AM807" s="7"/>
      <c r="AN807" s="7"/>
      <c r="AO807" s="7"/>
      <c r="AP807" s="19"/>
      <c r="AQ807" s="19"/>
      <c r="AR807" s="19"/>
      <c r="AS807" s="14"/>
      <c r="AT807" s="19"/>
      <c r="AU807" s="19"/>
      <c r="AV807" s="19"/>
      <c r="AW807" s="14"/>
      <c r="AX807" s="19"/>
      <c r="AY807" s="19"/>
      <c r="AZ807" s="19"/>
      <c r="BA807" s="19"/>
      <c r="BB807" s="19"/>
      <c r="BC807" s="19"/>
      <c r="BD807" s="19"/>
      <c r="BE807" s="19"/>
      <c r="BF807" s="14"/>
      <c r="BG807" s="10"/>
      <c r="BH807" s="19"/>
      <c r="BI807" s="36" t="str">
        <f t="shared" si="504"/>
        <v/>
      </c>
      <c r="BJ807" s="37" t="str">
        <f t="shared" si="505"/>
        <v/>
      </c>
      <c r="BK807" s="37" t="str">
        <f t="shared" si="506"/>
        <v/>
      </c>
      <c r="BL807" s="37" t="str">
        <f t="shared" si="507"/>
        <v/>
      </c>
      <c r="BM807" s="37" t="str">
        <f t="shared" si="508"/>
        <v/>
      </c>
      <c r="BN807" s="37" t="str">
        <f t="shared" si="509"/>
        <v/>
      </c>
      <c r="BO807" s="37" t="str">
        <f t="shared" si="510"/>
        <v/>
      </c>
      <c r="BP807" s="37" t="str">
        <f t="shared" si="511"/>
        <v/>
      </c>
      <c r="BQ807" s="42" t="str">
        <f t="shared" si="512"/>
        <v/>
      </c>
      <c r="BR807" s="43" t="str">
        <f t="shared" si="513"/>
        <v/>
      </c>
      <c r="BS807" s="46" t="str">
        <f t="shared" si="514"/>
        <v/>
      </c>
      <c r="BT807" s="46" t="str">
        <f t="shared" si="515"/>
        <v/>
      </c>
      <c r="BU807" s="46" t="str">
        <f t="shared" si="516"/>
        <v/>
      </c>
      <c r="BV807" s="46" t="str">
        <f t="shared" si="517"/>
        <v/>
      </c>
      <c r="BW807" s="46" t="str">
        <f t="shared" si="518"/>
        <v/>
      </c>
      <c r="BX807" s="46" t="str">
        <f t="shared" si="519"/>
        <v/>
      </c>
      <c r="BY807" s="46" t="str">
        <f t="shared" si="520"/>
        <v/>
      </c>
      <c r="BZ807" s="46" t="str">
        <f t="shared" si="521"/>
        <v/>
      </c>
      <c r="CA807" s="42" t="str">
        <f t="shared" si="522"/>
        <v/>
      </c>
      <c r="CB807" s="46" t="str">
        <f t="shared" si="523"/>
        <v/>
      </c>
      <c r="CC807" s="43" t="str">
        <f t="shared" si="524"/>
        <v/>
      </c>
      <c r="CD807" s="46" t="str">
        <f t="shared" si="525"/>
        <v/>
      </c>
      <c r="CE807" s="46" t="str">
        <f t="shared" si="526"/>
        <v/>
      </c>
      <c r="CF807" s="46" t="str">
        <f t="shared" si="527"/>
        <v/>
      </c>
      <c r="CG807" s="46" t="str">
        <f t="shared" si="528"/>
        <v/>
      </c>
      <c r="CH807" s="46" t="str">
        <f t="shared" si="529"/>
        <v/>
      </c>
      <c r="CI807" s="46" t="str">
        <f t="shared" si="530"/>
        <v/>
      </c>
      <c r="CJ807" s="46" t="str">
        <f t="shared" si="531"/>
        <v/>
      </c>
      <c r="CK807" s="46" t="str">
        <f t="shared" si="532"/>
        <v/>
      </c>
      <c r="CL807" s="43" t="str">
        <f t="shared" si="533"/>
        <v/>
      </c>
      <c r="CM807" s="46" t="str">
        <f t="shared" si="534"/>
        <v/>
      </c>
      <c r="CN807" s="46" t="str">
        <f t="shared" si="535"/>
        <v/>
      </c>
      <c r="CO807" s="46" t="str">
        <f t="shared" si="536"/>
        <v/>
      </c>
      <c r="CP807" s="46" t="str">
        <f t="shared" si="537"/>
        <v/>
      </c>
      <c r="CQ807" s="46" t="str">
        <f t="shared" si="538"/>
        <v/>
      </c>
      <c r="CR807" s="46" t="str">
        <f t="shared" si="539"/>
        <v/>
      </c>
      <c r="CS807" s="46" t="str">
        <f t="shared" si="540"/>
        <v/>
      </c>
      <c r="CT807" s="47" t="str">
        <f t="shared" si="541"/>
        <v/>
      </c>
      <c r="CU807" s="43" t="str">
        <f t="shared" si="542"/>
        <v/>
      </c>
      <c r="CV807" s="43" t="str">
        <f t="shared" si="543"/>
        <v/>
      </c>
      <c r="CW807" s="43" t="str">
        <f t="shared" si="544"/>
        <v/>
      </c>
      <c r="CX807" s="43" t="str">
        <f t="shared" si="545"/>
        <v/>
      </c>
    </row>
    <row r="808" spans="1:102" ht="16.8" x14ac:dyDescent="0.4">
      <c r="A808" s="7"/>
      <c r="B808" s="19"/>
      <c r="C808" s="19"/>
      <c r="D808" s="19"/>
      <c r="E808" s="19"/>
      <c r="F808" s="19"/>
      <c r="G808" s="10"/>
      <c r="H808" s="14"/>
      <c r="I808" s="19"/>
      <c r="J808" s="19"/>
      <c r="K808" s="10"/>
      <c r="L808" s="19"/>
      <c r="M808" s="19"/>
      <c r="N808" s="19"/>
      <c r="O808" s="19"/>
      <c r="P808" s="19"/>
      <c r="Q808" s="25"/>
      <c r="R808" s="14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30"/>
      <c r="AL808" s="30"/>
      <c r="AM808" s="7"/>
      <c r="AN808" s="7"/>
      <c r="AO808" s="7"/>
      <c r="AP808" s="19"/>
      <c r="AQ808" s="19"/>
      <c r="AR808" s="19"/>
      <c r="AS808" s="14"/>
      <c r="AT808" s="19"/>
      <c r="AU808" s="19"/>
      <c r="AV808" s="19"/>
      <c r="AW808" s="14"/>
      <c r="AX808" s="19"/>
      <c r="AY808" s="19"/>
      <c r="AZ808" s="19"/>
      <c r="BA808" s="19"/>
      <c r="BB808" s="19"/>
      <c r="BC808" s="19"/>
      <c r="BD808" s="19"/>
      <c r="BE808" s="19"/>
      <c r="BF808" s="14"/>
      <c r="BG808" s="10"/>
      <c r="BH808" s="19"/>
      <c r="BI808" s="36" t="str">
        <f t="shared" si="504"/>
        <v/>
      </c>
      <c r="BJ808" s="37" t="str">
        <f t="shared" si="505"/>
        <v/>
      </c>
      <c r="BK808" s="37" t="str">
        <f t="shared" si="506"/>
        <v/>
      </c>
      <c r="BL808" s="37" t="str">
        <f t="shared" si="507"/>
        <v/>
      </c>
      <c r="BM808" s="37" t="str">
        <f t="shared" si="508"/>
        <v/>
      </c>
      <c r="BN808" s="37" t="str">
        <f t="shared" si="509"/>
        <v/>
      </c>
      <c r="BO808" s="37" t="str">
        <f t="shared" si="510"/>
        <v/>
      </c>
      <c r="BP808" s="37" t="str">
        <f t="shared" si="511"/>
        <v/>
      </c>
      <c r="BQ808" s="42" t="str">
        <f t="shared" si="512"/>
        <v/>
      </c>
      <c r="BR808" s="43" t="str">
        <f t="shared" si="513"/>
        <v/>
      </c>
      <c r="BS808" s="46" t="str">
        <f t="shared" si="514"/>
        <v/>
      </c>
      <c r="BT808" s="46" t="str">
        <f t="shared" si="515"/>
        <v/>
      </c>
      <c r="BU808" s="46" t="str">
        <f t="shared" si="516"/>
        <v/>
      </c>
      <c r="BV808" s="46" t="str">
        <f t="shared" si="517"/>
        <v/>
      </c>
      <c r="BW808" s="46" t="str">
        <f t="shared" si="518"/>
        <v/>
      </c>
      <c r="BX808" s="46" t="str">
        <f t="shared" si="519"/>
        <v/>
      </c>
      <c r="BY808" s="46" t="str">
        <f t="shared" si="520"/>
        <v/>
      </c>
      <c r="BZ808" s="46" t="str">
        <f t="shared" si="521"/>
        <v/>
      </c>
      <c r="CA808" s="42" t="str">
        <f t="shared" si="522"/>
        <v/>
      </c>
      <c r="CB808" s="46" t="str">
        <f t="shared" si="523"/>
        <v/>
      </c>
      <c r="CC808" s="43" t="str">
        <f t="shared" si="524"/>
        <v/>
      </c>
      <c r="CD808" s="46" t="str">
        <f t="shared" si="525"/>
        <v/>
      </c>
      <c r="CE808" s="46" t="str">
        <f t="shared" si="526"/>
        <v/>
      </c>
      <c r="CF808" s="46" t="str">
        <f t="shared" si="527"/>
        <v/>
      </c>
      <c r="CG808" s="46" t="str">
        <f t="shared" si="528"/>
        <v/>
      </c>
      <c r="CH808" s="46" t="str">
        <f t="shared" si="529"/>
        <v/>
      </c>
      <c r="CI808" s="46" t="str">
        <f t="shared" si="530"/>
        <v/>
      </c>
      <c r="CJ808" s="46" t="str">
        <f t="shared" si="531"/>
        <v/>
      </c>
      <c r="CK808" s="46" t="str">
        <f t="shared" si="532"/>
        <v/>
      </c>
      <c r="CL808" s="43" t="str">
        <f t="shared" si="533"/>
        <v/>
      </c>
      <c r="CM808" s="46" t="str">
        <f t="shared" si="534"/>
        <v/>
      </c>
      <c r="CN808" s="46" t="str">
        <f t="shared" si="535"/>
        <v/>
      </c>
      <c r="CO808" s="46" t="str">
        <f t="shared" si="536"/>
        <v/>
      </c>
      <c r="CP808" s="46" t="str">
        <f t="shared" si="537"/>
        <v/>
      </c>
      <c r="CQ808" s="46" t="str">
        <f t="shared" si="538"/>
        <v/>
      </c>
      <c r="CR808" s="46" t="str">
        <f t="shared" si="539"/>
        <v/>
      </c>
      <c r="CS808" s="46" t="str">
        <f t="shared" si="540"/>
        <v/>
      </c>
      <c r="CT808" s="47" t="str">
        <f t="shared" si="541"/>
        <v/>
      </c>
      <c r="CU808" s="43" t="str">
        <f t="shared" si="542"/>
        <v/>
      </c>
      <c r="CV808" s="43" t="str">
        <f t="shared" si="543"/>
        <v/>
      </c>
      <c r="CW808" s="43" t="str">
        <f t="shared" si="544"/>
        <v/>
      </c>
      <c r="CX808" s="43" t="str">
        <f t="shared" si="545"/>
        <v/>
      </c>
    </row>
    <row r="809" spans="1:102" ht="16.8" x14ac:dyDescent="0.4">
      <c r="A809" s="7"/>
      <c r="B809" s="19"/>
      <c r="C809" s="19"/>
      <c r="D809" s="19"/>
      <c r="E809" s="19"/>
      <c r="F809" s="19"/>
      <c r="G809" s="10"/>
      <c r="H809" s="14"/>
      <c r="I809" s="19"/>
      <c r="J809" s="19"/>
      <c r="K809" s="10"/>
      <c r="L809" s="19"/>
      <c r="M809" s="19"/>
      <c r="N809" s="19"/>
      <c r="O809" s="19"/>
      <c r="P809" s="19"/>
      <c r="Q809" s="25"/>
      <c r="R809" s="14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30"/>
      <c r="AL809" s="30"/>
      <c r="AM809" s="7"/>
      <c r="AN809" s="7"/>
      <c r="AO809" s="7"/>
      <c r="AP809" s="19"/>
      <c r="AQ809" s="19"/>
      <c r="AR809" s="19"/>
      <c r="AS809" s="14"/>
      <c r="AT809" s="19"/>
      <c r="AU809" s="19"/>
      <c r="AV809" s="19"/>
      <c r="AW809" s="14"/>
      <c r="AX809" s="19"/>
      <c r="AY809" s="19"/>
      <c r="AZ809" s="19"/>
      <c r="BA809" s="19"/>
      <c r="BB809" s="19"/>
      <c r="BC809" s="19"/>
      <c r="BD809" s="19"/>
      <c r="BE809" s="19"/>
      <c r="BF809" s="14"/>
      <c r="BG809" s="10"/>
      <c r="BH809" s="19"/>
      <c r="BI809" s="36" t="str">
        <f t="shared" si="504"/>
        <v/>
      </c>
      <c r="BJ809" s="37" t="str">
        <f t="shared" si="505"/>
        <v/>
      </c>
      <c r="BK809" s="37" t="str">
        <f t="shared" si="506"/>
        <v/>
      </c>
      <c r="BL809" s="37" t="str">
        <f t="shared" si="507"/>
        <v/>
      </c>
      <c r="BM809" s="37" t="str">
        <f t="shared" si="508"/>
        <v/>
      </c>
      <c r="BN809" s="37" t="str">
        <f t="shared" si="509"/>
        <v/>
      </c>
      <c r="BO809" s="37" t="str">
        <f t="shared" si="510"/>
        <v/>
      </c>
      <c r="BP809" s="37" t="str">
        <f t="shared" si="511"/>
        <v/>
      </c>
      <c r="BQ809" s="42" t="str">
        <f t="shared" si="512"/>
        <v/>
      </c>
      <c r="BR809" s="43" t="str">
        <f t="shared" si="513"/>
        <v/>
      </c>
      <c r="BS809" s="46" t="str">
        <f t="shared" si="514"/>
        <v/>
      </c>
      <c r="BT809" s="46" t="str">
        <f t="shared" si="515"/>
        <v/>
      </c>
      <c r="BU809" s="46" t="str">
        <f t="shared" si="516"/>
        <v/>
      </c>
      <c r="BV809" s="46" t="str">
        <f t="shared" si="517"/>
        <v/>
      </c>
      <c r="BW809" s="46" t="str">
        <f t="shared" si="518"/>
        <v/>
      </c>
      <c r="BX809" s="46" t="str">
        <f t="shared" si="519"/>
        <v/>
      </c>
      <c r="BY809" s="46" t="str">
        <f t="shared" si="520"/>
        <v/>
      </c>
      <c r="BZ809" s="46" t="str">
        <f t="shared" si="521"/>
        <v/>
      </c>
      <c r="CA809" s="42" t="str">
        <f t="shared" si="522"/>
        <v/>
      </c>
      <c r="CB809" s="46" t="str">
        <f t="shared" si="523"/>
        <v/>
      </c>
      <c r="CC809" s="43" t="str">
        <f t="shared" si="524"/>
        <v/>
      </c>
      <c r="CD809" s="46" t="str">
        <f t="shared" si="525"/>
        <v/>
      </c>
      <c r="CE809" s="46" t="str">
        <f t="shared" si="526"/>
        <v/>
      </c>
      <c r="CF809" s="46" t="str">
        <f t="shared" si="527"/>
        <v/>
      </c>
      <c r="CG809" s="46" t="str">
        <f t="shared" si="528"/>
        <v/>
      </c>
      <c r="CH809" s="46" t="str">
        <f t="shared" si="529"/>
        <v/>
      </c>
      <c r="CI809" s="46" t="str">
        <f t="shared" si="530"/>
        <v/>
      </c>
      <c r="CJ809" s="46" t="str">
        <f t="shared" si="531"/>
        <v/>
      </c>
      <c r="CK809" s="46" t="str">
        <f t="shared" si="532"/>
        <v/>
      </c>
      <c r="CL809" s="43" t="str">
        <f t="shared" si="533"/>
        <v/>
      </c>
      <c r="CM809" s="46" t="str">
        <f t="shared" si="534"/>
        <v/>
      </c>
      <c r="CN809" s="46" t="str">
        <f t="shared" si="535"/>
        <v/>
      </c>
      <c r="CO809" s="46" t="str">
        <f t="shared" si="536"/>
        <v/>
      </c>
      <c r="CP809" s="46" t="str">
        <f t="shared" si="537"/>
        <v/>
      </c>
      <c r="CQ809" s="46" t="str">
        <f t="shared" si="538"/>
        <v/>
      </c>
      <c r="CR809" s="46" t="str">
        <f t="shared" si="539"/>
        <v/>
      </c>
      <c r="CS809" s="46" t="str">
        <f t="shared" si="540"/>
        <v/>
      </c>
      <c r="CT809" s="47" t="str">
        <f t="shared" si="541"/>
        <v/>
      </c>
      <c r="CU809" s="43" t="str">
        <f t="shared" si="542"/>
        <v/>
      </c>
      <c r="CV809" s="43" t="str">
        <f t="shared" si="543"/>
        <v/>
      </c>
      <c r="CW809" s="43" t="str">
        <f t="shared" si="544"/>
        <v/>
      </c>
      <c r="CX809" s="43" t="str">
        <f t="shared" si="545"/>
        <v/>
      </c>
    </row>
    <row r="810" spans="1:102" ht="16.8" x14ac:dyDescent="0.4">
      <c r="A810" s="7"/>
      <c r="B810" s="19"/>
      <c r="C810" s="19"/>
      <c r="D810" s="19"/>
      <c r="E810" s="19"/>
      <c r="F810" s="19"/>
      <c r="G810" s="10"/>
      <c r="H810" s="14"/>
      <c r="I810" s="19"/>
      <c r="J810" s="19"/>
      <c r="K810" s="10"/>
      <c r="L810" s="19"/>
      <c r="M810" s="19"/>
      <c r="N810" s="19"/>
      <c r="O810" s="19"/>
      <c r="P810" s="19"/>
      <c r="Q810" s="25"/>
      <c r="R810" s="14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30"/>
      <c r="AL810" s="30"/>
      <c r="AM810" s="7"/>
      <c r="AN810" s="7"/>
      <c r="AO810" s="7"/>
      <c r="AP810" s="19"/>
      <c r="AQ810" s="19"/>
      <c r="AR810" s="19"/>
      <c r="AS810" s="14"/>
      <c r="AT810" s="19"/>
      <c r="AU810" s="19"/>
      <c r="AV810" s="19"/>
      <c r="AW810" s="14"/>
      <c r="AX810" s="19"/>
      <c r="AY810" s="19"/>
      <c r="AZ810" s="19"/>
      <c r="BA810" s="19"/>
      <c r="BB810" s="19"/>
      <c r="BC810" s="19"/>
      <c r="BD810" s="19"/>
      <c r="BE810" s="19"/>
      <c r="BF810" s="14"/>
      <c r="BG810" s="10"/>
      <c r="BH810" s="19"/>
      <c r="BI810" s="36" t="str">
        <f t="shared" si="504"/>
        <v/>
      </c>
      <c r="BJ810" s="37" t="str">
        <f t="shared" si="505"/>
        <v/>
      </c>
      <c r="BK810" s="37" t="str">
        <f t="shared" si="506"/>
        <v/>
      </c>
      <c r="BL810" s="37" t="str">
        <f t="shared" si="507"/>
        <v/>
      </c>
      <c r="BM810" s="37" t="str">
        <f t="shared" si="508"/>
        <v/>
      </c>
      <c r="BN810" s="37" t="str">
        <f t="shared" si="509"/>
        <v/>
      </c>
      <c r="BO810" s="37" t="str">
        <f t="shared" si="510"/>
        <v/>
      </c>
      <c r="BP810" s="37" t="str">
        <f t="shared" si="511"/>
        <v/>
      </c>
      <c r="BQ810" s="42" t="str">
        <f t="shared" si="512"/>
        <v/>
      </c>
      <c r="BR810" s="43" t="str">
        <f t="shared" si="513"/>
        <v/>
      </c>
      <c r="BS810" s="46" t="str">
        <f t="shared" si="514"/>
        <v/>
      </c>
      <c r="BT810" s="46" t="str">
        <f t="shared" si="515"/>
        <v/>
      </c>
      <c r="BU810" s="46" t="str">
        <f t="shared" si="516"/>
        <v/>
      </c>
      <c r="BV810" s="46" t="str">
        <f t="shared" si="517"/>
        <v/>
      </c>
      <c r="BW810" s="46" t="str">
        <f t="shared" si="518"/>
        <v/>
      </c>
      <c r="BX810" s="46" t="str">
        <f t="shared" si="519"/>
        <v/>
      </c>
      <c r="BY810" s="46" t="str">
        <f t="shared" si="520"/>
        <v/>
      </c>
      <c r="BZ810" s="46" t="str">
        <f t="shared" si="521"/>
        <v/>
      </c>
      <c r="CA810" s="42" t="str">
        <f t="shared" si="522"/>
        <v/>
      </c>
      <c r="CB810" s="46" t="str">
        <f t="shared" si="523"/>
        <v/>
      </c>
      <c r="CC810" s="43" t="str">
        <f t="shared" si="524"/>
        <v/>
      </c>
      <c r="CD810" s="46" t="str">
        <f t="shared" si="525"/>
        <v/>
      </c>
      <c r="CE810" s="46" t="str">
        <f t="shared" si="526"/>
        <v/>
      </c>
      <c r="CF810" s="46" t="str">
        <f t="shared" si="527"/>
        <v/>
      </c>
      <c r="CG810" s="46" t="str">
        <f t="shared" si="528"/>
        <v/>
      </c>
      <c r="CH810" s="46" t="str">
        <f t="shared" si="529"/>
        <v/>
      </c>
      <c r="CI810" s="46" t="str">
        <f t="shared" si="530"/>
        <v/>
      </c>
      <c r="CJ810" s="46" t="str">
        <f t="shared" si="531"/>
        <v/>
      </c>
      <c r="CK810" s="46" t="str">
        <f t="shared" si="532"/>
        <v/>
      </c>
      <c r="CL810" s="43" t="str">
        <f t="shared" si="533"/>
        <v/>
      </c>
      <c r="CM810" s="46" t="str">
        <f t="shared" si="534"/>
        <v/>
      </c>
      <c r="CN810" s="46" t="str">
        <f t="shared" si="535"/>
        <v/>
      </c>
      <c r="CO810" s="46" t="str">
        <f t="shared" si="536"/>
        <v/>
      </c>
      <c r="CP810" s="46" t="str">
        <f t="shared" si="537"/>
        <v/>
      </c>
      <c r="CQ810" s="46" t="str">
        <f t="shared" si="538"/>
        <v/>
      </c>
      <c r="CR810" s="46" t="str">
        <f t="shared" si="539"/>
        <v/>
      </c>
      <c r="CS810" s="46" t="str">
        <f t="shared" si="540"/>
        <v/>
      </c>
      <c r="CT810" s="47" t="str">
        <f t="shared" si="541"/>
        <v/>
      </c>
      <c r="CU810" s="43" t="str">
        <f t="shared" si="542"/>
        <v/>
      </c>
      <c r="CV810" s="43" t="str">
        <f t="shared" si="543"/>
        <v/>
      </c>
      <c r="CW810" s="43" t="str">
        <f t="shared" si="544"/>
        <v/>
      </c>
      <c r="CX810" s="43" t="str">
        <f t="shared" si="545"/>
        <v/>
      </c>
    </row>
    <row r="811" spans="1:102" ht="16.8" x14ac:dyDescent="0.4">
      <c r="A811" s="7"/>
      <c r="B811" s="19"/>
      <c r="C811" s="19"/>
      <c r="D811" s="19"/>
      <c r="E811" s="19"/>
      <c r="F811" s="19"/>
      <c r="G811" s="10"/>
      <c r="H811" s="14"/>
      <c r="I811" s="19"/>
      <c r="J811" s="19"/>
      <c r="K811" s="10"/>
      <c r="L811" s="19"/>
      <c r="M811" s="19"/>
      <c r="N811" s="19"/>
      <c r="O811" s="19"/>
      <c r="P811" s="19"/>
      <c r="Q811" s="25"/>
      <c r="R811" s="14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30"/>
      <c r="AL811" s="30"/>
      <c r="AM811" s="7"/>
      <c r="AN811" s="7"/>
      <c r="AO811" s="7"/>
      <c r="AP811" s="19"/>
      <c r="AQ811" s="19"/>
      <c r="AR811" s="19"/>
      <c r="AS811" s="14"/>
      <c r="AT811" s="19"/>
      <c r="AU811" s="19"/>
      <c r="AV811" s="19"/>
      <c r="AW811" s="14"/>
      <c r="AX811" s="19"/>
      <c r="AY811" s="19"/>
      <c r="AZ811" s="19"/>
      <c r="BA811" s="19"/>
      <c r="BB811" s="19"/>
      <c r="BC811" s="19"/>
      <c r="BD811" s="19"/>
      <c r="BE811" s="19"/>
      <c r="BF811" s="14"/>
      <c r="BG811" s="10"/>
      <c r="BH811" s="19"/>
      <c r="BI811" s="36" t="str">
        <f t="shared" si="504"/>
        <v/>
      </c>
      <c r="BJ811" s="37" t="str">
        <f t="shared" si="505"/>
        <v/>
      </c>
      <c r="BK811" s="37" t="str">
        <f t="shared" si="506"/>
        <v/>
      </c>
      <c r="BL811" s="37" t="str">
        <f t="shared" si="507"/>
        <v/>
      </c>
      <c r="BM811" s="37" t="str">
        <f t="shared" si="508"/>
        <v/>
      </c>
      <c r="BN811" s="37" t="str">
        <f t="shared" si="509"/>
        <v/>
      </c>
      <c r="BO811" s="37" t="str">
        <f t="shared" si="510"/>
        <v/>
      </c>
      <c r="BP811" s="37" t="str">
        <f t="shared" si="511"/>
        <v/>
      </c>
      <c r="BQ811" s="42" t="str">
        <f t="shared" si="512"/>
        <v/>
      </c>
      <c r="BR811" s="43" t="str">
        <f t="shared" si="513"/>
        <v/>
      </c>
      <c r="BS811" s="46" t="str">
        <f t="shared" si="514"/>
        <v/>
      </c>
      <c r="BT811" s="46" t="str">
        <f t="shared" si="515"/>
        <v/>
      </c>
      <c r="BU811" s="46" t="str">
        <f t="shared" si="516"/>
        <v/>
      </c>
      <c r="BV811" s="46" t="str">
        <f t="shared" si="517"/>
        <v/>
      </c>
      <c r="BW811" s="46" t="str">
        <f t="shared" si="518"/>
        <v/>
      </c>
      <c r="BX811" s="46" t="str">
        <f t="shared" si="519"/>
        <v/>
      </c>
      <c r="BY811" s="46" t="str">
        <f t="shared" si="520"/>
        <v/>
      </c>
      <c r="BZ811" s="46" t="str">
        <f t="shared" si="521"/>
        <v/>
      </c>
      <c r="CA811" s="42" t="str">
        <f t="shared" si="522"/>
        <v/>
      </c>
      <c r="CB811" s="46" t="str">
        <f t="shared" si="523"/>
        <v/>
      </c>
      <c r="CC811" s="43" t="str">
        <f t="shared" si="524"/>
        <v/>
      </c>
      <c r="CD811" s="46" t="str">
        <f t="shared" si="525"/>
        <v/>
      </c>
      <c r="CE811" s="46" t="str">
        <f t="shared" si="526"/>
        <v/>
      </c>
      <c r="CF811" s="46" t="str">
        <f t="shared" si="527"/>
        <v/>
      </c>
      <c r="CG811" s="46" t="str">
        <f t="shared" si="528"/>
        <v/>
      </c>
      <c r="CH811" s="46" t="str">
        <f t="shared" si="529"/>
        <v/>
      </c>
      <c r="CI811" s="46" t="str">
        <f t="shared" si="530"/>
        <v/>
      </c>
      <c r="CJ811" s="46" t="str">
        <f t="shared" si="531"/>
        <v/>
      </c>
      <c r="CK811" s="46" t="str">
        <f t="shared" si="532"/>
        <v/>
      </c>
      <c r="CL811" s="43" t="str">
        <f t="shared" si="533"/>
        <v/>
      </c>
      <c r="CM811" s="46" t="str">
        <f t="shared" si="534"/>
        <v/>
      </c>
      <c r="CN811" s="46" t="str">
        <f t="shared" si="535"/>
        <v/>
      </c>
      <c r="CO811" s="46" t="str">
        <f t="shared" si="536"/>
        <v/>
      </c>
      <c r="CP811" s="46" t="str">
        <f t="shared" si="537"/>
        <v/>
      </c>
      <c r="CQ811" s="46" t="str">
        <f t="shared" si="538"/>
        <v/>
      </c>
      <c r="CR811" s="46" t="str">
        <f t="shared" si="539"/>
        <v/>
      </c>
      <c r="CS811" s="46" t="str">
        <f t="shared" si="540"/>
        <v/>
      </c>
      <c r="CT811" s="47" t="str">
        <f t="shared" si="541"/>
        <v/>
      </c>
      <c r="CU811" s="43" t="str">
        <f t="shared" si="542"/>
        <v/>
      </c>
      <c r="CV811" s="43" t="str">
        <f t="shared" si="543"/>
        <v/>
      </c>
      <c r="CW811" s="43" t="str">
        <f t="shared" si="544"/>
        <v/>
      </c>
      <c r="CX811" s="43" t="str">
        <f t="shared" si="545"/>
        <v/>
      </c>
    </row>
    <row r="812" spans="1:102" ht="16.8" x14ac:dyDescent="0.4">
      <c r="A812" s="7"/>
      <c r="B812" s="19"/>
      <c r="C812" s="19"/>
      <c r="D812" s="19"/>
      <c r="E812" s="19"/>
      <c r="F812" s="19"/>
      <c r="G812" s="10"/>
      <c r="H812" s="14"/>
      <c r="I812" s="19"/>
      <c r="J812" s="19"/>
      <c r="K812" s="10"/>
      <c r="L812" s="19"/>
      <c r="M812" s="19"/>
      <c r="N812" s="19"/>
      <c r="O812" s="19"/>
      <c r="P812" s="19"/>
      <c r="Q812" s="25"/>
      <c r="R812" s="14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30"/>
      <c r="AL812" s="30"/>
      <c r="AM812" s="7"/>
      <c r="AN812" s="7"/>
      <c r="AO812" s="7"/>
      <c r="AP812" s="19"/>
      <c r="AQ812" s="19"/>
      <c r="AR812" s="19"/>
      <c r="AS812" s="14"/>
      <c r="AT812" s="19"/>
      <c r="AU812" s="19"/>
      <c r="AV812" s="19"/>
      <c r="AW812" s="14"/>
      <c r="AX812" s="19"/>
      <c r="AY812" s="19"/>
      <c r="AZ812" s="19"/>
      <c r="BA812" s="19"/>
      <c r="BB812" s="19"/>
      <c r="BC812" s="19"/>
      <c r="BD812" s="19"/>
      <c r="BE812" s="19"/>
      <c r="BF812" s="14"/>
      <c r="BG812" s="10"/>
      <c r="BH812" s="19"/>
      <c r="BI812" s="36" t="str">
        <f t="shared" si="504"/>
        <v/>
      </c>
      <c r="BJ812" s="37" t="str">
        <f t="shared" si="505"/>
        <v/>
      </c>
      <c r="BK812" s="37" t="str">
        <f t="shared" si="506"/>
        <v/>
      </c>
      <c r="BL812" s="37" t="str">
        <f t="shared" si="507"/>
        <v/>
      </c>
      <c r="BM812" s="37" t="str">
        <f t="shared" si="508"/>
        <v/>
      </c>
      <c r="BN812" s="37" t="str">
        <f t="shared" si="509"/>
        <v/>
      </c>
      <c r="BO812" s="37" t="str">
        <f t="shared" si="510"/>
        <v/>
      </c>
      <c r="BP812" s="37" t="str">
        <f t="shared" si="511"/>
        <v/>
      </c>
      <c r="BQ812" s="42" t="str">
        <f t="shared" si="512"/>
        <v/>
      </c>
      <c r="BR812" s="43" t="str">
        <f t="shared" si="513"/>
        <v/>
      </c>
      <c r="BS812" s="46" t="str">
        <f t="shared" si="514"/>
        <v/>
      </c>
      <c r="BT812" s="46" t="str">
        <f t="shared" si="515"/>
        <v/>
      </c>
      <c r="BU812" s="46" t="str">
        <f t="shared" si="516"/>
        <v/>
      </c>
      <c r="BV812" s="46" t="str">
        <f t="shared" si="517"/>
        <v/>
      </c>
      <c r="BW812" s="46" t="str">
        <f t="shared" si="518"/>
        <v/>
      </c>
      <c r="BX812" s="46" t="str">
        <f t="shared" si="519"/>
        <v/>
      </c>
      <c r="BY812" s="46" t="str">
        <f t="shared" si="520"/>
        <v/>
      </c>
      <c r="BZ812" s="46" t="str">
        <f t="shared" si="521"/>
        <v/>
      </c>
      <c r="CA812" s="42" t="str">
        <f t="shared" si="522"/>
        <v/>
      </c>
      <c r="CB812" s="46" t="str">
        <f t="shared" si="523"/>
        <v/>
      </c>
      <c r="CC812" s="43" t="str">
        <f t="shared" si="524"/>
        <v/>
      </c>
      <c r="CD812" s="46" t="str">
        <f t="shared" si="525"/>
        <v/>
      </c>
      <c r="CE812" s="46" t="str">
        <f t="shared" si="526"/>
        <v/>
      </c>
      <c r="CF812" s="46" t="str">
        <f t="shared" si="527"/>
        <v/>
      </c>
      <c r="CG812" s="46" t="str">
        <f t="shared" si="528"/>
        <v/>
      </c>
      <c r="CH812" s="46" t="str">
        <f t="shared" si="529"/>
        <v/>
      </c>
      <c r="CI812" s="46" t="str">
        <f t="shared" si="530"/>
        <v/>
      </c>
      <c r="CJ812" s="46" t="str">
        <f t="shared" si="531"/>
        <v/>
      </c>
      <c r="CK812" s="46" t="str">
        <f t="shared" si="532"/>
        <v/>
      </c>
      <c r="CL812" s="43" t="str">
        <f t="shared" si="533"/>
        <v/>
      </c>
      <c r="CM812" s="46" t="str">
        <f t="shared" si="534"/>
        <v/>
      </c>
      <c r="CN812" s="46" t="str">
        <f t="shared" si="535"/>
        <v/>
      </c>
      <c r="CO812" s="46" t="str">
        <f t="shared" si="536"/>
        <v/>
      </c>
      <c r="CP812" s="46" t="str">
        <f t="shared" si="537"/>
        <v/>
      </c>
      <c r="CQ812" s="46" t="str">
        <f t="shared" si="538"/>
        <v/>
      </c>
      <c r="CR812" s="46" t="str">
        <f t="shared" si="539"/>
        <v/>
      </c>
      <c r="CS812" s="46" t="str">
        <f t="shared" si="540"/>
        <v/>
      </c>
      <c r="CT812" s="47" t="str">
        <f t="shared" si="541"/>
        <v/>
      </c>
      <c r="CU812" s="43" t="str">
        <f t="shared" si="542"/>
        <v/>
      </c>
      <c r="CV812" s="43" t="str">
        <f t="shared" si="543"/>
        <v/>
      </c>
      <c r="CW812" s="43" t="str">
        <f t="shared" si="544"/>
        <v/>
      </c>
      <c r="CX812" s="43" t="str">
        <f t="shared" si="545"/>
        <v/>
      </c>
    </row>
    <row r="813" spans="1:102" ht="16.8" x14ac:dyDescent="0.4">
      <c r="A813" s="7"/>
      <c r="B813" s="19"/>
      <c r="C813" s="19"/>
      <c r="D813" s="19"/>
      <c r="E813" s="19"/>
      <c r="F813" s="19"/>
      <c r="G813" s="10"/>
      <c r="H813" s="14"/>
      <c r="I813" s="19"/>
      <c r="J813" s="19"/>
      <c r="K813" s="10"/>
      <c r="L813" s="19"/>
      <c r="M813" s="19"/>
      <c r="N813" s="19"/>
      <c r="O813" s="19"/>
      <c r="P813" s="19"/>
      <c r="Q813" s="25"/>
      <c r="R813" s="14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30"/>
      <c r="AL813" s="30"/>
      <c r="AM813" s="7"/>
      <c r="AN813" s="7"/>
      <c r="AO813" s="7"/>
      <c r="AP813" s="19"/>
      <c r="AQ813" s="19"/>
      <c r="AR813" s="19"/>
      <c r="AS813" s="14"/>
      <c r="AT813" s="19"/>
      <c r="AU813" s="19"/>
      <c r="AV813" s="19"/>
      <c r="AW813" s="14"/>
      <c r="AX813" s="19"/>
      <c r="AY813" s="19"/>
      <c r="AZ813" s="19"/>
      <c r="BA813" s="19"/>
      <c r="BB813" s="19"/>
      <c r="BC813" s="19"/>
      <c r="BD813" s="19"/>
      <c r="BE813" s="19"/>
      <c r="BF813" s="14"/>
      <c r="BG813" s="10"/>
      <c r="BH813" s="19"/>
      <c r="BI813" s="36" t="str">
        <f t="shared" si="504"/>
        <v/>
      </c>
      <c r="BJ813" s="37" t="str">
        <f t="shared" si="505"/>
        <v/>
      </c>
      <c r="BK813" s="37" t="str">
        <f t="shared" si="506"/>
        <v/>
      </c>
      <c r="BL813" s="37" t="str">
        <f t="shared" si="507"/>
        <v/>
      </c>
      <c r="BM813" s="37" t="str">
        <f t="shared" si="508"/>
        <v/>
      </c>
      <c r="BN813" s="37" t="str">
        <f t="shared" si="509"/>
        <v/>
      </c>
      <c r="BO813" s="37" t="str">
        <f t="shared" si="510"/>
        <v/>
      </c>
      <c r="BP813" s="37" t="str">
        <f t="shared" si="511"/>
        <v/>
      </c>
      <c r="BQ813" s="42" t="str">
        <f t="shared" si="512"/>
        <v/>
      </c>
      <c r="BR813" s="43" t="str">
        <f t="shared" si="513"/>
        <v/>
      </c>
      <c r="BS813" s="46" t="str">
        <f t="shared" si="514"/>
        <v/>
      </c>
      <c r="BT813" s="46" t="str">
        <f t="shared" si="515"/>
        <v/>
      </c>
      <c r="BU813" s="46" t="str">
        <f t="shared" si="516"/>
        <v/>
      </c>
      <c r="BV813" s="46" t="str">
        <f t="shared" si="517"/>
        <v/>
      </c>
      <c r="BW813" s="46" t="str">
        <f t="shared" si="518"/>
        <v/>
      </c>
      <c r="BX813" s="46" t="str">
        <f t="shared" si="519"/>
        <v/>
      </c>
      <c r="BY813" s="46" t="str">
        <f t="shared" si="520"/>
        <v/>
      </c>
      <c r="BZ813" s="46" t="str">
        <f t="shared" si="521"/>
        <v/>
      </c>
      <c r="CA813" s="42" t="str">
        <f t="shared" si="522"/>
        <v/>
      </c>
      <c r="CB813" s="46" t="str">
        <f t="shared" si="523"/>
        <v/>
      </c>
      <c r="CC813" s="43" t="str">
        <f t="shared" si="524"/>
        <v/>
      </c>
      <c r="CD813" s="46" t="str">
        <f t="shared" si="525"/>
        <v/>
      </c>
      <c r="CE813" s="46" t="str">
        <f t="shared" si="526"/>
        <v/>
      </c>
      <c r="CF813" s="46" t="str">
        <f t="shared" si="527"/>
        <v/>
      </c>
      <c r="CG813" s="46" t="str">
        <f t="shared" si="528"/>
        <v/>
      </c>
      <c r="CH813" s="46" t="str">
        <f t="shared" si="529"/>
        <v/>
      </c>
      <c r="CI813" s="46" t="str">
        <f t="shared" si="530"/>
        <v/>
      </c>
      <c r="CJ813" s="46" t="str">
        <f t="shared" si="531"/>
        <v/>
      </c>
      <c r="CK813" s="46" t="str">
        <f t="shared" si="532"/>
        <v/>
      </c>
      <c r="CL813" s="43" t="str">
        <f t="shared" si="533"/>
        <v/>
      </c>
      <c r="CM813" s="46" t="str">
        <f t="shared" si="534"/>
        <v/>
      </c>
      <c r="CN813" s="46" t="str">
        <f t="shared" si="535"/>
        <v/>
      </c>
      <c r="CO813" s="46" t="str">
        <f t="shared" si="536"/>
        <v/>
      </c>
      <c r="CP813" s="46" t="str">
        <f t="shared" si="537"/>
        <v/>
      </c>
      <c r="CQ813" s="46" t="str">
        <f t="shared" si="538"/>
        <v/>
      </c>
      <c r="CR813" s="46" t="str">
        <f t="shared" si="539"/>
        <v/>
      </c>
      <c r="CS813" s="46" t="str">
        <f t="shared" si="540"/>
        <v/>
      </c>
      <c r="CT813" s="47" t="str">
        <f t="shared" si="541"/>
        <v/>
      </c>
      <c r="CU813" s="43" t="str">
        <f t="shared" si="542"/>
        <v/>
      </c>
      <c r="CV813" s="43" t="str">
        <f t="shared" si="543"/>
        <v/>
      </c>
      <c r="CW813" s="43" t="str">
        <f t="shared" si="544"/>
        <v/>
      </c>
      <c r="CX813" s="43" t="str">
        <f t="shared" si="545"/>
        <v/>
      </c>
    </row>
    <row r="814" spans="1:102" ht="16.8" x14ac:dyDescent="0.4">
      <c r="A814" s="7"/>
      <c r="B814" s="19"/>
      <c r="C814" s="19"/>
      <c r="D814" s="19"/>
      <c r="E814" s="19"/>
      <c r="F814" s="19"/>
      <c r="G814" s="10"/>
      <c r="H814" s="14"/>
      <c r="I814" s="19"/>
      <c r="J814" s="19"/>
      <c r="K814" s="10"/>
      <c r="L814" s="19"/>
      <c r="M814" s="19"/>
      <c r="N814" s="19"/>
      <c r="O814" s="19"/>
      <c r="P814" s="19"/>
      <c r="Q814" s="25"/>
      <c r="R814" s="14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30"/>
      <c r="AL814" s="30"/>
      <c r="AM814" s="7"/>
      <c r="AN814" s="7"/>
      <c r="AO814" s="7"/>
      <c r="AP814" s="19"/>
      <c r="AQ814" s="19"/>
      <c r="AR814" s="19"/>
      <c r="AS814" s="14"/>
      <c r="AT814" s="19"/>
      <c r="AU814" s="19"/>
      <c r="AV814" s="19"/>
      <c r="AW814" s="14"/>
      <c r="AX814" s="19"/>
      <c r="AY814" s="19"/>
      <c r="AZ814" s="19"/>
      <c r="BA814" s="19"/>
      <c r="BB814" s="19"/>
      <c r="BC814" s="19"/>
      <c r="BD814" s="19"/>
      <c r="BE814" s="19"/>
      <c r="BF814" s="14"/>
      <c r="BG814" s="10"/>
      <c r="BH814" s="19"/>
      <c r="BI814" s="36" t="str">
        <f t="shared" si="504"/>
        <v/>
      </c>
      <c r="BJ814" s="37" t="str">
        <f t="shared" si="505"/>
        <v/>
      </c>
      <c r="BK814" s="37" t="str">
        <f t="shared" si="506"/>
        <v/>
      </c>
      <c r="BL814" s="37" t="str">
        <f t="shared" si="507"/>
        <v/>
      </c>
      <c r="BM814" s="37" t="str">
        <f t="shared" si="508"/>
        <v/>
      </c>
      <c r="BN814" s="37" t="str">
        <f t="shared" si="509"/>
        <v/>
      </c>
      <c r="BO814" s="37" t="str">
        <f t="shared" si="510"/>
        <v/>
      </c>
      <c r="BP814" s="37" t="str">
        <f t="shared" si="511"/>
        <v/>
      </c>
      <c r="BQ814" s="42" t="str">
        <f t="shared" si="512"/>
        <v/>
      </c>
      <c r="BR814" s="43" t="str">
        <f t="shared" si="513"/>
        <v/>
      </c>
      <c r="BS814" s="46" t="str">
        <f t="shared" si="514"/>
        <v/>
      </c>
      <c r="BT814" s="46" t="str">
        <f t="shared" si="515"/>
        <v/>
      </c>
      <c r="BU814" s="46" t="str">
        <f t="shared" si="516"/>
        <v/>
      </c>
      <c r="BV814" s="46" t="str">
        <f t="shared" si="517"/>
        <v/>
      </c>
      <c r="BW814" s="46" t="str">
        <f t="shared" si="518"/>
        <v/>
      </c>
      <c r="BX814" s="46" t="str">
        <f t="shared" si="519"/>
        <v/>
      </c>
      <c r="BY814" s="46" t="str">
        <f t="shared" si="520"/>
        <v/>
      </c>
      <c r="BZ814" s="46" t="str">
        <f t="shared" si="521"/>
        <v/>
      </c>
      <c r="CA814" s="42" t="str">
        <f t="shared" si="522"/>
        <v/>
      </c>
      <c r="CB814" s="46" t="str">
        <f t="shared" si="523"/>
        <v/>
      </c>
      <c r="CC814" s="43" t="str">
        <f t="shared" si="524"/>
        <v/>
      </c>
      <c r="CD814" s="46" t="str">
        <f t="shared" si="525"/>
        <v/>
      </c>
      <c r="CE814" s="46" t="str">
        <f t="shared" si="526"/>
        <v/>
      </c>
      <c r="CF814" s="46" t="str">
        <f t="shared" si="527"/>
        <v/>
      </c>
      <c r="CG814" s="46" t="str">
        <f t="shared" si="528"/>
        <v/>
      </c>
      <c r="CH814" s="46" t="str">
        <f t="shared" si="529"/>
        <v/>
      </c>
      <c r="CI814" s="46" t="str">
        <f t="shared" si="530"/>
        <v/>
      </c>
      <c r="CJ814" s="46" t="str">
        <f t="shared" si="531"/>
        <v/>
      </c>
      <c r="CK814" s="46" t="str">
        <f t="shared" si="532"/>
        <v/>
      </c>
      <c r="CL814" s="43" t="str">
        <f t="shared" si="533"/>
        <v/>
      </c>
      <c r="CM814" s="46" t="str">
        <f t="shared" si="534"/>
        <v/>
      </c>
      <c r="CN814" s="46" t="str">
        <f t="shared" si="535"/>
        <v/>
      </c>
      <c r="CO814" s="46" t="str">
        <f t="shared" si="536"/>
        <v/>
      </c>
      <c r="CP814" s="46" t="str">
        <f t="shared" si="537"/>
        <v/>
      </c>
      <c r="CQ814" s="46" t="str">
        <f t="shared" si="538"/>
        <v/>
      </c>
      <c r="CR814" s="46" t="str">
        <f t="shared" si="539"/>
        <v/>
      </c>
      <c r="CS814" s="46" t="str">
        <f t="shared" si="540"/>
        <v/>
      </c>
      <c r="CT814" s="47" t="str">
        <f t="shared" si="541"/>
        <v/>
      </c>
      <c r="CU814" s="43" t="str">
        <f t="shared" si="542"/>
        <v/>
      </c>
      <c r="CV814" s="43" t="str">
        <f t="shared" si="543"/>
        <v/>
      </c>
      <c r="CW814" s="43" t="str">
        <f t="shared" si="544"/>
        <v/>
      </c>
      <c r="CX814" s="43" t="str">
        <f t="shared" si="545"/>
        <v/>
      </c>
    </row>
    <row r="815" spans="1:102" ht="16.8" x14ac:dyDescent="0.4">
      <c r="A815" s="7"/>
      <c r="B815" s="19"/>
      <c r="C815" s="19"/>
      <c r="D815" s="19"/>
      <c r="E815" s="19"/>
      <c r="F815" s="19"/>
      <c r="G815" s="10"/>
      <c r="H815" s="14"/>
      <c r="I815" s="19"/>
      <c r="J815" s="19"/>
      <c r="K815" s="10"/>
      <c r="L815" s="19"/>
      <c r="M815" s="19"/>
      <c r="N815" s="19"/>
      <c r="O815" s="19"/>
      <c r="P815" s="19"/>
      <c r="Q815" s="25"/>
      <c r="R815" s="14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30"/>
      <c r="AL815" s="30"/>
      <c r="AM815" s="7"/>
      <c r="AN815" s="7"/>
      <c r="AO815" s="7"/>
      <c r="AP815" s="19"/>
      <c r="AQ815" s="19"/>
      <c r="AR815" s="19"/>
      <c r="AS815" s="14"/>
      <c r="AT815" s="19"/>
      <c r="AU815" s="19"/>
      <c r="AV815" s="19"/>
      <c r="AW815" s="14"/>
      <c r="AX815" s="19"/>
      <c r="AY815" s="19"/>
      <c r="AZ815" s="19"/>
      <c r="BA815" s="19"/>
      <c r="BB815" s="19"/>
      <c r="BC815" s="19"/>
      <c r="BD815" s="19"/>
      <c r="BE815" s="19"/>
      <c r="BF815" s="14"/>
      <c r="BG815" s="10"/>
      <c r="BH815" s="19"/>
      <c r="BI815" s="36" t="str">
        <f t="shared" si="504"/>
        <v/>
      </c>
      <c r="BJ815" s="37" t="str">
        <f t="shared" si="505"/>
        <v/>
      </c>
      <c r="BK815" s="37" t="str">
        <f t="shared" si="506"/>
        <v/>
      </c>
      <c r="BL815" s="37" t="str">
        <f t="shared" si="507"/>
        <v/>
      </c>
      <c r="BM815" s="37" t="str">
        <f t="shared" si="508"/>
        <v/>
      </c>
      <c r="BN815" s="37" t="str">
        <f t="shared" si="509"/>
        <v/>
      </c>
      <c r="BO815" s="37" t="str">
        <f t="shared" si="510"/>
        <v/>
      </c>
      <c r="BP815" s="37" t="str">
        <f t="shared" si="511"/>
        <v/>
      </c>
      <c r="BQ815" s="42" t="str">
        <f t="shared" si="512"/>
        <v/>
      </c>
      <c r="BR815" s="43" t="str">
        <f t="shared" si="513"/>
        <v/>
      </c>
      <c r="BS815" s="46" t="str">
        <f t="shared" si="514"/>
        <v/>
      </c>
      <c r="BT815" s="46" t="str">
        <f t="shared" si="515"/>
        <v/>
      </c>
      <c r="BU815" s="46" t="str">
        <f t="shared" si="516"/>
        <v/>
      </c>
      <c r="BV815" s="46" t="str">
        <f t="shared" si="517"/>
        <v/>
      </c>
      <c r="BW815" s="46" t="str">
        <f t="shared" si="518"/>
        <v/>
      </c>
      <c r="BX815" s="46" t="str">
        <f t="shared" si="519"/>
        <v/>
      </c>
      <c r="BY815" s="46" t="str">
        <f t="shared" si="520"/>
        <v/>
      </c>
      <c r="BZ815" s="46" t="str">
        <f t="shared" si="521"/>
        <v/>
      </c>
      <c r="CA815" s="42" t="str">
        <f t="shared" si="522"/>
        <v/>
      </c>
      <c r="CB815" s="46" t="str">
        <f t="shared" si="523"/>
        <v/>
      </c>
      <c r="CC815" s="43" t="str">
        <f t="shared" si="524"/>
        <v/>
      </c>
      <c r="CD815" s="46" t="str">
        <f t="shared" si="525"/>
        <v/>
      </c>
      <c r="CE815" s="46" t="str">
        <f t="shared" si="526"/>
        <v/>
      </c>
      <c r="CF815" s="46" t="str">
        <f t="shared" si="527"/>
        <v/>
      </c>
      <c r="CG815" s="46" t="str">
        <f t="shared" si="528"/>
        <v/>
      </c>
      <c r="CH815" s="46" t="str">
        <f t="shared" si="529"/>
        <v/>
      </c>
      <c r="CI815" s="46" t="str">
        <f t="shared" si="530"/>
        <v/>
      </c>
      <c r="CJ815" s="46" t="str">
        <f t="shared" si="531"/>
        <v/>
      </c>
      <c r="CK815" s="46" t="str">
        <f t="shared" si="532"/>
        <v/>
      </c>
      <c r="CL815" s="43" t="str">
        <f t="shared" si="533"/>
        <v/>
      </c>
      <c r="CM815" s="46" t="str">
        <f t="shared" si="534"/>
        <v/>
      </c>
      <c r="CN815" s="46" t="str">
        <f t="shared" si="535"/>
        <v/>
      </c>
      <c r="CO815" s="46" t="str">
        <f t="shared" si="536"/>
        <v/>
      </c>
      <c r="CP815" s="46" t="str">
        <f t="shared" si="537"/>
        <v/>
      </c>
      <c r="CQ815" s="46" t="str">
        <f t="shared" si="538"/>
        <v/>
      </c>
      <c r="CR815" s="46" t="str">
        <f t="shared" si="539"/>
        <v/>
      </c>
      <c r="CS815" s="46" t="str">
        <f t="shared" si="540"/>
        <v/>
      </c>
      <c r="CT815" s="47" t="str">
        <f t="shared" si="541"/>
        <v/>
      </c>
      <c r="CU815" s="43" t="str">
        <f t="shared" si="542"/>
        <v/>
      </c>
      <c r="CV815" s="43" t="str">
        <f t="shared" si="543"/>
        <v/>
      </c>
      <c r="CW815" s="43" t="str">
        <f t="shared" si="544"/>
        <v/>
      </c>
      <c r="CX815" s="43" t="str">
        <f t="shared" si="545"/>
        <v/>
      </c>
    </row>
    <row r="816" spans="1:102" ht="16.8" x14ac:dyDescent="0.4">
      <c r="A816" s="7"/>
      <c r="B816" s="19"/>
      <c r="C816" s="19"/>
      <c r="D816" s="19"/>
      <c r="E816" s="19"/>
      <c r="F816" s="19"/>
      <c r="G816" s="10"/>
      <c r="H816" s="14"/>
      <c r="I816" s="19"/>
      <c r="J816" s="19"/>
      <c r="K816" s="10"/>
      <c r="L816" s="19"/>
      <c r="M816" s="19"/>
      <c r="N816" s="19"/>
      <c r="O816" s="19"/>
      <c r="P816" s="19"/>
      <c r="Q816" s="25"/>
      <c r="R816" s="14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30"/>
      <c r="AL816" s="30"/>
      <c r="AM816" s="7"/>
      <c r="AN816" s="7"/>
      <c r="AO816" s="7"/>
      <c r="AP816" s="19"/>
      <c r="AQ816" s="19"/>
      <c r="AR816" s="19"/>
      <c r="AS816" s="14"/>
      <c r="AT816" s="19"/>
      <c r="AU816" s="19"/>
      <c r="AV816" s="19"/>
      <c r="AW816" s="14"/>
      <c r="AX816" s="19"/>
      <c r="AY816" s="19"/>
      <c r="AZ816" s="19"/>
      <c r="BA816" s="19"/>
      <c r="BB816" s="19"/>
      <c r="BC816" s="19"/>
      <c r="BD816" s="19"/>
      <c r="BE816" s="19"/>
      <c r="BF816" s="14"/>
      <c r="BG816" s="10"/>
      <c r="BH816" s="19"/>
      <c r="BI816" s="36" t="str">
        <f t="shared" si="504"/>
        <v/>
      </c>
      <c r="BJ816" s="37" t="str">
        <f t="shared" si="505"/>
        <v/>
      </c>
      <c r="BK816" s="37" t="str">
        <f t="shared" si="506"/>
        <v/>
      </c>
      <c r="BL816" s="37" t="str">
        <f t="shared" si="507"/>
        <v/>
      </c>
      <c r="BM816" s="37" t="str">
        <f t="shared" si="508"/>
        <v/>
      </c>
      <c r="BN816" s="37" t="str">
        <f t="shared" si="509"/>
        <v/>
      </c>
      <c r="BO816" s="37" t="str">
        <f t="shared" si="510"/>
        <v/>
      </c>
      <c r="BP816" s="37" t="str">
        <f t="shared" si="511"/>
        <v/>
      </c>
      <c r="BQ816" s="42" t="str">
        <f t="shared" si="512"/>
        <v/>
      </c>
      <c r="BR816" s="43" t="str">
        <f t="shared" si="513"/>
        <v/>
      </c>
      <c r="BS816" s="46" t="str">
        <f t="shared" si="514"/>
        <v/>
      </c>
      <c r="BT816" s="46" t="str">
        <f t="shared" si="515"/>
        <v/>
      </c>
      <c r="BU816" s="46" t="str">
        <f t="shared" si="516"/>
        <v/>
      </c>
      <c r="BV816" s="46" t="str">
        <f t="shared" si="517"/>
        <v/>
      </c>
      <c r="BW816" s="46" t="str">
        <f t="shared" si="518"/>
        <v/>
      </c>
      <c r="BX816" s="46" t="str">
        <f t="shared" si="519"/>
        <v/>
      </c>
      <c r="BY816" s="46" t="str">
        <f t="shared" si="520"/>
        <v/>
      </c>
      <c r="BZ816" s="46" t="str">
        <f t="shared" si="521"/>
        <v/>
      </c>
      <c r="CA816" s="42" t="str">
        <f t="shared" si="522"/>
        <v/>
      </c>
      <c r="CB816" s="46" t="str">
        <f t="shared" si="523"/>
        <v/>
      </c>
      <c r="CC816" s="43" t="str">
        <f t="shared" si="524"/>
        <v/>
      </c>
      <c r="CD816" s="46" t="str">
        <f t="shared" si="525"/>
        <v/>
      </c>
      <c r="CE816" s="46" t="str">
        <f t="shared" si="526"/>
        <v/>
      </c>
      <c r="CF816" s="46" t="str">
        <f t="shared" si="527"/>
        <v/>
      </c>
      <c r="CG816" s="46" t="str">
        <f t="shared" si="528"/>
        <v/>
      </c>
      <c r="CH816" s="46" t="str">
        <f t="shared" si="529"/>
        <v/>
      </c>
      <c r="CI816" s="46" t="str">
        <f t="shared" si="530"/>
        <v/>
      </c>
      <c r="CJ816" s="46" t="str">
        <f t="shared" si="531"/>
        <v/>
      </c>
      <c r="CK816" s="46" t="str">
        <f t="shared" si="532"/>
        <v/>
      </c>
      <c r="CL816" s="43" t="str">
        <f t="shared" si="533"/>
        <v/>
      </c>
      <c r="CM816" s="46" t="str">
        <f t="shared" si="534"/>
        <v/>
      </c>
      <c r="CN816" s="46" t="str">
        <f t="shared" si="535"/>
        <v/>
      </c>
      <c r="CO816" s="46" t="str">
        <f t="shared" si="536"/>
        <v/>
      </c>
      <c r="CP816" s="46" t="str">
        <f t="shared" si="537"/>
        <v/>
      </c>
      <c r="CQ816" s="46" t="str">
        <f t="shared" si="538"/>
        <v/>
      </c>
      <c r="CR816" s="46" t="str">
        <f t="shared" si="539"/>
        <v/>
      </c>
      <c r="CS816" s="46" t="str">
        <f t="shared" si="540"/>
        <v/>
      </c>
      <c r="CT816" s="47" t="str">
        <f t="shared" si="541"/>
        <v/>
      </c>
      <c r="CU816" s="43" t="str">
        <f t="shared" si="542"/>
        <v/>
      </c>
      <c r="CV816" s="43" t="str">
        <f t="shared" si="543"/>
        <v/>
      </c>
      <c r="CW816" s="43" t="str">
        <f t="shared" si="544"/>
        <v/>
      </c>
      <c r="CX816" s="43" t="str">
        <f t="shared" si="545"/>
        <v/>
      </c>
    </row>
    <row r="817" spans="1:102" ht="16.8" x14ac:dyDescent="0.4">
      <c r="A817" s="7"/>
      <c r="B817" s="19"/>
      <c r="C817" s="19"/>
      <c r="D817" s="19"/>
      <c r="E817" s="19"/>
      <c r="F817" s="19"/>
      <c r="G817" s="10"/>
      <c r="H817" s="14"/>
      <c r="I817" s="19"/>
      <c r="J817" s="19"/>
      <c r="K817" s="10"/>
      <c r="L817" s="19"/>
      <c r="M817" s="19"/>
      <c r="N817" s="19"/>
      <c r="O817" s="19"/>
      <c r="P817" s="19"/>
      <c r="Q817" s="25"/>
      <c r="R817" s="14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30"/>
      <c r="AL817" s="30"/>
      <c r="AM817" s="7"/>
      <c r="AN817" s="7"/>
      <c r="AO817" s="7"/>
      <c r="AP817" s="19"/>
      <c r="AQ817" s="19"/>
      <c r="AR817" s="19"/>
      <c r="AS817" s="14"/>
      <c r="AT817" s="19"/>
      <c r="AU817" s="19"/>
      <c r="AV817" s="19"/>
      <c r="AW817" s="14"/>
      <c r="AX817" s="19"/>
      <c r="AY817" s="19"/>
      <c r="AZ817" s="19"/>
      <c r="BA817" s="19"/>
      <c r="BB817" s="19"/>
      <c r="BC817" s="19"/>
      <c r="BD817" s="19"/>
      <c r="BE817" s="19"/>
      <c r="BF817" s="14"/>
      <c r="BG817" s="10"/>
      <c r="BH817" s="19"/>
      <c r="BI817" s="36" t="str">
        <f t="shared" si="504"/>
        <v/>
      </c>
      <c r="BJ817" s="37" t="str">
        <f t="shared" si="505"/>
        <v/>
      </c>
      <c r="BK817" s="37" t="str">
        <f t="shared" si="506"/>
        <v/>
      </c>
      <c r="BL817" s="37" t="str">
        <f t="shared" si="507"/>
        <v/>
      </c>
      <c r="BM817" s="37" t="str">
        <f t="shared" si="508"/>
        <v/>
      </c>
      <c r="BN817" s="37" t="str">
        <f t="shared" si="509"/>
        <v/>
      </c>
      <c r="BO817" s="37" t="str">
        <f t="shared" si="510"/>
        <v/>
      </c>
      <c r="BP817" s="37" t="str">
        <f t="shared" si="511"/>
        <v/>
      </c>
      <c r="BQ817" s="42" t="str">
        <f t="shared" si="512"/>
        <v/>
      </c>
      <c r="BR817" s="43" t="str">
        <f t="shared" si="513"/>
        <v/>
      </c>
      <c r="BS817" s="46" t="str">
        <f t="shared" si="514"/>
        <v/>
      </c>
      <c r="BT817" s="46" t="str">
        <f t="shared" si="515"/>
        <v/>
      </c>
      <c r="BU817" s="46" t="str">
        <f t="shared" si="516"/>
        <v/>
      </c>
      <c r="BV817" s="46" t="str">
        <f t="shared" si="517"/>
        <v/>
      </c>
      <c r="BW817" s="46" t="str">
        <f t="shared" si="518"/>
        <v/>
      </c>
      <c r="BX817" s="46" t="str">
        <f t="shared" si="519"/>
        <v/>
      </c>
      <c r="BY817" s="46" t="str">
        <f t="shared" si="520"/>
        <v/>
      </c>
      <c r="BZ817" s="46" t="str">
        <f t="shared" si="521"/>
        <v/>
      </c>
      <c r="CA817" s="42" t="str">
        <f t="shared" si="522"/>
        <v/>
      </c>
      <c r="CB817" s="46" t="str">
        <f t="shared" si="523"/>
        <v/>
      </c>
      <c r="CC817" s="43" t="str">
        <f t="shared" si="524"/>
        <v/>
      </c>
      <c r="CD817" s="46" t="str">
        <f t="shared" si="525"/>
        <v/>
      </c>
      <c r="CE817" s="46" t="str">
        <f t="shared" si="526"/>
        <v/>
      </c>
      <c r="CF817" s="46" t="str">
        <f t="shared" si="527"/>
        <v/>
      </c>
      <c r="CG817" s="46" t="str">
        <f t="shared" si="528"/>
        <v/>
      </c>
      <c r="CH817" s="46" t="str">
        <f t="shared" si="529"/>
        <v/>
      </c>
      <c r="CI817" s="46" t="str">
        <f t="shared" si="530"/>
        <v/>
      </c>
      <c r="CJ817" s="46" t="str">
        <f t="shared" si="531"/>
        <v/>
      </c>
      <c r="CK817" s="46" t="str">
        <f t="shared" si="532"/>
        <v/>
      </c>
      <c r="CL817" s="43" t="str">
        <f t="shared" si="533"/>
        <v/>
      </c>
      <c r="CM817" s="46" t="str">
        <f t="shared" si="534"/>
        <v/>
      </c>
      <c r="CN817" s="46" t="str">
        <f t="shared" si="535"/>
        <v/>
      </c>
      <c r="CO817" s="46" t="str">
        <f t="shared" si="536"/>
        <v/>
      </c>
      <c r="CP817" s="46" t="str">
        <f t="shared" si="537"/>
        <v/>
      </c>
      <c r="CQ817" s="46" t="str">
        <f t="shared" si="538"/>
        <v/>
      </c>
      <c r="CR817" s="46" t="str">
        <f t="shared" si="539"/>
        <v/>
      </c>
      <c r="CS817" s="46" t="str">
        <f t="shared" si="540"/>
        <v/>
      </c>
      <c r="CT817" s="47" t="str">
        <f t="shared" si="541"/>
        <v/>
      </c>
      <c r="CU817" s="43" t="str">
        <f t="shared" si="542"/>
        <v/>
      </c>
      <c r="CV817" s="43" t="str">
        <f t="shared" si="543"/>
        <v/>
      </c>
      <c r="CW817" s="43" t="str">
        <f t="shared" si="544"/>
        <v/>
      </c>
      <c r="CX817" s="43" t="str">
        <f t="shared" si="545"/>
        <v/>
      </c>
    </row>
    <row r="818" spans="1:102" ht="16.8" x14ac:dyDescent="0.4">
      <c r="A818" s="7"/>
      <c r="B818" s="19"/>
      <c r="C818" s="19"/>
      <c r="D818" s="19"/>
      <c r="E818" s="19"/>
      <c r="F818" s="19"/>
      <c r="G818" s="10"/>
      <c r="H818" s="14"/>
      <c r="I818" s="19"/>
      <c r="J818" s="19"/>
      <c r="K818" s="10"/>
      <c r="L818" s="19"/>
      <c r="M818" s="19"/>
      <c r="N818" s="19"/>
      <c r="O818" s="19"/>
      <c r="P818" s="19"/>
      <c r="Q818" s="25"/>
      <c r="R818" s="14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30"/>
      <c r="AL818" s="30"/>
      <c r="AM818" s="7"/>
      <c r="AN818" s="7"/>
      <c r="AO818" s="7"/>
      <c r="AP818" s="19"/>
      <c r="AQ818" s="19"/>
      <c r="AR818" s="19"/>
      <c r="AS818" s="14"/>
      <c r="AT818" s="19"/>
      <c r="AU818" s="19"/>
      <c r="AV818" s="19"/>
      <c r="AW818" s="14"/>
      <c r="AX818" s="19"/>
      <c r="AY818" s="19"/>
      <c r="AZ818" s="19"/>
      <c r="BA818" s="19"/>
      <c r="BB818" s="19"/>
      <c r="BC818" s="19"/>
      <c r="BD818" s="19"/>
      <c r="BE818" s="19"/>
      <c r="BF818" s="14"/>
      <c r="BG818" s="10"/>
      <c r="BH818" s="19"/>
      <c r="BI818" s="36" t="str">
        <f t="shared" si="504"/>
        <v/>
      </c>
      <c r="BJ818" s="37" t="str">
        <f t="shared" si="505"/>
        <v/>
      </c>
      <c r="BK818" s="37" t="str">
        <f t="shared" si="506"/>
        <v/>
      </c>
      <c r="BL818" s="37" t="str">
        <f t="shared" si="507"/>
        <v/>
      </c>
      <c r="BM818" s="37" t="str">
        <f t="shared" si="508"/>
        <v/>
      </c>
      <c r="BN818" s="37" t="str">
        <f t="shared" si="509"/>
        <v/>
      </c>
      <c r="BO818" s="37" t="str">
        <f t="shared" si="510"/>
        <v/>
      </c>
      <c r="BP818" s="37" t="str">
        <f t="shared" si="511"/>
        <v/>
      </c>
      <c r="BQ818" s="42" t="str">
        <f t="shared" si="512"/>
        <v/>
      </c>
      <c r="BR818" s="43" t="str">
        <f t="shared" si="513"/>
        <v/>
      </c>
      <c r="BS818" s="46" t="str">
        <f t="shared" si="514"/>
        <v/>
      </c>
      <c r="BT818" s="46" t="str">
        <f t="shared" si="515"/>
        <v/>
      </c>
      <c r="BU818" s="46" t="str">
        <f t="shared" si="516"/>
        <v/>
      </c>
      <c r="BV818" s="46" t="str">
        <f t="shared" si="517"/>
        <v/>
      </c>
      <c r="BW818" s="46" t="str">
        <f t="shared" si="518"/>
        <v/>
      </c>
      <c r="BX818" s="46" t="str">
        <f t="shared" si="519"/>
        <v/>
      </c>
      <c r="BY818" s="46" t="str">
        <f t="shared" si="520"/>
        <v/>
      </c>
      <c r="BZ818" s="46" t="str">
        <f t="shared" si="521"/>
        <v/>
      </c>
      <c r="CA818" s="42" t="str">
        <f t="shared" si="522"/>
        <v/>
      </c>
      <c r="CB818" s="46" t="str">
        <f t="shared" si="523"/>
        <v/>
      </c>
      <c r="CC818" s="43" t="str">
        <f t="shared" si="524"/>
        <v/>
      </c>
      <c r="CD818" s="46" t="str">
        <f t="shared" si="525"/>
        <v/>
      </c>
      <c r="CE818" s="46" t="str">
        <f t="shared" si="526"/>
        <v/>
      </c>
      <c r="CF818" s="46" t="str">
        <f t="shared" si="527"/>
        <v/>
      </c>
      <c r="CG818" s="46" t="str">
        <f t="shared" si="528"/>
        <v/>
      </c>
      <c r="CH818" s="46" t="str">
        <f t="shared" si="529"/>
        <v/>
      </c>
      <c r="CI818" s="46" t="str">
        <f t="shared" si="530"/>
        <v/>
      </c>
      <c r="CJ818" s="46" t="str">
        <f t="shared" si="531"/>
        <v/>
      </c>
      <c r="CK818" s="46" t="str">
        <f t="shared" si="532"/>
        <v/>
      </c>
      <c r="CL818" s="43" t="str">
        <f t="shared" si="533"/>
        <v/>
      </c>
      <c r="CM818" s="46" t="str">
        <f t="shared" si="534"/>
        <v/>
      </c>
      <c r="CN818" s="46" t="str">
        <f t="shared" si="535"/>
        <v/>
      </c>
      <c r="CO818" s="46" t="str">
        <f t="shared" si="536"/>
        <v/>
      </c>
      <c r="CP818" s="46" t="str">
        <f t="shared" si="537"/>
        <v/>
      </c>
      <c r="CQ818" s="46" t="str">
        <f t="shared" si="538"/>
        <v/>
      </c>
      <c r="CR818" s="46" t="str">
        <f t="shared" si="539"/>
        <v/>
      </c>
      <c r="CS818" s="46" t="str">
        <f t="shared" si="540"/>
        <v/>
      </c>
      <c r="CT818" s="47" t="str">
        <f t="shared" si="541"/>
        <v/>
      </c>
      <c r="CU818" s="43" t="str">
        <f t="shared" si="542"/>
        <v/>
      </c>
      <c r="CV818" s="43" t="str">
        <f t="shared" si="543"/>
        <v/>
      </c>
      <c r="CW818" s="43" t="str">
        <f t="shared" si="544"/>
        <v/>
      </c>
      <c r="CX818" s="43" t="str">
        <f t="shared" si="545"/>
        <v/>
      </c>
    </row>
    <row r="819" spans="1:102" ht="16.8" x14ac:dyDescent="0.4">
      <c r="A819" s="7"/>
      <c r="B819" s="19"/>
      <c r="C819" s="19"/>
      <c r="D819" s="19"/>
      <c r="E819" s="19"/>
      <c r="F819" s="19"/>
      <c r="G819" s="10"/>
      <c r="H819" s="14"/>
      <c r="I819" s="19"/>
      <c r="J819" s="19"/>
      <c r="K819" s="10"/>
      <c r="L819" s="19"/>
      <c r="M819" s="19"/>
      <c r="N819" s="19"/>
      <c r="O819" s="19"/>
      <c r="P819" s="19"/>
      <c r="Q819" s="25"/>
      <c r="R819" s="14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30"/>
      <c r="AL819" s="30"/>
      <c r="AM819" s="7"/>
      <c r="AN819" s="7"/>
      <c r="AO819" s="7"/>
      <c r="AP819" s="19"/>
      <c r="AQ819" s="19"/>
      <c r="AR819" s="19"/>
      <c r="AS819" s="14"/>
      <c r="AT819" s="19"/>
      <c r="AU819" s="19"/>
      <c r="AV819" s="19"/>
      <c r="AW819" s="14"/>
      <c r="AX819" s="19"/>
      <c r="AY819" s="19"/>
      <c r="AZ819" s="19"/>
      <c r="BA819" s="19"/>
      <c r="BB819" s="19"/>
      <c r="BC819" s="19"/>
      <c r="BD819" s="19"/>
      <c r="BE819" s="19"/>
      <c r="BF819" s="14"/>
      <c r="BG819" s="10"/>
      <c r="BH819" s="19"/>
      <c r="BI819" s="36" t="str">
        <f t="shared" si="504"/>
        <v/>
      </c>
      <c r="BJ819" s="37" t="str">
        <f t="shared" si="505"/>
        <v/>
      </c>
      <c r="BK819" s="37" t="str">
        <f t="shared" si="506"/>
        <v/>
      </c>
      <c r="BL819" s="37" t="str">
        <f t="shared" si="507"/>
        <v/>
      </c>
      <c r="BM819" s="37" t="str">
        <f t="shared" si="508"/>
        <v/>
      </c>
      <c r="BN819" s="37" t="str">
        <f t="shared" si="509"/>
        <v/>
      </c>
      <c r="BO819" s="37" t="str">
        <f t="shared" si="510"/>
        <v/>
      </c>
      <c r="BP819" s="37" t="str">
        <f t="shared" si="511"/>
        <v/>
      </c>
      <c r="BQ819" s="42" t="str">
        <f t="shared" si="512"/>
        <v/>
      </c>
      <c r="BR819" s="43" t="str">
        <f t="shared" si="513"/>
        <v/>
      </c>
      <c r="BS819" s="46" t="str">
        <f t="shared" si="514"/>
        <v/>
      </c>
      <c r="BT819" s="46" t="str">
        <f t="shared" si="515"/>
        <v/>
      </c>
      <c r="BU819" s="46" t="str">
        <f t="shared" si="516"/>
        <v/>
      </c>
      <c r="BV819" s="46" t="str">
        <f t="shared" si="517"/>
        <v/>
      </c>
      <c r="BW819" s="46" t="str">
        <f t="shared" si="518"/>
        <v/>
      </c>
      <c r="BX819" s="46" t="str">
        <f t="shared" si="519"/>
        <v/>
      </c>
      <c r="BY819" s="46" t="str">
        <f t="shared" si="520"/>
        <v/>
      </c>
      <c r="BZ819" s="46" t="str">
        <f t="shared" si="521"/>
        <v/>
      </c>
      <c r="CA819" s="42" t="str">
        <f t="shared" si="522"/>
        <v/>
      </c>
      <c r="CB819" s="46" t="str">
        <f t="shared" si="523"/>
        <v/>
      </c>
      <c r="CC819" s="43" t="str">
        <f t="shared" si="524"/>
        <v/>
      </c>
      <c r="CD819" s="46" t="str">
        <f t="shared" si="525"/>
        <v/>
      </c>
      <c r="CE819" s="46" t="str">
        <f t="shared" si="526"/>
        <v/>
      </c>
      <c r="CF819" s="46" t="str">
        <f t="shared" si="527"/>
        <v/>
      </c>
      <c r="CG819" s="46" t="str">
        <f t="shared" si="528"/>
        <v/>
      </c>
      <c r="CH819" s="46" t="str">
        <f t="shared" si="529"/>
        <v/>
      </c>
      <c r="CI819" s="46" t="str">
        <f t="shared" si="530"/>
        <v/>
      </c>
      <c r="CJ819" s="46" t="str">
        <f t="shared" si="531"/>
        <v/>
      </c>
      <c r="CK819" s="46" t="str">
        <f t="shared" si="532"/>
        <v/>
      </c>
      <c r="CL819" s="43" t="str">
        <f t="shared" si="533"/>
        <v/>
      </c>
      <c r="CM819" s="46" t="str">
        <f t="shared" si="534"/>
        <v/>
      </c>
      <c r="CN819" s="46" t="str">
        <f t="shared" si="535"/>
        <v/>
      </c>
      <c r="CO819" s="46" t="str">
        <f t="shared" si="536"/>
        <v/>
      </c>
      <c r="CP819" s="46" t="str">
        <f t="shared" si="537"/>
        <v/>
      </c>
      <c r="CQ819" s="46" t="str">
        <f t="shared" si="538"/>
        <v/>
      </c>
      <c r="CR819" s="46" t="str">
        <f t="shared" si="539"/>
        <v/>
      </c>
      <c r="CS819" s="46" t="str">
        <f t="shared" si="540"/>
        <v/>
      </c>
      <c r="CT819" s="47" t="str">
        <f t="shared" si="541"/>
        <v/>
      </c>
      <c r="CU819" s="43" t="str">
        <f t="shared" si="542"/>
        <v/>
      </c>
      <c r="CV819" s="43" t="str">
        <f t="shared" si="543"/>
        <v/>
      </c>
      <c r="CW819" s="43" t="str">
        <f t="shared" si="544"/>
        <v/>
      </c>
      <c r="CX819" s="43" t="str">
        <f t="shared" si="545"/>
        <v/>
      </c>
    </row>
    <row r="820" spans="1:102" ht="16.8" x14ac:dyDescent="0.4">
      <c r="A820" s="7"/>
      <c r="B820" s="19"/>
      <c r="C820" s="19"/>
      <c r="D820" s="19"/>
      <c r="E820" s="19"/>
      <c r="F820" s="19"/>
      <c r="G820" s="10"/>
      <c r="H820" s="14"/>
      <c r="I820" s="19"/>
      <c r="J820" s="19"/>
      <c r="K820" s="10"/>
      <c r="L820" s="19"/>
      <c r="M820" s="19"/>
      <c r="N820" s="19"/>
      <c r="O820" s="19"/>
      <c r="P820" s="19"/>
      <c r="Q820" s="25"/>
      <c r="R820" s="14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30"/>
      <c r="AL820" s="30"/>
      <c r="AM820" s="7"/>
      <c r="AN820" s="7"/>
      <c r="AO820" s="7"/>
      <c r="AP820" s="19"/>
      <c r="AQ820" s="19"/>
      <c r="AR820" s="19"/>
      <c r="AS820" s="14"/>
      <c r="AT820" s="19"/>
      <c r="AU820" s="19"/>
      <c r="AV820" s="19"/>
      <c r="AW820" s="14"/>
      <c r="AX820" s="19"/>
      <c r="AY820" s="19"/>
      <c r="AZ820" s="19"/>
      <c r="BA820" s="19"/>
      <c r="BB820" s="19"/>
      <c r="BC820" s="19"/>
      <c r="BD820" s="19"/>
      <c r="BE820" s="19"/>
      <c r="BF820" s="14"/>
      <c r="BG820" s="10"/>
      <c r="BH820" s="19"/>
      <c r="BI820" s="36" t="str">
        <f t="shared" si="504"/>
        <v/>
      </c>
      <c r="BJ820" s="37" t="str">
        <f t="shared" si="505"/>
        <v/>
      </c>
      <c r="BK820" s="37" t="str">
        <f t="shared" si="506"/>
        <v/>
      </c>
      <c r="BL820" s="37" t="str">
        <f t="shared" si="507"/>
        <v/>
      </c>
      <c r="BM820" s="37" t="str">
        <f t="shared" si="508"/>
        <v/>
      </c>
      <c r="BN820" s="37" t="str">
        <f t="shared" si="509"/>
        <v/>
      </c>
      <c r="BO820" s="37" t="str">
        <f t="shared" si="510"/>
        <v/>
      </c>
      <c r="BP820" s="37" t="str">
        <f t="shared" si="511"/>
        <v/>
      </c>
      <c r="BQ820" s="42" t="str">
        <f t="shared" si="512"/>
        <v/>
      </c>
      <c r="BR820" s="43" t="str">
        <f t="shared" si="513"/>
        <v/>
      </c>
      <c r="BS820" s="46" t="str">
        <f t="shared" si="514"/>
        <v/>
      </c>
      <c r="BT820" s="46" t="str">
        <f t="shared" si="515"/>
        <v/>
      </c>
      <c r="BU820" s="46" t="str">
        <f t="shared" si="516"/>
        <v/>
      </c>
      <c r="BV820" s="46" t="str">
        <f t="shared" si="517"/>
        <v/>
      </c>
      <c r="BW820" s="46" t="str">
        <f t="shared" si="518"/>
        <v/>
      </c>
      <c r="BX820" s="46" t="str">
        <f t="shared" si="519"/>
        <v/>
      </c>
      <c r="BY820" s="46" t="str">
        <f t="shared" si="520"/>
        <v/>
      </c>
      <c r="BZ820" s="46" t="str">
        <f t="shared" si="521"/>
        <v/>
      </c>
      <c r="CA820" s="42" t="str">
        <f t="shared" si="522"/>
        <v/>
      </c>
      <c r="CB820" s="46" t="str">
        <f t="shared" si="523"/>
        <v/>
      </c>
      <c r="CC820" s="43" t="str">
        <f t="shared" si="524"/>
        <v/>
      </c>
      <c r="CD820" s="46" t="str">
        <f t="shared" si="525"/>
        <v/>
      </c>
      <c r="CE820" s="46" t="str">
        <f t="shared" si="526"/>
        <v/>
      </c>
      <c r="CF820" s="46" t="str">
        <f t="shared" si="527"/>
        <v/>
      </c>
      <c r="CG820" s="46" t="str">
        <f t="shared" si="528"/>
        <v/>
      </c>
      <c r="CH820" s="46" t="str">
        <f t="shared" si="529"/>
        <v/>
      </c>
      <c r="CI820" s="46" t="str">
        <f t="shared" si="530"/>
        <v/>
      </c>
      <c r="CJ820" s="46" t="str">
        <f t="shared" si="531"/>
        <v/>
      </c>
      <c r="CK820" s="46" t="str">
        <f t="shared" si="532"/>
        <v/>
      </c>
      <c r="CL820" s="43" t="str">
        <f t="shared" si="533"/>
        <v/>
      </c>
      <c r="CM820" s="46" t="str">
        <f t="shared" si="534"/>
        <v/>
      </c>
      <c r="CN820" s="46" t="str">
        <f t="shared" si="535"/>
        <v/>
      </c>
      <c r="CO820" s="46" t="str">
        <f t="shared" si="536"/>
        <v/>
      </c>
      <c r="CP820" s="46" t="str">
        <f t="shared" si="537"/>
        <v/>
      </c>
      <c r="CQ820" s="46" t="str">
        <f t="shared" si="538"/>
        <v/>
      </c>
      <c r="CR820" s="46" t="str">
        <f t="shared" si="539"/>
        <v/>
      </c>
      <c r="CS820" s="46" t="str">
        <f t="shared" si="540"/>
        <v/>
      </c>
      <c r="CT820" s="47" t="str">
        <f t="shared" si="541"/>
        <v/>
      </c>
      <c r="CU820" s="43" t="str">
        <f t="shared" si="542"/>
        <v/>
      </c>
      <c r="CV820" s="43" t="str">
        <f t="shared" si="543"/>
        <v/>
      </c>
      <c r="CW820" s="43" t="str">
        <f t="shared" si="544"/>
        <v/>
      </c>
      <c r="CX820" s="43" t="str">
        <f t="shared" si="545"/>
        <v/>
      </c>
    </row>
    <row r="821" spans="1:102" ht="16.8" x14ac:dyDescent="0.4">
      <c r="A821" s="7"/>
      <c r="B821" s="19"/>
      <c r="C821" s="19"/>
      <c r="D821" s="19"/>
      <c r="E821" s="19"/>
      <c r="F821" s="19"/>
      <c r="G821" s="10"/>
      <c r="H821" s="14"/>
      <c r="I821" s="19"/>
      <c r="J821" s="19"/>
      <c r="K821" s="10"/>
      <c r="L821" s="19"/>
      <c r="M821" s="19"/>
      <c r="N821" s="19"/>
      <c r="O821" s="19"/>
      <c r="P821" s="19"/>
      <c r="Q821" s="25"/>
      <c r="R821" s="14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30"/>
      <c r="AL821" s="30"/>
      <c r="AM821" s="7"/>
      <c r="AN821" s="7"/>
      <c r="AO821" s="7"/>
      <c r="AP821" s="19"/>
      <c r="AQ821" s="19"/>
      <c r="AR821" s="19"/>
      <c r="AS821" s="14"/>
      <c r="AT821" s="19"/>
      <c r="AU821" s="19"/>
      <c r="AV821" s="19"/>
      <c r="AW821" s="14"/>
      <c r="AX821" s="19"/>
      <c r="AY821" s="19"/>
      <c r="AZ821" s="19"/>
      <c r="BA821" s="19"/>
      <c r="BB821" s="19"/>
      <c r="BC821" s="19"/>
      <c r="BD821" s="19"/>
      <c r="BE821" s="19"/>
      <c r="BF821" s="14"/>
      <c r="BG821" s="10"/>
      <c r="BH821" s="19"/>
      <c r="BI821" s="36" t="str">
        <f t="shared" si="504"/>
        <v/>
      </c>
      <c r="BJ821" s="37" t="str">
        <f t="shared" si="505"/>
        <v/>
      </c>
      <c r="BK821" s="37" t="str">
        <f t="shared" si="506"/>
        <v/>
      </c>
      <c r="BL821" s="37" t="str">
        <f t="shared" si="507"/>
        <v/>
      </c>
      <c r="BM821" s="37" t="str">
        <f t="shared" si="508"/>
        <v/>
      </c>
      <c r="BN821" s="37" t="str">
        <f t="shared" si="509"/>
        <v/>
      </c>
      <c r="BO821" s="37" t="str">
        <f t="shared" si="510"/>
        <v/>
      </c>
      <c r="BP821" s="37" t="str">
        <f t="shared" si="511"/>
        <v/>
      </c>
      <c r="BQ821" s="42" t="str">
        <f t="shared" si="512"/>
        <v/>
      </c>
      <c r="BR821" s="43" t="str">
        <f t="shared" si="513"/>
        <v/>
      </c>
      <c r="BS821" s="46" t="str">
        <f t="shared" si="514"/>
        <v/>
      </c>
      <c r="BT821" s="46" t="str">
        <f t="shared" si="515"/>
        <v/>
      </c>
      <c r="BU821" s="46" t="str">
        <f t="shared" si="516"/>
        <v/>
      </c>
      <c r="BV821" s="46" t="str">
        <f t="shared" si="517"/>
        <v/>
      </c>
      <c r="BW821" s="46" t="str">
        <f t="shared" si="518"/>
        <v/>
      </c>
      <c r="BX821" s="46" t="str">
        <f t="shared" si="519"/>
        <v/>
      </c>
      <c r="BY821" s="46" t="str">
        <f t="shared" si="520"/>
        <v/>
      </c>
      <c r="BZ821" s="46" t="str">
        <f t="shared" si="521"/>
        <v/>
      </c>
      <c r="CA821" s="42" t="str">
        <f t="shared" si="522"/>
        <v/>
      </c>
      <c r="CB821" s="46" t="str">
        <f t="shared" si="523"/>
        <v/>
      </c>
      <c r="CC821" s="43" t="str">
        <f t="shared" si="524"/>
        <v/>
      </c>
      <c r="CD821" s="46" t="str">
        <f t="shared" si="525"/>
        <v/>
      </c>
      <c r="CE821" s="46" t="str">
        <f t="shared" si="526"/>
        <v/>
      </c>
      <c r="CF821" s="46" t="str">
        <f t="shared" si="527"/>
        <v/>
      </c>
      <c r="CG821" s="46" t="str">
        <f t="shared" si="528"/>
        <v/>
      </c>
      <c r="CH821" s="46" t="str">
        <f t="shared" si="529"/>
        <v/>
      </c>
      <c r="CI821" s="46" t="str">
        <f t="shared" si="530"/>
        <v/>
      </c>
      <c r="CJ821" s="46" t="str">
        <f t="shared" si="531"/>
        <v/>
      </c>
      <c r="CK821" s="46" t="str">
        <f t="shared" si="532"/>
        <v/>
      </c>
      <c r="CL821" s="43" t="str">
        <f t="shared" si="533"/>
        <v/>
      </c>
      <c r="CM821" s="46" t="str">
        <f t="shared" si="534"/>
        <v/>
      </c>
      <c r="CN821" s="46" t="str">
        <f t="shared" si="535"/>
        <v/>
      </c>
      <c r="CO821" s="46" t="str">
        <f t="shared" si="536"/>
        <v/>
      </c>
      <c r="CP821" s="46" t="str">
        <f t="shared" si="537"/>
        <v/>
      </c>
      <c r="CQ821" s="46" t="str">
        <f t="shared" si="538"/>
        <v/>
      </c>
      <c r="CR821" s="46" t="str">
        <f t="shared" si="539"/>
        <v/>
      </c>
      <c r="CS821" s="46" t="str">
        <f t="shared" si="540"/>
        <v/>
      </c>
      <c r="CT821" s="47" t="str">
        <f t="shared" si="541"/>
        <v/>
      </c>
      <c r="CU821" s="43" t="str">
        <f t="shared" si="542"/>
        <v/>
      </c>
      <c r="CV821" s="43" t="str">
        <f t="shared" si="543"/>
        <v/>
      </c>
      <c r="CW821" s="43" t="str">
        <f t="shared" si="544"/>
        <v/>
      </c>
      <c r="CX821" s="43" t="str">
        <f t="shared" si="545"/>
        <v/>
      </c>
    </row>
    <row r="822" spans="1:102" ht="16.8" x14ac:dyDescent="0.4">
      <c r="A822" s="7"/>
      <c r="B822" s="19"/>
      <c r="C822" s="19"/>
      <c r="D822" s="19"/>
      <c r="E822" s="19"/>
      <c r="F822" s="19"/>
      <c r="G822" s="10"/>
      <c r="H822" s="14"/>
      <c r="I822" s="19"/>
      <c r="J822" s="19"/>
      <c r="K822" s="10"/>
      <c r="L822" s="19"/>
      <c r="M822" s="19"/>
      <c r="N822" s="19"/>
      <c r="O822" s="19"/>
      <c r="P822" s="19"/>
      <c r="Q822" s="25"/>
      <c r="R822" s="14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30"/>
      <c r="AL822" s="30"/>
      <c r="AM822" s="7"/>
      <c r="AN822" s="7"/>
      <c r="AO822" s="7"/>
      <c r="AP822" s="19"/>
      <c r="AQ822" s="19"/>
      <c r="AR822" s="19"/>
      <c r="AS822" s="14"/>
      <c r="AT822" s="19"/>
      <c r="AU822" s="19"/>
      <c r="AV822" s="19"/>
      <c r="AW822" s="14"/>
      <c r="AX822" s="19"/>
      <c r="AY822" s="19"/>
      <c r="AZ822" s="19"/>
      <c r="BA822" s="19"/>
      <c r="BB822" s="19"/>
      <c r="BC822" s="19"/>
      <c r="BD822" s="19"/>
      <c r="BE822" s="19"/>
      <c r="BF822" s="14"/>
      <c r="BG822" s="10"/>
      <c r="BH822" s="19"/>
      <c r="BI822" s="36" t="str">
        <f t="shared" si="504"/>
        <v/>
      </c>
      <c r="BJ822" s="37" t="str">
        <f t="shared" si="505"/>
        <v/>
      </c>
      <c r="BK822" s="37" t="str">
        <f t="shared" si="506"/>
        <v/>
      </c>
      <c r="BL822" s="37" t="str">
        <f t="shared" si="507"/>
        <v/>
      </c>
      <c r="BM822" s="37" t="str">
        <f t="shared" si="508"/>
        <v/>
      </c>
      <c r="BN822" s="37" t="str">
        <f t="shared" si="509"/>
        <v/>
      </c>
      <c r="BO822" s="37" t="str">
        <f t="shared" si="510"/>
        <v/>
      </c>
      <c r="BP822" s="37" t="str">
        <f t="shared" si="511"/>
        <v/>
      </c>
      <c r="BQ822" s="42" t="str">
        <f t="shared" si="512"/>
        <v/>
      </c>
      <c r="BR822" s="43" t="str">
        <f t="shared" si="513"/>
        <v/>
      </c>
      <c r="BS822" s="46" t="str">
        <f t="shared" si="514"/>
        <v/>
      </c>
      <c r="BT822" s="46" t="str">
        <f t="shared" si="515"/>
        <v/>
      </c>
      <c r="BU822" s="46" t="str">
        <f t="shared" si="516"/>
        <v/>
      </c>
      <c r="BV822" s="46" t="str">
        <f t="shared" si="517"/>
        <v/>
      </c>
      <c r="BW822" s="46" t="str">
        <f t="shared" si="518"/>
        <v/>
      </c>
      <c r="BX822" s="46" t="str">
        <f t="shared" si="519"/>
        <v/>
      </c>
      <c r="BY822" s="46" t="str">
        <f t="shared" si="520"/>
        <v/>
      </c>
      <c r="BZ822" s="46" t="str">
        <f t="shared" si="521"/>
        <v/>
      </c>
      <c r="CA822" s="42" t="str">
        <f t="shared" si="522"/>
        <v/>
      </c>
      <c r="CB822" s="46" t="str">
        <f t="shared" si="523"/>
        <v/>
      </c>
      <c r="CC822" s="43" t="str">
        <f t="shared" si="524"/>
        <v/>
      </c>
      <c r="CD822" s="46" t="str">
        <f t="shared" si="525"/>
        <v/>
      </c>
      <c r="CE822" s="46" t="str">
        <f t="shared" si="526"/>
        <v/>
      </c>
      <c r="CF822" s="46" t="str">
        <f t="shared" si="527"/>
        <v/>
      </c>
      <c r="CG822" s="46" t="str">
        <f t="shared" si="528"/>
        <v/>
      </c>
      <c r="CH822" s="46" t="str">
        <f t="shared" si="529"/>
        <v/>
      </c>
      <c r="CI822" s="46" t="str">
        <f t="shared" si="530"/>
        <v/>
      </c>
      <c r="CJ822" s="46" t="str">
        <f t="shared" si="531"/>
        <v/>
      </c>
      <c r="CK822" s="46" t="str">
        <f t="shared" si="532"/>
        <v/>
      </c>
      <c r="CL822" s="43" t="str">
        <f t="shared" si="533"/>
        <v/>
      </c>
      <c r="CM822" s="46" t="str">
        <f t="shared" si="534"/>
        <v/>
      </c>
      <c r="CN822" s="46" t="str">
        <f t="shared" si="535"/>
        <v/>
      </c>
      <c r="CO822" s="46" t="str">
        <f t="shared" si="536"/>
        <v/>
      </c>
      <c r="CP822" s="46" t="str">
        <f t="shared" si="537"/>
        <v/>
      </c>
      <c r="CQ822" s="46" t="str">
        <f t="shared" si="538"/>
        <v/>
      </c>
      <c r="CR822" s="46" t="str">
        <f t="shared" si="539"/>
        <v/>
      </c>
      <c r="CS822" s="46" t="str">
        <f t="shared" si="540"/>
        <v/>
      </c>
      <c r="CT822" s="47" t="str">
        <f t="shared" si="541"/>
        <v/>
      </c>
      <c r="CU822" s="43" t="str">
        <f t="shared" si="542"/>
        <v/>
      </c>
      <c r="CV822" s="43" t="str">
        <f t="shared" si="543"/>
        <v/>
      </c>
      <c r="CW822" s="43" t="str">
        <f t="shared" si="544"/>
        <v/>
      </c>
      <c r="CX822" s="43" t="str">
        <f t="shared" si="545"/>
        <v/>
      </c>
    </row>
    <row r="823" spans="1:102" ht="16.8" x14ac:dyDescent="0.4">
      <c r="A823" s="7"/>
      <c r="B823" s="19"/>
      <c r="C823" s="19"/>
      <c r="D823" s="19"/>
      <c r="E823" s="19"/>
      <c r="F823" s="19"/>
      <c r="G823" s="10"/>
      <c r="H823" s="14"/>
      <c r="I823" s="19"/>
      <c r="J823" s="19"/>
      <c r="K823" s="10"/>
      <c r="L823" s="19"/>
      <c r="M823" s="19"/>
      <c r="N823" s="19"/>
      <c r="O823" s="19"/>
      <c r="P823" s="19"/>
      <c r="Q823" s="25"/>
      <c r="R823" s="14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30"/>
      <c r="AL823" s="30"/>
      <c r="AM823" s="7"/>
      <c r="AN823" s="7"/>
      <c r="AO823" s="7"/>
      <c r="AP823" s="19"/>
      <c r="AQ823" s="19"/>
      <c r="AR823" s="19"/>
      <c r="AS823" s="14"/>
      <c r="AT823" s="19"/>
      <c r="AU823" s="19"/>
      <c r="AV823" s="19"/>
      <c r="AW823" s="14"/>
      <c r="AX823" s="19"/>
      <c r="AY823" s="19"/>
      <c r="AZ823" s="19"/>
      <c r="BA823" s="19"/>
      <c r="BB823" s="19"/>
      <c r="BC823" s="19"/>
      <c r="BD823" s="19"/>
      <c r="BE823" s="19"/>
      <c r="BF823" s="14"/>
      <c r="BG823" s="10"/>
      <c r="BH823" s="19"/>
      <c r="BI823" s="36" t="str">
        <f t="shared" si="504"/>
        <v/>
      </c>
      <c r="BJ823" s="37" t="str">
        <f t="shared" si="505"/>
        <v/>
      </c>
      <c r="BK823" s="37" t="str">
        <f t="shared" si="506"/>
        <v/>
      </c>
      <c r="BL823" s="37" t="str">
        <f t="shared" si="507"/>
        <v/>
      </c>
      <c r="BM823" s="37" t="str">
        <f t="shared" si="508"/>
        <v/>
      </c>
      <c r="BN823" s="37" t="str">
        <f t="shared" si="509"/>
        <v/>
      </c>
      <c r="BO823" s="37" t="str">
        <f t="shared" si="510"/>
        <v/>
      </c>
      <c r="BP823" s="37" t="str">
        <f t="shared" si="511"/>
        <v/>
      </c>
      <c r="BQ823" s="42" t="str">
        <f t="shared" si="512"/>
        <v/>
      </c>
      <c r="BR823" s="43" t="str">
        <f t="shared" si="513"/>
        <v/>
      </c>
      <c r="BS823" s="46" t="str">
        <f t="shared" si="514"/>
        <v/>
      </c>
      <c r="BT823" s="46" t="str">
        <f t="shared" si="515"/>
        <v/>
      </c>
      <c r="BU823" s="46" t="str">
        <f t="shared" si="516"/>
        <v/>
      </c>
      <c r="BV823" s="46" t="str">
        <f t="shared" si="517"/>
        <v/>
      </c>
      <c r="BW823" s="46" t="str">
        <f t="shared" si="518"/>
        <v/>
      </c>
      <c r="BX823" s="46" t="str">
        <f t="shared" si="519"/>
        <v/>
      </c>
      <c r="BY823" s="46" t="str">
        <f t="shared" si="520"/>
        <v/>
      </c>
      <c r="BZ823" s="46" t="str">
        <f t="shared" si="521"/>
        <v/>
      </c>
      <c r="CA823" s="42" t="str">
        <f t="shared" si="522"/>
        <v/>
      </c>
      <c r="CB823" s="46" t="str">
        <f t="shared" si="523"/>
        <v/>
      </c>
      <c r="CC823" s="43" t="str">
        <f t="shared" si="524"/>
        <v/>
      </c>
      <c r="CD823" s="46" t="str">
        <f t="shared" si="525"/>
        <v/>
      </c>
      <c r="CE823" s="46" t="str">
        <f t="shared" si="526"/>
        <v/>
      </c>
      <c r="CF823" s="46" t="str">
        <f t="shared" si="527"/>
        <v/>
      </c>
      <c r="CG823" s="46" t="str">
        <f t="shared" si="528"/>
        <v/>
      </c>
      <c r="CH823" s="46" t="str">
        <f t="shared" si="529"/>
        <v/>
      </c>
      <c r="CI823" s="46" t="str">
        <f t="shared" si="530"/>
        <v/>
      </c>
      <c r="CJ823" s="46" t="str">
        <f t="shared" si="531"/>
        <v/>
      </c>
      <c r="CK823" s="46" t="str">
        <f t="shared" si="532"/>
        <v/>
      </c>
      <c r="CL823" s="43" t="str">
        <f t="shared" si="533"/>
        <v/>
      </c>
      <c r="CM823" s="46" t="str">
        <f t="shared" si="534"/>
        <v/>
      </c>
      <c r="CN823" s="46" t="str">
        <f t="shared" si="535"/>
        <v/>
      </c>
      <c r="CO823" s="46" t="str">
        <f t="shared" si="536"/>
        <v/>
      </c>
      <c r="CP823" s="46" t="str">
        <f t="shared" si="537"/>
        <v/>
      </c>
      <c r="CQ823" s="46" t="str">
        <f t="shared" si="538"/>
        <v/>
      </c>
      <c r="CR823" s="46" t="str">
        <f t="shared" si="539"/>
        <v/>
      </c>
      <c r="CS823" s="46" t="str">
        <f t="shared" si="540"/>
        <v/>
      </c>
      <c r="CT823" s="47" t="str">
        <f t="shared" si="541"/>
        <v/>
      </c>
      <c r="CU823" s="43" t="str">
        <f t="shared" si="542"/>
        <v/>
      </c>
      <c r="CV823" s="43" t="str">
        <f t="shared" si="543"/>
        <v/>
      </c>
      <c r="CW823" s="43" t="str">
        <f t="shared" si="544"/>
        <v/>
      </c>
      <c r="CX823" s="43" t="str">
        <f t="shared" si="545"/>
        <v/>
      </c>
    </row>
    <row r="824" spans="1:102" ht="16.8" x14ac:dyDescent="0.4">
      <c r="A824" s="7"/>
      <c r="B824" s="19"/>
      <c r="C824" s="19"/>
      <c r="D824" s="19"/>
      <c r="E824" s="19"/>
      <c r="F824" s="19"/>
      <c r="G824" s="10"/>
      <c r="H824" s="14"/>
      <c r="I824" s="19"/>
      <c r="J824" s="19"/>
      <c r="K824" s="10"/>
      <c r="L824" s="19"/>
      <c r="M824" s="19"/>
      <c r="N824" s="19"/>
      <c r="O824" s="19"/>
      <c r="P824" s="19"/>
      <c r="Q824" s="25"/>
      <c r="R824" s="14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30"/>
      <c r="AL824" s="30"/>
      <c r="AM824" s="7"/>
      <c r="AN824" s="7"/>
      <c r="AO824" s="7"/>
      <c r="AP824" s="19"/>
      <c r="AQ824" s="19"/>
      <c r="AR824" s="19"/>
      <c r="AS824" s="14"/>
      <c r="AT824" s="19"/>
      <c r="AU824" s="19"/>
      <c r="AV824" s="19"/>
      <c r="AW824" s="14"/>
      <c r="AX824" s="19"/>
      <c r="AY824" s="19"/>
      <c r="AZ824" s="19"/>
      <c r="BA824" s="19"/>
      <c r="BB824" s="19"/>
      <c r="BC824" s="19"/>
      <c r="BD824" s="19"/>
      <c r="BE824" s="19"/>
      <c r="BF824" s="14"/>
      <c r="BG824" s="10"/>
      <c r="BH824" s="19"/>
      <c r="BI824" s="36" t="str">
        <f t="shared" si="504"/>
        <v/>
      </c>
      <c r="BJ824" s="37" t="str">
        <f t="shared" si="505"/>
        <v/>
      </c>
      <c r="BK824" s="37" t="str">
        <f t="shared" si="506"/>
        <v/>
      </c>
      <c r="BL824" s="37" t="str">
        <f t="shared" si="507"/>
        <v/>
      </c>
      <c r="BM824" s="37" t="str">
        <f t="shared" si="508"/>
        <v/>
      </c>
      <c r="BN824" s="37" t="str">
        <f t="shared" si="509"/>
        <v/>
      </c>
      <c r="BO824" s="37" t="str">
        <f t="shared" si="510"/>
        <v/>
      </c>
      <c r="BP824" s="37" t="str">
        <f t="shared" si="511"/>
        <v/>
      </c>
      <c r="BQ824" s="42" t="str">
        <f t="shared" si="512"/>
        <v/>
      </c>
      <c r="BR824" s="43" t="str">
        <f t="shared" si="513"/>
        <v/>
      </c>
      <c r="BS824" s="46" t="str">
        <f t="shared" si="514"/>
        <v/>
      </c>
      <c r="BT824" s="46" t="str">
        <f t="shared" si="515"/>
        <v/>
      </c>
      <c r="BU824" s="46" t="str">
        <f t="shared" si="516"/>
        <v/>
      </c>
      <c r="BV824" s="46" t="str">
        <f t="shared" si="517"/>
        <v/>
      </c>
      <c r="BW824" s="46" t="str">
        <f t="shared" si="518"/>
        <v/>
      </c>
      <c r="BX824" s="46" t="str">
        <f t="shared" si="519"/>
        <v/>
      </c>
      <c r="BY824" s="46" t="str">
        <f t="shared" si="520"/>
        <v/>
      </c>
      <c r="BZ824" s="46" t="str">
        <f t="shared" si="521"/>
        <v/>
      </c>
      <c r="CA824" s="42" t="str">
        <f t="shared" si="522"/>
        <v/>
      </c>
      <c r="CB824" s="46" t="str">
        <f t="shared" si="523"/>
        <v/>
      </c>
      <c r="CC824" s="43" t="str">
        <f t="shared" si="524"/>
        <v/>
      </c>
      <c r="CD824" s="46" t="str">
        <f t="shared" si="525"/>
        <v/>
      </c>
      <c r="CE824" s="46" t="str">
        <f t="shared" si="526"/>
        <v/>
      </c>
      <c r="CF824" s="46" t="str">
        <f t="shared" si="527"/>
        <v/>
      </c>
      <c r="CG824" s="46" t="str">
        <f t="shared" si="528"/>
        <v/>
      </c>
      <c r="CH824" s="46" t="str">
        <f t="shared" si="529"/>
        <v/>
      </c>
      <c r="CI824" s="46" t="str">
        <f t="shared" si="530"/>
        <v/>
      </c>
      <c r="CJ824" s="46" t="str">
        <f t="shared" si="531"/>
        <v/>
      </c>
      <c r="CK824" s="46" t="str">
        <f t="shared" si="532"/>
        <v/>
      </c>
      <c r="CL824" s="43" t="str">
        <f t="shared" si="533"/>
        <v/>
      </c>
      <c r="CM824" s="46" t="str">
        <f t="shared" si="534"/>
        <v/>
      </c>
      <c r="CN824" s="46" t="str">
        <f t="shared" si="535"/>
        <v/>
      </c>
      <c r="CO824" s="46" t="str">
        <f t="shared" si="536"/>
        <v/>
      </c>
      <c r="CP824" s="46" t="str">
        <f t="shared" si="537"/>
        <v/>
      </c>
      <c r="CQ824" s="46" t="str">
        <f t="shared" si="538"/>
        <v/>
      </c>
      <c r="CR824" s="46" t="str">
        <f t="shared" si="539"/>
        <v/>
      </c>
      <c r="CS824" s="46" t="str">
        <f t="shared" si="540"/>
        <v/>
      </c>
      <c r="CT824" s="47" t="str">
        <f t="shared" si="541"/>
        <v/>
      </c>
      <c r="CU824" s="43" t="str">
        <f t="shared" si="542"/>
        <v/>
      </c>
      <c r="CV824" s="43" t="str">
        <f t="shared" si="543"/>
        <v/>
      </c>
      <c r="CW824" s="43" t="str">
        <f t="shared" si="544"/>
        <v/>
      </c>
      <c r="CX824" s="43" t="str">
        <f t="shared" si="545"/>
        <v/>
      </c>
    </row>
    <row r="825" spans="1:102" ht="16.8" x14ac:dyDescent="0.4">
      <c r="A825" s="7"/>
      <c r="B825" s="19"/>
      <c r="C825" s="19"/>
      <c r="D825" s="19"/>
      <c r="E825" s="19"/>
      <c r="F825" s="19"/>
      <c r="G825" s="10"/>
      <c r="H825" s="14"/>
      <c r="I825" s="19"/>
      <c r="J825" s="19"/>
      <c r="K825" s="10"/>
      <c r="L825" s="19"/>
      <c r="M825" s="19"/>
      <c r="N825" s="19"/>
      <c r="O825" s="19"/>
      <c r="P825" s="19"/>
      <c r="Q825" s="25"/>
      <c r="R825" s="14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30"/>
      <c r="AL825" s="30"/>
      <c r="AM825" s="7"/>
      <c r="AN825" s="7"/>
      <c r="AO825" s="7"/>
      <c r="AP825" s="19"/>
      <c r="AQ825" s="19"/>
      <c r="AR825" s="19"/>
      <c r="AS825" s="14"/>
      <c r="AT825" s="19"/>
      <c r="AU825" s="19"/>
      <c r="AV825" s="19"/>
      <c r="AW825" s="14"/>
      <c r="AX825" s="19"/>
      <c r="AY825" s="19"/>
      <c r="AZ825" s="19"/>
      <c r="BA825" s="19"/>
      <c r="BB825" s="19"/>
      <c r="BC825" s="19"/>
      <c r="BD825" s="19"/>
      <c r="BE825" s="19"/>
      <c r="BF825" s="14"/>
      <c r="BG825" s="10"/>
      <c r="BH825" s="19"/>
      <c r="BI825" s="36" t="str">
        <f t="shared" si="504"/>
        <v/>
      </c>
      <c r="BJ825" s="37" t="str">
        <f t="shared" si="505"/>
        <v/>
      </c>
      <c r="BK825" s="37" t="str">
        <f t="shared" si="506"/>
        <v/>
      </c>
      <c r="BL825" s="37" t="str">
        <f t="shared" si="507"/>
        <v/>
      </c>
      <c r="BM825" s="37" t="str">
        <f t="shared" si="508"/>
        <v/>
      </c>
      <c r="BN825" s="37" t="str">
        <f t="shared" si="509"/>
        <v/>
      </c>
      <c r="BO825" s="37" t="str">
        <f t="shared" si="510"/>
        <v/>
      </c>
      <c r="BP825" s="37" t="str">
        <f t="shared" si="511"/>
        <v/>
      </c>
      <c r="BQ825" s="42" t="str">
        <f t="shared" si="512"/>
        <v/>
      </c>
      <c r="BR825" s="43" t="str">
        <f t="shared" si="513"/>
        <v/>
      </c>
      <c r="BS825" s="46" t="str">
        <f t="shared" si="514"/>
        <v/>
      </c>
      <c r="BT825" s="46" t="str">
        <f t="shared" si="515"/>
        <v/>
      </c>
      <c r="BU825" s="46" t="str">
        <f t="shared" si="516"/>
        <v/>
      </c>
      <c r="BV825" s="46" t="str">
        <f t="shared" si="517"/>
        <v/>
      </c>
      <c r="BW825" s="46" t="str">
        <f t="shared" si="518"/>
        <v/>
      </c>
      <c r="BX825" s="46" t="str">
        <f t="shared" si="519"/>
        <v/>
      </c>
      <c r="BY825" s="46" t="str">
        <f t="shared" si="520"/>
        <v/>
      </c>
      <c r="BZ825" s="46" t="str">
        <f t="shared" si="521"/>
        <v/>
      </c>
      <c r="CA825" s="42" t="str">
        <f t="shared" si="522"/>
        <v/>
      </c>
      <c r="CB825" s="46" t="str">
        <f t="shared" si="523"/>
        <v/>
      </c>
      <c r="CC825" s="43" t="str">
        <f t="shared" si="524"/>
        <v/>
      </c>
      <c r="CD825" s="46" t="str">
        <f t="shared" si="525"/>
        <v/>
      </c>
      <c r="CE825" s="46" t="str">
        <f t="shared" si="526"/>
        <v/>
      </c>
      <c r="CF825" s="46" t="str">
        <f t="shared" si="527"/>
        <v/>
      </c>
      <c r="CG825" s="46" t="str">
        <f t="shared" si="528"/>
        <v/>
      </c>
      <c r="CH825" s="46" t="str">
        <f t="shared" si="529"/>
        <v/>
      </c>
      <c r="CI825" s="46" t="str">
        <f t="shared" si="530"/>
        <v/>
      </c>
      <c r="CJ825" s="46" t="str">
        <f t="shared" si="531"/>
        <v/>
      </c>
      <c r="CK825" s="46" t="str">
        <f t="shared" si="532"/>
        <v/>
      </c>
      <c r="CL825" s="43" t="str">
        <f t="shared" si="533"/>
        <v/>
      </c>
      <c r="CM825" s="46" t="str">
        <f t="shared" si="534"/>
        <v/>
      </c>
      <c r="CN825" s="46" t="str">
        <f t="shared" si="535"/>
        <v/>
      </c>
      <c r="CO825" s="46" t="str">
        <f t="shared" si="536"/>
        <v/>
      </c>
      <c r="CP825" s="46" t="str">
        <f t="shared" si="537"/>
        <v/>
      </c>
      <c r="CQ825" s="46" t="str">
        <f t="shared" si="538"/>
        <v/>
      </c>
      <c r="CR825" s="46" t="str">
        <f t="shared" si="539"/>
        <v/>
      </c>
      <c r="CS825" s="46" t="str">
        <f t="shared" si="540"/>
        <v/>
      </c>
      <c r="CT825" s="47" t="str">
        <f t="shared" si="541"/>
        <v/>
      </c>
      <c r="CU825" s="43" t="str">
        <f t="shared" si="542"/>
        <v/>
      </c>
      <c r="CV825" s="43" t="str">
        <f t="shared" si="543"/>
        <v/>
      </c>
      <c r="CW825" s="43" t="str">
        <f t="shared" si="544"/>
        <v/>
      </c>
      <c r="CX825" s="43" t="str">
        <f t="shared" si="545"/>
        <v/>
      </c>
    </row>
    <row r="826" spans="1:102" ht="16.8" x14ac:dyDescent="0.4">
      <c r="A826" s="7"/>
      <c r="B826" s="19"/>
      <c r="C826" s="19"/>
      <c r="D826" s="19"/>
      <c r="E826" s="19"/>
      <c r="F826" s="19"/>
      <c r="G826" s="10"/>
      <c r="H826" s="14"/>
      <c r="I826" s="19"/>
      <c r="J826" s="19"/>
      <c r="K826" s="10"/>
      <c r="L826" s="19"/>
      <c r="M826" s="19"/>
      <c r="N826" s="19"/>
      <c r="O826" s="19"/>
      <c r="P826" s="19"/>
      <c r="Q826" s="25"/>
      <c r="R826" s="14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30"/>
      <c r="AL826" s="30"/>
      <c r="AM826" s="7"/>
      <c r="AN826" s="7"/>
      <c r="AO826" s="7"/>
      <c r="AP826" s="19"/>
      <c r="AQ826" s="19"/>
      <c r="AR826" s="19"/>
      <c r="AS826" s="14"/>
      <c r="AT826" s="19"/>
      <c r="AU826" s="19"/>
      <c r="AV826" s="19"/>
      <c r="AW826" s="14"/>
      <c r="AX826" s="19"/>
      <c r="AY826" s="19"/>
      <c r="AZ826" s="19"/>
      <c r="BA826" s="19"/>
      <c r="BB826" s="19"/>
      <c r="BC826" s="19"/>
      <c r="BD826" s="19"/>
      <c r="BE826" s="19"/>
      <c r="BF826" s="14"/>
      <c r="BG826" s="10"/>
      <c r="BH826" s="19"/>
      <c r="BI826" s="36" t="str">
        <f t="shared" si="504"/>
        <v/>
      </c>
      <c r="BJ826" s="37" t="str">
        <f t="shared" si="505"/>
        <v/>
      </c>
      <c r="BK826" s="37" t="str">
        <f t="shared" si="506"/>
        <v/>
      </c>
      <c r="BL826" s="37" t="str">
        <f t="shared" si="507"/>
        <v/>
      </c>
      <c r="BM826" s="37" t="str">
        <f t="shared" si="508"/>
        <v/>
      </c>
      <c r="BN826" s="37" t="str">
        <f t="shared" si="509"/>
        <v/>
      </c>
      <c r="BO826" s="37" t="str">
        <f t="shared" si="510"/>
        <v/>
      </c>
      <c r="BP826" s="37" t="str">
        <f t="shared" si="511"/>
        <v/>
      </c>
      <c r="BQ826" s="42" t="str">
        <f t="shared" si="512"/>
        <v/>
      </c>
      <c r="BR826" s="43" t="str">
        <f t="shared" si="513"/>
        <v/>
      </c>
      <c r="BS826" s="46" t="str">
        <f t="shared" si="514"/>
        <v/>
      </c>
      <c r="BT826" s="46" t="str">
        <f t="shared" si="515"/>
        <v/>
      </c>
      <c r="BU826" s="46" t="str">
        <f t="shared" si="516"/>
        <v/>
      </c>
      <c r="BV826" s="46" t="str">
        <f t="shared" si="517"/>
        <v/>
      </c>
      <c r="BW826" s="46" t="str">
        <f t="shared" si="518"/>
        <v/>
      </c>
      <c r="BX826" s="46" t="str">
        <f t="shared" si="519"/>
        <v/>
      </c>
      <c r="BY826" s="46" t="str">
        <f t="shared" si="520"/>
        <v/>
      </c>
      <c r="BZ826" s="46" t="str">
        <f t="shared" si="521"/>
        <v/>
      </c>
      <c r="CA826" s="42" t="str">
        <f t="shared" si="522"/>
        <v/>
      </c>
      <c r="CB826" s="46" t="str">
        <f t="shared" si="523"/>
        <v/>
      </c>
      <c r="CC826" s="43" t="str">
        <f t="shared" si="524"/>
        <v/>
      </c>
      <c r="CD826" s="46" t="str">
        <f t="shared" si="525"/>
        <v/>
      </c>
      <c r="CE826" s="46" t="str">
        <f t="shared" si="526"/>
        <v/>
      </c>
      <c r="CF826" s="46" t="str">
        <f t="shared" si="527"/>
        <v/>
      </c>
      <c r="CG826" s="46" t="str">
        <f t="shared" si="528"/>
        <v/>
      </c>
      <c r="CH826" s="46" t="str">
        <f t="shared" si="529"/>
        <v/>
      </c>
      <c r="CI826" s="46" t="str">
        <f t="shared" si="530"/>
        <v/>
      </c>
      <c r="CJ826" s="46" t="str">
        <f t="shared" si="531"/>
        <v/>
      </c>
      <c r="CK826" s="46" t="str">
        <f t="shared" si="532"/>
        <v/>
      </c>
      <c r="CL826" s="43" t="str">
        <f t="shared" si="533"/>
        <v/>
      </c>
      <c r="CM826" s="46" t="str">
        <f t="shared" si="534"/>
        <v/>
      </c>
      <c r="CN826" s="46" t="str">
        <f t="shared" si="535"/>
        <v/>
      </c>
      <c r="CO826" s="46" t="str">
        <f t="shared" si="536"/>
        <v/>
      </c>
      <c r="CP826" s="46" t="str">
        <f t="shared" si="537"/>
        <v/>
      </c>
      <c r="CQ826" s="46" t="str">
        <f t="shared" si="538"/>
        <v/>
      </c>
      <c r="CR826" s="46" t="str">
        <f t="shared" si="539"/>
        <v/>
      </c>
      <c r="CS826" s="46" t="str">
        <f t="shared" si="540"/>
        <v/>
      </c>
      <c r="CT826" s="47" t="str">
        <f t="shared" si="541"/>
        <v/>
      </c>
      <c r="CU826" s="43" t="str">
        <f t="shared" si="542"/>
        <v/>
      </c>
      <c r="CV826" s="43" t="str">
        <f t="shared" si="543"/>
        <v/>
      </c>
      <c r="CW826" s="43" t="str">
        <f t="shared" si="544"/>
        <v/>
      </c>
      <c r="CX826" s="43" t="str">
        <f t="shared" si="545"/>
        <v/>
      </c>
    </row>
    <row r="827" spans="1:102" ht="16.8" x14ac:dyDescent="0.4">
      <c r="A827" s="7"/>
      <c r="B827" s="19"/>
      <c r="C827" s="19"/>
      <c r="D827" s="19"/>
      <c r="E827" s="19"/>
      <c r="F827" s="19"/>
      <c r="G827" s="10"/>
      <c r="H827" s="14"/>
      <c r="I827" s="19"/>
      <c r="J827" s="19"/>
      <c r="K827" s="10"/>
      <c r="L827" s="19"/>
      <c r="M827" s="19"/>
      <c r="N827" s="19"/>
      <c r="O827" s="19"/>
      <c r="P827" s="19"/>
      <c r="Q827" s="25"/>
      <c r="R827" s="14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30"/>
      <c r="AL827" s="30"/>
      <c r="AM827" s="7"/>
      <c r="AN827" s="7"/>
      <c r="AO827" s="7"/>
      <c r="AP827" s="19"/>
      <c r="AQ827" s="19"/>
      <c r="AR827" s="19"/>
      <c r="AS827" s="14"/>
      <c r="AT827" s="19"/>
      <c r="AU827" s="19"/>
      <c r="AV827" s="19"/>
      <c r="AW827" s="14"/>
      <c r="AX827" s="19"/>
      <c r="AY827" s="19"/>
      <c r="AZ827" s="19"/>
      <c r="BA827" s="19"/>
      <c r="BB827" s="19"/>
      <c r="BC827" s="19"/>
      <c r="BD827" s="19"/>
      <c r="BE827" s="19"/>
      <c r="BF827" s="14"/>
      <c r="BG827" s="10"/>
      <c r="BH827" s="19"/>
      <c r="BI827" s="36" t="str">
        <f t="shared" si="504"/>
        <v/>
      </c>
      <c r="BJ827" s="37" t="str">
        <f t="shared" si="505"/>
        <v/>
      </c>
      <c r="BK827" s="37" t="str">
        <f t="shared" si="506"/>
        <v/>
      </c>
      <c r="BL827" s="37" t="str">
        <f t="shared" si="507"/>
        <v/>
      </c>
      <c r="BM827" s="37" t="str">
        <f t="shared" si="508"/>
        <v/>
      </c>
      <c r="BN827" s="37" t="str">
        <f t="shared" si="509"/>
        <v/>
      </c>
      <c r="BO827" s="37" t="str">
        <f t="shared" si="510"/>
        <v/>
      </c>
      <c r="BP827" s="37" t="str">
        <f t="shared" si="511"/>
        <v/>
      </c>
      <c r="BQ827" s="42" t="str">
        <f t="shared" si="512"/>
        <v/>
      </c>
      <c r="BR827" s="43" t="str">
        <f t="shared" si="513"/>
        <v/>
      </c>
      <c r="BS827" s="46" t="str">
        <f t="shared" si="514"/>
        <v/>
      </c>
      <c r="BT827" s="46" t="str">
        <f t="shared" si="515"/>
        <v/>
      </c>
      <c r="BU827" s="46" t="str">
        <f t="shared" si="516"/>
        <v/>
      </c>
      <c r="BV827" s="46" t="str">
        <f t="shared" si="517"/>
        <v/>
      </c>
      <c r="BW827" s="46" t="str">
        <f t="shared" si="518"/>
        <v/>
      </c>
      <c r="BX827" s="46" t="str">
        <f t="shared" si="519"/>
        <v/>
      </c>
      <c r="BY827" s="46" t="str">
        <f t="shared" si="520"/>
        <v/>
      </c>
      <c r="BZ827" s="46" t="str">
        <f t="shared" si="521"/>
        <v/>
      </c>
      <c r="CA827" s="42" t="str">
        <f t="shared" si="522"/>
        <v/>
      </c>
      <c r="CB827" s="46" t="str">
        <f t="shared" si="523"/>
        <v/>
      </c>
      <c r="CC827" s="43" t="str">
        <f t="shared" si="524"/>
        <v/>
      </c>
      <c r="CD827" s="46" t="str">
        <f t="shared" si="525"/>
        <v/>
      </c>
      <c r="CE827" s="46" t="str">
        <f t="shared" si="526"/>
        <v/>
      </c>
      <c r="CF827" s="46" t="str">
        <f t="shared" si="527"/>
        <v/>
      </c>
      <c r="CG827" s="46" t="str">
        <f t="shared" si="528"/>
        <v/>
      </c>
      <c r="CH827" s="46" t="str">
        <f t="shared" si="529"/>
        <v/>
      </c>
      <c r="CI827" s="46" t="str">
        <f t="shared" si="530"/>
        <v/>
      </c>
      <c r="CJ827" s="46" t="str">
        <f t="shared" si="531"/>
        <v/>
      </c>
      <c r="CK827" s="46" t="str">
        <f t="shared" si="532"/>
        <v/>
      </c>
      <c r="CL827" s="43" t="str">
        <f t="shared" si="533"/>
        <v/>
      </c>
      <c r="CM827" s="46" t="str">
        <f t="shared" si="534"/>
        <v/>
      </c>
      <c r="CN827" s="46" t="str">
        <f t="shared" si="535"/>
        <v/>
      </c>
      <c r="CO827" s="46" t="str">
        <f t="shared" si="536"/>
        <v/>
      </c>
      <c r="CP827" s="46" t="str">
        <f t="shared" si="537"/>
        <v/>
      </c>
      <c r="CQ827" s="46" t="str">
        <f t="shared" si="538"/>
        <v/>
      </c>
      <c r="CR827" s="46" t="str">
        <f t="shared" si="539"/>
        <v/>
      </c>
      <c r="CS827" s="46" t="str">
        <f t="shared" si="540"/>
        <v/>
      </c>
      <c r="CT827" s="47" t="str">
        <f t="shared" si="541"/>
        <v/>
      </c>
      <c r="CU827" s="43" t="str">
        <f t="shared" si="542"/>
        <v/>
      </c>
      <c r="CV827" s="43" t="str">
        <f t="shared" si="543"/>
        <v/>
      </c>
      <c r="CW827" s="43" t="str">
        <f t="shared" si="544"/>
        <v/>
      </c>
      <c r="CX827" s="43" t="str">
        <f t="shared" si="545"/>
        <v/>
      </c>
    </row>
    <row r="828" spans="1:102" ht="16.8" x14ac:dyDescent="0.4">
      <c r="A828" s="7"/>
      <c r="B828" s="19"/>
      <c r="C828" s="19"/>
      <c r="D828" s="19"/>
      <c r="E828" s="19"/>
      <c r="F828" s="19"/>
      <c r="G828" s="10"/>
      <c r="H828" s="14"/>
      <c r="I828" s="19"/>
      <c r="J828" s="19"/>
      <c r="K828" s="10"/>
      <c r="L828" s="19"/>
      <c r="M828" s="19"/>
      <c r="N828" s="19"/>
      <c r="O828" s="19"/>
      <c r="P828" s="19"/>
      <c r="Q828" s="25"/>
      <c r="R828" s="14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30"/>
      <c r="AL828" s="30"/>
      <c r="AM828" s="7"/>
      <c r="AN828" s="7"/>
      <c r="AO828" s="7"/>
      <c r="AP828" s="19"/>
      <c r="AQ828" s="19"/>
      <c r="AR828" s="19"/>
      <c r="AS828" s="14"/>
      <c r="AT828" s="19"/>
      <c r="AU828" s="19"/>
      <c r="AV828" s="19"/>
      <c r="AW828" s="14"/>
      <c r="AX828" s="19"/>
      <c r="AY828" s="19"/>
      <c r="AZ828" s="19"/>
      <c r="BA828" s="19"/>
      <c r="BB828" s="19"/>
      <c r="BC828" s="19"/>
      <c r="BD828" s="19"/>
      <c r="BE828" s="19"/>
      <c r="BF828" s="14"/>
      <c r="BG828" s="10"/>
      <c r="BH828" s="19"/>
      <c r="BI828" s="36" t="str">
        <f t="shared" si="504"/>
        <v/>
      </c>
      <c r="BJ828" s="37" t="str">
        <f t="shared" si="505"/>
        <v/>
      </c>
      <c r="BK828" s="37" t="str">
        <f t="shared" si="506"/>
        <v/>
      </c>
      <c r="BL828" s="37" t="str">
        <f t="shared" si="507"/>
        <v/>
      </c>
      <c r="BM828" s="37" t="str">
        <f t="shared" si="508"/>
        <v/>
      </c>
      <c r="BN828" s="37" t="str">
        <f t="shared" si="509"/>
        <v/>
      </c>
      <c r="BO828" s="37" t="str">
        <f t="shared" si="510"/>
        <v/>
      </c>
      <c r="BP828" s="37" t="str">
        <f t="shared" si="511"/>
        <v/>
      </c>
      <c r="BQ828" s="42" t="str">
        <f t="shared" si="512"/>
        <v/>
      </c>
      <c r="BR828" s="43" t="str">
        <f t="shared" si="513"/>
        <v/>
      </c>
      <c r="BS828" s="46" t="str">
        <f t="shared" si="514"/>
        <v/>
      </c>
      <c r="BT828" s="46" t="str">
        <f t="shared" si="515"/>
        <v/>
      </c>
      <c r="BU828" s="46" t="str">
        <f t="shared" si="516"/>
        <v/>
      </c>
      <c r="BV828" s="46" t="str">
        <f t="shared" si="517"/>
        <v/>
      </c>
      <c r="BW828" s="46" t="str">
        <f t="shared" si="518"/>
        <v/>
      </c>
      <c r="BX828" s="46" t="str">
        <f t="shared" si="519"/>
        <v/>
      </c>
      <c r="BY828" s="46" t="str">
        <f t="shared" si="520"/>
        <v/>
      </c>
      <c r="BZ828" s="46" t="str">
        <f t="shared" si="521"/>
        <v/>
      </c>
      <c r="CA828" s="42" t="str">
        <f t="shared" si="522"/>
        <v/>
      </c>
      <c r="CB828" s="46" t="str">
        <f t="shared" si="523"/>
        <v/>
      </c>
      <c r="CC828" s="43" t="str">
        <f t="shared" si="524"/>
        <v/>
      </c>
      <c r="CD828" s="46" t="str">
        <f t="shared" si="525"/>
        <v/>
      </c>
      <c r="CE828" s="46" t="str">
        <f t="shared" si="526"/>
        <v/>
      </c>
      <c r="CF828" s="46" t="str">
        <f t="shared" si="527"/>
        <v/>
      </c>
      <c r="CG828" s="46" t="str">
        <f t="shared" si="528"/>
        <v/>
      </c>
      <c r="CH828" s="46" t="str">
        <f t="shared" si="529"/>
        <v/>
      </c>
      <c r="CI828" s="46" t="str">
        <f t="shared" si="530"/>
        <v/>
      </c>
      <c r="CJ828" s="46" t="str">
        <f t="shared" si="531"/>
        <v/>
      </c>
      <c r="CK828" s="46" t="str">
        <f t="shared" si="532"/>
        <v/>
      </c>
      <c r="CL828" s="43" t="str">
        <f t="shared" si="533"/>
        <v/>
      </c>
      <c r="CM828" s="46" t="str">
        <f t="shared" si="534"/>
        <v/>
      </c>
      <c r="CN828" s="46" t="str">
        <f t="shared" si="535"/>
        <v/>
      </c>
      <c r="CO828" s="46" t="str">
        <f t="shared" si="536"/>
        <v/>
      </c>
      <c r="CP828" s="46" t="str">
        <f t="shared" si="537"/>
        <v/>
      </c>
      <c r="CQ828" s="46" t="str">
        <f t="shared" si="538"/>
        <v/>
      </c>
      <c r="CR828" s="46" t="str">
        <f t="shared" si="539"/>
        <v/>
      </c>
      <c r="CS828" s="46" t="str">
        <f t="shared" si="540"/>
        <v/>
      </c>
      <c r="CT828" s="47" t="str">
        <f t="shared" si="541"/>
        <v/>
      </c>
      <c r="CU828" s="43" t="str">
        <f t="shared" si="542"/>
        <v/>
      </c>
      <c r="CV828" s="43" t="str">
        <f t="shared" si="543"/>
        <v/>
      </c>
      <c r="CW828" s="43" t="str">
        <f t="shared" si="544"/>
        <v/>
      </c>
      <c r="CX828" s="43" t="str">
        <f t="shared" si="545"/>
        <v/>
      </c>
    </row>
    <row r="829" spans="1:102" ht="16.8" x14ac:dyDescent="0.4">
      <c r="A829" s="7"/>
      <c r="B829" s="19"/>
      <c r="C829" s="19"/>
      <c r="D829" s="19"/>
      <c r="E829" s="19"/>
      <c r="F829" s="19"/>
      <c r="G829" s="10"/>
      <c r="H829" s="14"/>
      <c r="I829" s="19"/>
      <c r="J829" s="19"/>
      <c r="K829" s="10"/>
      <c r="L829" s="19"/>
      <c r="M829" s="19"/>
      <c r="N829" s="19"/>
      <c r="O829" s="19"/>
      <c r="P829" s="19"/>
      <c r="Q829" s="25"/>
      <c r="R829" s="14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30"/>
      <c r="AL829" s="30"/>
      <c r="AM829" s="7"/>
      <c r="AN829" s="7"/>
      <c r="AO829" s="7"/>
      <c r="AP829" s="19"/>
      <c r="AQ829" s="19"/>
      <c r="AR829" s="19"/>
      <c r="AS829" s="14"/>
      <c r="AT829" s="19"/>
      <c r="AU829" s="19"/>
      <c r="AV829" s="19"/>
      <c r="AW829" s="14"/>
      <c r="AX829" s="19"/>
      <c r="AY829" s="19"/>
      <c r="AZ829" s="19"/>
      <c r="BA829" s="19"/>
      <c r="BB829" s="19"/>
      <c r="BC829" s="19"/>
      <c r="BD829" s="19"/>
      <c r="BE829" s="19"/>
      <c r="BF829" s="14"/>
      <c r="BG829" s="10"/>
      <c r="BH829" s="19"/>
      <c r="BI829" s="36" t="str">
        <f t="shared" si="504"/>
        <v/>
      </c>
      <c r="BJ829" s="37" t="str">
        <f t="shared" si="505"/>
        <v/>
      </c>
      <c r="BK829" s="37" t="str">
        <f t="shared" si="506"/>
        <v/>
      </c>
      <c r="BL829" s="37" t="str">
        <f t="shared" si="507"/>
        <v/>
      </c>
      <c r="BM829" s="37" t="str">
        <f t="shared" si="508"/>
        <v/>
      </c>
      <c r="BN829" s="37" t="str">
        <f t="shared" si="509"/>
        <v/>
      </c>
      <c r="BO829" s="37" t="str">
        <f t="shared" si="510"/>
        <v/>
      </c>
      <c r="BP829" s="37" t="str">
        <f t="shared" si="511"/>
        <v/>
      </c>
      <c r="BQ829" s="42" t="str">
        <f t="shared" si="512"/>
        <v/>
      </c>
      <c r="BR829" s="43" t="str">
        <f t="shared" si="513"/>
        <v/>
      </c>
      <c r="BS829" s="46" t="str">
        <f t="shared" si="514"/>
        <v/>
      </c>
      <c r="BT829" s="46" t="str">
        <f t="shared" si="515"/>
        <v/>
      </c>
      <c r="BU829" s="46" t="str">
        <f t="shared" si="516"/>
        <v/>
      </c>
      <c r="BV829" s="46" t="str">
        <f t="shared" si="517"/>
        <v/>
      </c>
      <c r="BW829" s="46" t="str">
        <f t="shared" si="518"/>
        <v/>
      </c>
      <c r="BX829" s="46" t="str">
        <f t="shared" si="519"/>
        <v/>
      </c>
      <c r="BY829" s="46" t="str">
        <f t="shared" si="520"/>
        <v/>
      </c>
      <c r="BZ829" s="46" t="str">
        <f t="shared" si="521"/>
        <v/>
      </c>
      <c r="CA829" s="42" t="str">
        <f t="shared" si="522"/>
        <v/>
      </c>
      <c r="CB829" s="46" t="str">
        <f t="shared" si="523"/>
        <v/>
      </c>
      <c r="CC829" s="43" t="str">
        <f t="shared" si="524"/>
        <v/>
      </c>
      <c r="CD829" s="46" t="str">
        <f t="shared" si="525"/>
        <v/>
      </c>
      <c r="CE829" s="46" t="str">
        <f t="shared" si="526"/>
        <v/>
      </c>
      <c r="CF829" s="46" t="str">
        <f t="shared" si="527"/>
        <v/>
      </c>
      <c r="CG829" s="46" t="str">
        <f t="shared" si="528"/>
        <v/>
      </c>
      <c r="CH829" s="46" t="str">
        <f t="shared" si="529"/>
        <v/>
      </c>
      <c r="CI829" s="46" t="str">
        <f t="shared" si="530"/>
        <v/>
      </c>
      <c r="CJ829" s="46" t="str">
        <f t="shared" si="531"/>
        <v/>
      </c>
      <c r="CK829" s="46" t="str">
        <f t="shared" si="532"/>
        <v/>
      </c>
      <c r="CL829" s="43" t="str">
        <f t="shared" si="533"/>
        <v/>
      </c>
      <c r="CM829" s="46" t="str">
        <f t="shared" si="534"/>
        <v/>
      </c>
      <c r="CN829" s="46" t="str">
        <f t="shared" si="535"/>
        <v/>
      </c>
      <c r="CO829" s="46" t="str">
        <f t="shared" si="536"/>
        <v/>
      </c>
      <c r="CP829" s="46" t="str">
        <f t="shared" si="537"/>
        <v/>
      </c>
      <c r="CQ829" s="46" t="str">
        <f t="shared" si="538"/>
        <v/>
      </c>
      <c r="CR829" s="46" t="str">
        <f t="shared" si="539"/>
        <v/>
      </c>
      <c r="CS829" s="46" t="str">
        <f t="shared" si="540"/>
        <v/>
      </c>
      <c r="CT829" s="47" t="str">
        <f t="shared" si="541"/>
        <v/>
      </c>
      <c r="CU829" s="43" t="str">
        <f t="shared" si="542"/>
        <v/>
      </c>
      <c r="CV829" s="43" t="str">
        <f t="shared" si="543"/>
        <v/>
      </c>
      <c r="CW829" s="43" t="str">
        <f t="shared" si="544"/>
        <v/>
      </c>
      <c r="CX829" s="43" t="str">
        <f t="shared" si="545"/>
        <v/>
      </c>
    </row>
    <row r="830" spans="1:102" ht="16.8" x14ac:dyDescent="0.4">
      <c r="A830" s="7"/>
      <c r="B830" s="19"/>
      <c r="C830" s="19"/>
      <c r="D830" s="19"/>
      <c r="E830" s="19"/>
      <c r="F830" s="19"/>
      <c r="G830" s="10"/>
      <c r="H830" s="14"/>
      <c r="I830" s="19"/>
      <c r="J830" s="19"/>
      <c r="K830" s="10"/>
      <c r="L830" s="19"/>
      <c r="M830" s="19"/>
      <c r="N830" s="19"/>
      <c r="O830" s="19"/>
      <c r="P830" s="19"/>
      <c r="Q830" s="25"/>
      <c r="R830" s="14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30"/>
      <c r="AL830" s="30"/>
      <c r="AM830" s="7"/>
      <c r="AN830" s="7"/>
      <c r="AO830" s="7"/>
      <c r="AP830" s="19"/>
      <c r="AQ830" s="19"/>
      <c r="AR830" s="19"/>
      <c r="AS830" s="14"/>
      <c r="AT830" s="19"/>
      <c r="AU830" s="19"/>
      <c r="AV830" s="19"/>
      <c r="AW830" s="14"/>
      <c r="AX830" s="19"/>
      <c r="AY830" s="19"/>
      <c r="AZ830" s="19"/>
      <c r="BA830" s="19"/>
      <c r="BB830" s="19"/>
      <c r="BC830" s="19"/>
      <c r="BD830" s="19"/>
      <c r="BE830" s="19"/>
      <c r="BF830" s="14"/>
      <c r="BG830" s="10"/>
      <c r="BH830" s="19"/>
      <c r="BI830" s="36" t="str">
        <f t="shared" si="504"/>
        <v/>
      </c>
      <c r="BJ830" s="37" t="str">
        <f t="shared" si="505"/>
        <v/>
      </c>
      <c r="BK830" s="37" t="str">
        <f t="shared" si="506"/>
        <v/>
      </c>
      <c r="BL830" s="37" t="str">
        <f t="shared" si="507"/>
        <v/>
      </c>
      <c r="BM830" s="37" t="str">
        <f t="shared" si="508"/>
        <v/>
      </c>
      <c r="BN830" s="37" t="str">
        <f t="shared" si="509"/>
        <v/>
      </c>
      <c r="BO830" s="37" t="str">
        <f t="shared" si="510"/>
        <v/>
      </c>
      <c r="BP830" s="37" t="str">
        <f t="shared" si="511"/>
        <v/>
      </c>
      <c r="BQ830" s="42" t="str">
        <f t="shared" si="512"/>
        <v/>
      </c>
      <c r="BR830" s="43" t="str">
        <f t="shared" si="513"/>
        <v/>
      </c>
      <c r="BS830" s="46" t="str">
        <f t="shared" si="514"/>
        <v/>
      </c>
      <c r="BT830" s="46" t="str">
        <f t="shared" si="515"/>
        <v/>
      </c>
      <c r="BU830" s="46" t="str">
        <f t="shared" si="516"/>
        <v/>
      </c>
      <c r="BV830" s="46" t="str">
        <f t="shared" si="517"/>
        <v/>
      </c>
      <c r="BW830" s="46" t="str">
        <f t="shared" si="518"/>
        <v/>
      </c>
      <c r="BX830" s="46" t="str">
        <f t="shared" si="519"/>
        <v/>
      </c>
      <c r="BY830" s="46" t="str">
        <f t="shared" si="520"/>
        <v/>
      </c>
      <c r="BZ830" s="46" t="str">
        <f t="shared" si="521"/>
        <v/>
      </c>
      <c r="CA830" s="42" t="str">
        <f t="shared" si="522"/>
        <v/>
      </c>
      <c r="CB830" s="46" t="str">
        <f t="shared" si="523"/>
        <v/>
      </c>
      <c r="CC830" s="43" t="str">
        <f t="shared" si="524"/>
        <v/>
      </c>
      <c r="CD830" s="46" t="str">
        <f t="shared" si="525"/>
        <v/>
      </c>
      <c r="CE830" s="46" t="str">
        <f t="shared" si="526"/>
        <v/>
      </c>
      <c r="CF830" s="46" t="str">
        <f t="shared" si="527"/>
        <v/>
      </c>
      <c r="CG830" s="46" t="str">
        <f t="shared" si="528"/>
        <v/>
      </c>
      <c r="CH830" s="46" t="str">
        <f t="shared" si="529"/>
        <v/>
      </c>
      <c r="CI830" s="46" t="str">
        <f t="shared" si="530"/>
        <v/>
      </c>
      <c r="CJ830" s="46" t="str">
        <f t="shared" si="531"/>
        <v/>
      </c>
      <c r="CK830" s="46" t="str">
        <f t="shared" si="532"/>
        <v/>
      </c>
      <c r="CL830" s="43" t="str">
        <f t="shared" si="533"/>
        <v/>
      </c>
      <c r="CM830" s="46" t="str">
        <f t="shared" si="534"/>
        <v/>
      </c>
      <c r="CN830" s="46" t="str">
        <f t="shared" si="535"/>
        <v/>
      </c>
      <c r="CO830" s="46" t="str">
        <f t="shared" si="536"/>
        <v/>
      </c>
      <c r="CP830" s="46" t="str">
        <f t="shared" si="537"/>
        <v/>
      </c>
      <c r="CQ830" s="46" t="str">
        <f t="shared" si="538"/>
        <v/>
      </c>
      <c r="CR830" s="46" t="str">
        <f t="shared" si="539"/>
        <v/>
      </c>
      <c r="CS830" s="46" t="str">
        <f t="shared" si="540"/>
        <v/>
      </c>
      <c r="CT830" s="47" t="str">
        <f t="shared" si="541"/>
        <v/>
      </c>
      <c r="CU830" s="43" t="str">
        <f t="shared" si="542"/>
        <v/>
      </c>
      <c r="CV830" s="43" t="str">
        <f t="shared" si="543"/>
        <v/>
      </c>
      <c r="CW830" s="43" t="str">
        <f t="shared" si="544"/>
        <v/>
      </c>
      <c r="CX830" s="43" t="str">
        <f t="shared" si="545"/>
        <v/>
      </c>
    </row>
    <row r="831" spans="1:102" ht="16.8" x14ac:dyDescent="0.4">
      <c r="A831" s="7"/>
      <c r="B831" s="19"/>
      <c r="C831" s="19"/>
      <c r="D831" s="19"/>
      <c r="E831" s="19"/>
      <c r="F831" s="19"/>
      <c r="G831" s="10"/>
      <c r="H831" s="14"/>
      <c r="I831" s="19"/>
      <c r="J831" s="19"/>
      <c r="K831" s="10"/>
      <c r="L831" s="19"/>
      <c r="M831" s="19"/>
      <c r="N831" s="19"/>
      <c r="O831" s="19"/>
      <c r="P831" s="19"/>
      <c r="Q831" s="25"/>
      <c r="R831" s="14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30"/>
      <c r="AL831" s="30"/>
      <c r="AM831" s="7"/>
      <c r="AN831" s="7"/>
      <c r="AO831" s="7"/>
      <c r="AP831" s="19"/>
      <c r="AQ831" s="19"/>
      <c r="AR831" s="19"/>
      <c r="AS831" s="14"/>
      <c r="AT831" s="19"/>
      <c r="AU831" s="19"/>
      <c r="AV831" s="19"/>
      <c r="AW831" s="14"/>
      <c r="AX831" s="19"/>
      <c r="AY831" s="19"/>
      <c r="AZ831" s="19"/>
      <c r="BA831" s="19"/>
      <c r="BB831" s="19"/>
      <c r="BC831" s="19"/>
      <c r="BD831" s="19"/>
      <c r="BE831" s="19"/>
      <c r="BF831" s="14"/>
      <c r="BG831" s="10"/>
      <c r="BH831" s="19"/>
      <c r="BI831" s="36" t="str">
        <f t="shared" si="504"/>
        <v/>
      </c>
      <c r="BJ831" s="37" t="str">
        <f t="shared" si="505"/>
        <v/>
      </c>
      <c r="BK831" s="37" t="str">
        <f t="shared" si="506"/>
        <v/>
      </c>
      <c r="BL831" s="37" t="str">
        <f t="shared" si="507"/>
        <v/>
      </c>
      <c r="BM831" s="37" t="str">
        <f t="shared" si="508"/>
        <v/>
      </c>
      <c r="BN831" s="37" t="str">
        <f t="shared" si="509"/>
        <v/>
      </c>
      <c r="BO831" s="37" t="str">
        <f t="shared" si="510"/>
        <v/>
      </c>
      <c r="BP831" s="37" t="str">
        <f t="shared" si="511"/>
        <v/>
      </c>
      <c r="BQ831" s="42" t="str">
        <f t="shared" si="512"/>
        <v/>
      </c>
      <c r="BR831" s="43" t="str">
        <f t="shared" si="513"/>
        <v/>
      </c>
      <c r="BS831" s="46" t="str">
        <f t="shared" si="514"/>
        <v/>
      </c>
      <c r="BT831" s="46" t="str">
        <f t="shared" si="515"/>
        <v/>
      </c>
      <c r="BU831" s="46" t="str">
        <f t="shared" si="516"/>
        <v/>
      </c>
      <c r="BV831" s="46" t="str">
        <f t="shared" si="517"/>
        <v/>
      </c>
      <c r="BW831" s="46" t="str">
        <f t="shared" si="518"/>
        <v/>
      </c>
      <c r="BX831" s="46" t="str">
        <f t="shared" si="519"/>
        <v/>
      </c>
      <c r="BY831" s="46" t="str">
        <f t="shared" si="520"/>
        <v/>
      </c>
      <c r="BZ831" s="46" t="str">
        <f t="shared" si="521"/>
        <v/>
      </c>
      <c r="CA831" s="42" t="str">
        <f t="shared" si="522"/>
        <v/>
      </c>
      <c r="CB831" s="46" t="str">
        <f t="shared" si="523"/>
        <v/>
      </c>
      <c r="CC831" s="43" t="str">
        <f t="shared" si="524"/>
        <v/>
      </c>
      <c r="CD831" s="46" t="str">
        <f t="shared" si="525"/>
        <v/>
      </c>
      <c r="CE831" s="46" t="str">
        <f t="shared" si="526"/>
        <v/>
      </c>
      <c r="CF831" s="46" t="str">
        <f t="shared" si="527"/>
        <v/>
      </c>
      <c r="CG831" s="46" t="str">
        <f t="shared" si="528"/>
        <v/>
      </c>
      <c r="CH831" s="46" t="str">
        <f t="shared" si="529"/>
        <v/>
      </c>
      <c r="CI831" s="46" t="str">
        <f t="shared" si="530"/>
        <v/>
      </c>
      <c r="CJ831" s="46" t="str">
        <f t="shared" si="531"/>
        <v/>
      </c>
      <c r="CK831" s="46" t="str">
        <f t="shared" si="532"/>
        <v/>
      </c>
      <c r="CL831" s="43" t="str">
        <f t="shared" si="533"/>
        <v/>
      </c>
      <c r="CM831" s="46" t="str">
        <f t="shared" si="534"/>
        <v/>
      </c>
      <c r="CN831" s="46" t="str">
        <f t="shared" si="535"/>
        <v/>
      </c>
      <c r="CO831" s="46" t="str">
        <f t="shared" si="536"/>
        <v/>
      </c>
      <c r="CP831" s="46" t="str">
        <f t="shared" si="537"/>
        <v/>
      </c>
      <c r="CQ831" s="46" t="str">
        <f t="shared" si="538"/>
        <v/>
      </c>
      <c r="CR831" s="46" t="str">
        <f t="shared" si="539"/>
        <v/>
      </c>
      <c r="CS831" s="46" t="str">
        <f t="shared" si="540"/>
        <v/>
      </c>
      <c r="CT831" s="47" t="str">
        <f t="shared" si="541"/>
        <v/>
      </c>
      <c r="CU831" s="43" t="str">
        <f t="shared" si="542"/>
        <v/>
      </c>
      <c r="CV831" s="43" t="str">
        <f t="shared" si="543"/>
        <v/>
      </c>
      <c r="CW831" s="43" t="str">
        <f t="shared" si="544"/>
        <v/>
      </c>
      <c r="CX831" s="43" t="str">
        <f t="shared" si="545"/>
        <v/>
      </c>
    </row>
    <row r="832" spans="1:102" ht="16.8" x14ac:dyDescent="0.4">
      <c r="A832" s="7"/>
      <c r="B832" s="19"/>
      <c r="C832" s="19"/>
      <c r="D832" s="19"/>
      <c r="E832" s="19"/>
      <c r="F832" s="19"/>
      <c r="G832" s="10"/>
      <c r="H832" s="14"/>
      <c r="I832" s="19"/>
      <c r="J832" s="19"/>
      <c r="K832" s="10"/>
      <c r="L832" s="19"/>
      <c r="M832" s="19"/>
      <c r="N832" s="19"/>
      <c r="O832" s="19"/>
      <c r="P832" s="19"/>
      <c r="Q832" s="25"/>
      <c r="R832" s="14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30"/>
      <c r="AL832" s="30"/>
      <c r="AM832" s="7"/>
      <c r="AN832" s="7"/>
      <c r="AO832" s="7"/>
      <c r="AP832" s="19"/>
      <c r="AQ832" s="19"/>
      <c r="AR832" s="19"/>
      <c r="AS832" s="14"/>
      <c r="AT832" s="19"/>
      <c r="AU832" s="19"/>
      <c r="AV832" s="19"/>
      <c r="AW832" s="14"/>
      <c r="AX832" s="19"/>
      <c r="AY832" s="19"/>
      <c r="AZ832" s="19"/>
      <c r="BA832" s="19"/>
      <c r="BB832" s="19"/>
      <c r="BC832" s="19"/>
      <c r="BD832" s="19"/>
      <c r="BE832" s="19"/>
      <c r="BF832" s="14"/>
      <c r="BG832" s="10"/>
      <c r="BH832" s="19"/>
      <c r="BI832" s="36" t="str">
        <f t="shared" si="504"/>
        <v/>
      </c>
      <c r="BJ832" s="37" t="str">
        <f t="shared" si="505"/>
        <v/>
      </c>
      <c r="BK832" s="37" t="str">
        <f t="shared" si="506"/>
        <v/>
      </c>
      <c r="BL832" s="37" t="str">
        <f t="shared" si="507"/>
        <v/>
      </c>
      <c r="BM832" s="37" t="str">
        <f t="shared" si="508"/>
        <v/>
      </c>
      <c r="BN832" s="37" t="str">
        <f t="shared" si="509"/>
        <v/>
      </c>
      <c r="BO832" s="37" t="str">
        <f t="shared" si="510"/>
        <v/>
      </c>
      <c r="BP832" s="37" t="str">
        <f t="shared" si="511"/>
        <v/>
      </c>
      <c r="BQ832" s="42" t="str">
        <f t="shared" si="512"/>
        <v/>
      </c>
      <c r="BR832" s="43" t="str">
        <f t="shared" si="513"/>
        <v/>
      </c>
      <c r="BS832" s="46" t="str">
        <f t="shared" si="514"/>
        <v/>
      </c>
      <c r="BT832" s="46" t="str">
        <f t="shared" si="515"/>
        <v/>
      </c>
      <c r="BU832" s="46" t="str">
        <f t="shared" si="516"/>
        <v/>
      </c>
      <c r="BV832" s="46" t="str">
        <f t="shared" si="517"/>
        <v/>
      </c>
      <c r="BW832" s="46" t="str">
        <f t="shared" si="518"/>
        <v/>
      </c>
      <c r="BX832" s="46" t="str">
        <f t="shared" si="519"/>
        <v/>
      </c>
      <c r="BY832" s="46" t="str">
        <f t="shared" si="520"/>
        <v/>
      </c>
      <c r="BZ832" s="46" t="str">
        <f t="shared" si="521"/>
        <v/>
      </c>
      <c r="CA832" s="42" t="str">
        <f t="shared" si="522"/>
        <v/>
      </c>
      <c r="CB832" s="46" t="str">
        <f t="shared" si="523"/>
        <v/>
      </c>
      <c r="CC832" s="43" t="str">
        <f t="shared" si="524"/>
        <v/>
      </c>
      <c r="CD832" s="46" t="str">
        <f t="shared" si="525"/>
        <v/>
      </c>
      <c r="CE832" s="46" t="str">
        <f t="shared" si="526"/>
        <v/>
      </c>
      <c r="CF832" s="46" t="str">
        <f t="shared" si="527"/>
        <v/>
      </c>
      <c r="CG832" s="46" t="str">
        <f t="shared" si="528"/>
        <v/>
      </c>
      <c r="CH832" s="46" t="str">
        <f t="shared" si="529"/>
        <v/>
      </c>
      <c r="CI832" s="46" t="str">
        <f t="shared" si="530"/>
        <v/>
      </c>
      <c r="CJ832" s="46" t="str">
        <f t="shared" si="531"/>
        <v/>
      </c>
      <c r="CK832" s="46" t="str">
        <f t="shared" si="532"/>
        <v/>
      </c>
      <c r="CL832" s="43" t="str">
        <f t="shared" si="533"/>
        <v/>
      </c>
      <c r="CM832" s="46" t="str">
        <f t="shared" si="534"/>
        <v/>
      </c>
      <c r="CN832" s="46" t="str">
        <f t="shared" si="535"/>
        <v/>
      </c>
      <c r="CO832" s="46" t="str">
        <f t="shared" si="536"/>
        <v/>
      </c>
      <c r="CP832" s="46" t="str">
        <f t="shared" si="537"/>
        <v/>
      </c>
      <c r="CQ832" s="46" t="str">
        <f t="shared" si="538"/>
        <v/>
      </c>
      <c r="CR832" s="46" t="str">
        <f t="shared" si="539"/>
        <v/>
      </c>
      <c r="CS832" s="46" t="str">
        <f t="shared" si="540"/>
        <v/>
      </c>
      <c r="CT832" s="47" t="str">
        <f t="shared" si="541"/>
        <v/>
      </c>
      <c r="CU832" s="43" t="str">
        <f t="shared" si="542"/>
        <v/>
      </c>
      <c r="CV832" s="43" t="str">
        <f t="shared" si="543"/>
        <v/>
      </c>
      <c r="CW832" s="43" t="str">
        <f t="shared" si="544"/>
        <v/>
      </c>
      <c r="CX832" s="43" t="str">
        <f t="shared" si="545"/>
        <v/>
      </c>
    </row>
    <row r="833" spans="1:102" ht="16.8" x14ac:dyDescent="0.4">
      <c r="A833" s="7"/>
      <c r="B833" s="19"/>
      <c r="C833" s="19"/>
      <c r="D833" s="19"/>
      <c r="E833" s="19"/>
      <c r="F833" s="19"/>
      <c r="G833" s="10"/>
      <c r="H833" s="14"/>
      <c r="I833" s="19"/>
      <c r="J833" s="19"/>
      <c r="K833" s="10"/>
      <c r="L833" s="19"/>
      <c r="M833" s="19"/>
      <c r="N833" s="19"/>
      <c r="O833" s="19"/>
      <c r="P833" s="19"/>
      <c r="Q833" s="25"/>
      <c r="R833" s="14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30"/>
      <c r="AL833" s="30"/>
      <c r="AM833" s="7"/>
      <c r="AN833" s="7"/>
      <c r="AO833" s="7"/>
      <c r="AP833" s="19"/>
      <c r="AQ833" s="19"/>
      <c r="AR833" s="19"/>
      <c r="AS833" s="14"/>
      <c r="AT833" s="19"/>
      <c r="AU833" s="19"/>
      <c r="AV833" s="19"/>
      <c r="AW833" s="14"/>
      <c r="AX833" s="19"/>
      <c r="AY833" s="19"/>
      <c r="AZ833" s="19"/>
      <c r="BA833" s="19"/>
      <c r="BB833" s="19"/>
      <c r="BC833" s="19"/>
      <c r="BD833" s="19"/>
      <c r="BE833" s="19"/>
      <c r="BF833" s="14"/>
      <c r="BG833" s="10"/>
      <c r="BH833" s="19"/>
      <c r="BI833" s="36" t="str">
        <f t="shared" si="504"/>
        <v/>
      </c>
      <c r="BJ833" s="37" t="str">
        <f t="shared" si="505"/>
        <v/>
      </c>
      <c r="BK833" s="37" t="str">
        <f t="shared" si="506"/>
        <v/>
      </c>
      <c r="BL833" s="37" t="str">
        <f t="shared" si="507"/>
        <v/>
      </c>
      <c r="BM833" s="37" t="str">
        <f t="shared" si="508"/>
        <v/>
      </c>
      <c r="BN833" s="37" t="str">
        <f t="shared" si="509"/>
        <v/>
      </c>
      <c r="BO833" s="37" t="str">
        <f t="shared" si="510"/>
        <v/>
      </c>
      <c r="BP833" s="37" t="str">
        <f t="shared" si="511"/>
        <v/>
      </c>
      <c r="BQ833" s="42" t="str">
        <f t="shared" si="512"/>
        <v/>
      </c>
      <c r="BR833" s="43" t="str">
        <f t="shared" si="513"/>
        <v/>
      </c>
      <c r="BS833" s="46" t="str">
        <f t="shared" si="514"/>
        <v/>
      </c>
      <c r="BT833" s="46" t="str">
        <f t="shared" si="515"/>
        <v/>
      </c>
      <c r="BU833" s="46" t="str">
        <f t="shared" si="516"/>
        <v/>
      </c>
      <c r="BV833" s="46" t="str">
        <f t="shared" si="517"/>
        <v/>
      </c>
      <c r="BW833" s="46" t="str">
        <f t="shared" si="518"/>
        <v/>
      </c>
      <c r="BX833" s="46" t="str">
        <f t="shared" si="519"/>
        <v/>
      </c>
      <c r="BY833" s="46" t="str">
        <f t="shared" si="520"/>
        <v/>
      </c>
      <c r="BZ833" s="46" t="str">
        <f t="shared" si="521"/>
        <v/>
      </c>
      <c r="CA833" s="42" t="str">
        <f t="shared" si="522"/>
        <v/>
      </c>
      <c r="CB833" s="46" t="str">
        <f t="shared" si="523"/>
        <v/>
      </c>
      <c r="CC833" s="43" t="str">
        <f t="shared" si="524"/>
        <v/>
      </c>
      <c r="CD833" s="46" t="str">
        <f t="shared" si="525"/>
        <v/>
      </c>
      <c r="CE833" s="46" t="str">
        <f t="shared" si="526"/>
        <v/>
      </c>
      <c r="CF833" s="46" t="str">
        <f t="shared" si="527"/>
        <v/>
      </c>
      <c r="CG833" s="46" t="str">
        <f t="shared" si="528"/>
        <v/>
      </c>
      <c r="CH833" s="46" t="str">
        <f t="shared" si="529"/>
        <v/>
      </c>
      <c r="CI833" s="46" t="str">
        <f t="shared" si="530"/>
        <v/>
      </c>
      <c r="CJ833" s="46" t="str">
        <f t="shared" si="531"/>
        <v/>
      </c>
      <c r="CK833" s="46" t="str">
        <f t="shared" si="532"/>
        <v/>
      </c>
      <c r="CL833" s="43" t="str">
        <f t="shared" si="533"/>
        <v/>
      </c>
      <c r="CM833" s="46" t="str">
        <f t="shared" si="534"/>
        <v/>
      </c>
      <c r="CN833" s="46" t="str">
        <f t="shared" si="535"/>
        <v/>
      </c>
      <c r="CO833" s="46" t="str">
        <f t="shared" si="536"/>
        <v/>
      </c>
      <c r="CP833" s="46" t="str">
        <f t="shared" si="537"/>
        <v/>
      </c>
      <c r="CQ833" s="46" t="str">
        <f t="shared" si="538"/>
        <v/>
      </c>
      <c r="CR833" s="46" t="str">
        <f t="shared" si="539"/>
        <v/>
      </c>
      <c r="CS833" s="46" t="str">
        <f t="shared" si="540"/>
        <v/>
      </c>
      <c r="CT833" s="47" t="str">
        <f t="shared" si="541"/>
        <v/>
      </c>
      <c r="CU833" s="43" t="str">
        <f t="shared" si="542"/>
        <v/>
      </c>
      <c r="CV833" s="43" t="str">
        <f t="shared" si="543"/>
        <v/>
      </c>
      <c r="CW833" s="43" t="str">
        <f t="shared" si="544"/>
        <v/>
      </c>
      <c r="CX833" s="43" t="str">
        <f t="shared" si="545"/>
        <v/>
      </c>
    </row>
    <row r="834" spans="1:102" ht="16.8" x14ac:dyDescent="0.4">
      <c r="A834" s="7"/>
      <c r="B834" s="19"/>
      <c r="C834" s="19"/>
      <c r="D834" s="19"/>
      <c r="E834" s="19"/>
      <c r="F834" s="19"/>
      <c r="G834" s="10"/>
      <c r="H834" s="14"/>
      <c r="I834" s="19"/>
      <c r="J834" s="19"/>
      <c r="K834" s="10"/>
      <c r="L834" s="19"/>
      <c r="M834" s="19"/>
      <c r="N834" s="19"/>
      <c r="O834" s="19"/>
      <c r="P834" s="19"/>
      <c r="Q834" s="25"/>
      <c r="R834" s="14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30"/>
      <c r="AL834" s="30"/>
      <c r="AM834" s="7"/>
      <c r="AN834" s="7"/>
      <c r="AO834" s="7"/>
      <c r="AP834" s="19"/>
      <c r="AQ834" s="19"/>
      <c r="AR834" s="19"/>
      <c r="AS834" s="14"/>
      <c r="AT834" s="19"/>
      <c r="AU834" s="19"/>
      <c r="AV834" s="19"/>
      <c r="AW834" s="14"/>
      <c r="AX834" s="19"/>
      <c r="AY834" s="19"/>
      <c r="AZ834" s="19"/>
      <c r="BA834" s="19"/>
      <c r="BB834" s="19"/>
      <c r="BC834" s="19"/>
      <c r="BD834" s="19"/>
      <c r="BE834" s="19"/>
      <c r="BF834" s="14"/>
      <c r="BG834" s="10"/>
      <c r="BH834" s="19"/>
      <c r="BI834" s="36" t="str">
        <f t="shared" si="504"/>
        <v/>
      </c>
      <c r="BJ834" s="37" t="str">
        <f t="shared" si="505"/>
        <v/>
      </c>
      <c r="BK834" s="37" t="str">
        <f t="shared" si="506"/>
        <v/>
      </c>
      <c r="BL834" s="37" t="str">
        <f t="shared" si="507"/>
        <v/>
      </c>
      <c r="BM834" s="37" t="str">
        <f t="shared" si="508"/>
        <v/>
      </c>
      <c r="BN834" s="37" t="str">
        <f t="shared" si="509"/>
        <v/>
      </c>
      <c r="BO834" s="37" t="str">
        <f t="shared" si="510"/>
        <v/>
      </c>
      <c r="BP834" s="37" t="str">
        <f t="shared" si="511"/>
        <v/>
      </c>
      <c r="BQ834" s="42" t="str">
        <f t="shared" si="512"/>
        <v/>
      </c>
      <c r="BR834" s="43" t="str">
        <f t="shared" si="513"/>
        <v/>
      </c>
      <c r="BS834" s="46" t="str">
        <f t="shared" si="514"/>
        <v/>
      </c>
      <c r="BT834" s="46" t="str">
        <f t="shared" si="515"/>
        <v/>
      </c>
      <c r="BU834" s="46" t="str">
        <f t="shared" si="516"/>
        <v/>
      </c>
      <c r="BV834" s="46" t="str">
        <f t="shared" si="517"/>
        <v/>
      </c>
      <c r="BW834" s="46" t="str">
        <f t="shared" si="518"/>
        <v/>
      </c>
      <c r="BX834" s="46" t="str">
        <f t="shared" si="519"/>
        <v/>
      </c>
      <c r="BY834" s="46" t="str">
        <f t="shared" si="520"/>
        <v/>
      </c>
      <c r="BZ834" s="46" t="str">
        <f t="shared" si="521"/>
        <v/>
      </c>
      <c r="CA834" s="42" t="str">
        <f t="shared" si="522"/>
        <v/>
      </c>
      <c r="CB834" s="46" t="str">
        <f t="shared" si="523"/>
        <v/>
      </c>
      <c r="CC834" s="43" t="str">
        <f t="shared" si="524"/>
        <v/>
      </c>
      <c r="CD834" s="46" t="str">
        <f t="shared" si="525"/>
        <v/>
      </c>
      <c r="CE834" s="46" t="str">
        <f t="shared" si="526"/>
        <v/>
      </c>
      <c r="CF834" s="46" t="str">
        <f t="shared" si="527"/>
        <v/>
      </c>
      <c r="CG834" s="46" t="str">
        <f t="shared" si="528"/>
        <v/>
      </c>
      <c r="CH834" s="46" t="str">
        <f t="shared" si="529"/>
        <v/>
      </c>
      <c r="CI834" s="46" t="str">
        <f t="shared" si="530"/>
        <v/>
      </c>
      <c r="CJ834" s="46" t="str">
        <f t="shared" si="531"/>
        <v/>
      </c>
      <c r="CK834" s="46" t="str">
        <f t="shared" si="532"/>
        <v/>
      </c>
      <c r="CL834" s="43" t="str">
        <f t="shared" si="533"/>
        <v/>
      </c>
      <c r="CM834" s="46" t="str">
        <f t="shared" si="534"/>
        <v/>
      </c>
      <c r="CN834" s="46" t="str">
        <f t="shared" si="535"/>
        <v/>
      </c>
      <c r="CO834" s="46" t="str">
        <f t="shared" si="536"/>
        <v/>
      </c>
      <c r="CP834" s="46" t="str">
        <f t="shared" si="537"/>
        <v/>
      </c>
      <c r="CQ834" s="46" t="str">
        <f t="shared" si="538"/>
        <v/>
      </c>
      <c r="CR834" s="46" t="str">
        <f t="shared" si="539"/>
        <v/>
      </c>
      <c r="CS834" s="46" t="str">
        <f t="shared" si="540"/>
        <v/>
      </c>
      <c r="CT834" s="47" t="str">
        <f t="shared" si="541"/>
        <v/>
      </c>
      <c r="CU834" s="43" t="str">
        <f t="shared" si="542"/>
        <v/>
      </c>
      <c r="CV834" s="43" t="str">
        <f t="shared" si="543"/>
        <v/>
      </c>
      <c r="CW834" s="43" t="str">
        <f t="shared" si="544"/>
        <v/>
      </c>
      <c r="CX834" s="43" t="str">
        <f t="shared" si="545"/>
        <v/>
      </c>
    </row>
    <row r="835" spans="1:102" ht="16.8" x14ac:dyDescent="0.4">
      <c r="A835" s="7"/>
      <c r="B835" s="19"/>
      <c r="C835" s="19"/>
      <c r="D835" s="19"/>
      <c r="E835" s="19"/>
      <c r="F835" s="19"/>
      <c r="G835" s="10"/>
      <c r="H835" s="14"/>
      <c r="I835" s="19"/>
      <c r="J835" s="19"/>
      <c r="K835" s="10"/>
      <c r="L835" s="19"/>
      <c r="M835" s="19"/>
      <c r="N835" s="19"/>
      <c r="O835" s="19"/>
      <c r="P835" s="19"/>
      <c r="Q835" s="25"/>
      <c r="R835" s="14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30"/>
      <c r="AL835" s="30"/>
      <c r="AM835" s="7"/>
      <c r="AN835" s="7"/>
      <c r="AO835" s="7"/>
      <c r="AP835" s="19"/>
      <c r="AQ835" s="19"/>
      <c r="AR835" s="19"/>
      <c r="AS835" s="14"/>
      <c r="AT835" s="19"/>
      <c r="AU835" s="19"/>
      <c r="AV835" s="19"/>
      <c r="AW835" s="14"/>
      <c r="AX835" s="19"/>
      <c r="AY835" s="19"/>
      <c r="AZ835" s="19"/>
      <c r="BA835" s="19"/>
      <c r="BB835" s="19"/>
      <c r="BC835" s="19"/>
      <c r="BD835" s="19"/>
      <c r="BE835" s="19"/>
      <c r="BF835" s="14"/>
      <c r="BG835" s="10"/>
      <c r="BH835" s="19"/>
      <c r="BI835" s="36" t="str">
        <f t="shared" si="504"/>
        <v/>
      </c>
      <c r="BJ835" s="37" t="str">
        <f t="shared" si="505"/>
        <v/>
      </c>
      <c r="BK835" s="37" t="str">
        <f t="shared" si="506"/>
        <v/>
      </c>
      <c r="BL835" s="37" t="str">
        <f t="shared" si="507"/>
        <v/>
      </c>
      <c r="BM835" s="37" t="str">
        <f t="shared" si="508"/>
        <v/>
      </c>
      <c r="BN835" s="37" t="str">
        <f t="shared" si="509"/>
        <v/>
      </c>
      <c r="BO835" s="37" t="str">
        <f t="shared" si="510"/>
        <v/>
      </c>
      <c r="BP835" s="37" t="str">
        <f t="shared" si="511"/>
        <v/>
      </c>
      <c r="BQ835" s="42" t="str">
        <f t="shared" si="512"/>
        <v/>
      </c>
      <c r="BR835" s="43" t="str">
        <f t="shared" si="513"/>
        <v/>
      </c>
      <c r="BS835" s="46" t="str">
        <f t="shared" si="514"/>
        <v/>
      </c>
      <c r="BT835" s="46" t="str">
        <f t="shared" si="515"/>
        <v/>
      </c>
      <c r="BU835" s="46" t="str">
        <f t="shared" si="516"/>
        <v/>
      </c>
      <c r="BV835" s="46" t="str">
        <f t="shared" si="517"/>
        <v/>
      </c>
      <c r="BW835" s="46" t="str">
        <f t="shared" si="518"/>
        <v/>
      </c>
      <c r="BX835" s="46" t="str">
        <f t="shared" si="519"/>
        <v/>
      </c>
      <c r="BY835" s="46" t="str">
        <f t="shared" si="520"/>
        <v/>
      </c>
      <c r="BZ835" s="46" t="str">
        <f t="shared" si="521"/>
        <v/>
      </c>
      <c r="CA835" s="42" t="str">
        <f t="shared" si="522"/>
        <v/>
      </c>
      <c r="CB835" s="46" t="str">
        <f t="shared" si="523"/>
        <v/>
      </c>
      <c r="CC835" s="43" t="str">
        <f t="shared" si="524"/>
        <v/>
      </c>
      <c r="CD835" s="46" t="str">
        <f t="shared" si="525"/>
        <v/>
      </c>
      <c r="CE835" s="46" t="str">
        <f t="shared" si="526"/>
        <v/>
      </c>
      <c r="CF835" s="46" t="str">
        <f t="shared" si="527"/>
        <v/>
      </c>
      <c r="CG835" s="46" t="str">
        <f t="shared" si="528"/>
        <v/>
      </c>
      <c r="CH835" s="46" t="str">
        <f t="shared" si="529"/>
        <v/>
      </c>
      <c r="CI835" s="46" t="str">
        <f t="shared" si="530"/>
        <v/>
      </c>
      <c r="CJ835" s="46" t="str">
        <f t="shared" si="531"/>
        <v/>
      </c>
      <c r="CK835" s="46" t="str">
        <f t="shared" si="532"/>
        <v/>
      </c>
      <c r="CL835" s="43" t="str">
        <f t="shared" si="533"/>
        <v/>
      </c>
      <c r="CM835" s="46" t="str">
        <f t="shared" si="534"/>
        <v/>
      </c>
      <c r="CN835" s="46" t="str">
        <f t="shared" si="535"/>
        <v/>
      </c>
      <c r="CO835" s="46" t="str">
        <f t="shared" si="536"/>
        <v/>
      </c>
      <c r="CP835" s="46" t="str">
        <f t="shared" si="537"/>
        <v/>
      </c>
      <c r="CQ835" s="46" t="str">
        <f t="shared" si="538"/>
        <v/>
      </c>
      <c r="CR835" s="46" t="str">
        <f t="shared" si="539"/>
        <v/>
      </c>
      <c r="CS835" s="46" t="str">
        <f t="shared" si="540"/>
        <v/>
      </c>
      <c r="CT835" s="47" t="str">
        <f t="shared" si="541"/>
        <v/>
      </c>
      <c r="CU835" s="43" t="str">
        <f t="shared" si="542"/>
        <v/>
      </c>
      <c r="CV835" s="43" t="str">
        <f t="shared" si="543"/>
        <v/>
      </c>
      <c r="CW835" s="43" t="str">
        <f t="shared" si="544"/>
        <v/>
      </c>
      <c r="CX835" s="43" t="str">
        <f t="shared" si="545"/>
        <v/>
      </c>
    </row>
    <row r="836" spans="1:102" ht="16.8" x14ac:dyDescent="0.4">
      <c r="A836" s="7"/>
      <c r="B836" s="19"/>
      <c r="C836" s="19"/>
      <c r="D836" s="19"/>
      <c r="E836" s="19"/>
      <c r="F836" s="19"/>
      <c r="G836" s="10"/>
      <c r="H836" s="14"/>
      <c r="I836" s="19"/>
      <c r="J836" s="19"/>
      <c r="K836" s="10"/>
      <c r="L836" s="19"/>
      <c r="M836" s="19"/>
      <c r="N836" s="19"/>
      <c r="O836" s="19"/>
      <c r="P836" s="19"/>
      <c r="Q836" s="25"/>
      <c r="R836" s="14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30"/>
      <c r="AL836" s="30"/>
      <c r="AM836" s="7"/>
      <c r="AN836" s="7"/>
      <c r="AO836" s="7"/>
      <c r="AP836" s="19"/>
      <c r="AQ836" s="19"/>
      <c r="AR836" s="19"/>
      <c r="AS836" s="14"/>
      <c r="AT836" s="19"/>
      <c r="AU836" s="19"/>
      <c r="AV836" s="19"/>
      <c r="AW836" s="14"/>
      <c r="AX836" s="19"/>
      <c r="AY836" s="19"/>
      <c r="AZ836" s="19"/>
      <c r="BA836" s="19"/>
      <c r="BB836" s="19"/>
      <c r="BC836" s="19"/>
      <c r="BD836" s="19"/>
      <c r="BE836" s="19"/>
      <c r="BF836" s="14"/>
      <c r="BG836" s="10"/>
      <c r="BH836" s="19"/>
      <c r="BI836" s="36" t="str">
        <f t="shared" ref="BI836:BI899" si="546">IF(BB836&lt;&gt;"","&lt;a href='https://www.inaturalist.org/observations/"&amp;BB836&amp;" 'target='_blank' style='color: blue'&gt;iNaturalist Record: "&amp;BB836&amp;"&lt;/a&gt; ","")</f>
        <v/>
      </c>
      <c r="BJ836" s="37" t="str">
        <f t="shared" ref="BJ836:BJ899" si="547">IF(AT836&lt;&gt;"",AT836&amp;". ","")</f>
        <v/>
      </c>
      <c r="BK836" s="37" t="str">
        <f t="shared" ref="BK836:BK899" si="548">IF(AV836&lt;&gt;"","Land use/disturbance history: "&amp;AV836&amp;". ","")</f>
        <v/>
      </c>
      <c r="BL836" s="37" t="str">
        <f t="shared" ref="BL836:BL899" si="549">IF(AW836&lt;&gt;"","Slope in degrees: "&amp;AW836&amp;". ","")</f>
        <v/>
      </c>
      <c r="BM836" s="37" t="str">
        <f t="shared" ref="BM836:BM899" si="550">IF(AX836&lt;&gt;"","Slope aspect: "&amp;AX836&amp;". ","")</f>
        <v/>
      </c>
      <c r="BN836" s="37" t="str">
        <f t="shared" ref="BN836:BN899" si="551">IF(AY836&lt;&gt;"","Soil description: "&amp;AY836&amp;". ","")</f>
        <v/>
      </c>
      <c r="BO836" s="37" t="str">
        <f t="shared" ref="BO836:BO899" si="552">IF(BA836&lt;&gt;"","Terrain: "&amp;BA836&amp;". ","")</f>
        <v/>
      </c>
      <c r="BP836" s="37" t="str">
        <f t="shared" ref="BP836:BP899" si="553">TRIM(BJ836&amp;BK836&amp;BL836&amp;BM836&amp;BN836&amp;BO836&amp;CD836)</f>
        <v/>
      </c>
      <c r="BQ836" s="42" t="str">
        <f t="shared" ref="BQ836:BQ899" si="554">SUBSTITUTE(BP836,"..",".")</f>
        <v/>
      </c>
      <c r="BR836" s="43" t="str">
        <f t="shared" ref="BR836:BR899" si="555">IF(BD836&lt;&gt;"","Permit: "&amp;BD836,"")</f>
        <v/>
      </c>
      <c r="BS836" s="46" t="str">
        <f t="shared" ref="BS836:BS899" si="556">IF(AA836="Abundant","Estimated frequency within viewshed: Abundant (&gt;500).",IF(AA836="Common","Estimated frequency within viewshed: Common (101-500).",IF(AA836="Frequent","Estimated frequency within viewshed: Frequent (11-100).",IF(AA836="Occasional","Estimated frequency within viewshed: Occasional (6-10).",IF(AA836="Rare","Estimated frequency within viewshed: Rare (1-5).","")))))</f>
        <v/>
      </c>
      <c r="BT836" s="46" t="str">
        <f t="shared" ref="BT836:BT899" si="557">IF(B836&lt;&gt;"",B836&amp;". ","")</f>
        <v/>
      </c>
      <c r="BU836" s="46" t="str">
        <f t="shared" ref="BU836:BU899" si="558">IF(M836="Same individual","Tissue sample collected.",IF(M836="Same population","Tissue sample collected from another individual in the same population.",""))</f>
        <v/>
      </c>
      <c r="BV836" s="46" t="str">
        <f t="shared" ref="BV836:BV899" si="559">IF(R836&lt;&gt;"","Seed sample collected from "&amp;R836&amp;" plants within the same population.","")</f>
        <v/>
      </c>
      <c r="BW836" s="46" t="str">
        <f t="shared" ref="BW836:BW899" si="560">IF(AB836&lt;&gt;"",AB836&amp;". ","")</f>
        <v/>
      </c>
      <c r="BX836" s="46" t="str">
        <f t="shared" ref="BX836:BX899" si="561">IF(AE836&lt;&gt;"","Landowner: "&amp;AE836&amp;".","")</f>
        <v/>
      </c>
      <c r="BY836" s="46" t="str">
        <f t="shared" ref="BY836:BY899" si="562">IF(AF836&lt;&gt;"","Element Occurrence ID: "&amp;AF836&amp;".","")</f>
        <v/>
      </c>
      <c r="BZ836" s="46" t="str">
        <f t="shared" ref="BZ836:BZ899" si="563">TRIM(BX836&amp;" "&amp;BY836)</f>
        <v/>
      </c>
      <c r="CA836" s="42" t="str">
        <f t="shared" ref="CA836:CA899" si="564">SUBSTITUTE(BZ836,"..",".")</f>
        <v/>
      </c>
      <c r="CB836" s="46" t="str">
        <f t="shared" ref="CB836:CB899" si="565">TRIM(BT836&amp;BS836&amp;BU836&amp;BV836&amp;BW836&amp;BI836)</f>
        <v/>
      </c>
      <c r="CC836" s="43" t="str">
        <f t="shared" ref="CC836:CC899" si="566">SUBSTITUTE(CB836,"..",".")</f>
        <v/>
      </c>
      <c r="CD836" s="46" t="str">
        <f t="shared" ref="CD836:CD899" si="567">IF(AU836&lt;&gt;"","Area immediately surrounding specimen: "&amp;AU836&amp;".","")</f>
        <v/>
      </c>
      <c r="CE836" s="46" t="str">
        <f t="shared" ref="CE836:CE899" si="568">IF(T836&lt;&gt;"","Habit: "&amp;T836&amp;".","")</f>
        <v/>
      </c>
      <c r="CF836" s="46" t="str">
        <f t="shared" ref="CF836:CF899" si="569">IF(U836&lt;&gt;"","Life history habit: "&amp;U836&amp;".","")</f>
        <v/>
      </c>
      <c r="CG836" s="46" t="str">
        <f t="shared" ref="CG836:CG899" si="570">IF(V836&lt;&gt;"","Graminoid habit: "&amp;V836&amp;".","")</f>
        <v/>
      </c>
      <c r="CH836" s="46" t="str">
        <f t="shared" ref="CH836:CH899" si="571">IF(W836&lt;&gt;"","Flower color: "&amp;W836&amp;".","")</f>
        <v/>
      </c>
      <c r="CI836" s="46" t="str">
        <f t="shared" ref="CI836:CI899" si="572">IF(X836&lt;&gt;"","Height in centimeters: "&amp;X836&amp;".","")</f>
        <v/>
      </c>
      <c r="CJ836" s="46" t="str">
        <f t="shared" ref="CJ836:CJ899" si="573">IF(Y836&lt;&gt;"",Y836&amp;".","")</f>
        <v/>
      </c>
      <c r="CK836" s="46" t="str">
        <f t="shared" ref="CK836:CK899" si="574">TRIM(CE836&amp;" "&amp;CF836&amp;" "&amp;CG836&amp;" "&amp;CH836&amp;" "&amp;CI836&amp;" "&amp;CJ836)</f>
        <v/>
      </c>
      <c r="CL836" s="43" t="str">
        <f t="shared" ref="CL836:CL899" si="575">SUBSTITUTE(CK836,"..",".")</f>
        <v/>
      </c>
      <c r="CM836" s="46" t="str">
        <f t="shared" ref="CM836:CM899" si="576">IF(T836&lt;&gt;"","''habit'':"&amp;"''"&amp;T836&amp;"'',","")</f>
        <v/>
      </c>
      <c r="CN836" s="46" t="str">
        <f t="shared" ref="CN836:CN899" si="577">IF(U836&lt;&gt;"","''life cycle habit'':"&amp;"''"&amp;U836&amp;"'',","")</f>
        <v/>
      </c>
      <c r="CO836" s="46" t="str">
        <f t="shared" ref="CO836:CO899" si="578">IF(V836&lt;&gt;"","''graminoidHabit'':"&amp;"''"&amp;V836&amp;"'',","")</f>
        <v/>
      </c>
      <c r="CP836" s="46" t="str">
        <f t="shared" ref="CP836:CP899" si="579">IF(W836&lt;&gt;"","''flower color'':"&amp;"''"&amp;W836&amp;"'',","")</f>
        <v/>
      </c>
      <c r="CQ836" s="46" t="str">
        <f t="shared" ref="CQ836:CQ899" si="580">IF(X836&lt;&gt;"","''heightInCentimeters'':"&amp;X836&amp;",","")</f>
        <v/>
      </c>
      <c r="CR836" s="46" t="str">
        <f t="shared" ref="CR836:CR899" si="581">IF(Y836&lt;&gt;"",Y836,"")</f>
        <v/>
      </c>
      <c r="CS836" s="46" t="str">
        <f t="shared" ref="CS836:CS899" si="582">TRIM(CM836&amp;CN836&amp;CO836&amp;CP836&amp;CQ836&amp;CR836)</f>
        <v/>
      </c>
      <c r="CT836" s="47" t="str">
        <f t="shared" ref="CT836:CT899" si="583">IF(AND(LEFT(CS836)=",",RIGHT(CS836)=","),MID(CS836,2,LEN(CS836)-2),IF(LEFT(CS836)=",",MID(CS836,2,LEN(CS836)),IF(RIGHT(CS836)=",",LEFT(CS836,LEN(CS836)-1),CS836)))</f>
        <v/>
      </c>
      <c r="CU836" s="43" t="str">
        <f t="shared" ref="CU836:CU899" si="584">IF(CT836&lt;&gt;"","{"&amp;CT836&amp;"}","")</f>
        <v/>
      </c>
      <c r="CV836" s="43" t="str">
        <f t="shared" ref="CV836:CV899" si="585">IF(L836="Y","tissue","")</f>
        <v/>
      </c>
      <c r="CW836" s="43" t="str">
        <f t="shared" ref="CW836:CW899" si="586">IF(L836="Y","in collection","")</f>
        <v/>
      </c>
      <c r="CX836" s="43" t="str">
        <f t="shared" ref="CX836:CX899" si="587">IF(L836="Y","dessicated","")</f>
        <v/>
      </c>
    </row>
    <row r="837" spans="1:102" ht="16.8" x14ac:dyDescent="0.4">
      <c r="A837" s="7"/>
      <c r="B837" s="19"/>
      <c r="C837" s="19"/>
      <c r="D837" s="19"/>
      <c r="E837" s="19"/>
      <c r="F837" s="19"/>
      <c r="G837" s="10"/>
      <c r="H837" s="14"/>
      <c r="I837" s="19"/>
      <c r="J837" s="19"/>
      <c r="K837" s="10"/>
      <c r="L837" s="19"/>
      <c r="M837" s="19"/>
      <c r="N837" s="19"/>
      <c r="O837" s="19"/>
      <c r="P837" s="19"/>
      <c r="Q837" s="25"/>
      <c r="R837" s="14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30"/>
      <c r="AL837" s="30"/>
      <c r="AM837" s="7"/>
      <c r="AN837" s="7"/>
      <c r="AO837" s="7"/>
      <c r="AP837" s="19"/>
      <c r="AQ837" s="19"/>
      <c r="AR837" s="19"/>
      <c r="AS837" s="14"/>
      <c r="AT837" s="19"/>
      <c r="AU837" s="19"/>
      <c r="AV837" s="19"/>
      <c r="AW837" s="14"/>
      <c r="AX837" s="19"/>
      <c r="AY837" s="19"/>
      <c r="AZ837" s="19"/>
      <c r="BA837" s="19"/>
      <c r="BB837" s="19"/>
      <c r="BC837" s="19"/>
      <c r="BD837" s="19"/>
      <c r="BE837" s="19"/>
      <c r="BF837" s="14"/>
      <c r="BG837" s="10"/>
      <c r="BH837" s="19"/>
      <c r="BI837" s="36" t="str">
        <f t="shared" si="546"/>
        <v/>
      </c>
      <c r="BJ837" s="37" t="str">
        <f t="shared" si="547"/>
        <v/>
      </c>
      <c r="BK837" s="37" t="str">
        <f t="shared" si="548"/>
        <v/>
      </c>
      <c r="BL837" s="37" t="str">
        <f t="shared" si="549"/>
        <v/>
      </c>
      <c r="BM837" s="37" t="str">
        <f t="shared" si="550"/>
        <v/>
      </c>
      <c r="BN837" s="37" t="str">
        <f t="shared" si="551"/>
        <v/>
      </c>
      <c r="BO837" s="37" t="str">
        <f t="shared" si="552"/>
        <v/>
      </c>
      <c r="BP837" s="37" t="str">
        <f t="shared" si="553"/>
        <v/>
      </c>
      <c r="BQ837" s="42" t="str">
        <f t="shared" si="554"/>
        <v/>
      </c>
      <c r="BR837" s="43" t="str">
        <f t="shared" si="555"/>
        <v/>
      </c>
      <c r="BS837" s="46" t="str">
        <f t="shared" si="556"/>
        <v/>
      </c>
      <c r="BT837" s="46" t="str">
        <f t="shared" si="557"/>
        <v/>
      </c>
      <c r="BU837" s="46" t="str">
        <f t="shared" si="558"/>
        <v/>
      </c>
      <c r="BV837" s="46" t="str">
        <f t="shared" si="559"/>
        <v/>
      </c>
      <c r="BW837" s="46" t="str">
        <f t="shared" si="560"/>
        <v/>
      </c>
      <c r="BX837" s="46" t="str">
        <f t="shared" si="561"/>
        <v/>
      </c>
      <c r="BY837" s="46" t="str">
        <f t="shared" si="562"/>
        <v/>
      </c>
      <c r="BZ837" s="46" t="str">
        <f t="shared" si="563"/>
        <v/>
      </c>
      <c r="CA837" s="42" t="str">
        <f t="shared" si="564"/>
        <v/>
      </c>
      <c r="CB837" s="46" t="str">
        <f t="shared" si="565"/>
        <v/>
      </c>
      <c r="CC837" s="43" t="str">
        <f t="shared" si="566"/>
        <v/>
      </c>
      <c r="CD837" s="46" t="str">
        <f t="shared" si="567"/>
        <v/>
      </c>
      <c r="CE837" s="46" t="str">
        <f t="shared" si="568"/>
        <v/>
      </c>
      <c r="CF837" s="46" t="str">
        <f t="shared" si="569"/>
        <v/>
      </c>
      <c r="CG837" s="46" t="str">
        <f t="shared" si="570"/>
        <v/>
      </c>
      <c r="CH837" s="46" t="str">
        <f t="shared" si="571"/>
        <v/>
      </c>
      <c r="CI837" s="46" t="str">
        <f t="shared" si="572"/>
        <v/>
      </c>
      <c r="CJ837" s="46" t="str">
        <f t="shared" si="573"/>
        <v/>
      </c>
      <c r="CK837" s="46" t="str">
        <f t="shared" si="574"/>
        <v/>
      </c>
      <c r="CL837" s="43" t="str">
        <f t="shared" si="575"/>
        <v/>
      </c>
      <c r="CM837" s="46" t="str">
        <f t="shared" si="576"/>
        <v/>
      </c>
      <c r="CN837" s="46" t="str">
        <f t="shared" si="577"/>
        <v/>
      </c>
      <c r="CO837" s="46" t="str">
        <f t="shared" si="578"/>
        <v/>
      </c>
      <c r="CP837" s="46" t="str">
        <f t="shared" si="579"/>
        <v/>
      </c>
      <c r="CQ837" s="46" t="str">
        <f t="shared" si="580"/>
        <v/>
      </c>
      <c r="CR837" s="46" t="str">
        <f t="shared" si="581"/>
        <v/>
      </c>
      <c r="CS837" s="46" t="str">
        <f t="shared" si="582"/>
        <v/>
      </c>
      <c r="CT837" s="47" t="str">
        <f t="shared" si="583"/>
        <v/>
      </c>
      <c r="CU837" s="43" t="str">
        <f t="shared" si="584"/>
        <v/>
      </c>
      <c r="CV837" s="43" t="str">
        <f t="shared" si="585"/>
        <v/>
      </c>
      <c r="CW837" s="43" t="str">
        <f t="shared" si="586"/>
        <v/>
      </c>
      <c r="CX837" s="43" t="str">
        <f t="shared" si="587"/>
        <v/>
      </c>
    </row>
    <row r="838" spans="1:102" ht="16.8" x14ac:dyDescent="0.4">
      <c r="A838" s="7"/>
      <c r="B838" s="19"/>
      <c r="C838" s="19"/>
      <c r="D838" s="19"/>
      <c r="E838" s="19"/>
      <c r="F838" s="19"/>
      <c r="G838" s="10"/>
      <c r="H838" s="14"/>
      <c r="I838" s="19"/>
      <c r="J838" s="19"/>
      <c r="K838" s="10"/>
      <c r="L838" s="19"/>
      <c r="M838" s="19"/>
      <c r="N838" s="19"/>
      <c r="O838" s="19"/>
      <c r="P838" s="19"/>
      <c r="Q838" s="25"/>
      <c r="R838" s="14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30"/>
      <c r="AL838" s="30"/>
      <c r="AM838" s="7"/>
      <c r="AN838" s="7"/>
      <c r="AO838" s="7"/>
      <c r="AP838" s="19"/>
      <c r="AQ838" s="19"/>
      <c r="AR838" s="19"/>
      <c r="AS838" s="14"/>
      <c r="AT838" s="19"/>
      <c r="AU838" s="19"/>
      <c r="AV838" s="19"/>
      <c r="AW838" s="14"/>
      <c r="AX838" s="19"/>
      <c r="AY838" s="19"/>
      <c r="AZ838" s="19"/>
      <c r="BA838" s="19"/>
      <c r="BB838" s="19"/>
      <c r="BC838" s="19"/>
      <c r="BD838" s="19"/>
      <c r="BE838" s="19"/>
      <c r="BF838" s="14"/>
      <c r="BG838" s="10"/>
      <c r="BH838" s="19"/>
      <c r="BI838" s="36" t="str">
        <f t="shared" si="546"/>
        <v/>
      </c>
      <c r="BJ838" s="37" t="str">
        <f t="shared" si="547"/>
        <v/>
      </c>
      <c r="BK838" s="37" t="str">
        <f t="shared" si="548"/>
        <v/>
      </c>
      <c r="BL838" s="37" t="str">
        <f t="shared" si="549"/>
        <v/>
      </c>
      <c r="BM838" s="37" t="str">
        <f t="shared" si="550"/>
        <v/>
      </c>
      <c r="BN838" s="37" t="str">
        <f t="shared" si="551"/>
        <v/>
      </c>
      <c r="BO838" s="37" t="str">
        <f t="shared" si="552"/>
        <v/>
      </c>
      <c r="BP838" s="37" t="str">
        <f t="shared" si="553"/>
        <v/>
      </c>
      <c r="BQ838" s="42" t="str">
        <f t="shared" si="554"/>
        <v/>
      </c>
      <c r="BR838" s="43" t="str">
        <f t="shared" si="555"/>
        <v/>
      </c>
      <c r="BS838" s="46" t="str">
        <f t="shared" si="556"/>
        <v/>
      </c>
      <c r="BT838" s="46" t="str">
        <f t="shared" si="557"/>
        <v/>
      </c>
      <c r="BU838" s="46" t="str">
        <f t="shared" si="558"/>
        <v/>
      </c>
      <c r="BV838" s="46" t="str">
        <f t="shared" si="559"/>
        <v/>
      </c>
      <c r="BW838" s="46" t="str">
        <f t="shared" si="560"/>
        <v/>
      </c>
      <c r="BX838" s="46" t="str">
        <f t="shared" si="561"/>
        <v/>
      </c>
      <c r="BY838" s="46" t="str">
        <f t="shared" si="562"/>
        <v/>
      </c>
      <c r="BZ838" s="46" t="str">
        <f t="shared" si="563"/>
        <v/>
      </c>
      <c r="CA838" s="42" t="str">
        <f t="shared" si="564"/>
        <v/>
      </c>
      <c r="CB838" s="46" t="str">
        <f t="shared" si="565"/>
        <v/>
      </c>
      <c r="CC838" s="43" t="str">
        <f t="shared" si="566"/>
        <v/>
      </c>
      <c r="CD838" s="46" t="str">
        <f t="shared" si="567"/>
        <v/>
      </c>
      <c r="CE838" s="46" t="str">
        <f t="shared" si="568"/>
        <v/>
      </c>
      <c r="CF838" s="46" t="str">
        <f t="shared" si="569"/>
        <v/>
      </c>
      <c r="CG838" s="46" t="str">
        <f t="shared" si="570"/>
        <v/>
      </c>
      <c r="CH838" s="46" t="str">
        <f t="shared" si="571"/>
        <v/>
      </c>
      <c r="CI838" s="46" t="str">
        <f t="shared" si="572"/>
        <v/>
      </c>
      <c r="CJ838" s="46" t="str">
        <f t="shared" si="573"/>
        <v/>
      </c>
      <c r="CK838" s="46" t="str">
        <f t="shared" si="574"/>
        <v/>
      </c>
      <c r="CL838" s="43" t="str">
        <f t="shared" si="575"/>
        <v/>
      </c>
      <c r="CM838" s="46" t="str">
        <f t="shared" si="576"/>
        <v/>
      </c>
      <c r="CN838" s="46" t="str">
        <f t="shared" si="577"/>
        <v/>
      </c>
      <c r="CO838" s="46" t="str">
        <f t="shared" si="578"/>
        <v/>
      </c>
      <c r="CP838" s="46" t="str">
        <f t="shared" si="579"/>
        <v/>
      </c>
      <c r="CQ838" s="46" t="str">
        <f t="shared" si="580"/>
        <v/>
      </c>
      <c r="CR838" s="46" t="str">
        <f t="shared" si="581"/>
        <v/>
      </c>
      <c r="CS838" s="46" t="str">
        <f t="shared" si="582"/>
        <v/>
      </c>
      <c r="CT838" s="47" t="str">
        <f t="shared" si="583"/>
        <v/>
      </c>
      <c r="CU838" s="43" t="str">
        <f t="shared" si="584"/>
        <v/>
      </c>
      <c r="CV838" s="43" t="str">
        <f t="shared" si="585"/>
        <v/>
      </c>
      <c r="CW838" s="43" t="str">
        <f t="shared" si="586"/>
        <v/>
      </c>
      <c r="CX838" s="43" t="str">
        <f t="shared" si="587"/>
        <v/>
      </c>
    </row>
    <row r="839" spans="1:102" ht="16.8" x14ac:dyDescent="0.4">
      <c r="A839" s="7"/>
      <c r="B839" s="19"/>
      <c r="C839" s="19"/>
      <c r="D839" s="19"/>
      <c r="E839" s="19"/>
      <c r="F839" s="19"/>
      <c r="G839" s="10"/>
      <c r="H839" s="14"/>
      <c r="I839" s="19"/>
      <c r="J839" s="19"/>
      <c r="K839" s="10"/>
      <c r="L839" s="19"/>
      <c r="M839" s="19"/>
      <c r="N839" s="19"/>
      <c r="O839" s="19"/>
      <c r="P839" s="19"/>
      <c r="Q839" s="25"/>
      <c r="R839" s="14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30"/>
      <c r="AL839" s="30"/>
      <c r="AM839" s="7"/>
      <c r="AN839" s="7"/>
      <c r="AO839" s="7"/>
      <c r="AP839" s="19"/>
      <c r="AQ839" s="19"/>
      <c r="AR839" s="19"/>
      <c r="AS839" s="14"/>
      <c r="AT839" s="19"/>
      <c r="AU839" s="19"/>
      <c r="AV839" s="19"/>
      <c r="AW839" s="14"/>
      <c r="AX839" s="19"/>
      <c r="AY839" s="19"/>
      <c r="AZ839" s="19"/>
      <c r="BA839" s="19"/>
      <c r="BB839" s="19"/>
      <c r="BC839" s="19"/>
      <c r="BD839" s="19"/>
      <c r="BE839" s="19"/>
      <c r="BF839" s="14"/>
      <c r="BG839" s="10"/>
      <c r="BH839" s="19"/>
      <c r="BI839" s="36" t="str">
        <f t="shared" si="546"/>
        <v/>
      </c>
      <c r="BJ839" s="37" t="str">
        <f t="shared" si="547"/>
        <v/>
      </c>
      <c r="BK839" s="37" t="str">
        <f t="shared" si="548"/>
        <v/>
      </c>
      <c r="BL839" s="37" t="str">
        <f t="shared" si="549"/>
        <v/>
      </c>
      <c r="BM839" s="37" t="str">
        <f t="shared" si="550"/>
        <v/>
      </c>
      <c r="BN839" s="37" t="str">
        <f t="shared" si="551"/>
        <v/>
      </c>
      <c r="BO839" s="37" t="str">
        <f t="shared" si="552"/>
        <v/>
      </c>
      <c r="BP839" s="37" t="str">
        <f t="shared" si="553"/>
        <v/>
      </c>
      <c r="BQ839" s="42" t="str">
        <f t="shared" si="554"/>
        <v/>
      </c>
      <c r="BR839" s="43" t="str">
        <f t="shared" si="555"/>
        <v/>
      </c>
      <c r="BS839" s="46" t="str">
        <f t="shared" si="556"/>
        <v/>
      </c>
      <c r="BT839" s="46" t="str">
        <f t="shared" si="557"/>
        <v/>
      </c>
      <c r="BU839" s="46" t="str">
        <f t="shared" si="558"/>
        <v/>
      </c>
      <c r="BV839" s="46" t="str">
        <f t="shared" si="559"/>
        <v/>
      </c>
      <c r="BW839" s="46" t="str">
        <f t="shared" si="560"/>
        <v/>
      </c>
      <c r="BX839" s="46" t="str">
        <f t="shared" si="561"/>
        <v/>
      </c>
      <c r="BY839" s="46" t="str">
        <f t="shared" si="562"/>
        <v/>
      </c>
      <c r="BZ839" s="46" t="str">
        <f t="shared" si="563"/>
        <v/>
      </c>
      <c r="CA839" s="42" t="str">
        <f t="shared" si="564"/>
        <v/>
      </c>
      <c r="CB839" s="46" t="str">
        <f t="shared" si="565"/>
        <v/>
      </c>
      <c r="CC839" s="43" t="str">
        <f t="shared" si="566"/>
        <v/>
      </c>
      <c r="CD839" s="46" t="str">
        <f t="shared" si="567"/>
        <v/>
      </c>
      <c r="CE839" s="46" t="str">
        <f t="shared" si="568"/>
        <v/>
      </c>
      <c r="CF839" s="46" t="str">
        <f t="shared" si="569"/>
        <v/>
      </c>
      <c r="CG839" s="46" t="str">
        <f t="shared" si="570"/>
        <v/>
      </c>
      <c r="CH839" s="46" t="str">
        <f t="shared" si="571"/>
        <v/>
      </c>
      <c r="CI839" s="46" t="str">
        <f t="shared" si="572"/>
        <v/>
      </c>
      <c r="CJ839" s="46" t="str">
        <f t="shared" si="573"/>
        <v/>
      </c>
      <c r="CK839" s="46" t="str">
        <f t="shared" si="574"/>
        <v/>
      </c>
      <c r="CL839" s="43" t="str">
        <f t="shared" si="575"/>
        <v/>
      </c>
      <c r="CM839" s="46" t="str">
        <f t="shared" si="576"/>
        <v/>
      </c>
      <c r="CN839" s="46" t="str">
        <f t="shared" si="577"/>
        <v/>
      </c>
      <c r="CO839" s="46" t="str">
        <f t="shared" si="578"/>
        <v/>
      </c>
      <c r="CP839" s="46" t="str">
        <f t="shared" si="579"/>
        <v/>
      </c>
      <c r="CQ839" s="46" t="str">
        <f t="shared" si="580"/>
        <v/>
      </c>
      <c r="CR839" s="46" t="str">
        <f t="shared" si="581"/>
        <v/>
      </c>
      <c r="CS839" s="46" t="str">
        <f t="shared" si="582"/>
        <v/>
      </c>
      <c r="CT839" s="47" t="str">
        <f t="shared" si="583"/>
        <v/>
      </c>
      <c r="CU839" s="43" t="str">
        <f t="shared" si="584"/>
        <v/>
      </c>
      <c r="CV839" s="43" t="str">
        <f t="shared" si="585"/>
        <v/>
      </c>
      <c r="CW839" s="43" t="str">
        <f t="shared" si="586"/>
        <v/>
      </c>
      <c r="CX839" s="43" t="str">
        <f t="shared" si="587"/>
        <v/>
      </c>
    </row>
    <row r="840" spans="1:102" ht="16.8" x14ac:dyDescent="0.4">
      <c r="A840" s="7"/>
      <c r="B840" s="19"/>
      <c r="C840" s="19"/>
      <c r="D840" s="19"/>
      <c r="E840" s="19"/>
      <c r="F840" s="19"/>
      <c r="G840" s="10"/>
      <c r="H840" s="14"/>
      <c r="I840" s="19"/>
      <c r="J840" s="19"/>
      <c r="K840" s="10"/>
      <c r="L840" s="19"/>
      <c r="M840" s="19"/>
      <c r="N840" s="19"/>
      <c r="O840" s="19"/>
      <c r="P840" s="19"/>
      <c r="Q840" s="25"/>
      <c r="R840" s="14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30"/>
      <c r="AL840" s="30"/>
      <c r="AM840" s="7"/>
      <c r="AN840" s="7"/>
      <c r="AO840" s="7"/>
      <c r="AP840" s="19"/>
      <c r="AQ840" s="19"/>
      <c r="AR840" s="19"/>
      <c r="AS840" s="14"/>
      <c r="AT840" s="19"/>
      <c r="AU840" s="19"/>
      <c r="AV840" s="19"/>
      <c r="AW840" s="14"/>
      <c r="AX840" s="19"/>
      <c r="AY840" s="19"/>
      <c r="AZ840" s="19"/>
      <c r="BA840" s="19"/>
      <c r="BB840" s="19"/>
      <c r="BC840" s="19"/>
      <c r="BD840" s="19"/>
      <c r="BE840" s="19"/>
      <c r="BF840" s="14"/>
      <c r="BG840" s="10"/>
      <c r="BH840" s="19"/>
      <c r="BI840" s="36" t="str">
        <f t="shared" si="546"/>
        <v/>
      </c>
      <c r="BJ840" s="37" t="str">
        <f t="shared" si="547"/>
        <v/>
      </c>
      <c r="BK840" s="37" t="str">
        <f t="shared" si="548"/>
        <v/>
      </c>
      <c r="BL840" s="37" t="str">
        <f t="shared" si="549"/>
        <v/>
      </c>
      <c r="BM840" s="37" t="str">
        <f t="shared" si="550"/>
        <v/>
      </c>
      <c r="BN840" s="37" t="str">
        <f t="shared" si="551"/>
        <v/>
      </c>
      <c r="BO840" s="37" t="str">
        <f t="shared" si="552"/>
        <v/>
      </c>
      <c r="BP840" s="37" t="str">
        <f t="shared" si="553"/>
        <v/>
      </c>
      <c r="BQ840" s="42" t="str">
        <f t="shared" si="554"/>
        <v/>
      </c>
      <c r="BR840" s="43" t="str">
        <f t="shared" si="555"/>
        <v/>
      </c>
      <c r="BS840" s="46" t="str">
        <f t="shared" si="556"/>
        <v/>
      </c>
      <c r="BT840" s="46" t="str">
        <f t="shared" si="557"/>
        <v/>
      </c>
      <c r="BU840" s="46" t="str">
        <f t="shared" si="558"/>
        <v/>
      </c>
      <c r="BV840" s="46" t="str">
        <f t="shared" si="559"/>
        <v/>
      </c>
      <c r="BW840" s="46" t="str">
        <f t="shared" si="560"/>
        <v/>
      </c>
      <c r="BX840" s="46" t="str">
        <f t="shared" si="561"/>
        <v/>
      </c>
      <c r="BY840" s="46" t="str">
        <f t="shared" si="562"/>
        <v/>
      </c>
      <c r="BZ840" s="46" t="str">
        <f t="shared" si="563"/>
        <v/>
      </c>
      <c r="CA840" s="42" t="str">
        <f t="shared" si="564"/>
        <v/>
      </c>
      <c r="CB840" s="46" t="str">
        <f t="shared" si="565"/>
        <v/>
      </c>
      <c r="CC840" s="43" t="str">
        <f t="shared" si="566"/>
        <v/>
      </c>
      <c r="CD840" s="46" t="str">
        <f t="shared" si="567"/>
        <v/>
      </c>
      <c r="CE840" s="46" t="str">
        <f t="shared" si="568"/>
        <v/>
      </c>
      <c r="CF840" s="46" t="str">
        <f t="shared" si="569"/>
        <v/>
      </c>
      <c r="CG840" s="46" t="str">
        <f t="shared" si="570"/>
        <v/>
      </c>
      <c r="CH840" s="46" t="str">
        <f t="shared" si="571"/>
        <v/>
      </c>
      <c r="CI840" s="46" t="str">
        <f t="shared" si="572"/>
        <v/>
      </c>
      <c r="CJ840" s="46" t="str">
        <f t="shared" si="573"/>
        <v/>
      </c>
      <c r="CK840" s="46" t="str">
        <f t="shared" si="574"/>
        <v/>
      </c>
      <c r="CL840" s="43" t="str">
        <f t="shared" si="575"/>
        <v/>
      </c>
      <c r="CM840" s="46" t="str">
        <f t="shared" si="576"/>
        <v/>
      </c>
      <c r="CN840" s="46" t="str">
        <f t="shared" si="577"/>
        <v/>
      </c>
      <c r="CO840" s="46" t="str">
        <f t="shared" si="578"/>
        <v/>
      </c>
      <c r="CP840" s="46" t="str">
        <f t="shared" si="579"/>
        <v/>
      </c>
      <c r="CQ840" s="46" t="str">
        <f t="shared" si="580"/>
        <v/>
      </c>
      <c r="CR840" s="46" t="str">
        <f t="shared" si="581"/>
        <v/>
      </c>
      <c r="CS840" s="46" t="str">
        <f t="shared" si="582"/>
        <v/>
      </c>
      <c r="CT840" s="47" t="str">
        <f t="shared" si="583"/>
        <v/>
      </c>
      <c r="CU840" s="43" t="str">
        <f t="shared" si="584"/>
        <v/>
      </c>
      <c r="CV840" s="43" t="str">
        <f t="shared" si="585"/>
        <v/>
      </c>
      <c r="CW840" s="43" t="str">
        <f t="shared" si="586"/>
        <v/>
      </c>
      <c r="CX840" s="43" t="str">
        <f t="shared" si="587"/>
        <v/>
      </c>
    </row>
    <row r="841" spans="1:102" ht="16.8" x14ac:dyDescent="0.4">
      <c r="A841" s="7"/>
      <c r="B841" s="19"/>
      <c r="C841" s="19"/>
      <c r="D841" s="19"/>
      <c r="E841" s="19"/>
      <c r="F841" s="19"/>
      <c r="G841" s="10"/>
      <c r="H841" s="14"/>
      <c r="I841" s="19"/>
      <c r="J841" s="19"/>
      <c r="K841" s="10"/>
      <c r="L841" s="19"/>
      <c r="M841" s="19"/>
      <c r="N841" s="19"/>
      <c r="O841" s="19"/>
      <c r="P841" s="19"/>
      <c r="Q841" s="25"/>
      <c r="R841" s="14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30"/>
      <c r="AL841" s="30"/>
      <c r="AM841" s="7"/>
      <c r="AN841" s="7"/>
      <c r="AO841" s="7"/>
      <c r="AP841" s="19"/>
      <c r="AQ841" s="19"/>
      <c r="AR841" s="19"/>
      <c r="AS841" s="14"/>
      <c r="AT841" s="19"/>
      <c r="AU841" s="19"/>
      <c r="AV841" s="19"/>
      <c r="AW841" s="14"/>
      <c r="AX841" s="19"/>
      <c r="AY841" s="19"/>
      <c r="AZ841" s="19"/>
      <c r="BA841" s="19"/>
      <c r="BB841" s="19"/>
      <c r="BC841" s="19"/>
      <c r="BD841" s="19"/>
      <c r="BE841" s="19"/>
      <c r="BF841" s="14"/>
      <c r="BG841" s="10"/>
      <c r="BH841" s="19"/>
      <c r="BI841" s="36" t="str">
        <f t="shared" si="546"/>
        <v/>
      </c>
      <c r="BJ841" s="37" t="str">
        <f t="shared" si="547"/>
        <v/>
      </c>
      <c r="BK841" s="37" t="str">
        <f t="shared" si="548"/>
        <v/>
      </c>
      <c r="BL841" s="37" t="str">
        <f t="shared" si="549"/>
        <v/>
      </c>
      <c r="BM841" s="37" t="str">
        <f t="shared" si="550"/>
        <v/>
      </c>
      <c r="BN841" s="37" t="str">
        <f t="shared" si="551"/>
        <v/>
      </c>
      <c r="BO841" s="37" t="str">
        <f t="shared" si="552"/>
        <v/>
      </c>
      <c r="BP841" s="37" t="str">
        <f t="shared" si="553"/>
        <v/>
      </c>
      <c r="BQ841" s="42" t="str">
        <f t="shared" si="554"/>
        <v/>
      </c>
      <c r="BR841" s="43" t="str">
        <f t="shared" si="555"/>
        <v/>
      </c>
      <c r="BS841" s="46" t="str">
        <f t="shared" si="556"/>
        <v/>
      </c>
      <c r="BT841" s="46" t="str">
        <f t="shared" si="557"/>
        <v/>
      </c>
      <c r="BU841" s="46" t="str">
        <f t="shared" si="558"/>
        <v/>
      </c>
      <c r="BV841" s="46" t="str">
        <f t="shared" si="559"/>
        <v/>
      </c>
      <c r="BW841" s="46" t="str">
        <f t="shared" si="560"/>
        <v/>
      </c>
      <c r="BX841" s="46" t="str">
        <f t="shared" si="561"/>
        <v/>
      </c>
      <c r="BY841" s="46" t="str">
        <f t="shared" si="562"/>
        <v/>
      </c>
      <c r="BZ841" s="46" t="str">
        <f t="shared" si="563"/>
        <v/>
      </c>
      <c r="CA841" s="42" t="str">
        <f t="shared" si="564"/>
        <v/>
      </c>
      <c r="CB841" s="46" t="str">
        <f t="shared" si="565"/>
        <v/>
      </c>
      <c r="CC841" s="43" t="str">
        <f t="shared" si="566"/>
        <v/>
      </c>
      <c r="CD841" s="46" t="str">
        <f t="shared" si="567"/>
        <v/>
      </c>
      <c r="CE841" s="46" t="str">
        <f t="shared" si="568"/>
        <v/>
      </c>
      <c r="CF841" s="46" t="str">
        <f t="shared" si="569"/>
        <v/>
      </c>
      <c r="CG841" s="46" t="str">
        <f t="shared" si="570"/>
        <v/>
      </c>
      <c r="CH841" s="46" t="str">
        <f t="shared" si="571"/>
        <v/>
      </c>
      <c r="CI841" s="46" t="str">
        <f t="shared" si="572"/>
        <v/>
      </c>
      <c r="CJ841" s="46" t="str">
        <f t="shared" si="573"/>
        <v/>
      </c>
      <c r="CK841" s="46" t="str">
        <f t="shared" si="574"/>
        <v/>
      </c>
      <c r="CL841" s="43" t="str">
        <f t="shared" si="575"/>
        <v/>
      </c>
      <c r="CM841" s="46" t="str">
        <f t="shared" si="576"/>
        <v/>
      </c>
      <c r="CN841" s="46" t="str">
        <f t="shared" si="577"/>
        <v/>
      </c>
      <c r="CO841" s="46" t="str">
        <f t="shared" si="578"/>
        <v/>
      </c>
      <c r="CP841" s="46" t="str">
        <f t="shared" si="579"/>
        <v/>
      </c>
      <c r="CQ841" s="46" t="str">
        <f t="shared" si="580"/>
        <v/>
      </c>
      <c r="CR841" s="46" t="str">
        <f t="shared" si="581"/>
        <v/>
      </c>
      <c r="CS841" s="46" t="str">
        <f t="shared" si="582"/>
        <v/>
      </c>
      <c r="CT841" s="47" t="str">
        <f t="shared" si="583"/>
        <v/>
      </c>
      <c r="CU841" s="43" t="str">
        <f t="shared" si="584"/>
        <v/>
      </c>
      <c r="CV841" s="43" t="str">
        <f t="shared" si="585"/>
        <v/>
      </c>
      <c r="CW841" s="43" t="str">
        <f t="shared" si="586"/>
        <v/>
      </c>
      <c r="CX841" s="43" t="str">
        <f t="shared" si="587"/>
        <v/>
      </c>
    </row>
    <row r="842" spans="1:102" ht="16.8" x14ac:dyDescent="0.4">
      <c r="A842" s="7"/>
      <c r="B842" s="19"/>
      <c r="C842" s="19"/>
      <c r="D842" s="19"/>
      <c r="E842" s="19"/>
      <c r="F842" s="19"/>
      <c r="G842" s="10"/>
      <c r="H842" s="14"/>
      <c r="I842" s="19"/>
      <c r="J842" s="19"/>
      <c r="K842" s="10"/>
      <c r="L842" s="19"/>
      <c r="M842" s="19"/>
      <c r="N842" s="19"/>
      <c r="O842" s="19"/>
      <c r="P842" s="19"/>
      <c r="Q842" s="25"/>
      <c r="R842" s="14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30"/>
      <c r="AL842" s="30"/>
      <c r="AM842" s="7"/>
      <c r="AN842" s="7"/>
      <c r="AO842" s="7"/>
      <c r="AP842" s="19"/>
      <c r="AQ842" s="19"/>
      <c r="AR842" s="19"/>
      <c r="AS842" s="14"/>
      <c r="AT842" s="19"/>
      <c r="AU842" s="19"/>
      <c r="AV842" s="19"/>
      <c r="AW842" s="14"/>
      <c r="AX842" s="19"/>
      <c r="AY842" s="19"/>
      <c r="AZ842" s="19"/>
      <c r="BA842" s="19"/>
      <c r="BB842" s="19"/>
      <c r="BC842" s="19"/>
      <c r="BD842" s="19"/>
      <c r="BE842" s="19"/>
      <c r="BF842" s="14"/>
      <c r="BG842" s="10"/>
      <c r="BH842" s="19"/>
      <c r="BI842" s="36" t="str">
        <f t="shared" si="546"/>
        <v/>
      </c>
      <c r="BJ842" s="37" t="str">
        <f t="shared" si="547"/>
        <v/>
      </c>
      <c r="BK842" s="37" t="str">
        <f t="shared" si="548"/>
        <v/>
      </c>
      <c r="BL842" s="37" t="str">
        <f t="shared" si="549"/>
        <v/>
      </c>
      <c r="BM842" s="37" t="str">
        <f t="shared" si="550"/>
        <v/>
      </c>
      <c r="BN842" s="37" t="str">
        <f t="shared" si="551"/>
        <v/>
      </c>
      <c r="BO842" s="37" t="str">
        <f t="shared" si="552"/>
        <v/>
      </c>
      <c r="BP842" s="37" t="str">
        <f t="shared" si="553"/>
        <v/>
      </c>
      <c r="BQ842" s="42" t="str">
        <f t="shared" si="554"/>
        <v/>
      </c>
      <c r="BR842" s="43" t="str">
        <f t="shared" si="555"/>
        <v/>
      </c>
      <c r="BS842" s="46" t="str">
        <f t="shared" si="556"/>
        <v/>
      </c>
      <c r="BT842" s="46" t="str">
        <f t="shared" si="557"/>
        <v/>
      </c>
      <c r="BU842" s="46" t="str">
        <f t="shared" si="558"/>
        <v/>
      </c>
      <c r="BV842" s="46" t="str">
        <f t="shared" si="559"/>
        <v/>
      </c>
      <c r="BW842" s="46" t="str">
        <f t="shared" si="560"/>
        <v/>
      </c>
      <c r="BX842" s="46" t="str">
        <f t="shared" si="561"/>
        <v/>
      </c>
      <c r="BY842" s="46" t="str">
        <f t="shared" si="562"/>
        <v/>
      </c>
      <c r="BZ842" s="46" t="str">
        <f t="shared" si="563"/>
        <v/>
      </c>
      <c r="CA842" s="42" t="str">
        <f t="shared" si="564"/>
        <v/>
      </c>
      <c r="CB842" s="46" t="str">
        <f t="shared" si="565"/>
        <v/>
      </c>
      <c r="CC842" s="43" t="str">
        <f t="shared" si="566"/>
        <v/>
      </c>
      <c r="CD842" s="46" t="str">
        <f t="shared" si="567"/>
        <v/>
      </c>
      <c r="CE842" s="46" t="str">
        <f t="shared" si="568"/>
        <v/>
      </c>
      <c r="CF842" s="46" t="str">
        <f t="shared" si="569"/>
        <v/>
      </c>
      <c r="CG842" s="46" t="str">
        <f t="shared" si="570"/>
        <v/>
      </c>
      <c r="CH842" s="46" t="str">
        <f t="shared" si="571"/>
        <v/>
      </c>
      <c r="CI842" s="46" t="str">
        <f t="shared" si="572"/>
        <v/>
      </c>
      <c r="CJ842" s="46" t="str">
        <f t="shared" si="573"/>
        <v/>
      </c>
      <c r="CK842" s="46" t="str">
        <f t="shared" si="574"/>
        <v/>
      </c>
      <c r="CL842" s="43" t="str">
        <f t="shared" si="575"/>
        <v/>
      </c>
      <c r="CM842" s="46" t="str">
        <f t="shared" si="576"/>
        <v/>
      </c>
      <c r="CN842" s="46" t="str">
        <f t="shared" si="577"/>
        <v/>
      </c>
      <c r="CO842" s="46" t="str">
        <f t="shared" si="578"/>
        <v/>
      </c>
      <c r="CP842" s="46" t="str">
        <f t="shared" si="579"/>
        <v/>
      </c>
      <c r="CQ842" s="46" t="str">
        <f t="shared" si="580"/>
        <v/>
      </c>
      <c r="CR842" s="46" t="str">
        <f t="shared" si="581"/>
        <v/>
      </c>
      <c r="CS842" s="46" t="str">
        <f t="shared" si="582"/>
        <v/>
      </c>
      <c r="CT842" s="47" t="str">
        <f t="shared" si="583"/>
        <v/>
      </c>
      <c r="CU842" s="43" t="str">
        <f t="shared" si="584"/>
        <v/>
      </c>
      <c r="CV842" s="43" t="str">
        <f t="shared" si="585"/>
        <v/>
      </c>
      <c r="CW842" s="43" t="str">
        <f t="shared" si="586"/>
        <v/>
      </c>
      <c r="CX842" s="43" t="str">
        <f t="shared" si="587"/>
        <v/>
      </c>
    </row>
    <row r="843" spans="1:102" ht="16.8" x14ac:dyDescent="0.4">
      <c r="A843" s="7"/>
      <c r="B843" s="19"/>
      <c r="C843" s="19"/>
      <c r="D843" s="19"/>
      <c r="E843" s="19"/>
      <c r="F843" s="19"/>
      <c r="G843" s="10"/>
      <c r="H843" s="14"/>
      <c r="I843" s="19"/>
      <c r="J843" s="19"/>
      <c r="K843" s="10"/>
      <c r="L843" s="19"/>
      <c r="M843" s="19"/>
      <c r="N843" s="19"/>
      <c r="O843" s="19"/>
      <c r="P843" s="19"/>
      <c r="Q843" s="25"/>
      <c r="R843" s="14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30"/>
      <c r="AL843" s="30"/>
      <c r="AM843" s="7"/>
      <c r="AN843" s="7"/>
      <c r="AO843" s="7"/>
      <c r="AP843" s="19"/>
      <c r="AQ843" s="19"/>
      <c r="AR843" s="19"/>
      <c r="AS843" s="14"/>
      <c r="AT843" s="19"/>
      <c r="AU843" s="19"/>
      <c r="AV843" s="19"/>
      <c r="AW843" s="14"/>
      <c r="AX843" s="19"/>
      <c r="AY843" s="19"/>
      <c r="AZ843" s="19"/>
      <c r="BA843" s="19"/>
      <c r="BB843" s="19"/>
      <c r="BC843" s="19"/>
      <c r="BD843" s="19"/>
      <c r="BE843" s="19"/>
      <c r="BF843" s="14"/>
      <c r="BG843" s="10"/>
      <c r="BH843" s="19"/>
      <c r="BI843" s="36" t="str">
        <f t="shared" si="546"/>
        <v/>
      </c>
      <c r="BJ843" s="37" t="str">
        <f t="shared" si="547"/>
        <v/>
      </c>
      <c r="BK843" s="37" t="str">
        <f t="shared" si="548"/>
        <v/>
      </c>
      <c r="BL843" s="37" t="str">
        <f t="shared" si="549"/>
        <v/>
      </c>
      <c r="BM843" s="37" t="str">
        <f t="shared" si="550"/>
        <v/>
      </c>
      <c r="BN843" s="37" t="str">
        <f t="shared" si="551"/>
        <v/>
      </c>
      <c r="BO843" s="37" t="str">
        <f t="shared" si="552"/>
        <v/>
      </c>
      <c r="BP843" s="37" t="str">
        <f t="shared" si="553"/>
        <v/>
      </c>
      <c r="BQ843" s="42" t="str">
        <f t="shared" si="554"/>
        <v/>
      </c>
      <c r="BR843" s="43" t="str">
        <f t="shared" si="555"/>
        <v/>
      </c>
      <c r="BS843" s="46" t="str">
        <f t="shared" si="556"/>
        <v/>
      </c>
      <c r="BT843" s="46" t="str">
        <f t="shared" si="557"/>
        <v/>
      </c>
      <c r="BU843" s="46" t="str">
        <f t="shared" si="558"/>
        <v/>
      </c>
      <c r="BV843" s="46" t="str">
        <f t="shared" si="559"/>
        <v/>
      </c>
      <c r="BW843" s="46" t="str">
        <f t="shared" si="560"/>
        <v/>
      </c>
      <c r="BX843" s="46" t="str">
        <f t="shared" si="561"/>
        <v/>
      </c>
      <c r="BY843" s="46" t="str">
        <f t="shared" si="562"/>
        <v/>
      </c>
      <c r="BZ843" s="46" t="str">
        <f t="shared" si="563"/>
        <v/>
      </c>
      <c r="CA843" s="42" t="str">
        <f t="shared" si="564"/>
        <v/>
      </c>
      <c r="CB843" s="46" t="str">
        <f t="shared" si="565"/>
        <v/>
      </c>
      <c r="CC843" s="43" t="str">
        <f t="shared" si="566"/>
        <v/>
      </c>
      <c r="CD843" s="46" t="str">
        <f t="shared" si="567"/>
        <v/>
      </c>
      <c r="CE843" s="46" t="str">
        <f t="shared" si="568"/>
        <v/>
      </c>
      <c r="CF843" s="46" t="str">
        <f t="shared" si="569"/>
        <v/>
      </c>
      <c r="CG843" s="46" t="str">
        <f t="shared" si="570"/>
        <v/>
      </c>
      <c r="CH843" s="46" t="str">
        <f t="shared" si="571"/>
        <v/>
      </c>
      <c r="CI843" s="46" t="str">
        <f t="shared" si="572"/>
        <v/>
      </c>
      <c r="CJ843" s="46" t="str">
        <f t="shared" si="573"/>
        <v/>
      </c>
      <c r="CK843" s="46" t="str">
        <f t="shared" si="574"/>
        <v/>
      </c>
      <c r="CL843" s="43" t="str">
        <f t="shared" si="575"/>
        <v/>
      </c>
      <c r="CM843" s="46" t="str">
        <f t="shared" si="576"/>
        <v/>
      </c>
      <c r="CN843" s="46" t="str">
        <f t="shared" si="577"/>
        <v/>
      </c>
      <c r="CO843" s="46" t="str">
        <f t="shared" si="578"/>
        <v/>
      </c>
      <c r="CP843" s="46" t="str">
        <f t="shared" si="579"/>
        <v/>
      </c>
      <c r="CQ843" s="46" t="str">
        <f t="shared" si="580"/>
        <v/>
      </c>
      <c r="CR843" s="46" t="str">
        <f t="shared" si="581"/>
        <v/>
      </c>
      <c r="CS843" s="46" t="str">
        <f t="shared" si="582"/>
        <v/>
      </c>
      <c r="CT843" s="47" t="str">
        <f t="shared" si="583"/>
        <v/>
      </c>
      <c r="CU843" s="43" t="str">
        <f t="shared" si="584"/>
        <v/>
      </c>
      <c r="CV843" s="43" t="str">
        <f t="shared" si="585"/>
        <v/>
      </c>
      <c r="CW843" s="43" t="str">
        <f t="shared" si="586"/>
        <v/>
      </c>
      <c r="CX843" s="43" t="str">
        <f t="shared" si="587"/>
        <v/>
      </c>
    </row>
    <row r="844" spans="1:102" ht="16.8" x14ac:dyDescent="0.4">
      <c r="A844" s="7"/>
      <c r="B844" s="19"/>
      <c r="C844" s="19"/>
      <c r="D844" s="19"/>
      <c r="E844" s="19"/>
      <c r="F844" s="19"/>
      <c r="G844" s="10"/>
      <c r="H844" s="14"/>
      <c r="I844" s="19"/>
      <c r="J844" s="19"/>
      <c r="K844" s="10"/>
      <c r="L844" s="19"/>
      <c r="M844" s="19"/>
      <c r="N844" s="19"/>
      <c r="O844" s="19"/>
      <c r="P844" s="19"/>
      <c r="Q844" s="25"/>
      <c r="R844" s="14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30"/>
      <c r="AL844" s="30"/>
      <c r="AM844" s="7"/>
      <c r="AN844" s="7"/>
      <c r="AO844" s="7"/>
      <c r="AP844" s="19"/>
      <c r="AQ844" s="19"/>
      <c r="AR844" s="19"/>
      <c r="AS844" s="14"/>
      <c r="AT844" s="19"/>
      <c r="AU844" s="19"/>
      <c r="AV844" s="19"/>
      <c r="AW844" s="14"/>
      <c r="AX844" s="19"/>
      <c r="AY844" s="19"/>
      <c r="AZ844" s="19"/>
      <c r="BA844" s="19"/>
      <c r="BB844" s="19"/>
      <c r="BC844" s="19"/>
      <c r="BD844" s="19"/>
      <c r="BE844" s="19"/>
      <c r="BF844" s="14"/>
      <c r="BG844" s="10"/>
      <c r="BH844" s="19"/>
      <c r="BI844" s="36" t="str">
        <f t="shared" si="546"/>
        <v/>
      </c>
      <c r="BJ844" s="37" t="str">
        <f t="shared" si="547"/>
        <v/>
      </c>
      <c r="BK844" s="37" t="str">
        <f t="shared" si="548"/>
        <v/>
      </c>
      <c r="BL844" s="37" t="str">
        <f t="shared" si="549"/>
        <v/>
      </c>
      <c r="BM844" s="37" t="str">
        <f t="shared" si="550"/>
        <v/>
      </c>
      <c r="BN844" s="37" t="str">
        <f t="shared" si="551"/>
        <v/>
      </c>
      <c r="BO844" s="37" t="str">
        <f t="shared" si="552"/>
        <v/>
      </c>
      <c r="BP844" s="37" t="str">
        <f t="shared" si="553"/>
        <v/>
      </c>
      <c r="BQ844" s="42" t="str">
        <f t="shared" si="554"/>
        <v/>
      </c>
      <c r="BR844" s="43" t="str">
        <f t="shared" si="555"/>
        <v/>
      </c>
      <c r="BS844" s="46" t="str">
        <f t="shared" si="556"/>
        <v/>
      </c>
      <c r="BT844" s="46" t="str">
        <f t="shared" si="557"/>
        <v/>
      </c>
      <c r="BU844" s="46" t="str">
        <f t="shared" si="558"/>
        <v/>
      </c>
      <c r="BV844" s="46" t="str">
        <f t="shared" si="559"/>
        <v/>
      </c>
      <c r="BW844" s="46" t="str">
        <f t="shared" si="560"/>
        <v/>
      </c>
      <c r="BX844" s="46" t="str">
        <f t="shared" si="561"/>
        <v/>
      </c>
      <c r="BY844" s="46" t="str">
        <f t="shared" si="562"/>
        <v/>
      </c>
      <c r="BZ844" s="46" t="str">
        <f t="shared" si="563"/>
        <v/>
      </c>
      <c r="CA844" s="42" t="str">
        <f t="shared" si="564"/>
        <v/>
      </c>
      <c r="CB844" s="46" t="str">
        <f t="shared" si="565"/>
        <v/>
      </c>
      <c r="CC844" s="43" t="str">
        <f t="shared" si="566"/>
        <v/>
      </c>
      <c r="CD844" s="46" t="str">
        <f t="shared" si="567"/>
        <v/>
      </c>
      <c r="CE844" s="46" t="str">
        <f t="shared" si="568"/>
        <v/>
      </c>
      <c r="CF844" s="46" t="str">
        <f t="shared" si="569"/>
        <v/>
      </c>
      <c r="CG844" s="46" t="str">
        <f t="shared" si="570"/>
        <v/>
      </c>
      <c r="CH844" s="46" t="str">
        <f t="shared" si="571"/>
        <v/>
      </c>
      <c r="CI844" s="46" t="str">
        <f t="shared" si="572"/>
        <v/>
      </c>
      <c r="CJ844" s="46" t="str">
        <f t="shared" si="573"/>
        <v/>
      </c>
      <c r="CK844" s="46" t="str">
        <f t="shared" si="574"/>
        <v/>
      </c>
      <c r="CL844" s="43" t="str">
        <f t="shared" si="575"/>
        <v/>
      </c>
      <c r="CM844" s="46" t="str">
        <f t="shared" si="576"/>
        <v/>
      </c>
      <c r="CN844" s="46" t="str">
        <f t="shared" si="577"/>
        <v/>
      </c>
      <c r="CO844" s="46" t="str">
        <f t="shared" si="578"/>
        <v/>
      </c>
      <c r="CP844" s="46" t="str">
        <f t="shared" si="579"/>
        <v/>
      </c>
      <c r="CQ844" s="46" t="str">
        <f t="shared" si="580"/>
        <v/>
      </c>
      <c r="CR844" s="46" t="str">
        <f t="shared" si="581"/>
        <v/>
      </c>
      <c r="CS844" s="46" t="str">
        <f t="shared" si="582"/>
        <v/>
      </c>
      <c r="CT844" s="47" t="str">
        <f t="shared" si="583"/>
        <v/>
      </c>
      <c r="CU844" s="43" t="str">
        <f t="shared" si="584"/>
        <v/>
      </c>
      <c r="CV844" s="43" t="str">
        <f t="shared" si="585"/>
        <v/>
      </c>
      <c r="CW844" s="43" t="str">
        <f t="shared" si="586"/>
        <v/>
      </c>
      <c r="CX844" s="43" t="str">
        <f t="shared" si="587"/>
        <v/>
      </c>
    </row>
    <row r="845" spans="1:102" ht="16.8" x14ac:dyDescent="0.4">
      <c r="A845" s="7"/>
      <c r="B845" s="19"/>
      <c r="C845" s="19"/>
      <c r="D845" s="19"/>
      <c r="E845" s="19"/>
      <c r="F845" s="19"/>
      <c r="G845" s="10"/>
      <c r="H845" s="14"/>
      <c r="I845" s="19"/>
      <c r="J845" s="19"/>
      <c r="K845" s="10"/>
      <c r="L845" s="19"/>
      <c r="M845" s="19"/>
      <c r="N845" s="19"/>
      <c r="O845" s="19"/>
      <c r="P845" s="19"/>
      <c r="Q845" s="25"/>
      <c r="R845" s="14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30"/>
      <c r="AL845" s="30"/>
      <c r="AM845" s="7"/>
      <c r="AN845" s="7"/>
      <c r="AO845" s="7"/>
      <c r="AP845" s="19"/>
      <c r="AQ845" s="19"/>
      <c r="AR845" s="19"/>
      <c r="AS845" s="14"/>
      <c r="AT845" s="19"/>
      <c r="AU845" s="19"/>
      <c r="AV845" s="19"/>
      <c r="AW845" s="14"/>
      <c r="AX845" s="19"/>
      <c r="AY845" s="19"/>
      <c r="AZ845" s="19"/>
      <c r="BA845" s="19"/>
      <c r="BB845" s="19"/>
      <c r="BC845" s="19"/>
      <c r="BD845" s="19"/>
      <c r="BE845" s="19"/>
      <c r="BF845" s="14"/>
      <c r="BG845" s="10"/>
      <c r="BH845" s="19"/>
      <c r="BI845" s="36" t="str">
        <f t="shared" si="546"/>
        <v/>
      </c>
      <c r="BJ845" s="37" t="str">
        <f t="shared" si="547"/>
        <v/>
      </c>
      <c r="BK845" s="37" t="str">
        <f t="shared" si="548"/>
        <v/>
      </c>
      <c r="BL845" s="37" t="str">
        <f t="shared" si="549"/>
        <v/>
      </c>
      <c r="BM845" s="37" t="str">
        <f t="shared" si="550"/>
        <v/>
      </c>
      <c r="BN845" s="37" t="str">
        <f t="shared" si="551"/>
        <v/>
      </c>
      <c r="BO845" s="37" t="str">
        <f t="shared" si="552"/>
        <v/>
      </c>
      <c r="BP845" s="37" t="str">
        <f t="shared" si="553"/>
        <v/>
      </c>
      <c r="BQ845" s="42" t="str">
        <f t="shared" si="554"/>
        <v/>
      </c>
      <c r="BR845" s="43" t="str">
        <f t="shared" si="555"/>
        <v/>
      </c>
      <c r="BS845" s="46" t="str">
        <f t="shared" si="556"/>
        <v/>
      </c>
      <c r="BT845" s="46" t="str">
        <f t="shared" si="557"/>
        <v/>
      </c>
      <c r="BU845" s="46" t="str">
        <f t="shared" si="558"/>
        <v/>
      </c>
      <c r="BV845" s="46" t="str">
        <f t="shared" si="559"/>
        <v/>
      </c>
      <c r="BW845" s="46" t="str">
        <f t="shared" si="560"/>
        <v/>
      </c>
      <c r="BX845" s="46" t="str">
        <f t="shared" si="561"/>
        <v/>
      </c>
      <c r="BY845" s="46" t="str">
        <f t="shared" si="562"/>
        <v/>
      </c>
      <c r="BZ845" s="46" t="str">
        <f t="shared" si="563"/>
        <v/>
      </c>
      <c r="CA845" s="42" t="str">
        <f t="shared" si="564"/>
        <v/>
      </c>
      <c r="CB845" s="46" t="str">
        <f t="shared" si="565"/>
        <v/>
      </c>
      <c r="CC845" s="43" t="str">
        <f t="shared" si="566"/>
        <v/>
      </c>
      <c r="CD845" s="46" t="str">
        <f t="shared" si="567"/>
        <v/>
      </c>
      <c r="CE845" s="46" t="str">
        <f t="shared" si="568"/>
        <v/>
      </c>
      <c r="CF845" s="46" t="str">
        <f t="shared" si="569"/>
        <v/>
      </c>
      <c r="CG845" s="46" t="str">
        <f t="shared" si="570"/>
        <v/>
      </c>
      <c r="CH845" s="46" t="str">
        <f t="shared" si="571"/>
        <v/>
      </c>
      <c r="CI845" s="46" t="str">
        <f t="shared" si="572"/>
        <v/>
      </c>
      <c r="CJ845" s="46" t="str">
        <f t="shared" si="573"/>
        <v/>
      </c>
      <c r="CK845" s="46" t="str">
        <f t="shared" si="574"/>
        <v/>
      </c>
      <c r="CL845" s="43" t="str">
        <f t="shared" si="575"/>
        <v/>
      </c>
      <c r="CM845" s="46" t="str">
        <f t="shared" si="576"/>
        <v/>
      </c>
      <c r="CN845" s="46" t="str">
        <f t="shared" si="577"/>
        <v/>
      </c>
      <c r="CO845" s="46" t="str">
        <f t="shared" si="578"/>
        <v/>
      </c>
      <c r="CP845" s="46" t="str">
        <f t="shared" si="579"/>
        <v/>
      </c>
      <c r="CQ845" s="46" t="str">
        <f t="shared" si="580"/>
        <v/>
      </c>
      <c r="CR845" s="46" t="str">
        <f t="shared" si="581"/>
        <v/>
      </c>
      <c r="CS845" s="46" t="str">
        <f t="shared" si="582"/>
        <v/>
      </c>
      <c r="CT845" s="47" t="str">
        <f t="shared" si="583"/>
        <v/>
      </c>
      <c r="CU845" s="43" t="str">
        <f t="shared" si="584"/>
        <v/>
      </c>
      <c r="CV845" s="43" t="str">
        <f t="shared" si="585"/>
        <v/>
      </c>
      <c r="CW845" s="43" t="str">
        <f t="shared" si="586"/>
        <v/>
      </c>
      <c r="CX845" s="43" t="str">
        <f t="shared" si="587"/>
        <v/>
      </c>
    </row>
    <row r="846" spans="1:102" ht="16.8" x14ac:dyDescent="0.4">
      <c r="A846" s="7"/>
      <c r="B846" s="19"/>
      <c r="C846" s="19"/>
      <c r="D846" s="19"/>
      <c r="E846" s="19"/>
      <c r="F846" s="19"/>
      <c r="G846" s="10"/>
      <c r="H846" s="14"/>
      <c r="I846" s="19"/>
      <c r="J846" s="19"/>
      <c r="K846" s="10"/>
      <c r="L846" s="19"/>
      <c r="M846" s="19"/>
      <c r="N846" s="19"/>
      <c r="O846" s="19"/>
      <c r="P846" s="19"/>
      <c r="Q846" s="25"/>
      <c r="R846" s="14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30"/>
      <c r="AL846" s="30"/>
      <c r="AM846" s="7"/>
      <c r="AN846" s="7"/>
      <c r="AO846" s="7"/>
      <c r="AP846" s="19"/>
      <c r="AQ846" s="19"/>
      <c r="AR846" s="19"/>
      <c r="AS846" s="14"/>
      <c r="AT846" s="19"/>
      <c r="AU846" s="19"/>
      <c r="AV846" s="19"/>
      <c r="AW846" s="14"/>
      <c r="AX846" s="19"/>
      <c r="AY846" s="19"/>
      <c r="AZ846" s="19"/>
      <c r="BA846" s="19"/>
      <c r="BB846" s="19"/>
      <c r="BC846" s="19"/>
      <c r="BD846" s="19"/>
      <c r="BE846" s="19"/>
      <c r="BF846" s="14"/>
      <c r="BG846" s="10"/>
      <c r="BH846" s="19"/>
      <c r="BI846" s="36" t="str">
        <f t="shared" si="546"/>
        <v/>
      </c>
      <c r="BJ846" s="37" t="str">
        <f t="shared" si="547"/>
        <v/>
      </c>
      <c r="BK846" s="37" t="str">
        <f t="shared" si="548"/>
        <v/>
      </c>
      <c r="BL846" s="37" t="str">
        <f t="shared" si="549"/>
        <v/>
      </c>
      <c r="BM846" s="37" t="str">
        <f t="shared" si="550"/>
        <v/>
      </c>
      <c r="BN846" s="37" t="str">
        <f t="shared" si="551"/>
        <v/>
      </c>
      <c r="BO846" s="37" t="str">
        <f t="shared" si="552"/>
        <v/>
      </c>
      <c r="BP846" s="37" t="str">
        <f t="shared" si="553"/>
        <v/>
      </c>
      <c r="BQ846" s="42" t="str">
        <f t="shared" si="554"/>
        <v/>
      </c>
      <c r="BR846" s="43" t="str">
        <f t="shared" si="555"/>
        <v/>
      </c>
      <c r="BS846" s="46" t="str">
        <f t="shared" si="556"/>
        <v/>
      </c>
      <c r="BT846" s="46" t="str">
        <f t="shared" si="557"/>
        <v/>
      </c>
      <c r="BU846" s="46" t="str">
        <f t="shared" si="558"/>
        <v/>
      </c>
      <c r="BV846" s="46" t="str">
        <f t="shared" si="559"/>
        <v/>
      </c>
      <c r="BW846" s="46" t="str">
        <f t="shared" si="560"/>
        <v/>
      </c>
      <c r="BX846" s="46" t="str">
        <f t="shared" si="561"/>
        <v/>
      </c>
      <c r="BY846" s="46" t="str">
        <f t="shared" si="562"/>
        <v/>
      </c>
      <c r="BZ846" s="46" t="str">
        <f t="shared" si="563"/>
        <v/>
      </c>
      <c r="CA846" s="42" t="str">
        <f t="shared" si="564"/>
        <v/>
      </c>
      <c r="CB846" s="46" t="str">
        <f t="shared" si="565"/>
        <v/>
      </c>
      <c r="CC846" s="43" t="str">
        <f t="shared" si="566"/>
        <v/>
      </c>
      <c r="CD846" s="46" t="str">
        <f t="shared" si="567"/>
        <v/>
      </c>
      <c r="CE846" s="46" t="str">
        <f t="shared" si="568"/>
        <v/>
      </c>
      <c r="CF846" s="46" t="str">
        <f t="shared" si="569"/>
        <v/>
      </c>
      <c r="CG846" s="46" t="str">
        <f t="shared" si="570"/>
        <v/>
      </c>
      <c r="CH846" s="46" t="str">
        <f t="shared" si="571"/>
        <v/>
      </c>
      <c r="CI846" s="46" t="str">
        <f t="shared" si="572"/>
        <v/>
      </c>
      <c r="CJ846" s="46" t="str">
        <f t="shared" si="573"/>
        <v/>
      </c>
      <c r="CK846" s="46" t="str">
        <f t="shared" si="574"/>
        <v/>
      </c>
      <c r="CL846" s="43" t="str">
        <f t="shared" si="575"/>
        <v/>
      </c>
      <c r="CM846" s="46" t="str">
        <f t="shared" si="576"/>
        <v/>
      </c>
      <c r="CN846" s="46" t="str">
        <f t="shared" si="577"/>
        <v/>
      </c>
      <c r="CO846" s="46" t="str">
        <f t="shared" si="578"/>
        <v/>
      </c>
      <c r="CP846" s="46" t="str">
        <f t="shared" si="579"/>
        <v/>
      </c>
      <c r="CQ846" s="46" t="str">
        <f t="shared" si="580"/>
        <v/>
      </c>
      <c r="CR846" s="46" t="str">
        <f t="shared" si="581"/>
        <v/>
      </c>
      <c r="CS846" s="46" t="str">
        <f t="shared" si="582"/>
        <v/>
      </c>
      <c r="CT846" s="47" t="str">
        <f t="shared" si="583"/>
        <v/>
      </c>
      <c r="CU846" s="43" t="str">
        <f t="shared" si="584"/>
        <v/>
      </c>
      <c r="CV846" s="43" t="str">
        <f t="shared" si="585"/>
        <v/>
      </c>
      <c r="CW846" s="43" t="str">
        <f t="shared" si="586"/>
        <v/>
      </c>
      <c r="CX846" s="43" t="str">
        <f t="shared" si="587"/>
        <v/>
      </c>
    </row>
    <row r="847" spans="1:102" ht="16.8" x14ac:dyDescent="0.4">
      <c r="A847" s="7"/>
      <c r="B847" s="19"/>
      <c r="C847" s="19"/>
      <c r="D847" s="19"/>
      <c r="E847" s="19"/>
      <c r="F847" s="19"/>
      <c r="G847" s="10"/>
      <c r="H847" s="14"/>
      <c r="I847" s="19"/>
      <c r="J847" s="19"/>
      <c r="K847" s="10"/>
      <c r="L847" s="19"/>
      <c r="M847" s="19"/>
      <c r="N847" s="19"/>
      <c r="O847" s="19"/>
      <c r="P847" s="19"/>
      <c r="Q847" s="25"/>
      <c r="R847" s="14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30"/>
      <c r="AL847" s="30"/>
      <c r="AM847" s="7"/>
      <c r="AN847" s="7"/>
      <c r="AO847" s="7"/>
      <c r="AP847" s="19"/>
      <c r="AQ847" s="19"/>
      <c r="AR847" s="19"/>
      <c r="AS847" s="14"/>
      <c r="AT847" s="19"/>
      <c r="AU847" s="19"/>
      <c r="AV847" s="19"/>
      <c r="AW847" s="14"/>
      <c r="AX847" s="19"/>
      <c r="AY847" s="19"/>
      <c r="AZ847" s="19"/>
      <c r="BA847" s="19"/>
      <c r="BB847" s="19"/>
      <c r="BC847" s="19"/>
      <c r="BD847" s="19"/>
      <c r="BE847" s="19"/>
      <c r="BF847" s="14"/>
      <c r="BG847" s="10"/>
      <c r="BH847" s="19"/>
      <c r="BI847" s="36" t="str">
        <f t="shared" si="546"/>
        <v/>
      </c>
      <c r="BJ847" s="37" t="str">
        <f t="shared" si="547"/>
        <v/>
      </c>
      <c r="BK847" s="37" t="str">
        <f t="shared" si="548"/>
        <v/>
      </c>
      <c r="BL847" s="37" t="str">
        <f t="shared" si="549"/>
        <v/>
      </c>
      <c r="BM847" s="37" t="str">
        <f t="shared" si="550"/>
        <v/>
      </c>
      <c r="BN847" s="37" t="str">
        <f t="shared" si="551"/>
        <v/>
      </c>
      <c r="BO847" s="37" t="str">
        <f t="shared" si="552"/>
        <v/>
      </c>
      <c r="BP847" s="37" t="str">
        <f t="shared" si="553"/>
        <v/>
      </c>
      <c r="BQ847" s="42" t="str">
        <f t="shared" si="554"/>
        <v/>
      </c>
      <c r="BR847" s="43" t="str">
        <f t="shared" si="555"/>
        <v/>
      </c>
      <c r="BS847" s="46" t="str">
        <f t="shared" si="556"/>
        <v/>
      </c>
      <c r="BT847" s="46" t="str">
        <f t="shared" si="557"/>
        <v/>
      </c>
      <c r="BU847" s="46" t="str">
        <f t="shared" si="558"/>
        <v/>
      </c>
      <c r="BV847" s="46" t="str">
        <f t="shared" si="559"/>
        <v/>
      </c>
      <c r="BW847" s="46" t="str">
        <f t="shared" si="560"/>
        <v/>
      </c>
      <c r="BX847" s="46" t="str">
        <f t="shared" si="561"/>
        <v/>
      </c>
      <c r="BY847" s="46" t="str">
        <f t="shared" si="562"/>
        <v/>
      </c>
      <c r="BZ847" s="46" t="str">
        <f t="shared" si="563"/>
        <v/>
      </c>
      <c r="CA847" s="42" t="str">
        <f t="shared" si="564"/>
        <v/>
      </c>
      <c r="CB847" s="46" t="str">
        <f t="shared" si="565"/>
        <v/>
      </c>
      <c r="CC847" s="43" t="str">
        <f t="shared" si="566"/>
        <v/>
      </c>
      <c r="CD847" s="46" t="str">
        <f t="shared" si="567"/>
        <v/>
      </c>
      <c r="CE847" s="46" t="str">
        <f t="shared" si="568"/>
        <v/>
      </c>
      <c r="CF847" s="46" t="str">
        <f t="shared" si="569"/>
        <v/>
      </c>
      <c r="CG847" s="46" t="str">
        <f t="shared" si="570"/>
        <v/>
      </c>
      <c r="CH847" s="46" t="str">
        <f t="shared" si="571"/>
        <v/>
      </c>
      <c r="CI847" s="46" t="str">
        <f t="shared" si="572"/>
        <v/>
      </c>
      <c r="CJ847" s="46" t="str">
        <f t="shared" si="573"/>
        <v/>
      </c>
      <c r="CK847" s="46" t="str">
        <f t="shared" si="574"/>
        <v/>
      </c>
      <c r="CL847" s="43" t="str">
        <f t="shared" si="575"/>
        <v/>
      </c>
      <c r="CM847" s="46" t="str">
        <f t="shared" si="576"/>
        <v/>
      </c>
      <c r="CN847" s="46" t="str">
        <f t="shared" si="577"/>
        <v/>
      </c>
      <c r="CO847" s="46" t="str">
        <f t="shared" si="578"/>
        <v/>
      </c>
      <c r="CP847" s="46" t="str">
        <f t="shared" si="579"/>
        <v/>
      </c>
      <c r="CQ847" s="46" t="str">
        <f t="shared" si="580"/>
        <v/>
      </c>
      <c r="CR847" s="46" t="str">
        <f t="shared" si="581"/>
        <v/>
      </c>
      <c r="CS847" s="46" t="str">
        <f t="shared" si="582"/>
        <v/>
      </c>
      <c r="CT847" s="47" t="str">
        <f t="shared" si="583"/>
        <v/>
      </c>
      <c r="CU847" s="43" t="str">
        <f t="shared" si="584"/>
        <v/>
      </c>
      <c r="CV847" s="43" t="str">
        <f t="shared" si="585"/>
        <v/>
      </c>
      <c r="CW847" s="43" t="str">
        <f t="shared" si="586"/>
        <v/>
      </c>
      <c r="CX847" s="43" t="str">
        <f t="shared" si="587"/>
        <v/>
      </c>
    </row>
    <row r="848" spans="1:102" ht="16.8" x14ac:dyDescent="0.4">
      <c r="A848" s="7"/>
      <c r="B848" s="19"/>
      <c r="C848" s="19"/>
      <c r="D848" s="19"/>
      <c r="E848" s="19"/>
      <c r="F848" s="19"/>
      <c r="G848" s="10"/>
      <c r="H848" s="14"/>
      <c r="I848" s="19"/>
      <c r="J848" s="19"/>
      <c r="K848" s="10"/>
      <c r="L848" s="19"/>
      <c r="M848" s="19"/>
      <c r="N848" s="19"/>
      <c r="O848" s="19"/>
      <c r="P848" s="19"/>
      <c r="Q848" s="25"/>
      <c r="R848" s="14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30"/>
      <c r="AL848" s="30"/>
      <c r="AM848" s="7"/>
      <c r="AN848" s="7"/>
      <c r="AO848" s="7"/>
      <c r="AP848" s="19"/>
      <c r="AQ848" s="19"/>
      <c r="AR848" s="19"/>
      <c r="AS848" s="14"/>
      <c r="AT848" s="19"/>
      <c r="AU848" s="19"/>
      <c r="AV848" s="19"/>
      <c r="AW848" s="14"/>
      <c r="AX848" s="19"/>
      <c r="AY848" s="19"/>
      <c r="AZ848" s="19"/>
      <c r="BA848" s="19"/>
      <c r="BB848" s="19"/>
      <c r="BC848" s="19"/>
      <c r="BD848" s="19"/>
      <c r="BE848" s="19"/>
      <c r="BF848" s="14"/>
      <c r="BG848" s="10"/>
      <c r="BH848" s="19"/>
      <c r="BI848" s="36" t="str">
        <f t="shared" si="546"/>
        <v/>
      </c>
      <c r="BJ848" s="37" t="str">
        <f t="shared" si="547"/>
        <v/>
      </c>
      <c r="BK848" s="37" t="str">
        <f t="shared" si="548"/>
        <v/>
      </c>
      <c r="BL848" s="37" t="str">
        <f t="shared" si="549"/>
        <v/>
      </c>
      <c r="BM848" s="37" t="str">
        <f t="shared" si="550"/>
        <v/>
      </c>
      <c r="BN848" s="37" t="str">
        <f t="shared" si="551"/>
        <v/>
      </c>
      <c r="BO848" s="37" t="str">
        <f t="shared" si="552"/>
        <v/>
      </c>
      <c r="BP848" s="37" t="str">
        <f t="shared" si="553"/>
        <v/>
      </c>
      <c r="BQ848" s="42" t="str">
        <f t="shared" si="554"/>
        <v/>
      </c>
      <c r="BR848" s="43" t="str">
        <f t="shared" si="555"/>
        <v/>
      </c>
      <c r="BS848" s="46" t="str">
        <f t="shared" si="556"/>
        <v/>
      </c>
      <c r="BT848" s="46" t="str">
        <f t="shared" si="557"/>
        <v/>
      </c>
      <c r="BU848" s="46" t="str">
        <f t="shared" si="558"/>
        <v/>
      </c>
      <c r="BV848" s="46" t="str">
        <f t="shared" si="559"/>
        <v/>
      </c>
      <c r="BW848" s="46" t="str">
        <f t="shared" si="560"/>
        <v/>
      </c>
      <c r="BX848" s="46" t="str">
        <f t="shared" si="561"/>
        <v/>
      </c>
      <c r="BY848" s="46" t="str">
        <f t="shared" si="562"/>
        <v/>
      </c>
      <c r="BZ848" s="46" t="str">
        <f t="shared" si="563"/>
        <v/>
      </c>
      <c r="CA848" s="42" t="str">
        <f t="shared" si="564"/>
        <v/>
      </c>
      <c r="CB848" s="46" t="str">
        <f t="shared" si="565"/>
        <v/>
      </c>
      <c r="CC848" s="43" t="str">
        <f t="shared" si="566"/>
        <v/>
      </c>
      <c r="CD848" s="46" t="str">
        <f t="shared" si="567"/>
        <v/>
      </c>
      <c r="CE848" s="46" t="str">
        <f t="shared" si="568"/>
        <v/>
      </c>
      <c r="CF848" s="46" t="str">
        <f t="shared" si="569"/>
        <v/>
      </c>
      <c r="CG848" s="46" t="str">
        <f t="shared" si="570"/>
        <v/>
      </c>
      <c r="CH848" s="46" t="str">
        <f t="shared" si="571"/>
        <v/>
      </c>
      <c r="CI848" s="46" t="str">
        <f t="shared" si="572"/>
        <v/>
      </c>
      <c r="CJ848" s="46" t="str">
        <f t="shared" si="573"/>
        <v/>
      </c>
      <c r="CK848" s="46" t="str">
        <f t="shared" si="574"/>
        <v/>
      </c>
      <c r="CL848" s="43" t="str">
        <f t="shared" si="575"/>
        <v/>
      </c>
      <c r="CM848" s="46" t="str">
        <f t="shared" si="576"/>
        <v/>
      </c>
      <c r="CN848" s="46" t="str">
        <f t="shared" si="577"/>
        <v/>
      </c>
      <c r="CO848" s="46" t="str">
        <f t="shared" si="578"/>
        <v/>
      </c>
      <c r="CP848" s="46" t="str">
        <f t="shared" si="579"/>
        <v/>
      </c>
      <c r="CQ848" s="46" t="str">
        <f t="shared" si="580"/>
        <v/>
      </c>
      <c r="CR848" s="46" t="str">
        <f t="shared" si="581"/>
        <v/>
      </c>
      <c r="CS848" s="46" t="str">
        <f t="shared" si="582"/>
        <v/>
      </c>
      <c r="CT848" s="47" t="str">
        <f t="shared" si="583"/>
        <v/>
      </c>
      <c r="CU848" s="43" t="str">
        <f t="shared" si="584"/>
        <v/>
      </c>
      <c r="CV848" s="43" t="str">
        <f t="shared" si="585"/>
        <v/>
      </c>
      <c r="CW848" s="43" t="str">
        <f t="shared" si="586"/>
        <v/>
      </c>
      <c r="CX848" s="43" t="str">
        <f t="shared" si="587"/>
        <v/>
      </c>
    </row>
    <row r="849" spans="1:102" ht="16.8" x14ac:dyDescent="0.4">
      <c r="A849" s="7"/>
      <c r="B849" s="19"/>
      <c r="C849" s="19"/>
      <c r="D849" s="19"/>
      <c r="E849" s="19"/>
      <c r="F849" s="19"/>
      <c r="G849" s="10"/>
      <c r="H849" s="14"/>
      <c r="I849" s="19"/>
      <c r="J849" s="19"/>
      <c r="K849" s="10"/>
      <c r="L849" s="19"/>
      <c r="M849" s="19"/>
      <c r="N849" s="19"/>
      <c r="O849" s="19"/>
      <c r="P849" s="19"/>
      <c r="Q849" s="25"/>
      <c r="R849" s="14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30"/>
      <c r="AL849" s="30"/>
      <c r="AM849" s="7"/>
      <c r="AN849" s="7"/>
      <c r="AO849" s="7"/>
      <c r="AP849" s="19"/>
      <c r="AQ849" s="19"/>
      <c r="AR849" s="19"/>
      <c r="AS849" s="14"/>
      <c r="AT849" s="19"/>
      <c r="AU849" s="19"/>
      <c r="AV849" s="19"/>
      <c r="AW849" s="14"/>
      <c r="AX849" s="19"/>
      <c r="AY849" s="19"/>
      <c r="AZ849" s="19"/>
      <c r="BA849" s="19"/>
      <c r="BB849" s="19"/>
      <c r="BC849" s="19"/>
      <c r="BD849" s="19"/>
      <c r="BE849" s="19"/>
      <c r="BF849" s="14"/>
      <c r="BG849" s="10"/>
      <c r="BH849" s="19"/>
      <c r="BI849" s="36" t="str">
        <f t="shared" si="546"/>
        <v/>
      </c>
      <c r="BJ849" s="37" t="str">
        <f t="shared" si="547"/>
        <v/>
      </c>
      <c r="BK849" s="37" t="str">
        <f t="shared" si="548"/>
        <v/>
      </c>
      <c r="BL849" s="37" t="str">
        <f t="shared" si="549"/>
        <v/>
      </c>
      <c r="BM849" s="37" t="str">
        <f t="shared" si="550"/>
        <v/>
      </c>
      <c r="BN849" s="37" t="str">
        <f t="shared" si="551"/>
        <v/>
      </c>
      <c r="BO849" s="37" t="str">
        <f t="shared" si="552"/>
        <v/>
      </c>
      <c r="BP849" s="37" t="str">
        <f t="shared" si="553"/>
        <v/>
      </c>
      <c r="BQ849" s="42" t="str">
        <f t="shared" si="554"/>
        <v/>
      </c>
      <c r="BR849" s="43" t="str">
        <f t="shared" si="555"/>
        <v/>
      </c>
      <c r="BS849" s="46" t="str">
        <f t="shared" si="556"/>
        <v/>
      </c>
      <c r="BT849" s="46" t="str">
        <f t="shared" si="557"/>
        <v/>
      </c>
      <c r="BU849" s="46" t="str">
        <f t="shared" si="558"/>
        <v/>
      </c>
      <c r="BV849" s="46" t="str">
        <f t="shared" si="559"/>
        <v/>
      </c>
      <c r="BW849" s="46" t="str">
        <f t="shared" si="560"/>
        <v/>
      </c>
      <c r="BX849" s="46" t="str">
        <f t="shared" si="561"/>
        <v/>
      </c>
      <c r="BY849" s="46" t="str">
        <f t="shared" si="562"/>
        <v/>
      </c>
      <c r="BZ849" s="46" t="str">
        <f t="shared" si="563"/>
        <v/>
      </c>
      <c r="CA849" s="42" t="str">
        <f t="shared" si="564"/>
        <v/>
      </c>
      <c r="CB849" s="46" t="str">
        <f t="shared" si="565"/>
        <v/>
      </c>
      <c r="CC849" s="43" t="str">
        <f t="shared" si="566"/>
        <v/>
      </c>
      <c r="CD849" s="46" t="str">
        <f t="shared" si="567"/>
        <v/>
      </c>
      <c r="CE849" s="46" t="str">
        <f t="shared" si="568"/>
        <v/>
      </c>
      <c r="CF849" s="46" t="str">
        <f t="shared" si="569"/>
        <v/>
      </c>
      <c r="CG849" s="46" t="str">
        <f t="shared" si="570"/>
        <v/>
      </c>
      <c r="CH849" s="46" t="str">
        <f t="shared" si="571"/>
        <v/>
      </c>
      <c r="CI849" s="46" t="str">
        <f t="shared" si="572"/>
        <v/>
      </c>
      <c r="CJ849" s="46" t="str">
        <f t="shared" si="573"/>
        <v/>
      </c>
      <c r="CK849" s="46" t="str">
        <f t="shared" si="574"/>
        <v/>
      </c>
      <c r="CL849" s="43" t="str">
        <f t="shared" si="575"/>
        <v/>
      </c>
      <c r="CM849" s="46" t="str">
        <f t="shared" si="576"/>
        <v/>
      </c>
      <c r="CN849" s="46" t="str">
        <f t="shared" si="577"/>
        <v/>
      </c>
      <c r="CO849" s="46" t="str">
        <f t="shared" si="578"/>
        <v/>
      </c>
      <c r="CP849" s="46" t="str">
        <f t="shared" si="579"/>
        <v/>
      </c>
      <c r="CQ849" s="46" t="str">
        <f t="shared" si="580"/>
        <v/>
      </c>
      <c r="CR849" s="46" t="str">
        <f t="shared" si="581"/>
        <v/>
      </c>
      <c r="CS849" s="46" t="str">
        <f t="shared" si="582"/>
        <v/>
      </c>
      <c r="CT849" s="47" t="str">
        <f t="shared" si="583"/>
        <v/>
      </c>
      <c r="CU849" s="43" t="str">
        <f t="shared" si="584"/>
        <v/>
      </c>
      <c r="CV849" s="43" t="str">
        <f t="shared" si="585"/>
        <v/>
      </c>
      <c r="CW849" s="43" t="str">
        <f t="shared" si="586"/>
        <v/>
      </c>
      <c r="CX849" s="43" t="str">
        <f t="shared" si="587"/>
        <v/>
      </c>
    </row>
    <row r="850" spans="1:102" ht="16.8" x14ac:dyDescent="0.4">
      <c r="A850" s="7"/>
      <c r="B850" s="19"/>
      <c r="C850" s="19"/>
      <c r="D850" s="19"/>
      <c r="E850" s="19"/>
      <c r="F850" s="19"/>
      <c r="G850" s="10"/>
      <c r="H850" s="14"/>
      <c r="I850" s="19"/>
      <c r="J850" s="19"/>
      <c r="K850" s="10"/>
      <c r="L850" s="19"/>
      <c r="M850" s="19"/>
      <c r="N850" s="19"/>
      <c r="O850" s="19"/>
      <c r="P850" s="19"/>
      <c r="Q850" s="25"/>
      <c r="R850" s="14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30"/>
      <c r="AL850" s="30"/>
      <c r="AM850" s="7"/>
      <c r="AN850" s="7"/>
      <c r="AO850" s="7"/>
      <c r="AP850" s="19"/>
      <c r="AQ850" s="19"/>
      <c r="AR850" s="19"/>
      <c r="AS850" s="14"/>
      <c r="AT850" s="19"/>
      <c r="AU850" s="19"/>
      <c r="AV850" s="19"/>
      <c r="AW850" s="14"/>
      <c r="AX850" s="19"/>
      <c r="AY850" s="19"/>
      <c r="AZ850" s="19"/>
      <c r="BA850" s="19"/>
      <c r="BB850" s="19"/>
      <c r="BC850" s="19"/>
      <c r="BD850" s="19"/>
      <c r="BE850" s="19"/>
      <c r="BF850" s="14"/>
      <c r="BG850" s="10"/>
      <c r="BH850" s="19"/>
      <c r="BI850" s="36" t="str">
        <f t="shared" si="546"/>
        <v/>
      </c>
      <c r="BJ850" s="37" t="str">
        <f t="shared" si="547"/>
        <v/>
      </c>
      <c r="BK850" s="37" t="str">
        <f t="shared" si="548"/>
        <v/>
      </c>
      <c r="BL850" s="37" t="str">
        <f t="shared" si="549"/>
        <v/>
      </c>
      <c r="BM850" s="37" t="str">
        <f t="shared" si="550"/>
        <v/>
      </c>
      <c r="BN850" s="37" t="str">
        <f t="shared" si="551"/>
        <v/>
      </c>
      <c r="BO850" s="37" t="str">
        <f t="shared" si="552"/>
        <v/>
      </c>
      <c r="BP850" s="37" t="str">
        <f t="shared" si="553"/>
        <v/>
      </c>
      <c r="BQ850" s="42" t="str">
        <f t="shared" si="554"/>
        <v/>
      </c>
      <c r="BR850" s="43" t="str">
        <f t="shared" si="555"/>
        <v/>
      </c>
      <c r="BS850" s="46" t="str">
        <f t="shared" si="556"/>
        <v/>
      </c>
      <c r="BT850" s="46" t="str">
        <f t="shared" si="557"/>
        <v/>
      </c>
      <c r="BU850" s="46" t="str">
        <f t="shared" si="558"/>
        <v/>
      </c>
      <c r="BV850" s="46" t="str">
        <f t="shared" si="559"/>
        <v/>
      </c>
      <c r="BW850" s="46" t="str">
        <f t="shared" si="560"/>
        <v/>
      </c>
      <c r="BX850" s="46" t="str">
        <f t="shared" si="561"/>
        <v/>
      </c>
      <c r="BY850" s="46" t="str">
        <f t="shared" si="562"/>
        <v/>
      </c>
      <c r="BZ850" s="46" t="str">
        <f t="shared" si="563"/>
        <v/>
      </c>
      <c r="CA850" s="42" t="str">
        <f t="shared" si="564"/>
        <v/>
      </c>
      <c r="CB850" s="46" t="str">
        <f t="shared" si="565"/>
        <v/>
      </c>
      <c r="CC850" s="43" t="str">
        <f t="shared" si="566"/>
        <v/>
      </c>
      <c r="CD850" s="46" t="str">
        <f t="shared" si="567"/>
        <v/>
      </c>
      <c r="CE850" s="46" t="str">
        <f t="shared" si="568"/>
        <v/>
      </c>
      <c r="CF850" s="46" t="str">
        <f t="shared" si="569"/>
        <v/>
      </c>
      <c r="CG850" s="46" t="str">
        <f t="shared" si="570"/>
        <v/>
      </c>
      <c r="CH850" s="46" t="str">
        <f t="shared" si="571"/>
        <v/>
      </c>
      <c r="CI850" s="46" t="str">
        <f t="shared" si="572"/>
        <v/>
      </c>
      <c r="CJ850" s="46" t="str">
        <f t="shared" si="573"/>
        <v/>
      </c>
      <c r="CK850" s="46" t="str">
        <f t="shared" si="574"/>
        <v/>
      </c>
      <c r="CL850" s="43" t="str">
        <f t="shared" si="575"/>
        <v/>
      </c>
      <c r="CM850" s="46" t="str">
        <f t="shared" si="576"/>
        <v/>
      </c>
      <c r="CN850" s="46" t="str">
        <f t="shared" si="577"/>
        <v/>
      </c>
      <c r="CO850" s="46" t="str">
        <f t="shared" si="578"/>
        <v/>
      </c>
      <c r="CP850" s="46" t="str">
        <f t="shared" si="579"/>
        <v/>
      </c>
      <c r="CQ850" s="46" t="str">
        <f t="shared" si="580"/>
        <v/>
      </c>
      <c r="CR850" s="46" t="str">
        <f t="shared" si="581"/>
        <v/>
      </c>
      <c r="CS850" s="46" t="str">
        <f t="shared" si="582"/>
        <v/>
      </c>
      <c r="CT850" s="47" t="str">
        <f t="shared" si="583"/>
        <v/>
      </c>
      <c r="CU850" s="43" t="str">
        <f t="shared" si="584"/>
        <v/>
      </c>
      <c r="CV850" s="43" t="str">
        <f t="shared" si="585"/>
        <v/>
      </c>
      <c r="CW850" s="43" t="str">
        <f t="shared" si="586"/>
        <v/>
      </c>
      <c r="CX850" s="43" t="str">
        <f t="shared" si="587"/>
        <v/>
      </c>
    </row>
    <row r="851" spans="1:102" ht="16.8" x14ac:dyDescent="0.4">
      <c r="A851" s="7"/>
      <c r="B851" s="19"/>
      <c r="C851" s="19"/>
      <c r="D851" s="19"/>
      <c r="E851" s="19"/>
      <c r="F851" s="19"/>
      <c r="G851" s="10"/>
      <c r="H851" s="14"/>
      <c r="I851" s="19"/>
      <c r="J851" s="19"/>
      <c r="K851" s="10"/>
      <c r="L851" s="19"/>
      <c r="M851" s="19"/>
      <c r="N851" s="19"/>
      <c r="O851" s="19"/>
      <c r="P851" s="19"/>
      <c r="Q851" s="25"/>
      <c r="R851" s="14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30"/>
      <c r="AL851" s="30"/>
      <c r="AM851" s="7"/>
      <c r="AN851" s="7"/>
      <c r="AO851" s="7"/>
      <c r="AP851" s="19"/>
      <c r="AQ851" s="19"/>
      <c r="AR851" s="19"/>
      <c r="AS851" s="14"/>
      <c r="AT851" s="19"/>
      <c r="AU851" s="19"/>
      <c r="AV851" s="19"/>
      <c r="AW851" s="14"/>
      <c r="AX851" s="19"/>
      <c r="AY851" s="19"/>
      <c r="AZ851" s="19"/>
      <c r="BA851" s="19"/>
      <c r="BB851" s="19"/>
      <c r="BC851" s="19"/>
      <c r="BD851" s="19"/>
      <c r="BE851" s="19"/>
      <c r="BF851" s="14"/>
      <c r="BG851" s="10"/>
      <c r="BH851" s="19"/>
      <c r="BI851" s="36" t="str">
        <f t="shared" si="546"/>
        <v/>
      </c>
      <c r="BJ851" s="37" t="str">
        <f t="shared" si="547"/>
        <v/>
      </c>
      <c r="BK851" s="37" t="str">
        <f t="shared" si="548"/>
        <v/>
      </c>
      <c r="BL851" s="37" t="str">
        <f t="shared" si="549"/>
        <v/>
      </c>
      <c r="BM851" s="37" t="str">
        <f t="shared" si="550"/>
        <v/>
      </c>
      <c r="BN851" s="37" t="str">
        <f t="shared" si="551"/>
        <v/>
      </c>
      <c r="BO851" s="37" t="str">
        <f t="shared" si="552"/>
        <v/>
      </c>
      <c r="BP851" s="37" t="str">
        <f t="shared" si="553"/>
        <v/>
      </c>
      <c r="BQ851" s="42" t="str">
        <f t="shared" si="554"/>
        <v/>
      </c>
      <c r="BR851" s="43" t="str">
        <f t="shared" si="555"/>
        <v/>
      </c>
      <c r="BS851" s="46" t="str">
        <f t="shared" si="556"/>
        <v/>
      </c>
      <c r="BT851" s="46" t="str">
        <f t="shared" si="557"/>
        <v/>
      </c>
      <c r="BU851" s="46" t="str">
        <f t="shared" si="558"/>
        <v/>
      </c>
      <c r="BV851" s="46" t="str">
        <f t="shared" si="559"/>
        <v/>
      </c>
      <c r="BW851" s="46" t="str">
        <f t="shared" si="560"/>
        <v/>
      </c>
      <c r="BX851" s="46" t="str">
        <f t="shared" si="561"/>
        <v/>
      </c>
      <c r="BY851" s="46" t="str">
        <f t="shared" si="562"/>
        <v/>
      </c>
      <c r="BZ851" s="46" t="str">
        <f t="shared" si="563"/>
        <v/>
      </c>
      <c r="CA851" s="42" t="str">
        <f t="shared" si="564"/>
        <v/>
      </c>
      <c r="CB851" s="46" t="str">
        <f t="shared" si="565"/>
        <v/>
      </c>
      <c r="CC851" s="43" t="str">
        <f t="shared" si="566"/>
        <v/>
      </c>
      <c r="CD851" s="46" t="str">
        <f t="shared" si="567"/>
        <v/>
      </c>
      <c r="CE851" s="46" t="str">
        <f t="shared" si="568"/>
        <v/>
      </c>
      <c r="CF851" s="46" t="str">
        <f t="shared" si="569"/>
        <v/>
      </c>
      <c r="CG851" s="46" t="str">
        <f t="shared" si="570"/>
        <v/>
      </c>
      <c r="CH851" s="46" t="str">
        <f t="shared" si="571"/>
        <v/>
      </c>
      <c r="CI851" s="46" t="str">
        <f t="shared" si="572"/>
        <v/>
      </c>
      <c r="CJ851" s="46" t="str">
        <f t="shared" si="573"/>
        <v/>
      </c>
      <c r="CK851" s="46" t="str">
        <f t="shared" si="574"/>
        <v/>
      </c>
      <c r="CL851" s="43" t="str">
        <f t="shared" si="575"/>
        <v/>
      </c>
      <c r="CM851" s="46" t="str">
        <f t="shared" si="576"/>
        <v/>
      </c>
      <c r="CN851" s="46" t="str">
        <f t="shared" si="577"/>
        <v/>
      </c>
      <c r="CO851" s="46" t="str">
        <f t="shared" si="578"/>
        <v/>
      </c>
      <c r="CP851" s="46" t="str">
        <f t="shared" si="579"/>
        <v/>
      </c>
      <c r="CQ851" s="46" t="str">
        <f t="shared" si="580"/>
        <v/>
      </c>
      <c r="CR851" s="46" t="str">
        <f t="shared" si="581"/>
        <v/>
      </c>
      <c r="CS851" s="46" t="str">
        <f t="shared" si="582"/>
        <v/>
      </c>
      <c r="CT851" s="47" t="str">
        <f t="shared" si="583"/>
        <v/>
      </c>
      <c r="CU851" s="43" t="str">
        <f t="shared" si="584"/>
        <v/>
      </c>
      <c r="CV851" s="43" t="str">
        <f t="shared" si="585"/>
        <v/>
      </c>
      <c r="CW851" s="43" t="str">
        <f t="shared" si="586"/>
        <v/>
      </c>
      <c r="CX851" s="43" t="str">
        <f t="shared" si="587"/>
        <v/>
      </c>
    </row>
    <row r="852" spans="1:102" ht="16.8" x14ac:dyDescent="0.4">
      <c r="A852" s="7"/>
      <c r="B852" s="19"/>
      <c r="C852" s="19"/>
      <c r="D852" s="19"/>
      <c r="E852" s="19"/>
      <c r="F852" s="19"/>
      <c r="G852" s="10"/>
      <c r="H852" s="14"/>
      <c r="I852" s="19"/>
      <c r="J852" s="19"/>
      <c r="K852" s="10"/>
      <c r="L852" s="19"/>
      <c r="M852" s="19"/>
      <c r="N852" s="19"/>
      <c r="O852" s="19"/>
      <c r="P852" s="19"/>
      <c r="Q852" s="25"/>
      <c r="R852" s="14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30"/>
      <c r="AL852" s="30"/>
      <c r="AM852" s="7"/>
      <c r="AN852" s="7"/>
      <c r="AO852" s="7"/>
      <c r="AP852" s="19"/>
      <c r="AQ852" s="19"/>
      <c r="AR852" s="19"/>
      <c r="AS852" s="14"/>
      <c r="AT852" s="19"/>
      <c r="AU852" s="19"/>
      <c r="AV852" s="19"/>
      <c r="AW852" s="14"/>
      <c r="AX852" s="19"/>
      <c r="AY852" s="19"/>
      <c r="AZ852" s="19"/>
      <c r="BA852" s="19"/>
      <c r="BB852" s="19"/>
      <c r="BC852" s="19"/>
      <c r="BD852" s="19"/>
      <c r="BE852" s="19"/>
      <c r="BF852" s="14"/>
      <c r="BG852" s="10"/>
      <c r="BH852" s="19"/>
      <c r="BI852" s="36" t="str">
        <f t="shared" si="546"/>
        <v/>
      </c>
      <c r="BJ852" s="37" t="str">
        <f t="shared" si="547"/>
        <v/>
      </c>
      <c r="BK852" s="37" t="str">
        <f t="shared" si="548"/>
        <v/>
      </c>
      <c r="BL852" s="37" t="str">
        <f t="shared" si="549"/>
        <v/>
      </c>
      <c r="BM852" s="37" t="str">
        <f t="shared" si="550"/>
        <v/>
      </c>
      <c r="BN852" s="37" t="str">
        <f t="shared" si="551"/>
        <v/>
      </c>
      <c r="BO852" s="37" t="str">
        <f t="shared" si="552"/>
        <v/>
      </c>
      <c r="BP852" s="37" t="str">
        <f t="shared" si="553"/>
        <v/>
      </c>
      <c r="BQ852" s="42" t="str">
        <f t="shared" si="554"/>
        <v/>
      </c>
      <c r="BR852" s="43" t="str">
        <f t="shared" si="555"/>
        <v/>
      </c>
      <c r="BS852" s="46" t="str">
        <f t="shared" si="556"/>
        <v/>
      </c>
      <c r="BT852" s="46" t="str">
        <f t="shared" si="557"/>
        <v/>
      </c>
      <c r="BU852" s="46" t="str">
        <f t="shared" si="558"/>
        <v/>
      </c>
      <c r="BV852" s="46" t="str">
        <f t="shared" si="559"/>
        <v/>
      </c>
      <c r="BW852" s="46" t="str">
        <f t="shared" si="560"/>
        <v/>
      </c>
      <c r="BX852" s="46" t="str">
        <f t="shared" si="561"/>
        <v/>
      </c>
      <c r="BY852" s="46" t="str">
        <f t="shared" si="562"/>
        <v/>
      </c>
      <c r="BZ852" s="46" t="str">
        <f t="shared" si="563"/>
        <v/>
      </c>
      <c r="CA852" s="42" t="str">
        <f t="shared" si="564"/>
        <v/>
      </c>
      <c r="CB852" s="46" t="str">
        <f t="shared" si="565"/>
        <v/>
      </c>
      <c r="CC852" s="43" t="str">
        <f t="shared" si="566"/>
        <v/>
      </c>
      <c r="CD852" s="46" t="str">
        <f t="shared" si="567"/>
        <v/>
      </c>
      <c r="CE852" s="46" t="str">
        <f t="shared" si="568"/>
        <v/>
      </c>
      <c r="CF852" s="46" t="str">
        <f t="shared" si="569"/>
        <v/>
      </c>
      <c r="CG852" s="46" t="str">
        <f t="shared" si="570"/>
        <v/>
      </c>
      <c r="CH852" s="46" t="str">
        <f t="shared" si="571"/>
        <v/>
      </c>
      <c r="CI852" s="46" t="str">
        <f t="shared" si="572"/>
        <v/>
      </c>
      <c r="CJ852" s="46" t="str">
        <f t="shared" si="573"/>
        <v/>
      </c>
      <c r="CK852" s="46" t="str">
        <f t="shared" si="574"/>
        <v/>
      </c>
      <c r="CL852" s="43" t="str">
        <f t="shared" si="575"/>
        <v/>
      </c>
      <c r="CM852" s="46" t="str">
        <f t="shared" si="576"/>
        <v/>
      </c>
      <c r="CN852" s="46" t="str">
        <f t="shared" si="577"/>
        <v/>
      </c>
      <c r="CO852" s="46" t="str">
        <f t="shared" si="578"/>
        <v/>
      </c>
      <c r="CP852" s="46" t="str">
        <f t="shared" si="579"/>
        <v/>
      </c>
      <c r="CQ852" s="46" t="str">
        <f t="shared" si="580"/>
        <v/>
      </c>
      <c r="CR852" s="46" t="str">
        <f t="shared" si="581"/>
        <v/>
      </c>
      <c r="CS852" s="46" t="str">
        <f t="shared" si="582"/>
        <v/>
      </c>
      <c r="CT852" s="47" t="str">
        <f t="shared" si="583"/>
        <v/>
      </c>
      <c r="CU852" s="43" t="str">
        <f t="shared" si="584"/>
        <v/>
      </c>
      <c r="CV852" s="43" t="str">
        <f t="shared" si="585"/>
        <v/>
      </c>
      <c r="CW852" s="43" t="str">
        <f t="shared" si="586"/>
        <v/>
      </c>
      <c r="CX852" s="43" t="str">
        <f t="shared" si="587"/>
        <v/>
      </c>
    </row>
    <row r="853" spans="1:102" ht="16.8" x14ac:dyDescent="0.4">
      <c r="A853" s="7"/>
      <c r="B853" s="19"/>
      <c r="C853" s="19"/>
      <c r="D853" s="19"/>
      <c r="E853" s="19"/>
      <c r="F853" s="19"/>
      <c r="G853" s="10"/>
      <c r="H853" s="14"/>
      <c r="I853" s="19"/>
      <c r="J853" s="19"/>
      <c r="K853" s="10"/>
      <c r="L853" s="19"/>
      <c r="M853" s="19"/>
      <c r="N853" s="19"/>
      <c r="O853" s="19"/>
      <c r="P853" s="19"/>
      <c r="Q853" s="25"/>
      <c r="R853" s="14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30"/>
      <c r="AL853" s="30"/>
      <c r="AM853" s="7"/>
      <c r="AN853" s="7"/>
      <c r="AO853" s="7"/>
      <c r="AP853" s="19"/>
      <c r="AQ853" s="19"/>
      <c r="AR853" s="19"/>
      <c r="AS853" s="14"/>
      <c r="AT853" s="19"/>
      <c r="AU853" s="19"/>
      <c r="AV853" s="19"/>
      <c r="AW853" s="14"/>
      <c r="AX853" s="19"/>
      <c r="AY853" s="19"/>
      <c r="AZ853" s="19"/>
      <c r="BA853" s="19"/>
      <c r="BB853" s="19"/>
      <c r="BC853" s="19"/>
      <c r="BD853" s="19"/>
      <c r="BE853" s="19"/>
      <c r="BF853" s="14"/>
      <c r="BG853" s="10"/>
      <c r="BH853" s="19"/>
      <c r="BI853" s="36" t="str">
        <f t="shared" si="546"/>
        <v/>
      </c>
      <c r="BJ853" s="37" t="str">
        <f t="shared" si="547"/>
        <v/>
      </c>
      <c r="BK853" s="37" t="str">
        <f t="shared" si="548"/>
        <v/>
      </c>
      <c r="BL853" s="37" t="str">
        <f t="shared" si="549"/>
        <v/>
      </c>
      <c r="BM853" s="37" t="str">
        <f t="shared" si="550"/>
        <v/>
      </c>
      <c r="BN853" s="37" t="str">
        <f t="shared" si="551"/>
        <v/>
      </c>
      <c r="BO853" s="37" t="str">
        <f t="shared" si="552"/>
        <v/>
      </c>
      <c r="BP853" s="37" t="str">
        <f t="shared" si="553"/>
        <v/>
      </c>
      <c r="BQ853" s="42" t="str">
        <f t="shared" si="554"/>
        <v/>
      </c>
      <c r="BR853" s="43" t="str">
        <f t="shared" si="555"/>
        <v/>
      </c>
      <c r="BS853" s="46" t="str">
        <f t="shared" si="556"/>
        <v/>
      </c>
      <c r="BT853" s="46" t="str">
        <f t="shared" si="557"/>
        <v/>
      </c>
      <c r="BU853" s="46" t="str">
        <f t="shared" si="558"/>
        <v/>
      </c>
      <c r="BV853" s="46" t="str">
        <f t="shared" si="559"/>
        <v/>
      </c>
      <c r="BW853" s="46" t="str">
        <f t="shared" si="560"/>
        <v/>
      </c>
      <c r="BX853" s="46" t="str">
        <f t="shared" si="561"/>
        <v/>
      </c>
      <c r="BY853" s="46" t="str">
        <f t="shared" si="562"/>
        <v/>
      </c>
      <c r="BZ853" s="46" t="str">
        <f t="shared" si="563"/>
        <v/>
      </c>
      <c r="CA853" s="42" t="str">
        <f t="shared" si="564"/>
        <v/>
      </c>
      <c r="CB853" s="46" t="str">
        <f t="shared" si="565"/>
        <v/>
      </c>
      <c r="CC853" s="43" t="str">
        <f t="shared" si="566"/>
        <v/>
      </c>
      <c r="CD853" s="46" t="str">
        <f t="shared" si="567"/>
        <v/>
      </c>
      <c r="CE853" s="46" t="str">
        <f t="shared" si="568"/>
        <v/>
      </c>
      <c r="CF853" s="46" t="str">
        <f t="shared" si="569"/>
        <v/>
      </c>
      <c r="CG853" s="46" t="str">
        <f t="shared" si="570"/>
        <v/>
      </c>
      <c r="CH853" s="46" t="str">
        <f t="shared" si="571"/>
        <v/>
      </c>
      <c r="CI853" s="46" t="str">
        <f t="shared" si="572"/>
        <v/>
      </c>
      <c r="CJ853" s="46" t="str">
        <f t="shared" si="573"/>
        <v/>
      </c>
      <c r="CK853" s="46" t="str">
        <f t="shared" si="574"/>
        <v/>
      </c>
      <c r="CL853" s="43" t="str">
        <f t="shared" si="575"/>
        <v/>
      </c>
      <c r="CM853" s="46" t="str">
        <f t="shared" si="576"/>
        <v/>
      </c>
      <c r="CN853" s="46" t="str">
        <f t="shared" si="577"/>
        <v/>
      </c>
      <c r="CO853" s="46" t="str">
        <f t="shared" si="578"/>
        <v/>
      </c>
      <c r="CP853" s="46" t="str">
        <f t="shared" si="579"/>
        <v/>
      </c>
      <c r="CQ853" s="46" t="str">
        <f t="shared" si="580"/>
        <v/>
      </c>
      <c r="CR853" s="46" t="str">
        <f t="shared" si="581"/>
        <v/>
      </c>
      <c r="CS853" s="46" t="str">
        <f t="shared" si="582"/>
        <v/>
      </c>
      <c r="CT853" s="47" t="str">
        <f t="shared" si="583"/>
        <v/>
      </c>
      <c r="CU853" s="43" t="str">
        <f t="shared" si="584"/>
        <v/>
      </c>
      <c r="CV853" s="43" t="str">
        <f t="shared" si="585"/>
        <v/>
      </c>
      <c r="CW853" s="43" t="str">
        <f t="shared" si="586"/>
        <v/>
      </c>
      <c r="CX853" s="43" t="str">
        <f t="shared" si="587"/>
        <v/>
      </c>
    </row>
    <row r="854" spans="1:102" ht="16.8" x14ac:dyDescent="0.4">
      <c r="A854" s="7"/>
      <c r="B854" s="19"/>
      <c r="C854" s="19"/>
      <c r="D854" s="19"/>
      <c r="E854" s="19"/>
      <c r="F854" s="19"/>
      <c r="G854" s="10"/>
      <c r="H854" s="14"/>
      <c r="I854" s="19"/>
      <c r="J854" s="19"/>
      <c r="K854" s="10"/>
      <c r="L854" s="19"/>
      <c r="M854" s="19"/>
      <c r="N854" s="19"/>
      <c r="O854" s="19"/>
      <c r="P854" s="19"/>
      <c r="Q854" s="25"/>
      <c r="R854" s="14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30"/>
      <c r="AL854" s="30"/>
      <c r="AM854" s="7"/>
      <c r="AN854" s="7"/>
      <c r="AO854" s="7"/>
      <c r="AP854" s="19"/>
      <c r="AQ854" s="19"/>
      <c r="AR854" s="19"/>
      <c r="AS854" s="14"/>
      <c r="AT854" s="19"/>
      <c r="AU854" s="19"/>
      <c r="AV854" s="19"/>
      <c r="AW854" s="14"/>
      <c r="AX854" s="19"/>
      <c r="AY854" s="19"/>
      <c r="AZ854" s="19"/>
      <c r="BA854" s="19"/>
      <c r="BB854" s="19"/>
      <c r="BC854" s="19"/>
      <c r="BD854" s="19"/>
      <c r="BE854" s="19"/>
      <c r="BF854" s="14"/>
      <c r="BG854" s="10"/>
      <c r="BH854" s="19"/>
      <c r="BI854" s="36" t="str">
        <f t="shared" si="546"/>
        <v/>
      </c>
      <c r="BJ854" s="37" t="str">
        <f t="shared" si="547"/>
        <v/>
      </c>
      <c r="BK854" s="37" t="str">
        <f t="shared" si="548"/>
        <v/>
      </c>
      <c r="BL854" s="37" t="str">
        <f t="shared" si="549"/>
        <v/>
      </c>
      <c r="BM854" s="37" t="str">
        <f t="shared" si="550"/>
        <v/>
      </c>
      <c r="BN854" s="37" t="str">
        <f t="shared" si="551"/>
        <v/>
      </c>
      <c r="BO854" s="37" t="str">
        <f t="shared" si="552"/>
        <v/>
      </c>
      <c r="BP854" s="37" t="str">
        <f t="shared" si="553"/>
        <v/>
      </c>
      <c r="BQ854" s="42" t="str">
        <f t="shared" si="554"/>
        <v/>
      </c>
      <c r="BR854" s="43" t="str">
        <f t="shared" si="555"/>
        <v/>
      </c>
      <c r="BS854" s="46" t="str">
        <f t="shared" si="556"/>
        <v/>
      </c>
      <c r="BT854" s="46" t="str">
        <f t="shared" si="557"/>
        <v/>
      </c>
      <c r="BU854" s="46" t="str">
        <f t="shared" si="558"/>
        <v/>
      </c>
      <c r="BV854" s="46" t="str">
        <f t="shared" si="559"/>
        <v/>
      </c>
      <c r="BW854" s="46" t="str">
        <f t="shared" si="560"/>
        <v/>
      </c>
      <c r="BX854" s="46" t="str">
        <f t="shared" si="561"/>
        <v/>
      </c>
      <c r="BY854" s="46" t="str">
        <f t="shared" si="562"/>
        <v/>
      </c>
      <c r="BZ854" s="46" t="str">
        <f t="shared" si="563"/>
        <v/>
      </c>
      <c r="CA854" s="42" t="str">
        <f t="shared" si="564"/>
        <v/>
      </c>
      <c r="CB854" s="46" t="str">
        <f t="shared" si="565"/>
        <v/>
      </c>
      <c r="CC854" s="43" t="str">
        <f t="shared" si="566"/>
        <v/>
      </c>
      <c r="CD854" s="46" t="str">
        <f t="shared" si="567"/>
        <v/>
      </c>
      <c r="CE854" s="46" t="str">
        <f t="shared" si="568"/>
        <v/>
      </c>
      <c r="CF854" s="46" t="str">
        <f t="shared" si="569"/>
        <v/>
      </c>
      <c r="CG854" s="46" t="str">
        <f t="shared" si="570"/>
        <v/>
      </c>
      <c r="CH854" s="46" t="str">
        <f t="shared" si="571"/>
        <v/>
      </c>
      <c r="CI854" s="46" t="str">
        <f t="shared" si="572"/>
        <v/>
      </c>
      <c r="CJ854" s="46" t="str">
        <f t="shared" si="573"/>
        <v/>
      </c>
      <c r="CK854" s="46" t="str">
        <f t="shared" si="574"/>
        <v/>
      </c>
      <c r="CL854" s="43" t="str">
        <f t="shared" si="575"/>
        <v/>
      </c>
      <c r="CM854" s="46" t="str">
        <f t="shared" si="576"/>
        <v/>
      </c>
      <c r="CN854" s="46" t="str">
        <f t="shared" si="577"/>
        <v/>
      </c>
      <c r="CO854" s="46" t="str">
        <f t="shared" si="578"/>
        <v/>
      </c>
      <c r="CP854" s="46" t="str">
        <f t="shared" si="579"/>
        <v/>
      </c>
      <c r="CQ854" s="46" t="str">
        <f t="shared" si="580"/>
        <v/>
      </c>
      <c r="CR854" s="46" t="str">
        <f t="shared" si="581"/>
        <v/>
      </c>
      <c r="CS854" s="46" t="str">
        <f t="shared" si="582"/>
        <v/>
      </c>
      <c r="CT854" s="47" t="str">
        <f t="shared" si="583"/>
        <v/>
      </c>
      <c r="CU854" s="43" t="str">
        <f t="shared" si="584"/>
        <v/>
      </c>
      <c r="CV854" s="43" t="str">
        <f t="shared" si="585"/>
        <v/>
      </c>
      <c r="CW854" s="43" t="str">
        <f t="shared" si="586"/>
        <v/>
      </c>
      <c r="CX854" s="43" t="str">
        <f t="shared" si="587"/>
        <v/>
      </c>
    </row>
    <row r="855" spans="1:102" ht="16.8" x14ac:dyDescent="0.4">
      <c r="A855" s="7"/>
      <c r="B855" s="19"/>
      <c r="C855" s="19"/>
      <c r="D855" s="19"/>
      <c r="E855" s="19"/>
      <c r="F855" s="19"/>
      <c r="G855" s="10"/>
      <c r="H855" s="14"/>
      <c r="I855" s="19"/>
      <c r="J855" s="19"/>
      <c r="K855" s="10"/>
      <c r="L855" s="19"/>
      <c r="M855" s="19"/>
      <c r="N855" s="19"/>
      <c r="O855" s="19"/>
      <c r="P855" s="19"/>
      <c r="Q855" s="25"/>
      <c r="R855" s="14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30"/>
      <c r="AL855" s="30"/>
      <c r="AM855" s="7"/>
      <c r="AN855" s="7"/>
      <c r="AO855" s="7"/>
      <c r="AP855" s="19"/>
      <c r="AQ855" s="19"/>
      <c r="AR855" s="19"/>
      <c r="AS855" s="14"/>
      <c r="AT855" s="19"/>
      <c r="AU855" s="19"/>
      <c r="AV855" s="19"/>
      <c r="AW855" s="14"/>
      <c r="AX855" s="19"/>
      <c r="AY855" s="19"/>
      <c r="AZ855" s="19"/>
      <c r="BA855" s="19"/>
      <c r="BB855" s="19"/>
      <c r="BC855" s="19"/>
      <c r="BD855" s="19"/>
      <c r="BE855" s="19"/>
      <c r="BF855" s="14"/>
      <c r="BG855" s="10"/>
      <c r="BH855" s="19"/>
      <c r="BI855" s="36" t="str">
        <f t="shared" si="546"/>
        <v/>
      </c>
      <c r="BJ855" s="37" t="str">
        <f t="shared" si="547"/>
        <v/>
      </c>
      <c r="BK855" s="37" t="str">
        <f t="shared" si="548"/>
        <v/>
      </c>
      <c r="BL855" s="37" t="str">
        <f t="shared" si="549"/>
        <v/>
      </c>
      <c r="BM855" s="37" t="str">
        <f t="shared" si="550"/>
        <v/>
      </c>
      <c r="BN855" s="37" t="str">
        <f t="shared" si="551"/>
        <v/>
      </c>
      <c r="BO855" s="37" t="str">
        <f t="shared" si="552"/>
        <v/>
      </c>
      <c r="BP855" s="37" t="str">
        <f t="shared" si="553"/>
        <v/>
      </c>
      <c r="BQ855" s="42" t="str">
        <f t="shared" si="554"/>
        <v/>
      </c>
      <c r="BR855" s="43" t="str">
        <f t="shared" si="555"/>
        <v/>
      </c>
      <c r="BS855" s="46" t="str">
        <f t="shared" si="556"/>
        <v/>
      </c>
      <c r="BT855" s="46" t="str">
        <f t="shared" si="557"/>
        <v/>
      </c>
      <c r="BU855" s="46" t="str">
        <f t="shared" si="558"/>
        <v/>
      </c>
      <c r="BV855" s="46" t="str">
        <f t="shared" si="559"/>
        <v/>
      </c>
      <c r="BW855" s="46" t="str">
        <f t="shared" si="560"/>
        <v/>
      </c>
      <c r="BX855" s="46" t="str">
        <f t="shared" si="561"/>
        <v/>
      </c>
      <c r="BY855" s="46" t="str">
        <f t="shared" si="562"/>
        <v/>
      </c>
      <c r="BZ855" s="46" t="str">
        <f t="shared" si="563"/>
        <v/>
      </c>
      <c r="CA855" s="42" t="str">
        <f t="shared" si="564"/>
        <v/>
      </c>
      <c r="CB855" s="46" t="str">
        <f t="shared" si="565"/>
        <v/>
      </c>
      <c r="CC855" s="43" t="str">
        <f t="shared" si="566"/>
        <v/>
      </c>
      <c r="CD855" s="46" t="str">
        <f t="shared" si="567"/>
        <v/>
      </c>
      <c r="CE855" s="46" t="str">
        <f t="shared" si="568"/>
        <v/>
      </c>
      <c r="CF855" s="46" t="str">
        <f t="shared" si="569"/>
        <v/>
      </c>
      <c r="CG855" s="46" t="str">
        <f t="shared" si="570"/>
        <v/>
      </c>
      <c r="CH855" s="46" t="str">
        <f t="shared" si="571"/>
        <v/>
      </c>
      <c r="CI855" s="46" t="str">
        <f t="shared" si="572"/>
        <v/>
      </c>
      <c r="CJ855" s="46" t="str">
        <f t="shared" si="573"/>
        <v/>
      </c>
      <c r="CK855" s="46" t="str">
        <f t="shared" si="574"/>
        <v/>
      </c>
      <c r="CL855" s="43" t="str">
        <f t="shared" si="575"/>
        <v/>
      </c>
      <c r="CM855" s="46" t="str">
        <f t="shared" si="576"/>
        <v/>
      </c>
      <c r="CN855" s="46" t="str">
        <f t="shared" si="577"/>
        <v/>
      </c>
      <c r="CO855" s="46" t="str">
        <f t="shared" si="578"/>
        <v/>
      </c>
      <c r="CP855" s="46" t="str">
        <f t="shared" si="579"/>
        <v/>
      </c>
      <c r="CQ855" s="46" t="str">
        <f t="shared" si="580"/>
        <v/>
      </c>
      <c r="CR855" s="46" t="str">
        <f t="shared" si="581"/>
        <v/>
      </c>
      <c r="CS855" s="46" t="str">
        <f t="shared" si="582"/>
        <v/>
      </c>
      <c r="CT855" s="47" t="str">
        <f t="shared" si="583"/>
        <v/>
      </c>
      <c r="CU855" s="43" t="str">
        <f t="shared" si="584"/>
        <v/>
      </c>
      <c r="CV855" s="43" t="str">
        <f t="shared" si="585"/>
        <v/>
      </c>
      <c r="CW855" s="43" t="str">
        <f t="shared" si="586"/>
        <v/>
      </c>
      <c r="CX855" s="43" t="str">
        <f t="shared" si="587"/>
        <v/>
      </c>
    </row>
    <row r="856" spans="1:102" ht="16.8" x14ac:dyDescent="0.4">
      <c r="A856" s="7"/>
      <c r="B856" s="19"/>
      <c r="C856" s="19"/>
      <c r="D856" s="19"/>
      <c r="E856" s="19"/>
      <c r="F856" s="19"/>
      <c r="G856" s="10"/>
      <c r="H856" s="14"/>
      <c r="I856" s="19"/>
      <c r="J856" s="19"/>
      <c r="K856" s="10"/>
      <c r="L856" s="19"/>
      <c r="M856" s="19"/>
      <c r="N856" s="19"/>
      <c r="O856" s="19"/>
      <c r="P856" s="19"/>
      <c r="Q856" s="25"/>
      <c r="R856" s="14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30"/>
      <c r="AL856" s="30"/>
      <c r="AM856" s="7"/>
      <c r="AN856" s="7"/>
      <c r="AO856" s="7"/>
      <c r="AP856" s="19"/>
      <c r="AQ856" s="19"/>
      <c r="AR856" s="19"/>
      <c r="AS856" s="14"/>
      <c r="AT856" s="19"/>
      <c r="AU856" s="19"/>
      <c r="AV856" s="19"/>
      <c r="AW856" s="14"/>
      <c r="AX856" s="19"/>
      <c r="AY856" s="19"/>
      <c r="AZ856" s="19"/>
      <c r="BA856" s="19"/>
      <c r="BB856" s="19"/>
      <c r="BC856" s="19"/>
      <c r="BD856" s="19"/>
      <c r="BE856" s="19"/>
      <c r="BF856" s="14"/>
      <c r="BG856" s="10"/>
      <c r="BH856" s="19"/>
      <c r="BI856" s="36" t="str">
        <f t="shared" si="546"/>
        <v/>
      </c>
      <c r="BJ856" s="37" t="str">
        <f t="shared" si="547"/>
        <v/>
      </c>
      <c r="BK856" s="37" t="str">
        <f t="shared" si="548"/>
        <v/>
      </c>
      <c r="BL856" s="37" t="str">
        <f t="shared" si="549"/>
        <v/>
      </c>
      <c r="BM856" s="37" t="str">
        <f t="shared" si="550"/>
        <v/>
      </c>
      <c r="BN856" s="37" t="str">
        <f t="shared" si="551"/>
        <v/>
      </c>
      <c r="BO856" s="37" t="str">
        <f t="shared" si="552"/>
        <v/>
      </c>
      <c r="BP856" s="37" t="str">
        <f t="shared" si="553"/>
        <v/>
      </c>
      <c r="BQ856" s="42" t="str">
        <f t="shared" si="554"/>
        <v/>
      </c>
      <c r="BR856" s="43" t="str">
        <f t="shared" si="555"/>
        <v/>
      </c>
      <c r="BS856" s="46" t="str">
        <f t="shared" si="556"/>
        <v/>
      </c>
      <c r="BT856" s="46" t="str">
        <f t="shared" si="557"/>
        <v/>
      </c>
      <c r="BU856" s="46" t="str">
        <f t="shared" si="558"/>
        <v/>
      </c>
      <c r="BV856" s="46" t="str">
        <f t="shared" si="559"/>
        <v/>
      </c>
      <c r="BW856" s="46" t="str">
        <f t="shared" si="560"/>
        <v/>
      </c>
      <c r="BX856" s="46" t="str">
        <f t="shared" si="561"/>
        <v/>
      </c>
      <c r="BY856" s="46" t="str">
        <f t="shared" si="562"/>
        <v/>
      </c>
      <c r="BZ856" s="46" t="str">
        <f t="shared" si="563"/>
        <v/>
      </c>
      <c r="CA856" s="42" t="str">
        <f t="shared" si="564"/>
        <v/>
      </c>
      <c r="CB856" s="46" t="str">
        <f t="shared" si="565"/>
        <v/>
      </c>
      <c r="CC856" s="43" t="str">
        <f t="shared" si="566"/>
        <v/>
      </c>
      <c r="CD856" s="46" t="str">
        <f t="shared" si="567"/>
        <v/>
      </c>
      <c r="CE856" s="46" t="str">
        <f t="shared" si="568"/>
        <v/>
      </c>
      <c r="CF856" s="46" t="str">
        <f t="shared" si="569"/>
        <v/>
      </c>
      <c r="CG856" s="46" t="str">
        <f t="shared" si="570"/>
        <v/>
      </c>
      <c r="CH856" s="46" t="str">
        <f t="shared" si="571"/>
        <v/>
      </c>
      <c r="CI856" s="46" t="str">
        <f t="shared" si="572"/>
        <v/>
      </c>
      <c r="CJ856" s="46" t="str">
        <f t="shared" si="573"/>
        <v/>
      </c>
      <c r="CK856" s="46" t="str">
        <f t="shared" si="574"/>
        <v/>
      </c>
      <c r="CL856" s="43" t="str">
        <f t="shared" si="575"/>
        <v/>
      </c>
      <c r="CM856" s="46" t="str">
        <f t="shared" si="576"/>
        <v/>
      </c>
      <c r="CN856" s="46" t="str">
        <f t="shared" si="577"/>
        <v/>
      </c>
      <c r="CO856" s="46" t="str">
        <f t="shared" si="578"/>
        <v/>
      </c>
      <c r="CP856" s="46" t="str">
        <f t="shared" si="579"/>
        <v/>
      </c>
      <c r="CQ856" s="46" t="str">
        <f t="shared" si="580"/>
        <v/>
      </c>
      <c r="CR856" s="46" t="str">
        <f t="shared" si="581"/>
        <v/>
      </c>
      <c r="CS856" s="46" t="str">
        <f t="shared" si="582"/>
        <v/>
      </c>
      <c r="CT856" s="47" t="str">
        <f t="shared" si="583"/>
        <v/>
      </c>
      <c r="CU856" s="43" t="str">
        <f t="shared" si="584"/>
        <v/>
      </c>
      <c r="CV856" s="43" t="str">
        <f t="shared" si="585"/>
        <v/>
      </c>
      <c r="CW856" s="43" t="str">
        <f t="shared" si="586"/>
        <v/>
      </c>
      <c r="CX856" s="43" t="str">
        <f t="shared" si="587"/>
        <v/>
      </c>
    </row>
    <row r="857" spans="1:102" ht="16.8" x14ac:dyDescent="0.4">
      <c r="A857" s="7"/>
      <c r="B857" s="19"/>
      <c r="C857" s="19"/>
      <c r="D857" s="19"/>
      <c r="E857" s="19"/>
      <c r="F857" s="19"/>
      <c r="G857" s="10"/>
      <c r="H857" s="14"/>
      <c r="I857" s="19"/>
      <c r="J857" s="19"/>
      <c r="K857" s="10"/>
      <c r="L857" s="19"/>
      <c r="M857" s="19"/>
      <c r="N857" s="19"/>
      <c r="O857" s="19"/>
      <c r="P857" s="19"/>
      <c r="Q857" s="25"/>
      <c r="R857" s="14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30"/>
      <c r="AL857" s="30"/>
      <c r="AM857" s="7"/>
      <c r="AN857" s="7"/>
      <c r="AO857" s="7"/>
      <c r="AP857" s="19"/>
      <c r="AQ857" s="19"/>
      <c r="AR857" s="19"/>
      <c r="AS857" s="14"/>
      <c r="AT857" s="19"/>
      <c r="AU857" s="19"/>
      <c r="AV857" s="19"/>
      <c r="AW857" s="14"/>
      <c r="AX857" s="19"/>
      <c r="AY857" s="19"/>
      <c r="AZ857" s="19"/>
      <c r="BA857" s="19"/>
      <c r="BB857" s="19"/>
      <c r="BC857" s="19"/>
      <c r="BD857" s="19"/>
      <c r="BE857" s="19"/>
      <c r="BF857" s="14"/>
      <c r="BG857" s="10"/>
      <c r="BH857" s="19"/>
      <c r="BI857" s="36" t="str">
        <f t="shared" si="546"/>
        <v/>
      </c>
      <c r="BJ857" s="37" t="str">
        <f t="shared" si="547"/>
        <v/>
      </c>
      <c r="BK857" s="37" t="str">
        <f t="shared" si="548"/>
        <v/>
      </c>
      <c r="BL857" s="37" t="str">
        <f t="shared" si="549"/>
        <v/>
      </c>
      <c r="BM857" s="37" t="str">
        <f t="shared" si="550"/>
        <v/>
      </c>
      <c r="BN857" s="37" t="str">
        <f t="shared" si="551"/>
        <v/>
      </c>
      <c r="BO857" s="37" t="str">
        <f t="shared" si="552"/>
        <v/>
      </c>
      <c r="BP857" s="37" t="str">
        <f t="shared" si="553"/>
        <v/>
      </c>
      <c r="BQ857" s="42" t="str">
        <f t="shared" si="554"/>
        <v/>
      </c>
      <c r="BR857" s="43" t="str">
        <f t="shared" si="555"/>
        <v/>
      </c>
      <c r="BS857" s="46" t="str">
        <f t="shared" si="556"/>
        <v/>
      </c>
      <c r="BT857" s="46" t="str">
        <f t="shared" si="557"/>
        <v/>
      </c>
      <c r="BU857" s="46" t="str">
        <f t="shared" si="558"/>
        <v/>
      </c>
      <c r="BV857" s="46" t="str">
        <f t="shared" si="559"/>
        <v/>
      </c>
      <c r="BW857" s="46" t="str">
        <f t="shared" si="560"/>
        <v/>
      </c>
      <c r="BX857" s="46" t="str">
        <f t="shared" si="561"/>
        <v/>
      </c>
      <c r="BY857" s="46" t="str">
        <f t="shared" si="562"/>
        <v/>
      </c>
      <c r="BZ857" s="46" t="str">
        <f t="shared" si="563"/>
        <v/>
      </c>
      <c r="CA857" s="42" t="str">
        <f t="shared" si="564"/>
        <v/>
      </c>
      <c r="CB857" s="46" t="str">
        <f t="shared" si="565"/>
        <v/>
      </c>
      <c r="CC857" s="43" t="str">
        <f t="shared" si="566"/>
        <v/>
      </c>
      <c r="CD857" s="46" t="str">
        <f t="shared" si="567"/>
        <v/>
      </c>
      <c r="CE857" s="46" t="str">
        <f t="shared" si="568"/>
        <v/>
      </c>
      <c r="CF857" s="46" t="str">
        <f t="shared" si="569"/>
        <v/>
      </c>
      <c r="CG857" s="46" t="str">
        <f t="shared" si="570"/>
        <v/>
      </c>
      <c r="CH857" s="46" t="str">
        <f t="shared" si="571"/>
        <v/>
      </c>
      <c r="CI857" s="46" t="str">
        <f t="shared" si="572"/>
        <v/>
      </c>
      <c r="CJ857" s="46" t="str">
        <f t="shared" si="573"/>
        <v/>
      </c>
      <c r="CK857" s="46" t="str">
        <f t="shared" si="574"/>
        <v/>
      </c>
      <c r="CL857" s="43" t="str">
        <f t="shared" si="575"/>
        <v/>
      </c>
      <c r="CM857" s="46" t="str">
        <f t="shared" si="576"/>
        <v/>
      </c>
      <c r="CN857" s="46" t="str">
        <f t="shared" si="577"/>
        <v/>
      </c>
      <c r="CO857" s="46" t="str">
        <f t="shared" si="578"/>
        <v/>
      </c>
      <c r="CP857" s="46" t="str">
        <f t="shared" si="579"/>
        <v/>
      </c>
      <c r="CQ857" s="46" t="str">
        <f t="shared" si="580"/>
        <v/>
      </c>
      <c r="CR857" s="46" t="str">
        <f t="shared" si="581"/>
        <v/>
      </c>
      <c r="CS857" s="46" t="str">
        <f t="shared" si="582"/>
        <v/>
      </c>
      <c r="CT857" s="47" t="str">
        <f t="shared" si="583"/>
        <v/>
      </c>
      <c r="CU857" s="43" t="str">
        <f t="shared" si="584"/>
        <v/>
      </c>
      <c r="CV857" s="43" t="str">
        <f t="shared" si="585"/>
        <v/>
      </c>
      <c r="CW857" s="43" t="str">
        <f t="shared" si="586"/>
        <v/>
      </c>
      <c r="CX857" s="43" t="str">
        <f t="shared" si="587"/>
        <v/>
      </c>
    </row>
    <row r="858" spans="1:102" ht="16.8" x14ac:dyDescent="0.4">
      <c r="A858" s="7"/>
      <c r="B858" s="19"/>
      <c r="C858" s="19"/>
      <c r="D858" s="19"/>
      <c r="E858" s="19"/>
      <c r="F858" s="19"/>
      <c r="G858" s="10"/>
      <c r="H858" s="14"/>
      <c r="I858" s="19"/>
      <c r="J858" s="19"/>
      <c r="K858" s="10"/>
      <c r="L858" s="19"/>
      <c r="M858" s="19"/>
      <c r="N858" s="19"/>
      <c r="O858" s="19"/>
      <c r="P858" s="19"/>
      <c r="Q858" s="25"/>
      <c r="R858" s="14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30"/>
      <c r="AL858" s="30"/>
      <c r="AM858" s="7"/>
      <c r="AN858" s="7"/>
      <c r="AO858" s="7"/>
      <c r="AP858" s="19"/>
      <c r="AQ858" s="19"/>
      <c r="AR858" s="19"/>
      <c r="AS858" s="14"/>
      <c r="AT858" s="19"/>
      <c r="AU858" s="19"/>
      <c r="AV858" s="19"/>
      <c r="AW858" s="14"/>
      <c r="AX858" s="19"/>
      <c r="AY858" s="19"/>
      <c r="AZ858" s="19"/>
      <c r="BA858" s="19"/>
      <c r="BB858" s="19"/>
      <c r="BC858" s="19"/>
      <c r="BD858" s="19"/>
      <c r="BE858" s="19"/>
      <c r="BF858" s="14"/>
      <c r="BG858" s="10"/>
      <c r="BH858" s="19"/>
      <c r="BI858" s="36" t="str">
        <f t="shared" si="546"/>
        <v/>
      </c>
      <c r="BJ858" s="37" t="str">
        <f t="shared" si="547"/>
        <v/>
      </c>
      <c r="BK858" s="37" t="str">
        <f t="shared" si="548"/>
        <v/>
      </c>
      <c r="BL858" s="37" t="str">
        <f t="shared" si="549"/>
        <v/>
      </c>
      <c r="BM858" s="37" t="str">
        <f t="shared" si="550"/>
        <v/>
      </c>
      <c r="BN858" s="37" t="str">
        <f t="shared" si="551"/>
        <v/>
      </c>
      <c r="BO858" s="37" t="str">
        <f t="shared" si="552"/>
        <v/>
      </c>
      <c r="BP858" s="37" t="str">
        <f t="shared" si="553"/>
        <v/>
      </c>
      <c r="BQ858" s="42" t="str">
        <f t="shared" si="554"/>
        <v/>
      </c>
      <c r="BR858" s="43" t="str">
        <f t="shared" si="555"/>
        <v/>
      </c>
      <c r="BS858" s="46" t="str">
        <f t="shared" si="556"/>
        <v/>
      </c>
      <c r="BT858" s="46" t="str">
        <f t="shared" si="557"/>
        <v/>
      </c>
      <c r="BU858" s="46" t="str">
        <f t="shared" si="558"/>
        <v/>
      </c>
      <c r="BV858" s="46" t="str">
        <f t="shared" si="559"/>
        <v/>
      </c>
      <c r="BW858" s="46" t="str">
        <f t="shared" si="560"/>
        <v/>
      </c>
      <c r="BX858" s="46" t="str">
        <f t="shared" si="561"/>
        <v/>
      </c>
      <c r="BY858" s="46" t="str">
        <f t="shared" si="562"/>
        <v/>
      </c>
      <c r="BZ858" s="46" t="str">
        <f t="shared" si="563"/>
        <v/>
      </c>
      <c r="CA858" s="42" t="str">
        <f t="shared" si="564"/>
        <v/>
      </c>
      <c r="CB858" s="46" t="str">
        <f t="shared" si="565"/>
        <v/>
      </c>
      <c r="CC858" s="43" t="str">
        <f t="shared" si="566"/>
        <v/>
      </c>
      <c r="CD858" s="46" t="str">
        <f t="shared" si="567"/>
        <v/>
      </c>
      <c r="CE858" s="46" t="str">
        <f t="shared" si="568"/>
        <v/>
      </c>
      <c r="CF858" s="46" t="str">
        <f t="shared" si="569"/>
        <v/>
      </c>
      <c r="CG858" s="46" t="str">
        <f t="shared" si="570"/>
        <v/>
      </c>
      <c r="CH858" s="46" t="str">
        <f t="shared" si="571"/>
        <v/>
      </c>
      <c r="CI858" s="46" t="str">
        <f t="shared" si="572"/>
        <v/>
      </c>
      <c r="CJ858" s="46" t="str">
        <f t="shared" si="573"/>
        <v/>
      </c>
      <c r="CK858" s="46" t="str">
        <f t="shared" si="574"/>
        <v/>
      </c>
      <c r="CL858" s="43" t="str">
        <f t="shared" si="575"/>
        <v/>
      </c>
      <c r="CM858" s="46" t="str">
        <f t="shared" si="576"/>
        <v/>
      </c>
      <c r="CN858" s="46" t="str">
        <f t="shared" si="577"/>
        <v/>
      </c>
      <c r="CO858" s="46" t="str">
        <f t="shared" si="578"/>
        <v/>
      </c>
      <c r="CP858" s="46" t="str">
        <f t="shared" si="579"/>
        <v/>
      </c>
      <c r="CQ858" s="46" t="str">
        <f t="shared" si="580"/>
        <v/>
      </c>
      <c r="CR858" s="46" t="str">
        <f t="shared" si="581"/>
        <v/>
      </c>
      <c r="CS858" s="46" t="str">
        <f t="shared" si="582"/>
        <v/>
      </c>
      <c r="CT858" s="47" t="str">
        <f t="shared" si="583"/>
        <v/>
      </c>
      <c r="CU858" s="43" t="str">
        <f t="shared" si="584"/>
        <v/>
      </c>
      <c r="CV858" s="43" t="str">
        <f t="shared" si="585"/>
        <v/>
      </c>
      <c r="CW858" s="43" t="str">
        <f t="shared" si="586"/>
        <v/>
      </c>
      <c r="CX858" s="43" t="str">
        <f t="shared" si="587"/>
        <v/>
      </c>
    </row>
    <row r="859" spans="1:102" ht="16.8" x14ac:dyDescent="0.4">
      <c r="A859" s="7"/>
      <c r="B859" s="19"/>
      <c r="C859" s="19"/>
      <c r="D859" s="19"/>
      <c r="E859" s="19"/>
      <c r="F859" s="19"/>
      <c r="G859" s="10"/>
      <c r="H859" s="14"/>
      <c r="I859" s="19"/>
      <c r="J859" s="19"/>
      <c r="K859" s="10"/>
      <c r="L859" s="19"/>
      <c r="M859" s="19"/>
      <c r="N859" s="19"/>
      <c r="O859" s="19"/>
      <c r="P859" s="19"/>
      <c r="Q859" s="25"/>
      <c r="R859" s="14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30"/>
      <c r="AL859" s="30"/>
      <c r="AM859" s="7"/>
      <c r="AN859" s="7"/>
      <c r="AO859" s="7"/>
      <c r="AP859" s="19"/>
      <c r="AQ859" s="19"/>
      <c r="AR859" s="19"/>
      <c r="AS859" s="14"/>
      <c r="AT859" s="19"/>
      <c r="AU859" s="19"/>
      <c r="AV859" s="19"/>
      <c r="AW859" s="14"/>
      <c r="AX859" s="19"/>
      <c r="AY859" s="19"/>
      <c r="AZ859" s="19"/>
      <c r="BA859" s="19"/>
      <c r="BB859" s="19"/>
      <c r="BC859" s="19"/>
      <c r="BD859" s="19"/>
      <c r="BE859" s="19"/>
      <c r="BF859" s="14"/>
      <c r="BG859" s="10"/>
      <c r="BH859" s="19"/>
      <c r="BI859" s="36" t="str">
        <f t="shared" si="546"/>
        <v/>
      </c>
      <c r="BJ859" s="37" t="str">
        <f t="shared" si="547"/>
        <v/>
      </c>
      <c r="BK859" s="37" t="str">
        <f t="shared" si="548"/>
        <v/>
      </c>
      <c r="BL859" s="37" t="str">
        <f t="shared" si="549"/>
        <v/>
      </c>
      <c r="BM859" s="37" t="str">
        <f t="shared" si="550"/>
        <v/>
      </c>
      <c r="BN859" s="37" t="str">
        <f t="shared" si="551"/>
        <v/>
      </c>
      <c r="BO859" s="37" t="str">
        <f t="shared" si="552"/>
        <v/>
      </c>
      <c r="BP859" s="37" t="str">
        <f t="shared" si="553"/>
        <v/>
      </c>
      <c r="BQ859" s="42" t="str">
        <f t="shared" si="554"/>
        <v/>
      </c>
      <c r="BR859" s="43" t="str">
        <f t="shared" si="555"/>
        <v/>
      </c>
      <c r="BS859" s="46" t="str">
        <f t="shared" si="556"/>
        <v/>
      </c>
      <c r="BT859" s="46" t="str">
        <f t="shared" si="557"/>
        <v/>
      </c>
      <c r="BU859" s="46" t="str">
        <f t="shared" si="558"/>
        <v/>
      </c>
      <c r="BV859" s="46" t="str">
        <f t="shared" si="559"/>
        <v/>
      </c>
      <c r="BW859" s="46" t="str">
        <f t="shared" si="560"/>
        <v/>
      </c>
      <c r="BX859" s="46" t="str">
        <f t="shared" si="561"/>
        <v/>
      </c>
      <c r="BY859" s="46" t="str">
        <f t="shared" si="562"/>
        <v/>
      </c>
      <c r="BZ859" s="46" t="str">
        <f t="shared" si="563"/>
        <v/>
      </c>
      <c r="CA859" s="42" t="str">
        <f t="shared" si="564"/>
        <v/>
      </c>
      <c r="CB859" s="46" t="str">
        <f t="shared" si="565"/>
        <v/>
      </c>
      <c r="CC859" s="43" t="str">
        <f t="shared" si="566"/>
        <v/>
      </c>
      <c r="CD859" s="46" t="str">
        <f t="shared" si="567"/>
        <v/>
      </c>
      <c r="CE859" s="46" t="str">
        <f t="shared" si="568"/>
        <v/>
      </c>
      <c r="CF859" s="46" t="str">
        <f t="shared" si="569"/>
        <v/>
      </c>
      <c r="CG859" s="46" t="str">
        <f t="shared" si="570"/>
        <v/>
      </c>
      <c r="CH859" s="46" t="str">
        <f t="shared" si="571"/>
        <v/>
      </c>
      <c r="CI859" s="46" t="str">
        <f t="shared" si="572"/>
        <v/>
      </c>
      <c r="CJ859" s="46" t="str">
        <f t="shared" si="573"/>
        <v/>
      </c>
      <c r="CK859" s="46" t="str">
        <f t="shared" si="574"/>
        <v/>
      </c>
      <c r="CL859" s="43" t="str">
        <f t="shared" si="575"/>
        <v/>
      </c>
      <c r="CM859" s="46" t="str">
        <f t="shared" si="576"/>
        <v/>
      </c>
      <c r="CN859" s="46" t="str">
        <f t="shared" si="577"/>
        <v/>
      </c>
      <c r="CO859" s="46" t="str">
        <f t="shared" si="578"/>
        <v/>
      </c>
      <c r="CP859" s="46" t="str">
        <f t="shared" si="579"/>
        <v/>
      </c>
      <c r="CQ859" s="46" t="str">
        <f t="shared" si="580"/>
        <v/>
      </c>
      <c r="CR859" s="46" t="str">
        <f t="shared" si="581"/>
        <v/>
      </c>
      <c r="CS859" s="46" t="str">
        <f t="shared" si="582"/>
        <v/>
      </c>
      <c r="CT859" s="47" t="str">
        <f t="shared" si="583"/>
        <v/>
      </c>
      <c r="CU859" s="43" t="str">
        <f t="shared" si="584"/>
        <v/>
      </c>
      <c r="CV859" s="43" t="str">
        <f t="shared" si="585"/>
        <v/>
      </c>
      <c r="CW859" s="43" t="str">
        <f t="shared" si="586"/>
        <v/>
      </c>
      <c r="CX859" s="43" t="str">
        <f t="shared" si="587"/>
        <v/>
      </c>
    </row>
    <row r="860" spans="1:102" ht="16.8" x14ac:dyDescent="0.4">
      <c r="A860" s="7"/>
      <c r="B860" s="19"/>
      <c r="C860" s="19"/>
      <c r="D860" s="19"/>
      <c r="E860" s="19"/>
      <c r="F860" s="19"/>
      <c r="G860" s="10"/>
      <c r="H860" s="14"/>
      <c r="I860" s="19"/>
      <c r="J860" s="19"/>
      <c r="K860" s="10"/>
      <c r="L860" s="19"/>
      <c r="M860" s="19"/>
      <c r="N860" s="19"/>
      <c r="O860" s="19"/>
      <c r="P860" s="19"/>
      <c r="Q860" s="25"/>
      <c r="R860" s="14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30"/>
      <c r="AL860" s="30"/>
      <c r="AM860" s="7"/>
      <c r="AN860" s="7"/>
      <c r="AO860" s="7"/>
      <c r="AP860" s="19"/>
      <c r="AQ860" s="19"/>
      <c r="AR860" s="19"/>
      <c r="AS860" s="14"/>
      <c r="AT860" s="19"/>
      <c r="AU860" s="19"/>
      <c r="AV860" s="19"/>
      <c r="AW860" s="14"/>
      <c r="AX860" s="19"/>
      <c r="AY860" s="19"/>
      <c r="AZ860" s="19"/>
      <c r="BA860" s="19"/>
      <c r="BB860" s="19"/>
      <c r="BC860" s="19"/>
      <c r="BD860" s="19"/>
      <c r="BE860" s="19"/>
      <c r="BF860" s="14"/>
      <c r="BG860" s="10"/>
      <c r="BH860" s="19"/>
      <c r="BI860" s="36" t="str">
        <f t="shared" si="546"/>
        <v/>
      </c>
      <c r="BJ860" s="37" t="str">
        <f t="shared" si="547"/>
        <v/>
      </c>
      <c r="BK860" s="37" t="str">
        <f t="shared" si="548"/>
        <v/>
      </c>
      <c r="BL860" s="37" t="str">
        <f t="shared" si="549"/>
        <v/>
      </c>
      <c r="BM860" s="37" t="str">
        <f t="shared" si="550"/>
        <v/>
      </c>
      <c r="BN860" s="37" t="str">
        <f t="shared" si="551"/>
        <v/>
      </c>
      <c r="BO860" s="37" t="str">
        <f t="shared" si="552"/>
        <v/>
      </c>
      <c r="BP860" s="37" t="str">
        <f t="shared" si="553"/>
        <v/>
      </c>
      <c r="BQ860" s="42" t="str">
        <f t="shared" si="554"/>
        <v/>
      </c>
      <c r="BR860" s="43" t="str">
        <f t="shared" si="555"/>
        <v/>
      </c>
      <c r="BS860" s="46" t="str">
        <f t="shared" si="556"/>
        <v/>
      </c>
      <c r="BT860" s="46" t="str">
        <f t="shared" si="557"/>
        <v/>
      </c>
      <c r="BU860" s="46" t="str">
        <f t="shared" si="558"/>
        <v/>
      </c>
      <c r="BV860" s="46" t="str">
        <f t="shared" si="559"/>
        <v/>
      </c>
      <c r="BW860" s="46" t="str">
        <f t="shared" si="560"/>
        <v/>
      </c>
      <c r="BX860" s="46" t="str">
        <f t="shared" si="561"/>
        <v/>
      </c>
      <c r="BY860" s="46" t="str">
        <f t="shared" si="562"/>
        <v/>
      </c>
      <c r="BZ860" s="46" t="str">
        <f t="shared" si="563"/>
        <v/>
      </c>
      <c r="CA860" s="42" t="str">
        <f t="shared" si="564"/>
        <v/>
      </c>
      <c r="CB860" s="46" t="str">
        <f t="shared" si="565"/>
        <v/>
      </c>
      <c r="CC860" s="43" t="str">
        <f t="shared" si="566"/>
        <v/>
      </c>
      <c r="CD860" s="46" t="str">
        <f t="shared" si="567"/>
        <v/>
      </c>
      <c r="CE860" s="46" t="str">
        <f t="shared" si="568"/>
        <v/>
      </c>
      <c r="CF860" s="46" t="str">
        <f t="shared" si="569"/>
        <v/>
      </c>
      <c r="CG860" s="46" t="str">
        <f t="shared" si="570"/>
        <v/>
      </c>
      <c r="CH860" s="46" t="str">
        <f t="shared" si="571"/>
        <v/>
      </c>
      <c r="CI860" s="46" t="str">
        <f t="shared" si="572"/>
        <v/>
      </c>
      <c r="CJ860" s="46" t="str">
        <f t="shared" si="573"/>
        <v/>
      </c>
      <c r="CK860" s="46" t="str">
        <f t="shared" si="574"/>
        <v/>
      </c>
      <c r="CL860" s="43" t="str">
        <f t="shared" si="575"/>
        <v/>
      </c>
      <c r="CM860" s="46" t="str">
        <f t="shared" si="576"/>
        <v/>
      </c>
      <c r="CN860" s="46" t="str">
        <f t="shared" si="577"/>
        <v/>
      </c>
      <c r="CO860" s="46" t="str">
        <f t="shared" si="578"/>
        <v/>
      </c>
      <c r="CP860" s="46" t="str">
        <f t="shared" si="579"/>
        <v/>
      </c>
      <c r="CQ860" s="46" t="str">
        <f t="shared" si="580"/>
        <v/>
      </c>
      <c r="CR860" s="46" t="str">
        <f t="shared" si="581"/>
        <v/>
      </c>
      <c r="CS860" s="46" t="str">
        <f t="shared" si="582"/>
        <v/>
      </c>
      <c r="CT860" s="47" t="str">
        <f t="shared" si="583"/>
        <v/>
      </c>
      <c r="CU860" s="43" t="str">
        <f t="shared" si="584"/>
        <v/>
      </c>
      <c r="CV860" s="43" t="str">
        <f t="shared" si="585"/>
        <v/>
      </c>
      <c r="CW860" s="43" t="str">
        <f t="shared" si="586"/>
        <v/>
      </c>
      <c r="CX860" s="43" t="str">
        <f t="shared" si="587"/>
        <v/>
      </c>
    </row>
    <row r="861" spans="1:102" ht="16.8" x14ac:dyDescent="0.4">
      <c r="A861" s="7"/>
      <c r="B861" s="19"/>
      <c r="C861" s="19"/>
      <c r="D861" s="19"/>
      <c r="E861" s="19"/>
      <c r="F861" s="19"/>
      <c r="G861" s="10"/>
      <c r="H861" s="14"/>
      <c r="I861" s="19"/>
      <c r="J861" s="19"/>
      <c r="K861" s="10"/>
      <c r="L861" s="19"/>
      <c r="M861" s="19"/>
      <c r="N861" s="19"/>
      <c r="O861" s="19"/>
      <c r="P861" s="19"/>
      <c r="Q861" s="25"/>
      <c r="R861" s="14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30"/>
      <c r="AL861" s="30"/>
      <c r="AM861" s="7"/>
      <c r="AN861" s="7"/>
      <c r="AO861" s="7"/>
      <c r="AP861" s="19"/>
      <c r="AQ861" s="19"/>
      <c r="AR861" s="19"/>
      <c r="AS861" s="14"/>
      <c r="AT861" s="19"/>
      <c r="AU861" s="19"/>
      <c r="AV861" s="19"/>
      <c r="AW861" s="14"/>
      <c r="AX861" s="19"/>
      <c r="AY861" s="19"/>
      <c r="AZ861" s="19"/>
      <c r="BA861" s="19"/>
      <c r="BB861" s="19"/>
      <c r="BC861" s="19"/>
      <c r="BD861" s="19"/>
      <c r="BE861" s="19"/>
      <c r="BF861" s="14"/>
      <c r="BG861" s="10"/>
      <c r="BH861" s="19"/>
      <c r="BI861" s="36" t="str">
        <f t="shared" si="546"/>
        <v/>
      </c>
      <c r="BJ861" s="37" t="str">
        <f t="shared" si="547"/>
        <v/>
      </c>
      <c r="BK861" s="37" t="str">
        <f t="shared" si="548"/>
        <v/>
      </c>
      <c r="BL861" s="37" t="str">
        <f t="shared" si="549"/>
        <v/>
      </c>
      <c r="BM861" s="37" t="str">
        <f t="shared" si="550"/>
        <v/>
      </c>
      <c r="BN861" s="37" t="str">
        <f t="shared" si="551"/>
        <v/>
      </c>
      <c r="BO861" s="37" t="str">
        <f t="shared" si="552"/>
        <v/>
      </c>
      <c r="BP861" s="37" t="str">
        <f t="shared" si="553"/>
        <v/>
      </c>
      <c r="BQ861" s="42" t="str">
        <f t="shared" si="554"/>
        <v/>
      </c>
      <c r="BR861" s="43" t="str">
        <f t="shared" si="555"/>
        <v/>
      </c>
      <c r="BS861" s="46" t="str">
        <f t="shared" si="556"/>
        <v/>
      </c>
      <c r="BT861" s="46" t="str">
        <f t="shared" si="557"/>
        <v/>
      </c>
      <c r="BU861" s="46" t="str">
        <f t="shared" si="558"/>
        <v/>
      </c>
      <c r="BV861" s="46" t="str">
        <f t="shared" si="559"/>
        <v/>
      </c>
      <c r="BW861" s="46" t="str">
        <f t="shared" si="560"/>
        <v/>
      </c>
      <c r="BX861" s="46" t="str">
        <f t="shared" si="561"/>
        <v/>
      </c>
      <c r="BY861" s="46" t="str">
        <f t="shared" si="562"/>
        <v/>
      </c>
      <c r="BZ861" s="46" t="str">
        <f t="shared" si="563"/>
        <v/>
      </c>
      <c r="CA861" s="42" t="str">
        <f t="shared" si="564"/>
        <v/>
      </c>
      <c r="CB861" s="46" t="str">
        <f t="shared" si="565"/>
        <v/>
      </c>
      <c r="CC861" s="43" t="str">
        <f t="shared" si="566"/>
        <v/>
      </c>
      <c r="CD861" s="46" t="str">
        <f t="shared" si="567"/>
        <v/>
      </c>
      <c r="CE861" s="46" t="str">
        <f t="shared" si="568"/>
        <v/>
      </c>
      <c r="CF861" s="46" t="str">
        <f t="shared" si="569"/>
        <v/>
      </c>
      <c r="CG861" s="46" t="str">
        <f t="shared" si="570"/>
        <v/>
      </c>
      <c r="CH861" s="46" t="str">
        <f t="shared" si="571"/>
        <v/>
      </c>
      <c r="CI861" s="46" t="str">
        <f t="shared" si="572"/>
        <v/>
      </c>
      <c r="CJ861" s="46" t="str">
        <f t="shared" si="573"/>
        <v/>
      </c>
      <c r="CK861" s="46" t="str">
        <f t="shared" si="574"/>
        <v/>
      </c>
      <c r="CL861" s="43" t="str">
        <f t="shared" si="575"/>
        <v/>
      </c>
      <c r="CM861" s="46" t="str">
        <f t="shared" si="576"/>
        <v/>
      </c>
      <c r="CN861" s="46" t="str">
        <f t="shared" si="577"/>
        <v/>
      </c>
      <c r="CO861" s="46" t="str">
        <f t="shared" si="578"/>
        <v/>
      </c>
      <c r="CP861" s="46" t="str">
        <f t="shared" si="579"/>
        <v/>
      </c>
      <c r="CQ861" s="46" t="str">
        <f t="shared" si="580"/>
        <v/>
      </c>
      <c r="CR861" s="46" t="str">
        <f t="shared" si="581"/>
        <v/>
      </c>
      <c r="CS861" s="46" t="str">
        <f t="shared" si="582"/>
        <v/>
      </c>
      <c r="CT861" s="47" t="str">
        <f t="shared" si="583"/>
        <v/>
      </c>
      <c r="CU861" s="43" t="str">
        <f t="shared" si="584"/>
        <v/>
      </c>
      <c r="CV861" s="43" t="str">
        <f t="shared" si="585"/>
        <v/>
      </c>
      <c r="CW861" s="43" t="str">
        <f t="shared" si="586"/>
        <v/>
      </c>
      <c r="CX861" s="43" t="str">
        <f t="shared" si="587"/>
        <v/>
      </c>
    </row>
    <row r="862" spans="1:102" ht="16.8" x14ac:dyDescent="0.4">
      <c r="A862" s="7"/>
      <c r="B862" s="19"/>
      <c r="C862" s="19"/>
      <c r="D862" s="19"/>
      <c r="E862" s="19"/>
      <c r="F862" s="19"/>
      <c r="G862" s="10"/>
      <c r="H862" s="14"/>
      <c r="I862" s="19"/>
      <c r="J862" s="19"/>
      <c r="K862" s="10"/>
      <c r="L862" s="19"/>
      <c r="M862" s="19"/>
      <c r="N862" s="19"/>
      <c r="O862" s="19"/>
      <c r="P862" s="19"/>
      <c r="Q862" s="25"/>
      <c r="R862" s="14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30"/>
      <c r="AL862" s="30"/>
      <c r="AM862" s="7"/>
      <c r="AN862" s="7"/>
      <c r="AO862" s="7"/>
      <c r="AP862" s="19"/>
      <c r="AQ862" s="19"/>
      <c r="AR862" s="19"/>
      <c r="AS862" s="14"/>
      <c r="AT862" s="19"/>
      <c r="AU862" s="19"/>
      <c r="AV862" s="19"/>
      <c r="AW862" s="14"/>
      <c r="AX862" s="19"/>
      <c r="AY862" s="19"/>
      <c r="AZ862" s="19"/>
      <c r="BA862" s="19"/>
      <c r="BB862" s="19"/>
      <c r="BC862" s="19"/>
      <c r="BD862" s="19"/>
      <c r="BE862" s="19"/>
      <c r="BF862" s="14"/>
      <c r="BG862" s="10"/>
      <c r="BH862" s="19"/>
      <c r="BI862" s="36" t="str">
        <f t="shared" si="546"/>
        <v/>
      </c>
      <c r="BJ862" s="37" t="str">
        <f t="shared" si="547"/>
        <v/>
      </c>
      <c r="BK862" s="37" t="str">
        <f t="shared" si="548"/>
        <v/>
      </c>
      <c r="BL862" s="37" t="str">
        <f t="shared" si="549"/>
        <v/>
      </c>
      <c r="BM862" s="37" t="str">
        <f t="shared" si="550"/>
        <v/>
      </c>
      <c r="BN862" s="37" t="str">
        <f t="shared" si="551"/>
        <v/>
      </c>
      <c r="BO862" s="37" t="str">
        <f t="shared" si="552"/>
        <v/>
      </c>
      <c r="BP862" s="37" t="str">
        <f t="shared" si="553"/>
        <v/>
      </c>
      <c r="BQ862" s="42" t="str">
        <f t="shared" si="554"/>
        <v/>
      </c>
      <c r="BR862" s="43" t="str">
        <f t="shared" si="555"/>
        <v/>
      </c>
      <c r="BS862" s="46" t="str">
        <f t="shared" si="556"/>
        <v/>
      </c>
      <c r="BT862" s="46" t="str">
        <f t="shared" si="557"/>
        <v/>
      </c>
      <c r="BU862" s="46" t="str">
        <f t="shared" si="558"/>
        <v/>
      </c>
      <c r="BV862" s="46" t="str">
        <f t="shared" si="559"/>
        <v/>
      </c>
      <c r="BW862" s="46" t="str">
        <f t="shared" si="560"/>
        <v/>
      </c>
      <c r="BX862" s="46" t="str">
        <f t="shared" si="561"/>
        <v/>
      </c>
      <c r="BY862" s="46" t="str">
        <f t="shared" si="562"/>
        <v/>
      </c>
      <c r="BZ862" s="46" t="str">
        <f t="shared" si="563"/>
        <v/>
      </c>
      <c r="CA862" s="42" t="str">
        <f t="shared" si="564"/>
        <v/>
      </c>
      <c r="CB862" s="46" t="str">
        <f t="shared" si="565"/>
        <v/>
      </c>
      <c r="CC862" s="43" t="str">
        <f t="shared" si="566"/>
        <v/>
      </c>
      <c r="CD862" s="46" t="str">
        <f t="shared" si="567"/>
        <v/>
      </c>
      <c r="CE862" s="46" t="str">
        <f t="shared" si="568"/>
        <v/>
      </c>
      <c r="CF862" s="46" t="str">
        <f t="shared" si="569"/>
        <v/>
      </c>
      <c r="CG862" s="46" t="str">
        <f t="shared" si="570"/>
        <v/>
      </c>
      <c r="CH862" s="46" t="str">
        <f t="shared" si="571"/>
        <v/>
      </c>
      <c r="CI862" s="46" t="str">
        <f t="shared" si="572"/>
        <v/>
      </c>
      <c r="CJ862" s="46" t="str">
        <f t="shared" si="573"/>
        <v/>
      </c>
      <c r="CK862" s="46" t="str">
        <f t="shared" si="574"/>
        <v/>
      </c>
      <c r="CL862" s="43" t="str">
        <f t="shared" si="575"/>
        <v/>
      </c>
      <c r="CM862" s="46" t="str">
        <f t="shared" si="576"/>
        <v/>
      </c>
      <c r="CN862" s="46" t="str">
        <f t="shared" si="577"/>
        <v/>
      </c>
      <c r="CO862" s="46" t="str">
        <f t="shared" si="578"/>
        <v/>
      </c>
      <c r="CP862" s="46" t="str">
        <f t="shared" si="579"/>
        <v/>
      </c>
      <c r="CQ862" s="46" t="str">
        <f t="shared" si="580"/>
        <v/>
      </c>
      <c r="CR862" s="46" t="str">
        <f t="shared" si="581"/>
        <v/>
      </c>
      <c r="CS862" s="46" t="str">
        <f t="shared" si="582"/>
        <v/>
      </c>
      <c r="CT862" s="47" t="str">
        <f t="shared" si="583"/>
        <v/>
      </c>
      <c r="CU862" s="43" t="str">
        <f t="shared" si="584"/>
        <v/>
      </c>
      <c r="CV862" s="43" t="str">
        <f t="shared" si="585"/>
        <v/>
      </c>
      <c r="CW862" s="43" t="str">
        <f t="shared" si="586"/>
        <v/>
      </c>
      <c r="CX862" s="43" t="str">
        <f t="shared" si="587"/>
        <v/>
      </c>
    </row>
    <row r="863" spans="1:102" ht="16.8" x14ac:dyDescent="0.4">
      <c r="A863" s="7"/>
      <c r="B863" s="19"/>
      <c r="C863" s="19"/>
      <c r="D863" s="19"/>
      <c r="E863" s="19"/>
      <c r="F863" s="19"/>
      <c r="G863" s="10"/>
      <c r="H863" s="14"/>
      <c r="I863" s="19"/>
      <c r="J863" s="19"/>
      <c r="K863" s="10"/>
      <c r="L863" s="19"/>
      <c r="M863" s="19"/>
      <c r="N863" s="19"/>
      <c r="O863" s="19"/>
      <c r="P863" s="19"/>
      <c r="Q863" s="25"/>
      <c r="R863" s="14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30"/>
      <c r="AL863" s="30"/>
      <c r="AM863" s="7"/>
      <c r="AN863" s="7"/>
      <c r="AO863" s="7"/>
      <c r="AP863" s="19"/>
      <c r="AQ863" s="19"/>
      <c r="AR863" s="19"/>
      <c r="AS863" s="14"/>
      <c r="AT863" s="19"/>
      <c r="AU863" s="19"/>
      <c r="AV863" s="19"/>
      <c r="AW863" s="14"/>
      <c r="AX863" s="19"/>
      <c r="AY863" s="19"/>
      <c r="AZ863" s="19"/>
      <c r="BA863" s="19"/>
      <c r="BB863" s="19"/>
      <c r="BC863" s="19"/>
      <c r="BD863" s="19"/>
      <c r="BE863" s="19"/>
      <c r="BF863" s="14"/>
      <c r="BG863" s="10"/>
      <c r="BH863" s="19"/>
      <c r="BI863" s="36" t="str">
        <f t="shared" si="546"/>
        <v/>
      </c>
      <c r="BJ863" s="37" t="str">
        <f t="shared" si="547"/>
        <v/>
      </c>
      <c r="BK863" s="37" t="str">
        <f t="shared" si="548"/>
        <v/>
      </c>
      <c r="BL863" s="37" t="str">
        <f t="shared" si="549"/>
        <v/>
      </c>
      <c r="BM863" s="37" t="str">
        <f t="shared" si="550"/>
        <v/>
      </c>
      <c r="BN863" s="37" t="str">
        <f t="shared" si="551"/>
        <v/>
      </c>
      <c r="BO863" s="37" t="str">
        <f t="shared" si="552"/>
        <v/>
      </c>
      <c r="BP863" s="37" t="str">
        <f t="shared" si="553"/>
        <v/>
      </c>
      <c r="BQ863" s="42" t="str">
        <f t="shared" si="554"/>
        <v/>
      </c>
      <c r="BR863" s="43" t="str">
        <f t="shared" si="555"/>
        <v/>
      </c>
      <c r="BS863" s="46" t="str">
        <f t="shared" si="556"/>
        <v/>
      </c>
      <c r="BT863" s="46" t="str">
        <f t="shared" si="557"/>
        <v/>
      </c>
      <c r="BU863" s="46" t="str">
        <f t="shared" si="558"/>
        <v/>
      </c>
      <c r="BV863" s="46" t="str">
        <f t="shared" si="559"/>
        <v/>
      </c>
      <c r="BW863" s="46" t="str">
        <f t="shared" si="560"/>
        <v/>
      </c>
      <c r="BX863" s="46" t="str">
        <f t="shared" si="561"/>
        <v/>
      </c>
      <c r="BY863" s="46" t="str">
        <f t="shared" si="562"/>
        <v/>
      </c>
      <c r="BZ863" s="46" t="str">
        <f t="shared" si="563"/>
        <v/>
      </c>
      <c r="CA863" s="42" t="str">
        <f t="shared" si="564"/>
        <v/>
      </c>
      <c r="CB863" s="46" t="str">
        <f t="shared" si="565"/>
        <v/>
      </c>
      <c r="CC863" s="43" t="str">
        <f t="shared" si="566"/>
        <v/>
      </c>
      <c r="CD863" s="46" t="str">
        <f t="shared" si="567"/>
        <v/>
      </c>
      <c r="CE863" s="46" t="str">
        <f t="shared" si="568"/>
        <v/>
      </c>
      <c r="CF863" s="46" t="str">
        <f t="shared" si="569"/>
        <v/>
      </c>
      <c r="CG863" s="46" t="str">
        <f t="shared" si="570"/>
        <v/>
      </c>
      <c r="CH863" s="46" t="str">
        <f t="shared" si="571"/>
        <v/>
      </c>
      <c r="CI863" s="46" t="str">
        <f t="shared" si="572"/>
        <v/>
      </c>
      <c r="CJ863" s="46" t="str">
        <f t="shared" si="573"/>
        <v/>
      </c>
      <c r="CK863" s="46" t="str">
        <f t="shared" si="574"/>
        <v/>
      </c>
      <c r="CL863" s="43" t="str">
        <f t="shared" si="575"/>
        <v/>
      </c>
      <c r="CM863" s="46" t="str">
        <f t="shared" si="576"/>
        <v/>
      </c>
      <c r="CN863" s="46" t="str">
        <f t="shared" si="577"/>
        <v/>
      </c>
      <c r="CO863" s="46" t="str">
        <f t="shared" si="578"/>
        <v/>
      </c>
      <c r="CP863" s="46" t="str">
        <f t="shared" si="579"/>
        <v/>
      </c>
      <c r="CQ863" s="46" t="str">
        <f t="shared" si="580"/>
        <v/>
      </c>
      <c r="CR863" s="46" t="str">
        <f t="shared" si="581"/>
        <v/>
      </c>
      <c r="CS863" s="46" t="str">
        <f t="shared" si="582"/>
        <v/>
      </c>
      <c r="CT863" s="47" t="str">
        <f t="shared" si="583"/>
        <v/>
      </c>
      <c r="CU863" s="43" t="str">
        <f t="shared" si="584"/>
        <v/>
      </c>
      <c r="CV863" s="43" t="str">
        <f t="shared" si="585"/>
        <v/>
      </c>
      <c r="CW863" s="43" t="str">
        <f t="shared" si="586"/>
        <v/>
      </c>
      <c r="CX863" s="43" t="str">
        <f t="shared" si="587"/>
        <v/>
      </c>
    </row>
    <row r="864" spans="1:102" ht="16.8" x14ac:dyDescent="0.4">
      <c r="A864" s="7"/>
      <c r="B864" s="19"/>
      <c r="C864" s="19"/>
      <c r="D864" s="19"/>
      <c r="E864" s="19"/>
      <c r="F864" s="19"/>
      <c r="G864" s="10"/>
      <c r="H864" s="14"/>
      <c r="I864" s="19"/>
      <c r="J864" s="19"/>
      <c r="K864" s="10"/>
      <c r="L864" s="19"/>
      <c r="M864" s="19"/>
      <c r="N864" s="19"/>
      <c r="O864" s="19"/>
      <c r="P864" s="19"/>
      <c r="Q864" s="25"/>
      <c r="R864" s="14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30"/>
      <c r="AL864" s="30"/>
      <c r="AM864" s="7"/>
      <c r="AN864" s="7"/>
      <c r="AO864" s="7"/>
      <c r="AP864" s="19"/>
      <c r="AQ864" s="19"/>
      <c r="AR864" s="19"/>
      <c r="AS864" s="14"/>
      <c r="AT864" s="19"/>
      <c r="AU864" s="19"/>
      <c r="AV864" s="19"/>
      <c r="AW864" s="14"/>
      <c r="AX864" s="19"/>
      <c r="AY864" s="19"/>
      <c r="AZ864" s="19"/>
      <c r="BA864" s="19"/>
      <c r="BB864" s="19"/>
      <c r="BC864" s="19"/>
      <c r="BD864" s="19"/>
      <c r="BE864" s="19"/>
      <c r="BF864" s="14"/>
      <c r="BG864" s="10"/>
      <c r="BH864" s="19"/>
      <c r="BI864" s="36" t="str">
        <f t="shared" si="546"/>
        <v/>
      </c>
      <c r="BJ864" s="37" t="str">
        <f t="shared" si="547"/>
        <v/>
      </c>
      <c r="BK864" s="37" t="str">
        <f t="shared" si="548"/>
        <v/>
      </c>
      <c r="BL864" s="37" t="str">
        <f t="shared" si="549"/>
        <v/>
      </c>
      <c r="BM864" s="37" t="str">
        <f t="shared" si="550"/>
        <v/>
      </c>
      <c r="BN864" s="37" t="str">
        <f t="shared" si="551"/>
        <v/>
      </c>
      <c r="BO864" s="37" t="str">
        <f t="shared" si="552"/>
        <v/>
      </c>
      <c r="BP864" s="37" t="str">
        <f t="shared" si="553"/>
        <v/>
      </c>
      <c r="BQ864" s="42" t="str">
        <f t="shared" si="554"/>
        <v/>
      </c>
      <c r="BR864" s="43" t="str">
        <f t="shared" si="555"/>
        <v/>
      </c>
      <c r="BS864" s="46" t="str">
        <f t="shared" si="556"/>
        <v/>
      </c>
      <c r="BT864" s="46" t="str">
        <f t="shared" si="557"/>
        <v/>
      </c>
      <c r="BU864" s="46" t="str">
        <f t="shared" si="558"/>
        <v/>
      </c>
      <c r="BV864" s="46" t="str">
        <f t="shared" si="559"/>
        <v/>
      </c>
      <c r="BW864" s="46" t="str">
        <f t="shared" si="560"/>
        <v/>
      </c>
      <c r="BX864" s="46" t="str">
        <f t="shared" si="561"/>
        <v/>
      </c>
      <c r="BY864" s="46" t="str">
        <f t="shared" si="562"/>
        <v/>
      </c>
      <c r="BZ864" s="46" t="str">
        <f t="shared" si="563"/>
        <v/>
      </c>
      <c r="CA864" s="42" t="str">
        <f t="shared" si="564"/>
        <v/>
      </c>
      <c r="CB864" s="46" t="str">
        <f t="shared" si="565"/>
        <v/>
      </c>
      <c r="CC864" s="43" t="str">
        <f t="shared" si="566"/>
        <v/>
      </c>
      <c r="CD864" s="46" t="str">
        <f t="shared" si="567"/>
        <v/>
      </c>
      <c r="CE864" s="46" t="str">
        <f t="shared" si="568"/>
        <v/>
      </c>
      <c r="CF864" s="46" t="str">
        <f t="shared" si="569"/>
        <v/>
      </c>
      <c r="CG864" s="46" t="str">
        <f t="shared" si="570"/>
        <v/>
      </c>
      <c r="CH864" s="46" t="str">
        <f t="shared" si="571"/>
        <v/>
      </c>
      <c r="CI864" s="46" t="str">
        <f t="shared" si="572"/>
        <v/>
      </c>
      <c r="CJ864" s="46" t="str">
        <f t="shared" si="573"/>
        <v/>
      </c>
      <c r="CK864" s="46" t="str">
        <f t="shared" si="574"/>
        <v/>
      </c>
      <c r="CL864" s="43" t="str">
        <f t="shared" si="575"/>
        <v/>
      </c>
      <c r="CM864" s="46" t="str">
        <f t="shared" si="576"/>
        <v/>
      </c>
      <c r="CN864" s="46" t="str">
        <f t="shared" si="577"/>
        <v/>
      </c>
      <c r="CO864" s="46" t="str">
        <f t="shared" si="578"/>
        <v/>
      </c>
      <c r="CP864" s="46" t="str">
        <f t="shared" si="579"/>
        <v/>
      </c>
      <c r="CQ864" s="46" t="str">
        <f t="shared" si="580"/>
        <v/>
      </c>
      <c r="CR864" s="46" t="str">
        <f t="shared" si="581"/>
        <v/>
      </c>
      <c r="CS864" s="46" t="str">
        <f t="shared" si="582"/>
        <v/>
      </c>
      <c r="CT864" s="47" t="str">
        <f t="shared" si="583"/>
        <v/>
      </c>
      <c r="CU864" s="43" t="str">
        <f t="shared" si="584"/>
        <v/>
      </c>
      <c r="CV864" s="43" t="str">
        <f t="shared" si="585"/>
        <v/>
      </c>
      <c r="CW864" s="43" t="str">
        <f t="shared" si="586"/>
        <v/>
      </c>
      <c r="CX864" s="43" t="str">
        <f t="shared" si="587"/>
        <v/>
      </c>
    </row>
    <row r="865" spans="1:102" ht="16.8" x14ac:dyDescent="0.4">
      <c r="A865" s="7"/>
      <c r="B865" s="19"/>
      <c r="C865" s="19"/>
      <c r="D865" s="19"/>
      <c r="E865" s="19"/>
      <c r="F865" s="19"/>
      <c r="G865" s="10"/>
      <c r="H865" s="14"/>
      <c r="I865" s="19"/>
      <c r="J865" s="19"/>
      <c r="K865" s="10"/>
      <c r="L865" s="19"/>
      <c r="M865" s="19"/>
      <c r="N865" s="19"/>
      <c r="O865" s="19"/>
      <c r="P865" s="19"/>
      <c r="Q865" s="25"/>
      <c r="R865" s="14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30"/>
      <c r="AL865" s="30"/>
      <c r="AM865" s="7"/>
      <c r="AN865" s="7"/>
      <c r="AO865" s="7"/>
      <c r="AP865" s="19"/>
      <c r="AQ865" s="19"/>
      <c r="AR865" s="19"/>
      <c r="AS865" s="14"/>
      <c r="AT865" s="19"/>
      <c r="AU865" s="19"/>
      <c r="AV865" s="19"/>
      <c r="AW865" s="14"/>
      <c r="AX865" s="19"/>
      <c r="AY865" s="19"/>
      <c r="AZ865" s="19"/>
      <c r="BA865" s="19"/>
      <c r="BB865" s="19"/>
      <c r="BC865" s="19"/>
      <c r="BD865" s="19"/>
      <c r="BE865" s="19"/>
      <c r="BF865" s="14"/>
      <c r="BG865" s="10"/>
      <c r="BH865" s="19"/>
      <c r="BI865" s="36" t="str">
        <f t="shared" si="546"/>
        <v/>
      </c>
      <c r="BJ865" s="37" t="str">
        <f t="shared" si="547"/>
        <v/>
      </c>
      <c r="BK865" s="37" t="str">
        <f t="shared" si="548"/>
        <v/>
      </c>
      <c r="BL865" s="37" t="str">
        <f t="shared" si="549"/>
        <v/>
      </c>
      <c r="BM865" s="37" t="str">
        <f t="shared" si="550"/>
        <v/>
      </c>
      <c r="BN865" s="37" t="str">
        <f t="shared" si="551"/>
        <v/>
      </c>
      <c r="BO865" s="37" t="str">
        <f t="shared" si="552"/>
        <v/>
      </c>
      <c r="BP865" s="37" t="str">
        <f t="shared" si="553"/>
        <v/>
      </c>
      <c r="BQ865" s="42" t="str">
        <f t="shared" si="554"/>
        <v/>
      </c>
      <c r="BR865" s="43" t="str">
        <f t="shared" si="555"/>
        <v/>
      </c>
      <c r="BS865" s="46" t="str">
        <f t="shared" si="556"/>
        <v/>
      </c>
      <c r="BT865" s="46" t="str">
        <f t="shared" si="557"/>
        <v/>
      </c>
      <c r="BU865" s="46" t="str">
        <f t="shared" si="558"/>
        <v/>
      </c>
      <c r="BV865" s="46" t="str">
        <f t="shared" si="559"/>
        <v/>
      </c>
      <c r="BW865" s="46" t="str">
        <f t="shared" si="560"/>
        <v/>
      </c>
      <c r="BX865" s="46" t="str">
        <f t="shared" si="561"/>
        <v/>
      </c>
      <c r="BY865" s="46" t="str">
        <f t="shared" si="562"/>
        <v/>
      </c>
      <c r="BZ865" s="46" t="str">
        <f t="shared" si="563"/>
        <v/>
      </c>
      <c r="CA865" s="42" t="str">
        <f t="shared" si="564"/>
        <v/>
      </c>
      <c r="CB865" s="46" t="str">
        <f t="shared" si="565"/>
        <v/>
      </c>
      <c r="CC865" s="43" t="str">
        <f t="shared" si="566"/>
        <v/>
      </c>
      <c r="CD865" s="46" t="str">
        <f t="shared" si="567"/>
        <v/>
      </c>
      <c r="CE865" s="46" t="str">
        <f t="shared" si="568"/>
        <v/>
      </c>
      <c r="CF865" s="46" t="str">
        <f t="shared" si="569"/>
        <v/>
      </c>
      <c r="CG865" s="46" t="str">
        <f t="shared" si="570"/>
        <v/>
      </c>
      <c r="CH865" s="46" t="str">
        <f t="shared" si="571"/>
        <v/>
      </c>
      <c r="CI865" s="46" t="str">
        <f t="shared" si="572"/>
        <v/>
      </c>
      <c r="CJ865" s="46" t="str">
        <f t="shared" si="573"/>
        <v/>
      </c>
      <c r="CK865" s="46" t="str">
        <f t="shared" si="574"/>
        <v/>
      </c>
      <c r="CL865" s="43" t="str">
        <f t="shared" si="575"/>
        <v/>
      </c>
      <c r="CM865" s="46" t="str">
        <f t="shared" si="576"/>
        <v/>
      </c>
      <c r="CN865" s="46" t="str">
        <f t="shared" si="577"/>
        <v/>
      </c>
      <c r="CO865" s="46" t="str">
        <f t="shared" si="578"/>
        <v/>
      </c>
      <c r="CP865" s="46" t="str">
        <f t="shared" si="579"/>
        <v/>
      </c>
      <c r="CQ865" s="46" t="str">
        <f t="shared" si="580"/>
        <v/>
      </c>
      <c r="CR865" s="46" t="str">
        <f t="shared" si="581"/>
        <v/>
      </c>
      <c r="CS865" s="46" t="str">
        <f t="shared" si="582"/>
        <v/>
      </c>
      <c r="CT865" s="47" t="str">
        <f t="shared" si="583"/>
        <v/>
      </c>
      <c r="CU865" s="43" t="str">
        <f t="shared" si="584"/>
        <v/>
      </c>
      <c r="CV865" s="43" t="str">
        <f t="shared" si="585"/>
        <v/>
      </c>
      <c r="CW865" s="43" t="str">
        <f t="shared" si="586"/>
        <v/>
      </c>
      <c r="CX865" s="43" t="str">
        <f t="shared" si="587"/>
        <v/>
      </c>
    </row>
    <row r="866" spans="1:102" ht="16.8" x14ac:dyDescent="0.4">
      <c r="A866" s="7"/>
      <c r="B866" s="19"/>
      <c r="C866" s="19"/>
      <c r="D866" s="19"/>
      <c r="E866" s="19"/>
      <c r="F866" s="19"/>
      <c r="G866" s="10"/>
      <c r="H866" s="14"/>
      <c r="I866" s="19"/>
      <c r="J866" s="19"/>
      <c r="K866" s="10"/>
      <c r="L866" s="19"/>
      <c r="M866" s="19"/>
      <c r="N866" s="19"/>
      <c r="O866" s="19"/>
      <c r="P866" s="19"/>
      <c r="Q866" s="25"/>
      <c r="R866" s="14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30"/>
      <c r="AL866" s="30"/>
      <c r="AM866" s="7"/>
      <c r="AN866" s="7"/>
      <c r="AO866" s="7"/>
      <c r="AP866" s="19"/>
      <c r="AQ866" s="19"/>
      <c r="AR866" s="19"/>
      <c r="AS866" s="14"/>
      <c r="AT866" s="19"/>
      <c r="AU866" s="19"/>
      <c r="AV866" s="19"/>
      <c r="AW866" s="14"/>
      <c r="AX866" s="19"/>
      <c r="AY866" s="19"/>
      <c r="AZ866" s="19"/>
      <c r="BA866" s="19"/>
      <c r="BB866" s="19"/>
      <c r="BC866" s="19"/>
      <c r="BD866" s="19"/>
      <c r="BE866" s="19"/>
      <c r="BF866" s="14"/>
      <c r="BG866" s="10"/>
      <c r="BH866" s="19"/>
      <c r="BI866" s="36" t="str">
        <f t="shared" si="546"/>
        <v/>
      </c>
      <c r="BJ866" s="37" t="str">
        <f t="shared" si="547"/>
        <v/>
      </c>
      <c r="BK866" s="37" t="str">
        <f t="shared" si="548"/>
        <v/>
      </c>
      <c r="BL866" s="37" t="str">
        <f t="shared" si="549"/>
        <v/>
      </c>
      <c r="BM866" s="37" t="str">
        <f t="shared" si="550"/>
        <v/>
      </c>
      <c r="BN866" s="37" t="str">
        <f t="shared" si="551"/>
        <v/>
      </c>
      <c r="BO866" s="37" t="str">
        <f t="shared" si="552"/>
        <v/>
      </c>
      <c r="BP866" s="37" t="str">
        <f t="shared" si="553"/>
        <v/>
      </c>
      <c r="BQ866" s="42" t="str">
        <f t="shared" si="554"/>
        <v/>
      </c>
      <c r="BR866" s="43" t="str">
        <f t="shared" si="555"/>
        <v/>
      </c>
      <c r="BS866" s="46" t="str">
        <f t="shared" si="556"/>
        <v/>
      </c>
      <c r="BT866" s="46" t="str">
        <f t="shared" si="557"/>
        <v/>
      </c>
      <c r="BU866" s="46" t="str">
        <f t="shared" si="558"/>
        <v/>
      </c>
      <c r="BV866" s="46" t="str">
        <f t="shared" si="559"/>
        <v/>
      </c>
      <c r="BW866" s="46" t="str">
        <f t="shared" si="560"/>
        <v/>
      </c>
      <c r="BX866" s="46" t="str">
        <f t="shared" si="561"/>
        <v/>
      </c>
      <c r="BY866" s="46" t="str">
        <f t="shared" si="562"/>
        <v/>
      </c>
      <c r="BZ866" s="46" t="str">
        <f t="shared" si="563"/>
        <v/>
      </c>
      <c r="CA866" s="42" t="str">
        <f t="shared" si="564"/>
        <v/>
      </c>
      <c r="CB866" s="46" t="str">
        <f t="shared" si="565"/>
        <v/>
      </c>
      <c r="CC866" s="43" t="str">
        <f t="shared" si="566"/>
        <v/>
      </c>
      <c r="CD866" s="46" t="str">
        <f t="shared" si="567"/>
        <v/>
      </c>
      <c r="CE866" s="46" t="str">
        <f t="shared" si="568"/>
        <v/>
      </c>
      <c r="CF866" s="46" t="str">
        <f t="shared" si="569"/>
        <v/>
      </c>
      <c r="CG866" s="46" t="str">
        <f t="shared" si="570"/>
        <v/>
      </c>
      <c r="CH866" s="46" t="str">
        <f t="shared" si="571"/>
        <v/>
      </c>
      <c r="CI866" s="46" t="str">
        <f t="shared" si="572"/>
        <v/>
      </c>
      <c r="CJ866" s="46" t="str">
        <f t="shared" si="573"/>
        <v/>
      </c>
      <c r="CK866" s="46" t="str">
        <f t="shared" si="574"/>
        <v/>
      </c>
      <c r="CL866" s="43" t="str">
        <f t="shared" si="575"/>
        <v/>
      </c>
      <c r="CM866" s="46" t="str">
        <f t="shared" si="576"/>
        <v/>
      </c>
      <c r="CN866" s="46" t="str">
        <f t="shared" si="577"/>
        <v/>
      </c>
      <c r="CO866" s="46" t="str">
        <f t="shared" si="578"/>
        <v/>
      </c>
      <c r="CP866" s="46" t="str">
        <f t="shared" si="579"/>
        <v/>
      </c>
      <c r="CQ866" s="46" t="str">
        <f t="shared" si="580"/>
        <v/>
      </c>
      <c r="CR866" s="46" t="str">
        <f t="shared" si="581"/>
        <v/>
      </c>
      <c r="CS866" s="46" t="str">
        <f t="shared" si="582"/>
        <v/>
      </c>
      <c r="CT866" s="47" t="str">
        <f t="shared" si="583"/>
        <v/>
      </c>
      <c r="CU866" s="43" t="str">
        <f t="shared" si="584"/>
        <v/>
      </c>
      <c r="CV866" s="43" t="str">
        <f t="shared" si="585"/>
        <v/>
      </c>
      <c r="CW866" s="43" t="str">
        <f t="shared" si="586"/>
        <v/>
      </c>
      <c r="CX866" s="43" t="str">
        <f t="shared" si="587"/>
        <v/>
      </c>
    </row>
    <row r="867" spans="1:102" ht="16.8" x14ac:dyDescent="0.4">
      <c r="A867" s="7"/>
      <c r="B867" s="19"/>
      <c r="C867" s="19"/>
      <c r="D867" s="19"/>
      <c r="E867" s="19"/>
      <c r="F867" s="19"/>
      <c r="G867" s="10"/>
      <c r="H867" s="14"/>
      <c r="I867" s="19"/>
      <c r="J867" s="19"/>
      <c r="K867" s="10"/>
      <c r="L867" s="19"/>
      <c r="M867" s="19"/>
      <c r="N867" s="19"/>
      <c r="O867" s="19"/>
      <c r="P867" s="19"/>
      <c r="Q867" s="25"/>
      <c r="R867" s="14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30"/>
      <c r="AL867" s="30"/>
      <c r="AM867" s="7"/>
      <c r="AN867" s="7"/>
      <c r="AO867" s="7"/>
      <c r="AP867" s="19"/>
      <c r="AQ867" s="19"/>
      <c r="AR867" s="19"/>
      <c r="AS867" s="14"/>
      <c r="AT867" s="19"/>
      <c r="AU867" s="19"/>
      <c r="AV867" s="19"/>
      <c r="AW867" s="14"/>
      <c r="AX867" s="19"/>
      <c r="AY867" s="19"/>
      <c r="AZ867" s="19"/>
      <c r="BA867" s="19"/>
      <c r="BB867" s="19"/>
      <c r="BC867" s="19"/>
      <c r="BD867" s="19"/>
      <c r="BE867" s="19"/>
      <c r="BF867" s="14"/>
      <c r="BG867" s="10"/>
      <c r="BH867" s="19"/>
      <c r="BI867" s="36" t="str">
        <f t="shared" si="546"/>
        <v/>
      </c>
      <c r="BJ867" s="37" t="str">
        <f t="shared" si="547"/>
        <v/>
      </c>
      <c r="BK867" s="37" t="str">
        <f t="shared" si="548"/>
        <v/>
      </c>
      <c r="BL867" s="37" t="str">
        <f t="shared" si="549"/>
        <v/>
      </c>
      <c r="BM867" s="37" t="str">
        <f t="shared" si="550"/>
        <v/>
      </c>
      <c r="BN867" s="37" t="str">
        <f t="shared" si="551"/>
        <v/>
      </c>
      <c r="BO867" s="37" t="str">
        <f t="shared" si="552"/>
        <v/>
      </c>
      <c r="BP867" s="37" t="str">
        <f t="shared" si="553"/>
        <v/>
      </c>
      <c r="BQ867" s="42" t="str">
        <f t="shared" si="554"/>
        <v/>
      </c>
      <c r="BR867" s="43" t="str">
        <f t="shared" si="555"/>
        <v/>
      </c>
      <c r="BS867" s="46" t="str">
        <f t="shared" si="556"/>
        <v/>
      </c>
      <c r="BT867" s="46" t="str">
        <f t="shared" si="557"/>
        <v/>
      </c>
      <c r="BU867" s="46" t="str">
        <f t="shared" si="558"/>
        <v/>
      </c>
      <c r="BV867" s="46" t="str">
        <f t="shared" si="559"/>
        <v/>
      </c>
      <c r="BW867" s="46" t="str">
        <f t="shared" si="560"/>
        <v/>
      </c>
      <c r="BX867" s="46" t="str">
        <f t="shared" si="561"/>
        <v/>
      </c>
      <c r="BY867" s="46" t="str">
        <f t="shared" si="562"/>
        <v/>
      </c>
      <c r="BZ867" s="46" t="str">
        <f t="shared" si="563"/>
        <v/>
      </c>
      <c r="CA867" s="42" t="str">
        <f t="shared" si="564"/>
        <v/>
      </c>
      <c r="CB867" s="46" t="str">
        <f t="shared" si="565"/>
        <v/>
      </c>
      <c r="CC867" s="43" t="str">
        <f t="shared" si="566"/>
        <v/>
      </c>
      <c r="CD867" s="46" t="str">
        <f t="shared" si="567"/>
        <v/>
      </c>
      <c r="CE867" s="46" t="str">
        <f t="shared" si="568"/>
        <v/>
      </c>
      <c r="CF867" s="46" t="str">
        <f t="shared" si="569"/>
        <v/>
      </c>
      <c r="CG867" s="46" t="str">
        <f t="shared" si="570"/>
        <v/>
      </c>
      <c r="CH867" s="46" t="str">
        <f t="shared" si="571"/>
        <v/>
      </c>
      <c r="CI867" s="46" t="str">
        <f t="shared" si="572"/>
        <v/>
      </c>
      <c r="CJ867" s="46" t="str">
        <f t="shared" si="573"/>
        <v/>
      </c>
      <c r="CK867" s="46" t="str">
        <f t="shared" si="574"/>
        <v/>
      </c>
      <c r="CL867" s="43" t="str">
        <f t="shared" si="575"/>
        <v/>
      </c>
      <c r="CM867" s="46" t="str">
        <f t="shared" si="576"/>
        <v/>
      </c>
      <c r="CN867" s="46" t="str">
        <f t="shared" si="577"/>
        <v/>
      </c>
      <c r="CO867" s="46" t="str">
        <f t="shared" si="578"/>
        <v/>
      </c>
      <c r="CP867" s="46" t="str">
        <f t="shared" si="579"/>
        <v/>
      </c>
      <c r="CQ867" s="46" t="str">
        <f t="shared" si="580"/>
        <v/>
      </c>
      <c r="CR867" s="46" t="str">
        <f t="shared" si="581"/>
        <v/>
      </c>
      <c r="CS867" s="46" t="str">
        <f t="shared" si="582"/>
        <v/>
      </c>
      <c r="CT867" s="47" t="str">
        <f t="shared" si="583"/>
        <v/>
      </c>
      <c r="CU867" s="43" t="str">
        <f t="shared" si="584"/>
        <v/>
      </c>
      <c r="CV867" s="43" t="str">
        <f t="shared" si="585"/>
        <v/>
      </c>
      <c r="CW867" s="43" t="str">
        <f t="shared" si="586"/>
        <v/>
      </c>
      <c r="CX867" s="43" t="str">
        <f t="shared" si="587"/>
        <v/>
      </c>
    </row>
    <row r="868" spans="1:102" ht="16.8" x14ac:dyDescent="0.4">
      <c r="A868" s="7"/>
      <c r="B868" s="19"/>
      <c r="C868" s="19"/>
      <c r="D868" s="19"/>
      <c r="E868" s="19"/>
      <c r="F868" s="19"/>
      <c r="G868" s="10"/>
      <c r="H868" s="14"/>
      <c r="I868" s="19"/>
      <c r="J868" s="19"/>
      <c r="K868" s="10"/>
      <c r="L868" s="19"/>
      <c r="M868" s="19"/>
      <c r="N868" s="19"/>
      <c r="O868" s="19"/>
      <c r="P868" s="19"/>
      <c r="Q868" s="25"/>
      <c r="R868" s="14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30"/>
      <c r="AL868" s="30"/>
      <c r="AM868" s="7"/>
      <c r="AN868" s="7"/>
      <c r="AO868" s="7"/>
      <c r="AP868" s="19"/>
      <c r="AQ868" s="19"/>
      <c r="AR868" s="19"/>
      <c r="AS868" s="14"/>
      <c r="AT868" s="19"/>
      <c r="AU868" s="19"/>
      <c r="AV868" s="19"/>
      <c r="AW868" s="14"/>
      <c r="AX868" s="19"/>
      <c r="AY868" s="19"/>
      <c r="AZ868" s="19"/>
      <c r="BA868" s="19"/>
      <c r="BB868" s="19"/>
      <c r="BC868" s="19"/>
      <c r="BD868" s="19"/>
      <c r="BE868" s="19"/>
      <c r="BF868" s="14"/>
      <c r="BG868" s="10"/>
      <c r="BH868" s="19"/>
      <c r="BI868" s="36" t="str">
        <f t="shared" si="546"/>
        <v/>
      </c>
      <c r="BJ868" s="37" t="str">
        <f t="shared" si="547"/>
        <v/>
      </c>
      <c r="BK868" s="37" t="str">
        <f t="shared" si="548"/>
        <v/>
      </c>
      <c r="BL868" s="37" t="str">
        <f t="shared" si="549"/>
        <v/>
      </c>
      <c r="BM868" s="37" t="str">
        <f t="shared" si="550"/>
        <v/>
      </c>
      <c r="BN868" s="37" t="str">
        <f t="shared" si="551"/>
        <v/>
      </c>
      <c r="BO868" s="37" t="str">
        <f t="shared" si="552"/>
        <v/>
      </c>
      <c r="BP868" s="37" t="str">
        <f t="shared" si="553"/>
        <v/>
      </c>
      <c r="BQ868" s="42" t="str">
        <f t="shared" si="554"/>
        <v/>
      </c>
      <c r="BR868" s="43" t="str">
        <f t="shared" si="555"/>
        <v/>
      </c>
      <c r="BS868" s="46" t="str">
        <f t="shared" si="556"/>
        <v/>
      </c>
      <c r="BT868" s="46" t="str">
        <f t="shared" si="557"/>
        <v/>
      </c>
      <c r="BU868" s="46" t="str">
        <f t="shared" si="558"/>
        <v/>
      </c>
      <c r="BV868" s="46" t="str">
        <f t="shared" si="559"/>
        <v/>
      </c>
      <c r="BW868" s="46" t="str">
        <f t="shared" si="560"/>
        <v/>
      </c>
      <c r="BX868" s="46" t="str">
        <f t="shared" si="561"/>
        <v/>
      </c>
      <c r="BY868" s="46" t="str">
        <f t="shared" si="562"/>
        <v/>
      </c>
      <c r="BZ868" s="46" t="str">
        <f t="shared" si="563"/>
        <v/>
      </c>
      <c r="CA868" s="42" t="str">
        <f t="shared" si="564"/>
        <v/>
      </c>
      <c r="CB868" s="46" t="str">
        <f t="shared" si="565"/>
        <v/>
      </c>
      <c r="CC868" s="43" t="str">
        <f t="shared" si="566"/>
        <v/>
      </c>
      <c r="CD868" s="46" t="str">
        <f t="shared" si="567"/>
        <v/>
      </c>
      <c r="CE868" s="46" t="str">
        <f t="shared" si="568"/>
        <v/>
      </c>
      <c r="CF868" s="46" t="str">
        <f t="shared" si="569"/>
        <v/>
      </c>
      <c r="CG868" s="46" t="str">
        <f t="shared" si="570"/>
        <v/>
      </c>
      <c r="CH868" s="46" t="str">
        <f t="shared" si="571"/>
        <v/>
      </c>
      <c r="CI868" s="46" t="str">
        <f t="shared" si="572"/>
        <v/>
      </c>
      <c r="CJ868" s="46" t="str">
        <f t="shared" si="573"/>
        <v/>
      </c>
      <c r="CK868" s="46" t="str">
        <f t="shared" si="574"/>
        <v/>
      </c>
      <c r="CL868" s="43" t="str">
        <f t="shared" si="575"/>
        <v/>
      </c>
      <c r="CM868" s="46" t="str">
        <f t="shared" si="576"/>
        <v/>
      </c>
      <c r="CN868" s="46" t="str">
        <f t="shared" si="577"/>
        <v/>
      </c>
      <c r="CO868" s="46" t="str">
        <f t="shared" si="578"/>
        <v/>
      </c>
      <c r="CP868" s="46" t="str">
        <f t="shared" si="579"/>
        <v/>
      </c>
      <c r="CQ868" s="46" t="str">
        <f t="shared" si="580"/>
        <v/>
      </c>
      <c r="CR868" s="46" t="str">
        <f t="shared" si="581"/>
        <v/>
      </c>
      <c r="CS868" s="46" t="str">
        <f t="shared" si="582"/>
        <v/>
      </c>
      <c r="CT868" s="47" t="str">
        <f t="shared" si="583"/>
        <v/>
      </c>
      <c r="CU868" s="43" t="str">
        <f t="shared" si="584"/>
        <v/>
      </c>
      <c r="CV868" s="43" t="str">
        <f t="shared" si="585"/>
        <v/>
      </c>
      <c r="CW868" s="43" t="str">
        <f t="shared" si="586"/>
        <v/>
      </c>
      <c r="CX868" s="43" t="str">
        <f t="shared" si="587"/>
        <v/>
      </c>
    </row>
    <row r="869" spans="1:102" ht="16.8" x14ac:dyDescent="0.4">
      <c r="A869" s="7"/>
      <c r="B869" s="19"/>
      <c r="C869" s="19"/>
      <c r="D869" s="19"/>
      <c r="E869" s="19"/>
      <c r="F869" s="19"/>
      <c r="G869" s="10"/>
      <c r="H869" s="14"/>
      <c r="I869" s="19"/>
      <c r="J869" s="19"/>
      <c r="K869" s="10"/>
      <c r="L869" s="19"/>
      <c r="M869" s="19"/>
      <c r="N869" s="19"/>
      <c r="O869" s="19"/>
      <c r="P869" s="19"/>
      <c r="Q869" s="25"/>
      <c r="R869" s="14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30"/>
      <c r="AL869" s="30"/>
      <c r="AM869" s="7"/>
      <c r="AN869" s="7"/>
      <c r="AO869" s="7"/>
      <c r="AP869" s="19"/>
      <c r="AQ869" s="19"/>
      <c r="AR869" s="19"/>
      <c r="AS869" s="14"/>
      <c r="AT869" s="19"/>
      <c r="AU869" s="19"/>
      <c r="AV869" s="19"/>
      <c r="AW869" s="14"/>
      <c r="AX869" s="19"/>
      <c r="AY869" s="19"/>
      <c r="AZ869" s="19"/>
      <c r="BA869" s="19"/>
      <c r="BB869" s="19"/>
      <c r="BC869" s="19"/>
      <c r="BD869" s="19"/>
      <c r="BE869" s="19"/>
      <c r="BF869" s="14"/>
      <c r="BG869" s="10"/>
      <c r="BH869" s="19"/>
      <c r="BI869" s="36" t="str">
        <f t="shared" si="546"/>
        <v/>
      </c>
      <c r="BJ869" s="37" t="str">
        <f t="shared" si="547"/>
        <v/>
      </c>
      <c r="BK869" s="37" t="str">
        <f t="shared" si="548"/>
        <v/>
      </c>
      <c r="BL869" s="37" t="str">
        <f t="shared" si="549"/>
        <v/>
      </c>
      <c r="BM869" s="37" t="str">
        <f t="shared" si="550"/>
        <v/>
      </c>
      <c r="BN869" s="37" t="str">
        <f t="shared" si="551"/>
        <v/>
      </c>
      <c r="BO869" s="37" t="str">
        <f t="shared" si="552"/>
        <v/>
      </c>
      <c r="BP869" s="37" t="str">
        <f t="shared" si="553"/>
        <v/>
      </c>
      <c r="BQ869" s="42" t="str">
        <f t="shared" si="554"/>
        <v/>
      </c>
      <c r="BR869" s="43" t="str">
        <f t="shared" si="555"/>
        <v/>
      </c>
      <c r="BS869" s="46" t="str">
        <f t="shared" si="556"/>
        <v/>
      </c>
      <c r="BT869" s="46" t="str">
        <f t="shared" si="557"/>
        <v/>
      </c>
      <c r="BU869" s="46" t="str">
        <f t="shared" si="558"/>
        <v/>
      </c>
      <c r="BV869" s="46" t="str">
        <f t="shared" si="559"/>
        <v/>
      </c>
      <c r="BW869" s="46" t="str">
        <f t="shared" si="560"/>
        <v/>
      </c>
      <c r="BX869" s="46" t="str">
        <f t="shared" si="561"/>
        <v/>
      </c>
      <c r="BY869" s="46" t="str">
        <f t="shared" si="562"/>
        <v/>
      </c>
      <c r="BZ869" s="46" t="str">
        <f t="shared" si="563"/>
        <v/>
      </c>
      <c r="CA869" s="42" t="str">
        <f t="shared" si="564"/>
        <v/>
      </c>
      <c r="CB869" s="46" t="str">
        <f t="shared" si="565"/>
        <v/>
      </c>
      <c r="CC869" s="43" t="str">
        <f t="shared" si="566"/>
        <v/>
      </c>
      <c r="CD869" s="46" t="str">
        <f t="shared" si="567"/>
        <v/>
      </c>
      <c r="CE869" s="46" t="str">
        <f t="shared" si="568"/>
        <v/>
      </c>
      <c r="CF869" s="46" t="str">
        <f t="shared" si="569"/>
        <v/>
      </c>
      <c r="CG869" s="46" t="str">
        <f t="shared" si="570"/>
        <v/>
      </c>
      <c r="CH869" s="46" t="str">
        <f t="shared" si="571"/>
        <v/>
      </c>
      <c r="CI869" s="46" t="str">
        <f t="shared" si="572"/>
        <v/>
      </c>
      <c r="CJ869" s="46" t="str">
        <f t="shared" si="573"/>
        <v/>
      </c>
      <c r="CK869" s="46" t="str">
        <f t="shared" si="574"/>
        <v/>
      </c>
      <c r="CL869" s="43" t="str">
        <f t="shared" si="575"/>
        <v/>
      </c>
      <c r="CM869" s="46" t="str">
        <f t="shared" si="576"/>
        <v/>
      </c>
      <c r="CN869" s="46" t="str">
        <f t="shared" si="577"/>
        <v/>
      </c>
      <c r="CO869" s="46" t="str">
        <f t="shared" si="578"/>
        <v/>
      </c>
      <c r="CP869" s="46" t="str">
        <f t="shared" si="579"/>
        <v/>
      </c>
      <c r="CQ869" s="46" t="str">
        <f t="shared" si="580"/>
        <v/>
      </c>
      <c r="CR869" s="46" t="str">
        <f t="shared" si="581"/>
        <v/>
      </c>
      <c r="CS869" s="46" t="str">
        <f t="shared" si="582"/>
        <v/>
      </c>
      <c r="CT869" s="47" t="str">
        <f t="shared" si="583"/>
        <v/>
      </c>
      <c r="CU869" s="43" t="str">
        <f t="shared" si="584"/>
        <v/>
      </c>
      <c r="CV869" s="43" t="str">
        <f t="shared" si="585"/>
        <v/>
      </c>
      <c r="CW869" s="43" t="str">
        <f t="shared" si="586"/>
        <v/>
      </c>
      <c r="CX869" s="43" t="str">
        <f t="shared" si="587"/>
        <v/>
      </c>
    </row>
    <row r="870" spans="1:102" ht="16.8" x14ac:dyDescent="0.4">
      <c r="A870" s="7"/>
      <c r="B870" s="19"/>
      <c r="C870" s="19"/>
      <c r="D870" s="19"/>
      <c r="E870" s="19"/>
      <c r="F870" s="19"/>
      <c r="G870" s="10"/>
      <c r="H870" s="14"/>
      <c r="I870" s="19"/>
      <c r="J870" s="19"/>
      <c r="K870" s="10"/>
      <c r="L870" s="19"/>
      <c r="M870" s="19"/>
      <c r="N870" s="19"/>
      <c r="O870" s="19"/>
      <c r="P870" s="19"/>
      <c r="Q870" s="25"/>
      <c r="R870" s="14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30"/>
      <c r="AL870" s="30"/>
      <c r="AM870" s="7"/>
      <c r="AN870" s="7"/>
      <c r="AO870" s="7"/>
      <c r="AP870" s="19"/>
      <c r="AQ870" s="19"/>
      <c r="AR870" s="19"/>
      <c r="AS870" s="14"/>
      <c r="AT870" s="19"/>
      <c r="AU870" s="19"/>
      <c r="AV870" s="19"/>
      <c r="AW870" s="14"/>
      <c r="AX870" s="19"/>
      <c r="AY870" s="19"/>
      <c r="AZ870" s="19"/>
      <c r="BA870" s="19"/>
      <c r="BB870" s="19"/>
      <c r="BC870" s="19"/>
      <c r="BD870" s="19"/>
      <c r="BE870" s="19"/>
      <c r="BF870" s="14"/>
      <c r="BG870" s="10"/>
      <c r="BH870" s="19"/>
      <c r="BI870" s="36" t="str">
        <f t="shared" si="546"/>
        <v/>
      </c>
      <c r="BJ870" s="37" t="str">
        <f t="shared" si="547"/>
        <v/>
      </c>
      <c r="BK870" s="37" t="str">
        <f t="shared" si="548"/>
        <v/>
      </c>
      <c r="BL870" s="37" t="str">
        <f t="shared" si="549"/>
        <v/>
      </c>
      <c r="BM870" s="37" t="str">
        <f t="shared" si="550"/>
        <v/>
      </c>
      <c r="BN870" s="37" t="str">
        <f t="shared" si="551"/>
        <v/>
      </c>
      <c r="BO870" s="37" t="str">
        <f t="shared" si="552"/>
        <v/>
      </c>
      <c r="BP870" s="37" t="str">
        <f t="shared" si="553"/>
        <v/>
      </c>
      <c r="BQ870" s="42" t="str">
        <f t="shared" si="554"/>
        <v/>
      </c>
      <c r="BR870" s="43" t="str">
        <f t="shared" si="555"/>
        <v/>
      </c>
      <c r="BS870" s="46" t="str">
        <f t="shared" si="556"/>
        <v/>
      </c>
      <c r="BT870" s="46" t="str">
        <f t="shared" si="557"/>
        <v/>
      </c>
      <c r="BU870" s="46" t="str">
        <f t="shared" si="558"/>
        <v/>
      </c>
      <c r="BV870" s="46" t="str">
        <f t="shared" si="559"/>
        <v/>
      </c>
      <c r="BW870" s="46" t="str">
        <f t="shared" si="560"/>
        <v/>
      </c>
      <c r="BX870" s="46" t="str">
        <f t="shared" si="561"/>
        <v/>
      </c>
      <c r="BY870" s="46" t="str">
        <f t="shared" si="562"/>
        <v/>
      </c>
      <c r="BZ870" s="46" t="str">
        <f t="shared" si="563"/>
        <v/>
      </c>
      <c r="CA870" s="42" t="str">
        <f t="shared" si="564"/>
        <v/>
      </c>
      <c r="CB870" s="46" t="str">
        <f t="shared" si="565"/>
        <v/>
      </c>
      <c r="CC870" s="43" t="str">
        <f t="shared" si="566"/>
        <v/>
      </c>
      <c r="CD870" s="46" t="str">
        <f t="shared" si="567"/>
        <v/>
      </c>
      <c r="CE870" s="46" t="str">
        <f t="shared" si="568"/>
        <v/>
      </c>
      <c r="CF870" s="46" t="str">
        <f t="shared" si="569"/>
        <v/>
      </c>
      <c r="CG870" s="46" t="str">
        <f t="shared" si="570"/>
        <v/>
      </c>
      <c r="CH870" s="46" t="str">
        <f t="shared" si="571"/>
        <v/>
      </c>
      <c r="CI870" s="46" t="str">
        <f t="shared" si="572"/>
        <v/>
      </c>
      <c r="CJ870" s="46" t="str">
        <f t="shared" si="573"/>
        <v/>
      </c>
      <c r="CK870" s="46" t="str">
        <f t="shared" si="574"/>
        <v/>
      </c>
      <c r="CL870" s="43" t="str">
        <f t="shared" si="575"/>
        <v/>
      </c>
      <c r="CM870" s="46" t="str">
        <f t="shared" si="576"/>
        <v/>
      </c>
      <c r="CN870" s="46" t="str">
        <f t="shared" si="577"/>
        <v/>
      </c>
      <c r="CO870" s="46" t="str">
        <f t="shared" si="578"/>
        <v/>
      </c>
      <c r="CP870" s="46" t="str">
        <f t="shared" si="579"/>
        <v/>
      </c>
      <c r="CQ870" s="46" t="str">
        <f t="shared" si="580"/>
        <v/>
      </c>
      <c r="CR870" s="46" t="str">
        <f t="shared" si="581"/>
        <v/>
      </c>
      <c r="CS870" s="46" t="str">
        <f t="shared" si="582"/>
        <v/>
      </c>
      <c r="CT870" s="47" t="str">
        <f t="shared" si="583"/>
        <v/>
      </c>
      <c r="CU870" s="43" t="str">
        <f t="shared" si="584"/>
        <v/>
      </c>
      <c r="CV870" s="43" t="str">
        <f t="shared" si="585"/>
        <v/>
      </c>
      <c r="CW870" s="43" t="str">
        <f t="shared" si="586"/>
        <v/>
      </c>
      <c r="CX870" s="43" t="str">
        <f t="shared" si="587"/>
        <v/>
      </c>
    </row>
    <row r="871" spans="1:102" ht="16.8" x14ac:dyDescent="0.4">
      <c r="A871" s="7"/>
      <c r="B871" s="19"/>
      <c r="C871" s="19"/>
      <c r="D871" s="19"/>
      <c r="E871" s="19"/>
      <c r="F871" s="19"/>
      <c r="G871" s="10"/>
      <c r="H871" s="14"/>
      <c r="I871" s="19"/>
      <c r="J871" s="19"/>
      <c r="K871" s="10"/>
      <c r="L871" s="19"/>
      <c r="M871" s="19"/>
      <c r="N871" s="19"/>
      <c r="O871" s="19"/>
      <c r="P871" s="19"/>
      <c r="Q871" s="25"/>
      <c r="R871" s="14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30"/>
      <c r="AL871" s="30"/>
      <c r="AM871" s="7"/>
      <c r="AN871" s="7"/>
      <c r="AO871" s="7"/>
      <c r="AP871" s="19"/>
      <c r="AQ871" s="19"/>
      <c r="AR871" s="19"/>
      <c r="AS871" s="14"/>
      <c r="AT871" s="19"/>
      <c r="AU871" s="19"/>
      <c r="AV871" s="19"/>
      <c r="AW871" s="14"/>
      <c r="AX871" s="19"/>
      <c r="AY871" s="19"/>
      <c r="AZ871" s="19"/>
      <c r="BA871" s="19"/>
      <c r="BB871" s="19"/>
      <c r="BC871" s="19"/>
      <c r="BD871" s="19"/>
      <c r="BE871" s="19"/>
      <c r="BF871" s="14"/>
      <c r="BG871" s="10"/>
      <c r="BH871" s="19"/>
      <c r="BI871" s="36" t="str">
        <f t="shared" si="546"/>
        <v/>
      </c>
      <c r="BJ871" s="37" t="str">
        <f t="shared" si="547"/>
        <v/>
      </c>
      <c r="BK871" s="37" t="str">
        <f t="shared" si="548"/>
        <v/>
      </c>
      <c r="BL871" s="37" t="str">
        <f t="shared" si="549"/>
        <v/>
      </c>
      <c r="BM871" s="37" t="str">
        <f t="shared" si="550"/>
        <v/>
      </c>
      <c r="BN871" s="37" t="str">
        <f t="shared" si="551"/>
        <v/>
      </c>
      <c r="BO871" s="37" t="str">
        <f t="shared" si="552"/>
        <v/>
      </c>
      <c r="BP871" s="37" t="str">
        <f t="shared" si="553"/>
        <v/>
      </c>
      <c r="BQ871" s="42" t="str">
        <f t="shared" si="554"/>
        <v/>
      </c>
      <c r="BR871" s="43" t="str">
        <f t="shared" si="555"/>
        <v/>
      </c>
      <c r="BS871" s="46" t="str">
        <f t="shared" si="556"/>
        <v/>
      </c>
      <c r="BT871" s="46" t="str">
        <f t="shared" si="557"/>
        <v/>
      </c>
      <c r="BU871" s="46" t="str">
        <f t="shared" si="558"/>
        <v/>
      </c>
      <c r="BV871" s="46" t="str">
        <f t="shared" si="559"/>
        <v/>
      </c>
      <c r="BW871" s="46" t="str">
        <f t="shared" si="560"/>
        <v/>
      </c>
      <c r="BX871" s="46" t="str">
        <f t="shared" si="561"/>
        <v/>
      </c>
      <c r="BY871" s="46" t="str">
        <f t="shared" si="562"/>
        <v/>
      </c>
      <c r="BZ871" s="46" t="str">
        <f t="shared" si="563"/>
        <v/>
      </c>
      <c r="CA871" s="42" t="str">
        <f t="shared" si="564"/>
        <v/>
      </c>
      <c r="CB871" s="46" t="str">
        <f t="shared" si="565"/>
        <v/>
      </c>
      <c r="CC871" s="43" t="str">
        <f t="shared" si="566"/>
        <v/>
      </c>
      <c r="CD871" s="46" t="str">
        <f t="shared" si="567"/>
        <v/>
      </c>
      <c r="CE871" s="46" t="str">
        <f t="shared" si="568"/>
        <v/>
      </c>
      <c r="CF871" s="46" t="str">
        <f t="shared" si="569"/>
        <v/>
      </c>
      <c r="CG871" s="46" t="str">
        <f t="shared" si="570"/>
        <v/>
      </c>
      <c r="CH871" s="46" t="str">
        <f t="shared" si="571"/>
        <v/>
      </c>
      <c r="CI871" s="46" t="str">
        <f t="shared" si="572"/>
        <v/>
      </c>
      <c r="CJ871" s="46" t="str">
        <f t="shared" si="573"/>
        <v/>
      </c>
      <c r="CK871" s="46" t="str">
        <f t="shared" si="574"/>
        <v/>
      </c>
      <c r="CL871" s="43" t="str">
        <f t="shared" si="575"/>
        <v/>
      </c>
      <c r="CM871" s="46" t="str">
        <f t="shared" si="576"/>
        <v/>
      </c>
      <c r="CN871" s="46" t="str">
        <f t="shared" si="577"/>
        <v/>
      </c>
      <c r="CO871" s="46" t="str">
        <f t="shared" si="578"/>
        <v/>
      </c>
      <c r="CP871" s="46" t="str">
        <f t="shared" si="579"/>
        <v/>
      </c>
      <c r="CQ871" s="46" t="str">
        <f t="shared" si="580"/>
        <v/>
      </c>
      <c r="CR871" s="46" t="str">
        <f t="shared" si="581"/>
        <v/>
      </c>
      <c r="CS871" s="46" t="str">
        <f t="shared" si="582"/>
        <v/>
      </c>
      <c r="CT871" s="47" t="str">
        <f t="shared" si="583"/>
        <v/>
      </c>
      <c r="CU871" s="43" t="str">
        <f t="shared" si="584"/>
        <v/>
      </c>
      <c r="CV871" s="43" t="str">
        <f t="shared" si="585"/>
        <v/>
      </c>
      <c r="CW871" s="43" t="str">
        <f t="shared" si="586"/>
        <v/>
      </c>
      <c r="CX871" s="43" t="str">
        <f t="shared" si="587"/>
        <v/>
      </c>
    </row>
    <row r="872" spans="1:102" ht="16.8" x14ac:dyDescent="0.4">
      <c r="A872" s="7"/>
      <c r="B872" s="19"/>
      <c r="C872" s="19"/>
      <c r="D872" s="19"/>
      <c r="E872" s="19"/>
      <c r="F872" s="19"/>
      <c r="G872" s="10"/>
      <c r="H872" s="14"/>
      <c r="I872" s="19"/>
      <c r="J872" s="19"/>
      <c r="K872" s="10"/>
      <c r="L872" s="19"/>
      <c r="M872" s="19"/>
      <c r="N872" s="19"/>
      <c r="O872" s="19"/>
      <c r="P872" s="19"/>
      <c r="Q872" s="25"/>
      <c r="R872" s="14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30"/>
      <c r="AL872" s="30"/>
      <c r="AM872" s="7"/>
      <c r="AN872" s="7"/>
      <c r="AO872" s="7"/>
      <c r="AP872" s="19"/>
      <c r="AQ872" s="19"/>
      <c r="AR872" s="19"/>
      <c r="AS872" s="14"/>
      <c r="AT872" s="19"/>
      <c r="AU872" s="19"/>
      <c r="AV872" s="19"/>
      <c r="AW872" s="14"/>
      <c r="AX872" s="19"/>
      <c r="AY872" s="19"/>
      <c r="AZ872" s="19"/>
      <c r="BA872" s="19"/>
      <c r="BB872" s="19"/>
      <c r="BC872" s="19"/>
      <c r="BD872" s="19"/>
      <c r="BE872" s="19"/>
      <c r="BF872" s="14"/>
      <c r="BG872" s="10"/>
      <c r="BH872" s="19"/>
      <c r="BI872" s="36" t="str">
        <f t="shared" si="546"/>
        <v/>
      </c>
      <c r="BJ872" s="37" t="str">
        <f t="shared" si="547"/>
        <v/>
      </c>
      <c r="BK872" s="37" t="str">
        <f t="shared" si="548"/>
        <v/>
      </c>
      <c r="BL872" s="37" t="str">
        <f t="shared" si="549"/>
        <v/>
      </c>
      <c r="BM872" s="37" t="str">
        <f t="shared" si="550"/>
        <v/>
      </c>
      <c r="BN872" s="37" t="str">
        <f t="shared" si="551"/>
        <v/>
      </c>
      <c r="BO872" s="37" t="str">
        <f t="shared" si="552"/>
        <v/>
      </c>
      <c r="BP872" s="37" t="str">
        <f t="shared" si="553"/>
        <v/>
      </c>
      <c r="BQ872" s="42" t="str">
        <f t="shared" si="554"/>
        <v/>
      </c>
      <c r="BR872" s="43" t="str">
        <f t="shared" si="555"/>
        <v/>
      </c>
      <c r="BS872" s="46" t="str">
        <f t="shared" si="556"/>
        <v/>
      </c>
      <c r="BT872" s="46" t="str">
        <f t="shared" si="557"/>
        <v/>
      </c>
      <c r="BU872" s="46" t="str">
        <f t="shared" si="558"/>
        <v/>
      </c>
      <c r="BV872" s="46" t="str">
        <f t="shared" si="559"/>
        <v/>
      </c>
      <c r="BW872" s="46" t="str">
        <f t="shared" si="560"/>
        <v/>
      </c>
      <c r="BX872" s="46" t="str">
        <f t="shared" si="561"/>
        <v/>
      </c>
      <c r="BY872" s="46" t="str">
        <f t="shared" si="562"/>
        <v/>
      </c>
      <c r="BZ872" s="46" t="str">
        <f t="shared" si="563"/>
        <v/>
      </c>
      <c r="CA872" s="42" t="str">
        <f t="shared" si="564"/>
        <v/>
      </c>
      <c r="CB872" s="46" t="str">
        <f t="shared" si="565"/>
        <v/>
      </c>
      <c r="CC872" s="43" t="str">
        <f t="shared" si="566"/>
        <v/>
      </c>
      <c r="CD872" s="46" t="str">
        <f t="shared" si="567"/>
        <v/>
      </c>
      <c r="CE872" s="46" t="str">
        <f t="shared" si="568"/>
        <v/>
      </c>
      <c r="CF872" s="46" t="str">
        <f t="shared" si="569"/>
        <v/>
      </c>
      <c r="CG872" s="46" t="str">
        <f t="shared" si="570"/>
        <v/>
      </c>
      <c r="CH872" s="46" t="str">
        <f t="shared" si="571"/>
        <v/>
      </c>
      <c r="CI872" s="46" t="str">
        <f t="shared" si="572"/>
        <v/>
      </c>
      <c r="CJ872" s="46" t="str">
        <f t="shared" si="573"/>
        <v/>
      </c>
      <c r="CK872" s="46" t="str">
        <f t="shared" si="574"/>
        <v/>
      </c>
      <c r="CL872" s="43" t="str">
        <f t="shared" si="575"/>
        <v/>
      </c>
      <c r="CM872" s="46" t="str">
        <f t="shared" si="576"/>
        <v/>
      </c>
      <c r="CN872" s="46" t="str">
        <f t="shared" si="577"/>
        <v/>
      </c>
      <c r="CO872" s="46" t="str">
        <f t="shared" si="578"/>
        <v/>
      </c>
      <c r="CP872" s="46" t="str">
        <f t="shared" si="579"/>
        <v/>
      </c>
      <c r="CQ872" s="46" t="str">
        <f t="shared" si="580"/>
        <v/>
      </c>
      <c r="CR872" s="46" t="str">
        <f t="shared" si="581"/>
        <v/>
      </c>
      <c r="CS872" s="46" t="str">
        <f t="shared" si="582"/>
        <v/>
      </c>
      <c r="CT872" s="47" t="str">
        <f t="shared" si="583"/>
        <v/>
      </c>
      <c r="CU872" s="43" t="str">
        <f t="shared" si="584"/>
        <v/>
      </c>
      <c r="CV872" s="43" t="str">
        <f t="shared" si="585"/>
        <v/>
      </c>
      <c r="CW872" s="43" t="str">
        <f t="shared" si="586"/>
        <v/>
      </c>
      <c r="CX872" s="43" t="str">
        <f t="shared" si="587"/>
        <v/>
      </c>
    </row>
    <row r="873" spans="1:102" ht="16.8" x14ac:dyDescent="0.4">
      <c r="A873" s="7"/>
      <c r="B873" s="19"/>
      <c r="C873" s="19"/>
      <c r="D873" s="19"/>
      <c r="E873" s="19"/>
      <c r="F873" s="19"/>
      <c r="G873" s="10"/>
      <c r="H873" s="14"/>
      <c r="I873" s="19"/>
      <c r="J873" s="19"/>
      <c r="K873" s="10"/>
      <c r="L873" s="19"/>
      <c r="M873" s="19"/>
      <c r="N873" s="19"/>
      <c r="O873" s="19"/>
      <c r="P873" s="19"/>
      <c r="Q873" s="25"/>
      <c r="R873" s="14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30"/>
      <c r="AL873" s="30"/>
      <c r="AM873" s="7"/>
      <c r="AN873" s="7"/>
      <c r="AO873" s="7"/>
      <c r="AP873" s="19"/>
      <c r="AQ873" s="19"/>
      <c r="AR873" s="19"/>
      <c r="AS873" s="14"/>
      <c r="AT873" s="19"/>
      <c r="AU873" s="19"/>
      <c r="AV873" s="19"/>
      <c r="AW873" s="14"/>
      <c r="AX873" s="19"/>
      <c r="AY873" s="19"/>
      <c r="AZ873" s="19"/>
      <c r="BA873" s="19"/>
      <c r="BB873" s="19"/>
      <c r="BC873" s="19"/>
      <c r="BD873" s="19"/>
      <c r="BE873" s="19"/>
      <c r="BF873" s="14"/>
      <c r="BG873" s="10"/>
      <c r="BH873" s="19"/>
      <c r="BI873" s="36" t="str">
        <f t="shared" si="546"/>
        <v/>
      </c>
      <c r="BJ873" s="37" t="str">
        <f t="shared" si="547"/>
        <v/>
      </c>
      <c r="BK873" s="37" t="str">
        <f t="shared" si="548"/>
        <v/>
      </c>
      <c r="BL873" s="37" t="str">
        <f t="shared" si="549"/>
        <v/>
      </c>
      <c r="BM873" s="37" t="str">
        <f t="shared" si="550"/>
        <v/>
      </c>
      <c r="BN873" s="37" t="str">
        <f t="shared" si="551"/>
        <v/>
      </c>
      <c r="BO873" s="37" t="str">
        <f t="shared" si="552"/>
        <v/>
      </c>
      <c r="BP873" s="37" t="str">
        <f t="shared" si="553"/>
        <v/>
      </c>
      <c r="BQ873" s="42" t="str">
        <f t="shared" si="554"/>
        <v/>
      </c>
      <c r="BR873" s="43" t="str">
        <f t="shared" si="555"/>
        <v/>
      </c>
      <c r="BS873" s="46" t="str">
        <f t="shared" si="556"/>
        <v/>
      </c>
      <c r="BT873" s="46" t="str">
        <f t="shared" si="557"/>
        <v/>
      </c>
      <c r="BU873" s="46" t="str">
        <f t="shared" si="558"/>
        <v/>
      </c>
      <c r="BV873" s="46" t="str">
        <f t="shared" si="559"/>
        <v/>
      </c>
      <c r="BW873" s="46" t="str">
        <f t="shared" si="560"/>
        <v/>
      </c>
      <c r="BX873" s="46" t="str">
        <f t="shared" si="561"/>
        <v/>
      </c>
      <c r="BY873" s="46" t="str">
        <f t="shared" si="562"/>
        <v/>
      </c>
      <c r="BZ873" s="46" t="str">
        <f t="shared" si="563"/>
        <v/>
      </c>
      <c r="CA873" s="42" t="str">
        <f t="shared" si="564"/>
        <v/>
      </c>
      <c r="CB873" s="46" t="str">
        <f t="shared" si="565"/>
        <v/>
      </c>
      <c r="CC873" s="43" t="str">
        <f t="shared" si="566"/>
        <v/>
      </c>
      <c r="CD873" s="46" t="str">
        <f t="shared" si="567"/>
        <v/>
      </c>
      <c r="CE873" s="46" t="str">
        <f t="shared" si="568"/>
        <v/>
      </c>
      <c r="CF873" s="46" t="str">
        <f t="shared" si="569"/>
        <v/>
      </c>
      <c r="CG873" s="46" t="str">
        <f t="shared" si="570"/>
        <v/>
      </c>
      <c r="CH873" s="46" t="str">
        <f t="shared" si="571"/>
        <v/>
      </c>
      <c r="CI873" s="46" t="str">
        <f t="shared" si="572"/>
        <v/>
      </c>
      <c r="CJ873" s="46" t="str">
        <f t="shared" si="573"/>
        <v/>
      </c>
      <c r="CK873" s="46" t="str">
        <f t="shared" si="574"/>
        <v/>
      </c>
      <c r="CL873" s="43" t="str">
        <f t="shared" si="575"/>
        <v/>
      </c>
      <c r="CM873" s="46" t="str">
        <f t="shared" si="576"/>
        <v/>
      </c>
      <c r="CN873" s="46" t="str">
        <f t="shared" si="577"/>
        <v/>
      </c>
      <c r="CO873" s="46" t="str">
        <f t="shared" si="578"/>
        <v/>
      </c>
      <c r="CP873" s="46" t="str">
        <f t="shared" si="579"/>
        <v/>
      </c>
      <c r="CQ873" s="46" t="str">
        <f t="shared" si="580"/>
        <v/>
      </c>
      <c r="CR873" s="46" t="str">
        <f t="shared" si="581"/>
        <v/>
      </c>
      <c r="CS873" s="46" t="str">
        <f t="shared" si="582"/>
        <v/>
      </c>
      <c r="CT873" s="47" t="str">
        <f t="shared" si="583"/>
        <v/>
      </c>
      <c r="CU873" s="43" t="str">
        <f t="shared" si="584"/>
        <v/>
      </c>
      <c r="CV873" s="43" t="str">
        <f t="shared" si="585"/>
        <v/>
      </c>
      <c r="CW873" s="43" t="str">
        <f t="shared" si="586"/>
        <v/>
      </c>
      <c r="CX873" s="43" t="str">
        <f t="shared" si="587"/>
        <v/>
      </c>
    </row>
    <row r="874" spans="1:102" ht="16.8" x14ac:dyDescent="0.4">
      <c r="A874" s="7"/>
      <c r="B874" s="19"/>
      <c r="C874" s="19"/>
      <c r="D874" s="19"/>
      <c r="E874" s="19"/>
      <c r="F874" s="19"/>
      <c r="G874" s="10"/>
      <c r="H874" s="14"/>
      <c r="I874" s="19"/>
      <c r="J874" s="19"/>
      <c r="K874" s="10"/>
      <c r="L874" s="19"/>
      <c r="M874" s="19"/>
      <c r="N874" s="19"/>
      <c r="O874" s="19"/>
      <c r="P874" s="19"/>
      <c r="Q874" s="25"/>
      <c r="R874" s="14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30"/>
      <c r="AL874" s="30"/>
      <c r="AM874" s="7"/>
      <c r="AN874" s="7"/>
      <c r="AO874" s="7"/>
      <c r="AP874" s="19"/>
      <c r="AQ874" s="19"/>
      <c r="AR874" s="19"/>
      <c r="AS874" s="14"/>
      <c r="AT874" s="19"/>
      <c r="AU874" s="19"/>
      <c r="AV874" s="19"/>
      <c r="AW874" s="14"/>
      <c r="AX874" s="19"/>
      <c r="AY874" s="19"/>
      <c r="AZ874" s="19"/>
      <c r="BA874" s="19"/>
      <c r="BB874" s="19"/>
      <c r="BC874" s="19"/>
      <c r="BD874" s="19"/>
      <c r="BE874" s="19"/>
      <c r="BF874" s="14"/>
      <c r="BG874" s="10"/>
      <c r="BH874" s="19"/>
      <c r="BI874" s="36" t="str">
        <f t="shared" si="546"/>
        <v/>
      </c>
      <c r="BJ874" s="37" t="str">
        <f t="shared" si="547"/>
        <v/>
      </c>
      <c r="BK874" s="37" t="str">
        <f t="shared" si="548"/>
        <v/>
      </c>
      <c r="BL874" s="37" t="str">
        <f t="shared" si="549"/>
        <v/>
      </c>
      <c r="BM874" s="37" t="str">
        <f t="shared" si="550"/>
        <v/>
      </c>
      <c r="BN874" s="37" t="str">
        <f t="shared" si="551"/>
        <v/>
      </c>
      <c r="BO874" s="37" t="str">
        <f t="shared" si="552"/>
        <v/>
      </c>
      <c r="BP874" s="37" t="str">
        <f t="shared" si="553"/>
        <v/>
      </c>
      <c r="BQ874" s="42" t="str">
        <f t="shared" si="554"/>
        <v/>
      </c>
      <c r="BR874" s="43" t="str">
        <f t="shared" si="555"/>
        <v/>
      </c>
      <c r="BS874" s="46" t="str">
        <f t="shared" si="556"/>
        <v/>
      </c>
      <c r="BT874" s="46" t="str">
        <f t="shared" si="557"/>
        <v/>
      </c>
      <c r="BU874" s="46" t="str">
        <f t="shared" si="558"/>
        <v/>
      </c>
      <c r="BV874" s="46" t="str">
        <f t="shared" si="559"/>
        <v/>
      </c>
      <c r="BW874" s="46" t="str">
        <f t="shared" si="560"/>
        <v/>
      </c>
      <c r="BX874" s="46" t="str">
        <f t="shared" si="561"/>
        <v/>
      </c>
      <c r="BY874" s="46" t="str">
        <f t="shared" si="562"/>
        <v/>
      </c>
      <c r="BZ874" s="46" t="str">
        <f t="shared" si="563"/>
        <v/>
      </c>
      <c r="CA874" s="42" t="str">
        <f t="shared" si="564"/>
        <v/>
      </c>
      <c r="CB874" s="46" t="str">
        <f t="shared" si="565"/>
        <v/>
      </c>
      <c r="CC874" s="43" t="str">
        <f t="shared" si="566"/>
        <v/>
      </c>
      <c r="CD874" s="46" t="str">
        <f t="shared" si="567"/>
        <v/>
      </c>
      <c r="CE874" s="46" t="str">
        <f t="shared" si="568"/>
        <v/>
      </c>
      <c r="CF874" s="46" t="str">
        <f t="shared" si="569"/>
        <v/>
      </c>
      <c r="CG874" s="46" t="str">
        <f t="shared" si="570"/>
        <v/>
      </c>
      <c r="CH874" s="46" t="str">
        <f t="shared" si="571"/>
        <v/>
      </c>
      <c r="CI874" s="46" t="str">
        <f t="shared" si="572"/>
        <v/>
      </c>
      <c r="CJ874" s="46" t="str">
        <f t="shared" si="573"/>
        <v/>
      </c>
      <c r="CK874" s="46" t="str">
        <f t="shared" si="574"/>
        <v/>
      </c>
      <c r="CL874" s="43" t="str">
        <f t="shared" si="575"/>
        <v/>
      </c>
      <c r="CM874" s="46" t="str">
        <f t="shared" si="576"/>
        <v/>
      </c>
      <c r="CN874" s="46" t="str">
        <f t="shared" si="577"/>
        <v/>
      </c>
      <c r="CO874" s="46" t="str">
        <f t="shared" si="578"/>
        <v/>
      </c>
      <c r="CP874" s="46" t="str">
        <f t="shared" si="579"/>
        <v/>
      </c>
      <c r="CQ874" s="46" t="str">
        <f t="shared" si="580"/>
        <v/>
      </c>
      <c r="CR874" s="46" t="str">
        <f t="shared" si="581"/>
        <v/>
      </c>
      <c r="CS874" s="46" t="str">
        <f t="shared" si="582"/>
        <v/>
      </c>
      <c r="CT874" s="47" t="str">
        <f t="shared" si="583"/>
        <v/>
      </c>
      <c r="CU874" s="43" t="str">
        <f t="shared" si="584"/>
        <v/>
      </c>
      <c r="CV874" s="43" t="str">
        <f t="shared" si="585"/>
        <v/>
      </c>
      <c r="CW874" s="43" t="str">
        <f t="shared" si="586"/>
        <v/>
      </c>
      <c r="CX874" s="43" t="str">
        <f t="shared" si="587"/>
        <v/>
      </c>
    </row>
    <row r="875" spans="1:102" ht="16.8" x14ac:dyDescent="0.4">
      <c r="A875" s="7"/>
      <c r="B875" s="19"/>
      <c r="C875" s="19"/>
      <c r="D875" s="19"/>
      <c r="E875" s="19"/>
      <c r="F875" s="19"/>
      <c r="G875" s="10"/>
      <c r="H875" s="14"/>
      <c r="I875" s="19"/>
      <c r="J875" s="19"/>
      <c r="K875" s="10"/>
      <c r="L875" s="19"/>
      <c r="M875" s="19"/>
      <c r="N875" s="19"/>
      <c r="O875" s="19"/>
      <c r="P875" s="19"/>
      <c r="Q875" s="25"/>
      <c r="R875" s="14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30"/>
      <c r="AL875" s="30"/>
      <c r="AM875" s="7"/>
      <c r="AN875" s="7"/>
      <c r="AO875" s="7"/>
      <c r="AP875" s="19"/>
      <c r="AQ875" s="19"/>
      <c r="AR875" s="19"/>
      <c r="AS875" s="14"/>
      <c r="AT875" s="19"/>
      <c r="AU875" s="19"/>
      <c r="AV875" s="19"/>
      <c r="AW875" s="14"/>
      <c r="AX875" s="19"/>
      <c r="AY875" s="19"/>
      <c r="AZ875" s="19"/>
      <c r="BA875" s="19"/>
      <c r="BB875" s="19"/>
      <c r="BC875" s="19"/>
      <c r="BD875" s="19"/>
      <c r="BE875" s="19"/>
      <c r="BF875" s="14"/>
      <c r="BG875" s="10"/>
      <c r="BH875" s="19"/>
      <c r="BI875" s="36" t="str">
        <f t="shared" si="546"/>
        <v/>
      </c>
      <c r="BJ875" s="37" t="str">
        <f t="shared" si="547"/>
        <v/>
      </c>
      <c r="BK875" s="37" t="str">
        <f t="shared" si="548"/>
        <v/>
      </c>
      <c r="BL875" s="37" t="str">
        <f t="shared" si="549"/>
        <v/>
      </c>
      <c r="BM875" s="37" t="str">
        <f t="shared" si="550"/>
        <v/>
      </c>
      <c r="BN875" s="37" t="str">
        <f t="shared" si="551"/>
        <v/>
      </c>
      <c r="BO875" s="37" t="str">
        <f t="shared" si="552"/>
        <v/>
      </c>
      <c r="BP875" s="37" t="str">
        <f t="shared" si="553"/>
        <v/>
      </c>
      <c r="BQ875" s="42" t="str">
        <f t="shared" si="554"/>
        <v/>
      </c>
      <c r="BR875" s="43" t="str">
        <f t="shared" si="555"/>
        <v/>
      </c>
      <c r="BS875" s="46" t="str">
        <f t="shared" si="556"/>
        <v/>
      </c>
      <c r="BT875" s="46" t="str">
        <f t="shared" si="557"/>
        <v/>
      </c>
      <c r="BU875" s="46" t="str">
        <f t="shared" si="558"/>
        <v/>
      </c>
      <c r="BV875" s="46" t="str">
        <f t="shared" si="559"/>
        <v/>
      </c>
      <c r="BW875" s="46" t="str">
        <f t="shared" si="560"/>
        <v/>
      </c>
      <c r="BX875" s="46" t="str">
        <f t="shared" si="561"/>
        <v/>
      </c>
      <c r="BY875" s="46" t="str">
        <f t="shared" si="562"/>
        <v/>
      </c>
      <c r="BZ875" s="46" t="str">
        <f t="shared" si="563"/>
        <v/>
      </c>
      <c r="CA875" s="42" t="str">
        <f t="shared" si="564"/>
        <v/>
      </c>
      <c r="CB875" s="46" t="str">
        <f t="shared" si="565"/>
        <v/>
      </c>
      <c r="CC875" s="43" t="str">
        <f t="shared" si="566"/>
        <v/>
      </c>
      <c r="CD875" s="46" t="str">
        <f t="shared" si="567"/>
        <v/>
      </c>
      <c r="CE875" s="46" t="str">
        <f t="shared" si="568"/>
        <v/>
      </c>
      <c r="CF875" s="46" t="str">
        <f t="shared" si="569"/>
        <v/>
      </c>
      <c r="CG875" s="46" t="str">
        <f t="shared" si="570"/>
        <v/>
      </c>
      <c r="CH875" s="46" t="str">
        <f t="shared" si="571"/>
        <v/>
      </c>
      <c r="CI875" s="46" t="str">
        <f t="shared" si="572"/>
        <v/>
      </c>
      <c r="CJ875" s="46" t="str">
        <f t="shared" si="573"/>
        <v/>
      </c>
      <c r="CK875" s="46" t="str">
        <f t="shared" si="574"/>
        <v/>
      </c>
      <c r="CL875" s="43" t="str">
        <f t="shared" si="575"/>
        <v/>
      </c>
      <c r="CM875" s="46" t="str">
        <f t="shared" si="576"/>
        <v/>
      </c>
      <c r="CN875" s="46" t="str">
        <f t="shared" si="577"/>
        <v/>
      </c>
      <c r="CO875" s="46" t="str">
        <f t="shared" si="578"/>
        <v/>
      </c>
      <c r="CP875" s="46" t="str">
        <f t="shared" si="579"/>
        <v/>
      </c>
      <c r="CQ875" s="46" t="str">
        <f t="shared" si="580"/>
        <v/>
      </c>
      <c r="CR875" s="46" t="str">
        <f t="shared" si="581"/>
        <v/>
      </c>
      <c r="CS875" s="46" t="str">
        <f t="shared" si="582"/>
        <v/>
      </c>
      <c r="CT875" s="47" t="str">
        <f t="shared" si="583"/>
        <v/>
      </c>
      <c r="CU875" s="43" t="str">
        <f t="shared" si="584"/>
        <v/>
      </c>
      <c r="CV875" s="43" t="str">
        <f t="shared" si="585"/>
        <v/>
      </c>
      <c r="CW875" s="43" t="str">
        <f t="shared" si="586"/>
        <v/>
      </c>
      <c r="CX875" s="43" t="str">
        <f t="shared" si="587"/>
        <v/>
      </c>
    </row>
    <row r="876" spans="1:102" ht="16.8" x14ac:dyDescent="0.4">
      <c r="A876" s="7"/>
      <c r="B876" s="19"/>
      <c r="C876" s="19"/>
      <c r="D876" s="19"/>
      <c r="E876" s="19"/>
      <c r="F876" s="19"/>
      <c r="G876" s="10"/>
      <c r="H876" s="14"/>
      <c r="I876" s="19"/>
      <c r="J876" s="19"/>
      <c r="K876" s="10"/>
      <c r="L876" s="19"/>
      <c r="M876" s="19"/>
      <c r="N876" s="19"/>
      <c r="O876" s="19"/>
      <c r="P876" s="19"/>
      <c r="Q876" s="25"/>
      <c r="R876" s="14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30"/>
      <c r="AL876" s="30"/>
      <c r="AM876" s="7"/>
      <c r="AN876" s="7"/>
      <c r="AO876" s="7"/>
      <c r="AP876" s="19"/>
      <c r="AQ876" s="19"/>
      <c r="AR876" s="19"/>
      <c r="AS876" s="14"/>
      <c r="AT876" s="19"/>
      <c r="AU876" s="19"/>
      <c r="AV876" s="19"/>
      <c r="AW876" s="14"/>
      <c r="AX876" s="19"/>
      <c r="AY876" s="19"/>
      <c r="AZ876" s="19"/>
      <c r="BA876" s="19"/>
      <c r="BB876" s="19"/>
      <c r="BC876" s="19"/>
      <c r="BD876" s="19"/>
      <c r="BE876" s="19"/>
      <c r="BF876" s="14"/>
      <c r="BG876" s="10"/>
      <c r="BH876" s="19"/>
      <c r="BI876" s="36" t="str">
        <f t="shared" si="546"/>
        <v/>
      </c>
      <c r="BJ876" s="37" t="str">
        <f t="shared" si="547"/>
        <v/>
      </c>
      <c r="BK876" s="37" t="str">
        <f t="shared" si="548"/>
        <v/>
      </c>
      <c r="BL876" s="37" t="str">
        <f t="shared" si="549"/>
        <v/>
      </c>
      <c r="BM876" s="37" t="str">
        <f t="shared" si="550"/>
        <v/>
      </c>
      <c r="BN876" s="37" t="str">
        <f t="shared" si="551"/>
        <v/>
      </c>
      <c r="BO876" s="37" t="str">
        <f t="shared" si="552"/>
        <v/>
      </c>
      <c r="BP876" s="37" t="str">
        <f t="shared" si="553"/>
        <v/>
      </c>
      <c r="BQ876" s="42" t="str">
        <f t="shared" si="554"/>
        <v/>
      </c>
      <c r="BR876" s="43" t="str">
        <f t="shared" si="555"/>
        <v/>
      </c>
      <c r="BS876" s="46" t="str">
        <f t="shared" si="556"/>
        <v/>
      </c>
      <c r="BT876" s="46" t="str">
        <f t="shared" si="557"/>
        <v/>
      </c>
      <c r="BU876" s="46" t="str">
        <f t="shared" si="558"/>
        <v/>
      </c>
      <c r="BV876" s="46" t="str">
        <f t="shared" si="559"/>
        <v/>
      </c>
      <c r="BW876" s="46" t="str">
        <f t="shared" si="560"/>
        <v/>
      </c>
      <c r="BX876" s="46" t="str">
        <f t="shared" si="561"/>
        <v/>
      </c>
      <c r="BY876" s="46" t="str">
        <f t="shared" si="562"/>
        <v/>
      </c>
      <c r="BZ876" s="46" t="str">
        <f t="shared" si="563"/>
        <v/>
      </c>
      <c r="CA876" s="42" t="str">
        <f t="shared" si="564"/>
        <v/>
      </c>
      <c r="CB876" s="46" t="str">
        <f t="shared" si="565"/>
        <v/>
      </c>
      <c r="CC876" s="43" t="str">
        <f t="shared" si="566"/>
        <v/>
      </c>
      <c r="CD876" s="46" t="str">
        <f t="shared" si="567"/>
        <v/>
      </c>
      <c r="CE876" s="46" t="str">
        <f t="shared" si="568"/>
        <v/>
      </c>
      <c r="CF876" s="46" t="str">
        <f t="shared" si="569"/>
        <v/>
      </c>
      <c r="CG876" s="46" t="str">
        <f t="shared" si="570"/>
        <v/>
      </c>
      <c r="CH876" s="46" t="str">
        <f t="shared" si="571"/>
        <v/>
      </c>
      <c r="CI876" s="46" t="str">
        <f t="shared" si="572"/>
        <v/>
      </c>
      <c r="CJ876" s="46" t="str">
        <f t="shared" si="573"/>
        <v/>
      </c>
      <c r="CK876" s="46" t="str">
        <f t="shared" si="574"/>
        <v/>
      </c>
      <c r="CL876" s="43" t="str">
        <f t="shared" si="575"/>
        <v/>
      </c>
      <c r="CM876" s="46" t="str">
        <f t="shared" si="576"/>
        <v/>
      </c>
      <c r="CN876" s="46" t="str">
        <f t="shared" si="577"/>
        <v/>
      </c>
      <c r="CO876" s="46" t="str">
        <f t="shared" si="578"/>
        <v/>
      </c>
      <c r="CP876" s="46" t="str">
        <f t="shared" si="579"/>
        <v/>
      </c>
      <c r="CQ876" s="46" t="str">
        <f t="shared" si="580"/>
        <v/>
      </c>
      <c r="CR876" s="46" t="str">
        <f t="shared" si="581"/>
        <v/>
      </c>
      <c r="CS876" s="46" t="str">
        <f t="shared" si="582"/>
        <v/>
      </c>
      <c r="CT876" s="47" t="str">
        <f t="shared" si="583"/>
        <v/>
      </c>
      <c r="CU876" s="43" t="str">
        <f t="shared" si="584"/>
        <v/>
      </c>
      <c r="CV876" s="43" t="str">
        <f t="shared" si="585"/>
        <v/>
      </c>
      <c r="CW876" s="43" t="str">
        <f t="shared" si="586"/>
        <v/>
      </c>
      <c r="CX876" s="43" t="str">
        <f t="shared" si="587"/>
        <v/>
      </c>
    </row>
    <row r="877" spans="1:102" ht="16.8" x14ac:dyDescent="0.4">
      <c r="A877" s="7"/>
      <c r="B877" s="19"/>
      <c r="C877" s="19"/>
      <c r="D877" s="19"/>
      <c r="E877" s="19"/>
      <c r="F877" s="19"/>
      <c r="G877" s="10"/>
      <c r="H877" s="14"/>
      <c r="I877" s="19"/>
      <c r="J877" s="19"/>
      <c r="K877" s="10"/>
      <c r="L877" s="19"/>
      <c r="M877" s="19"/>
      <c r="N877" s="19"/>
      <c r="O877" s="19"/>
      <c r="P877" s="19"/>
      <c r="Q877" s="25"/>
      <c r="R877" s="14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30"/>
      <c r="AL877" s="30"/>
      <c r="AM877" s="7"/>
      <c r="AN877" s="7"/>
      <c r="AO877" s="7"/>
      <c r="AP877" s="19"/>
      <c r="AQ877" s="19"/>
      <c r="AR877" s="19"/>
      <c r="AS877" s="14"/>
      <c r="AT877" s="19"/>
      <c r="AU877" s="19"/>
      <c r="AV877" s="19"/>
      <c r="AW877" s="14"/>
      <c r="AX877" s="19"/>
      <c r="AY877" s="19"/>
      <c r="AZ877" s="19"/>
      <c r="BA877" s="19"/>
      <c r="BB877" s="19"/>
      <c r="BC877" s="19"/>
      <c r="BD877" s="19"/>
      <c r="BE877" s="19"/>
      <c r="BF877" s="14"/>
      <c r="BG877" s="10"/>
      <c r="BH877" s="19"/>
      <c r="BI877" s="36" t="str">
        <f t="shared" si="546"/>
        <v/>
      </c>
      <c r="BJ877" s="37" t="str">
        <f t="shared" si="547"/>
        <v/>
      </c>
      <c r="BK877" s="37" t="str">
        <f t="shared" si="548"/>
        <v/>
      </c>
      <c r="BL877" s="37" t="str">
        <f t="shared" si="549"/>
        <v/>
      </c>
      <c r="BM877" s="37" t="str">
        <f t="shared" si="550"/>
        <v/>
      </c>
      <c r="BN877" s="37" t="str">
        <f t="shared" si="551"/>
        <v/>
      </c>
      <c r="BO877" s="37" t="str">
        <f t="shared" si="552"/>
        <v/>
      </c>
      <c r="BP877" s="37" t="str">
        <f t="shared" si="553"/>
        <v/>
      </c>
      <c r="BQ877" s="42" t="str">
        <f t="shared" si="554"/>
        <v/>
      </c>
      <c r="BR877" s="43" t="str">
        <f t="shared" si="555"/>
        <v/>
      </c>
      <c r="BS877" s="46" t="str">
        <f t="shared" si="556"/>
        <v/>
      </c>
      <c r="BT877" s="46" t="str">
        <f t="shared" si="557"/>
        <v/>
      </c>
      <c r="BU877" s="46" t="str">
        <f t="shared" si="558"/>
        <v/>
      </c>
      <c r="BV877" s="46" t="str">
        <f t="shared" si="559"/>
        <v/>
      </c>
      <c r="BW877" s="46" t="str">
        <f t="shared" si="560"/>
        <v/>
      </c>
      <c r="BX877" s="46" t="str">
        <f t="shared" si="561"/>
        <v/>
      </c>
      <c r="BY877" s="46" t="str">
        <f t="shared" si="562"/>
        <v/>
      </c>
      <c r="BZ877" s="46" t="str">
        <f t="shared" si="563"/>
        <v/>
      </c>
      <c r="CA877" s="42" t="str">
        <f t="shared" si="564"/>
        <v/>
      </c>
      <c r="CB877" s="46" t="str">
        <f t="shared" si="565"/>
        <v/>
      </c>
      <c r="CC877" s="43" t="str">
        <f t="shared" si="566"/>
        <v/>
      </c>
      <c r="CD877" s="46" t="str">
        <f t="shared" si="567"/>
        <v/>
      </c>
      <c r="CE877" s="46" t="str">
        <f t="shared" si="568"/>
        <v/>
      </c>
      <c r="CF877" s="46" t="str">
        <f t="shared" si="569"/>
        <v/>
      </c>
      <c r="CG877" s="46" t="str">
        <f t="shared" si="570"/>
        <v/>
      </c>
      <c r="CH877" s="46" t="str">
        <f t="shared" si="571"/>
        <v/>
      </c>
      <c r="CI877" s="46" t="str">
        <f t="shared" si="572"/>
        <v/>
      </c>
      <c r="CJ877" s="46" t="str">
        <f t="shared" si="573"/>
        <v/>
      </c>
      <c r="CK877" s="46" t="str">
        <f t="shared" si="574"/>
        <v/>
      </c>
      <c r="CL877" s="43" t="str">
        <f t="shared" si="575"/>
        <v/>
      </c>
      <c r="CM877" s="46" t="str">
        <f t="shared" si="576"/>
        <v/>
      </c>
      <c r="CN877" s="46" t="str">
        <f t="shared" si="577"/>
        <v/>
      </c>
      <c r="CO877" s="46" t="str">
        <f t="shared" si="578"/>
        <v/>
      </c>
      <c r="CP877" s="46" t="str">
        <f t="shared" si="579"/>
        <v/>
      </c>
      <c r="CQ877" s="46" t="str">
        <f t="shared" si="580"/>
        <v/>
      </c>
      <c r="CR877" s="46" t="str">
        <f t="shared" si="581"/>
        <v/>
      </c>
      <c r="CS877" s="46" t="str">
        <f t="shared" si="582"/>
        <v/>
      </c>
      <c r="CT877" s="47" t="str">
        <f t="shared" si="583"/>
        <v/>
      </c>
      <c r="CU877" s="43" t="str">
        <f t="shared" si="584"/>
        <v/>
      </c>
      <c r="CV877" s="43" t="str">
        <f t="shared" si="585"/>
        <v/>
      </c>
      <c r="CW877" s="43" t="str">
        <f t="shared" si="586"/>
        <v/>
      </c>
      <c r="CX877" s="43" t="str">
        <f t="shared" si="587"/>
        <v/>
      </c>
    </row>
    <row r="878" spans="1:102" ht="16.8" x14ac:dyDescent="0.4">
      <c r="A878" s="7"/>
      <c r="B878" s="19"/>
      <c r="C878" s="19"/>
      <c r="D878" s="19"/>
      <c r="E878" s="19"/>
      <c r="F878" s="19"/>
      <c r="G878" s="10"/>
      <c r="H878" s="14"/>
      <c r="I878" s="19"/>
      <c r="J878" s="19"/>
      <c r="K878" s="10"/>
      <c r="L878" s="19"/>
      <c r="M878" s="19"/>
      <c r="N878" s="19"/>
      <c r="O878" s="19"/>
      <c r="P878" s="19"/>
      <c r="Q878" s="25"/>
      <c r="R878" s="14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30"/>
      <c r="AL878" s="30"/>
      <c r="AM878" s="7"/>
      <c r="AN878" s="7"/>
      <c r="AO878" s="7"/>
      <c r="AP878" s="19"/>
      <c r="AQ878" s="19"/>
      <c r="AR878" s="19"/>
      <c r="AS878" s="14"/>
      <c r="AT878" s="19"/>
      <c r="AU878" s="19"/>
      <c r="AV878" s="19"/>
      <c r="AW878" s="14"/>
      <c r="AX878" s="19"/>
      <c r="AY878" s="19"/>
      <c r="AZ878" s="19"/>
      <c r="BA878" s="19"/>
      <c r="BB878" s="19"/>
      <c r="BC878" s="19"/>
      <c r="BD878" s="19"/>
      <c r="BE878" s="19"/>
      <c r="BF878" s="14"/>
      <c r="BG878" s="10"/>
      <c r="BH878" s="19"/>
      <c r="BI878" s="36" t="str">
        <f t="shared" si="546"/>
        <v/>
      </c>
      <c r="BJ878" s="37" t="str">
        <f t="shared" si="547"/>
        <v/>
      </c>
      <c r="BK878" s="37" t="str">
        <f t="shared" si="548"/>
        <v/>
      </c>
      <c r="BL878" s="37" t="str">
        <f t="shared" si="549"/>
        <v/>
      </c>
      <c r="BM878" s="37" t="str">
        <f t="shared" si="550"/>
        <v/>
      </c>
      <c r="BN878" s="37" t="str">
        <f t="shared" si="551"/>
        <v/>
      </c>
      <c r="BO878" s="37" t="str">
        <f t="shared" si="552"/>
        <v/>
      </c>
      <c r="BP878" s="37" t="str">
        <f t="shared" si="553"/>
        <v/>
      </c>
      <c r="BQ878" s="42" t="str">
        <f t="shared" si="554"/>
        <v/>
      </c>
      <c r="BR878" s="43" t="str">
        <f t="shared" si="555"/>
        <v/>
      </c>
      <c r="BS878" s="46" t="str">
        <f t="shared" si="556"/>
        <v/>
      </c>
      <c r="BT878" s="46" t="str">
        <f t="shared" si="557"/>
        <v/>
      </c>
      <c r="BU878" s="46" t="str">
        <f t="shared" si="558"/>
        <v/>
      </c>
      <c r="BV878" s="46" t="str">
        <f t="shared" si="559"/>
        <v/>
      </c>
      <c r="BW878" s="46" t="str">
        <f t="shared" si="560"/>
        <v/>
      </c>
      <c r="BX878" s="46" t="str">
        <f t="shared" si="561"/>
        <v/>
      </c>
      <c r="BY878" s="46" t="str">
        <f t="shared" si="562"/>
        <v/>
      </c>
      <c r="BZ878" s="46" t="str">
        <f t="shared" si="563"/>
        <v/>
      </c>
      <c r="CA878" s="42" t="str">
        <f t="shared" si="564"/>
        <v/>
      </c>
      <c r="CB878" s="46" t="str">
        <f t="shared" si="565"/>
        <v/>
      </c>
      <c r="CC878" s="43" t="str">
        <f t="shared" si="566"/>
        <v/>
      </c>
      <c r="CD878" s="46" t="str">
        <f t="shared" si="567"/>
        <v/>
      </c>
      <c r="CE878" s="46" t="str">
        <f t="shared" si="568"/>
        <v/>
      </c>
      <c r="CF878" s="46" t="str">
        <f t="shared" si="569"/>
        <v/>
      </c>
      <c r="CG878" s="46" t="str">
        <f t="shared" si="570"/>
        <v/>
      </c>
      <c r="CH878" s="46" t="str">
        <f t="shared" si="571"/>
        <v/>
      </c>
      <c r="CI878" s="46" t="str">
        <f t="shared" si="572"/>
        <v/>
      </c>
      <c r="CJ878" s="46" t="str">
        <f t="shared" si="573"/>
        <v/>
      </c>
      <c r="CK878" s="46" t="str">
        <f t="shared" si="574"/>
        <v/>
      </c>
      <c r="CL878" s="43" t="str">
        <f t="shared" si="575"/>
        <v/>
      </c>
      <c r="CM878" s="46" t="str">
        <f t="shared" si="576"/>
        <v/>
      </c>
      <c r="CN878" s="46" t="str">
        <f t="shared" si="577"/>
        <v/>
      </c>
      <c r="CO878" s="46" t="str">
        <f t="shared" si="578"/>
        <v/>
      </c>
      <c r="CP878" s="46" t="str">
        <f t="shared" si="579"/>
        <v/>
      </c>
      <c r="CQ878" s="46" t="str">
        <f t="shared" si="580"/>
        <v/>
      </c>
      <c r="CR878" s="46" t="str">
        <f t="shared" si="581"/>
        <v/>
      </c>
      <c r="CS878" s="46" t="str">
        <f t="shared" si="582"/>
        <v/>
      </c>
      <c r="CT878" s="47" t="str">
        <f t="shared" si="583"/>
        <v/>
      </c>
      <c r="CU878" s="43" t="str">
        <f t="shared" si="584"/>
        <v/>
      </c>
      <c r="CV878" s="43" t="str">
        <f t="shared" si="585"/>
        <v/>
      </c>
      <c r="CW878" s="43" t="str">
        <f t="shared" si="586"/>
        <v/>
      </c>
      <c r="CX878" s="43" t="str">
        <f t="shared" si="587"/>
        <v/>
      </c>
    </row>
    <row r="879" spans="1:102" ht="16.8" x14ac:dyDescent="0.4">
      <c r="A879" s="7"/>
      <c r="B879" s="19"/>
      <c r="C879" s="19"/>
      <c r="D879" s="19"/>
      <c r="E879" s="19"/>
      <c r="F879" s="19"/>
      <c r="G879" s="10"/>
      <c r="H879" s="14"/>
      <c r="I879" s="19"/>
      <c r="J879" s="19"/>
      <c r="K879" s="10"/>
      <c r="L879" s="19"/>
      <c r="M879" s="19"/>
      <c r="N879" s="19"/>
      <c r="O879" s="19"/>
      <c r="P879" s="19"/>
      <c r="Q879" s="25"/>
      <c r="R879" s="14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30"/>
      <c r="AL879" s="30"/>
      <c r="AM879" s="7"/>
      <c r="AN879" s="7"/>
      <c r="AO879" s="7"/>
      <c r="AP879" s="19"/>
      <c r="AQ879" s="19"/>
      <c r="AR879" s="19"/>
      <c r="AS879" s="14"/>
      <c r="AT879" s="19"/>
      <c r="AU879" s="19"/>
      <c r="AV879" s="19"/>
      <c r="AW879" s="14"/>
      <c r="AX879" s="19"/>
      <c r="AY879" s="19"/>
      <c r="AZ879" s="19"/>
      <c r="BA879" s="19"/>
      <c r="BB879" s="19"/>
      <c r="BC879" s="19"/>
      <c r="BD879" s="19"/>
      <c r="BE879" s="19"/>
      <c r="BF879" s="14"/>
      <c r="BG879" s="10"/>
      <c r="BH879" s="19"/>
      <c r="BI879" s="36" t="str">
        <f t="shared" si="546"/>
        <v/>
      </c>
      <c r="BJ879" s="37" t="str">
        <f t="shared" si="547"/>
        <v/>
      </c>
      <c r="BK879" s="37" t="str">
        <f t="shared" si="548"/>
        <v/>
      </c>
      <c r="BL879" s="37" t="str">
        <f t="shared" si="549"/>
        <v/>
      </c>
      <c r="BM879" s="37" t="str">
        <f t="shared" si="550"/>
        <v/>
      </c>
      <c r="BN879" s="37" t="str">
        <f t="shared" si="551"/>
        <v/>
      </c>
      <c r="BO879" s="37" t="str">
        <f t="shared" si="552"/>
        <v/>
      </c>
      <c r="BP879" s="37" t="str">
        <f t="shared" si="553"/>
        <v/>
      </c>
      <c r="BQ879" s="42" t="str">
        <f t="shared" si="554"/>
        <v/>
      </c>
      <c r="BR879" s="43" t="str">
        <f t="shared" si="555"/>
        <v/>
      </c>
      <c r="BS879" s="46" t="str">
        <f t="shared" si="556"/>
        <v/>
      </c>
      <c r="BT879" s="46" t="str">
        <f t="shared" si="557"/>
        <v/>
      </c>
      <c r="BU879" s="46" t="str">
        <f t="shared" si="558"/>
        <v/>
      </c>
      <c r="BV879" s="46" t="str">
        <f t="shared" si="559"/>
        <v/>
      </c>
      <c r="BW879" s="46" t="str">
        <f t="shared" si="560"/>
        <v/>
      </c>
      <c r="BX879" s="46" t="str">
        <f t="shared" si="561"/>
        <v/>
      </c>
      <c r="BY879" s="46" t="str">
        <f t="shared" si="562"/>
        <v/>
      </c>
      <c r="BZ879" s="46" t="str">
        <f t="shared" si="563"/>
        <v/>
      </c>
      <c r="CA879" s="42" t="str">
        <f t="shared" si="564"/>
        <v/>
      </c>
      <c r="CB879" s="46" t="str">
        <f t="shared" si="565"/>
        <v/>
      </c>
      <c r="CC879" s="43" t="str">
        <f t="shared" si="566"/>
        <v/>
      </c>
      <c r="CD879" s="46" t="str">
        <f t="shared" si="567"/>
        <v/>
      </c>
      <c r="CE879" s="46" t="str">
        <f t="shared" si="568"/>
        <v/>
      </c>
      <c r="CF879" s="46" t="str">
        <f t="shared" si="569"/>
        <v/>
      </c>
      <c r="CG879" s="46" t="str">
        <f t="shared" si="570"/>
        <v/>
      </c>
      <c r="CH879" s="46" t="str">
        <f t="shared" si="571"/>
        <v/>
      </c>
      <c r="CI879" s="46" t="str">
        <f t="shared" si="572"/>
        <v/>
      </c>
      <c r="CJ879" s="46" t="str">
        <f t="shared" si="573"/>
        <v/>
      </c>
      <c r="CK879" s="46" t="str">
        <f t="shared" si="574"/>
        <v/>
      </c>
      <c r="CL879" s="43" t="str">
        <f t="shared" si="575"/>
        <v/>
      </c>
      <c r="CM879" s="46" t="str">
        <f t="shared" si="576"/>
        <v/>
      </c>
      <c r="CN879" s="46" t="str">
        <f t="shared" si="577"/>
        <v/>
      </c>
      <c r="CO879" s="46" t="str">
        <f t="shared" si="578"/>
        <v/>
      </c>
      <c r="CP879" s="46" t="str">
        <f t="shared" si="579"/>
        <v/>
      </c>
      <c r="CQ879" s="46" t="str">
        <f t="shared" si="580"/>
        <v/>
      </c>
      <c r="CR879" s="46" t="str">
        <f t="shared" si="581"/>
        <v/>
      </c>
      <c r="CS879" s="46" t="str">
        <f t="shared" si="582"/>
        <v/>
      </c>
      <c r="CT879" s="47" t="str">
        <f t="shared" si="583"/>
        <v/>
      </c>
      <c r="CU879" s="43" t="str">
        <f t="shared" si="584"/>
        <v/>
      </c>
      <c r="CV879" s="43" t="str">
        <f t="shared" si="585"/>
        <v/>
      </c>
      <c r="CW879" s="43" t="str">
        <f t="shared" si="586"/>
        <v/>
      </c>
      <c r="CX879" s="43" t="str">
        <f t="shared" si="587"/>
        <v/>
      </c>
    </row>
    <row r="880" spans="1:102" ht="16.8" x14ac:dyDescent="0.4">
      <c r="A880" s="7"/>
      <c r="B880" s="19"/>
      <c r="C880" s="19"/>
      <c r="D880" s="19"/>
      <c r="E880" s="19"/>
      <c r="F880" s="19"/>
      <c r="G880" s="10"/>
      <c r="H880" s="14"/>
      <c r="I880" s="19"/>
      <c r="J880" s="19"/>
      <c r="K880" s="10"/>
      <c r="L880" s="19"/>
      <c r="M880" s="19"/>
      <c r="N880" s="19"/>
      <c r="O880" s="19"/>
      <c r="P880" s="19"/>
      <c r="Q880" s="25"/>
      <c r="R880" s="14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30"/>
      <c r="AL880" s="30"/>
      <c r="AM880" s="7"/>
      <c r="AN880" s="7"/>
      <c r="AO880" s="7"/>
      <c r="AP880" s="19"/>
      <c r="AQ880" s="19"/>
      <c r="AR880" s="19"/>
      <c r="AS880" s="14"/>
      <c r="AT880" s="19"/>
      <c r="AU880" s="19"/>
      <c r="AV880" s="19"/>
      <c r="AW880" s="14"/>
      <c r="AX880" s="19"/>
      <c r="AY880" s="19"/>
      <c r="AZ880" s="19"/>
      <c r="BA880" s="19"/>
      <c r="BB880" s="19"/>
      <c r="BC880" s="19"/>
      <c r="BD880" s="19"/>
      <c r="BE880" s="19"/>
      <c r="BF880" s="14"/>
      <c r="BG880" s="10"/>
      <c r="BH880" s="19"/>
      <c r="BI880" s="36" t="str">
        <f t="shared" si="546"/>
        <v/>
      </c>
      <c r="BJ880" s="37" t="str">
        <f t="shared" si="547"/>
        <v/>
      </c>
      <c r="BK880" s="37" t="str">
        <f t="shared" si="548"/>
        <v/>
      </c>
      <c r="BL880" s="37" t="str">
        <f t="shared" si="549"/>
        <v/>
      </c>
      <c r="BM880" s="37" t="str">
        <f t="shared" si="550"/>
        <v/>
      </c>
      <c r="BN880" s="37" t="str">
        <f t="shared" si="551"/>
        <v/>
      </c>
      <c r="BO880" s="37" t="str">
        <f t="shared" si="552"/>
        <v/>
      </c>
      <c r="BP880" s="37" t="str">
        <f t="shared" si="553"/>
        <v/>
      </c>
      <c r="BQ880" s="42" t="str">
        <f t="shared" si="554"/>
        <v/>
      </c>
      <c r="BR880" s="43" t="str">
        <f t="shared" si="555"/>
        <v/>
      </c>
      <c r="BS880" s="46" t="str">
        <f t="shared" si="556"/>
        <v/>
      </c>
      <c r="BT880" s="46" t="str">
        <f t="shared" si="557"/>
        <v/>
      </c>
      <c r="BU880" s="46" t="str">
        <f t="shared" si="558"/>
        <v/>
      </c>
      <c r="BV880" s="46" t="str">
        <f t="shared" si="559"/>
        <v/>
      </c>
      <c r="BW880" s="46" t="str">
        <f t="shared" si="560"/>
        <v/>
      </c>
      <c r="BX880" s="46" t="str">
        <f t="shared" si="561"/>
        <v/>
      </c>
      <c r="BY880" s="46" t="str">
        <f t="shared" si="562"/>
        <v/>
      </c>
      <c r="BZ880" s="46" t="str">
        <f t="shared" si="563"/>
        <v/>
      </c>
      <c r="CA880" s="42" t="str">
        <f t="shared" si="564"/>
        <v/>
      </c>
      <c r="CB880" s="46" t="str">
        <f t="shared" si="565"/>
        <v/>
      </c>
      <c r="CC880" s="43" t="str">
        <f t="shared" si="566"/>
        <v/>
      </c>
      <c r="CD880" s="46" t="str">
        <f t="shared" si="567"/>
        <v/>
      </c>
      <c r="CE880" s="46" t="str">
        <f t="shared" si="568"/>
        <v/>
      </c>
      <c r="CF880" s="46" t="str">
        <f t="shared" si="569"/>
        <v/>
      </c>
      <c r="CG880" s="46" t="str">
        <f t="shared" si="570"/>
        <v/>
      </c>
      <c r="CH880" s="46" t="str">
        <f t="shared" si="571"/>
        <v/>
      </c>
      <c r="CI880" s="46" t="str">
        <f t="shared" si="572"/>
        <v/>
      </c>
      <c r="CJ880" s="46" t="str">
        <f t="shared" si="573"/>
        <v/>
      </c>
      <c r="CK880" s="46" t="str">
        <f t="shared" si="574"/>
        <v/>
      </c>
      <c r="CL880" s="43" t="str">
        <f t="shared" si="575"/>
        <v/>
      </c>
      <c r="CM880" s="46" t="str">
        <f t="shared" si="576"/>
        <v/>
      </c>
      <c r="CN880" s="46" t="str">
        <f t="shared" si="577"/>
        <v/>
      </c>
      <c r="CO880" s="46" t="str">
        <f t="shared" si="578"/>
        <v/>
      </c>
      <c r="CP880" s="46" t="str">
        <f t="shared" si="579"/>
        <v/>
      </c>
      <c r="CQ880" s="46" t="str">
        <f t="shared" si="580"/>
        <v/>
      </c>
      <c r="CR880" s="46" t="str">
        <f t="shared" si="581"/>
        <v/>
      </c>
      <c r="CS880" s="46" t="str">
        <f t="shared" si="582"/>
        <v/>
      </c>
      <c r="CT880" s="47" t="str">
        <f t="shared" si="583"/>
        <v/>
      </c>
      <c r="CU880" s="43" t="str">
        <f t="shared" si="584"/>
        <v/>
      </c>
      <c r="CV880" s="43" t="str">
        <f t="shared" si="585"/>
        <v/>
      </c>
      <c r="CW880" s="43" t="str">
        <f t="shared" si="586"/>
        <v/>
      </c>
      <c r="CX880" s="43" t="str">
        <f t="shared" si="587"/>
        <v/>
      </c>
    </row>
    <row r="881" spans="1:102" ht="16.8" x14ac:dyDescent="0.4">
      <c r="A881" s="7"/>
      <c r="B881" s="19"/>
      <c r="C881" s="19"/>
      <c r="D881" s="19"/>
      <c r="E881" s="19"/>
      <c r="F881" s="19"/>
      <c r="G881" s="10"/>
      <c r="H881" s="14"/>
      <c r="I881" s="19"/>
      <c r="J881" s="19"/>
      <c r="K881" s="10"/>
      <c r="L881" s="19"/>
      <c r="M881" s="19"/>
      <c r="N881" s="19"/>
      <c r="O881" s="19"/>
      <c r="P881" s="19"/>
      <c r="Q881" s="25"/>
      <c r="R881" s="14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30"/>
      <c r="AL881" s="30"/>
      <c r="AM881" s="7"/>
      <c r="AN881" s="7"/>
      <c r="AO881" s="7"/>
      <c r="AP881" s="19"/>
      <c r="AQ881" s="19"/>
      <c r="AR881" s="19"/>
      <c r="AS881" s="14"/>
      <c r="AT881" s="19"/>
      <c r="AU881" s="19"/>
      <c r="AV881" s="19"/>
      <c r="AW881" s="14"/>
      <c r="AX881" s="19"/>
      <c r="AY881" s="19"/>
      <c r="AZ881" s="19"/>
      <c r="BA881" s="19"/>
      <c r="BB881" s="19"/>
      <c r="BC881" s="19"/>
      <c r="BD881" s="19"/>
      <c r="BE881" s="19"/>
      <c r="BF881" s="14"/>
      <c r="BG881" s="10"/>
      <c r="BH881" s="19"/>
      <c r="BI881" s="36" t="str">
        <f t="shared" si="546"/>
        <v/>
      </c>
      <c r="BJ881" s="37" t="str">
        <f t="shared" si="547"/>
        <v/>
      </c>
      <c r="BK881" s="37" t="str">
        <f t="shared" si="548"/>
        <v/>
      </c>
      <c r="BL881" s="37" t="str">
        <f t="shared" si="549"/>
        <v/>
      </c>
      <c r="BM881" s="37" t="str">
        <f t="shared" si="550"/>
        <v/>
      </c>
      <c r="BN881" s="37" t="str">
        <f t="shared" si="551"/>
        <v/>
      </c>
      <c r="BO881" s="37" t="str">
        <f t="shared" si="552"/>
        <v/>
      </c>
      <c r="BP881" s="37" t="str">
        <f t="shared" si="553"/>
        <v/>
      </c>
      <c r="BQ881" s="42" t="str">
        <f t="shared" si="554"/>
        <v/>
      </c>
      <c r="BR881" s="43" t="str">
        <f t="shared" si="555"/>
        <v/>
      </c>
      <c r="BS881" s="46" t="str">
        <f t="shared" si="556"/>
        <v/>
      </c>
      <c r="BT881" s="46" t="str">
        <f t="shared" si="557"/>
        <v/>
      </c>
      <c r="BU881" s="46" t="str">
        <f t="shared" si="558"/>
        <v/>
      </c>
      <c r="BV881" s="46" t="str">
        <f t="shared" si="559"/>
        <v/>
      </c>
      <c r="BW881" s="46" t="str">
        <f t="shared" si="560"/>
        <v/>
      </c>
      <c r="BX881" s="46" t="str">
        <f t="shared" si="561"/>
        <v/>
      </c>
      <c r="BY881" s="46" t="str">
        <f t="shared" si="562"/>
        <v/>
      </c>
      <c r="BZ881" s="46" t="str">
        <f t="shared" si="563"/>
        <v/>
      </c>
      <c r="CA881" s="42" t="str">
        <f t="shared" si="564"/>
        <v/>
      </c>
      <c r="CB881" s="46" t="str">
        <f t="shared" si="565"/>
        <v/>
      </c>
      <c r="CC881" s="43" t="str">
        <f t="shared" si="566"/>
        <v/>
      </c>
      <c r="CD881" s="46" t="str">
        <f t="shared" si="567"/>
        <v/>
      </c>
      <c r="CE881" s="46" t="str">
        <f t="shared" si="568"/>
        <v/>
      </c>
      <c r="CF881" s="46" t="str">
        <f t="shared" si="569"/>
        <v/>
      </c>
      <c r="CG881" s="46" t="str">
        <f t="shared" si="570"/>
        <v/>
      </c>
      <c r="CH881" s="46" t="str">
        <f t="shared" si="571"/>
        <v/>
      </c>
      <c r="CI881" s="46" t="str">
        <f t="shared" si="572"/>
        <v/>
      </c>
      <c r="CJ881" s="46" t="str">
        <f t="shared" si="573"/>
        <v/>
      </c>
      <c r="CK881" s="46" t="str">
        <f t="shared" si="574"/>
        <v/>
      </c>
      <c r="CL881" s="43" t="str">
        <f t="shared" si="575"/>
        <v/>
      </c>
      <c r="CM881" s="46" t="str">
        <f t="shared" si="576"/>
        <v/>
      </c>
      <c r="CN881" s="46" t="str">
        <f t="shared" si="577"/>
        <v/>
      </c>
      <c r="CO881" s="46" t="str">
        <f t="shared" si="578"/>
        <v/>
      </c>
      <c r="CP881" s="46" t="str">
        <f t="shared" si="579"/>
        <v/>
      </c>
      <c r="CQ881" s="46" t="str">
        <f t="shared" si="580"/>
        <v/>
      </c>
      <c r="CR881" s="46" t="str">
        <f t="shared" si="581"/>
        <v/>
      </c>
      <c r="CS881" s="46" t="str">
        <f t="shared" si="582"/>
        <v/>
      </c>
      <c r="CT881" s="47" t="str">
        <f t="shared" si="583"/>
        <v/>
      </c>
      <c r="CU881" s="43" t="str">
        <f t="shared" si="584"/>
        <v/>
      </c>
      <c r="CV881" s="43" t="str">
        <f t="shared" si="585"/>
        <v/>
      </c>
      <c r="CW881" s="43" t="str">
        <f t="shared" si="586"/>
        <v/>
      </c>
      <c r="CX881" s="43" t="str">
        <f t="shared" si="587"/>
        <v/>
      </c>
    </row>
    <row r="882" spans="1:102" ht="16.8" x14ac:dyDescent="0.4">
      <c r="A882" s="7"/>
      <c r="B882" s="19"/>
      <c r="C882" s="19"/>
      <c r="D882" s="19"/>
      <c r="E882" s="19"/>
      <c r="F882" s="19"/>
      <c r="G882" s="10"/>
      <c r="H882" s="14"/>
      <c r="I882" s="19"/>
      <c r="J882" s="19"/>
      <c r="K882" s="10"/>
      <c r="L882" s="19"/>
      <c r="M882" s="19"/>
      <c r="N882" s="19"/>
      <c r="O882" s="19"/>
      <c r="P882" s="19"/>
      <c r="Q882" s="25"/>
      <c r="R882" s="14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30"/>
      <c r="AL882" s="30"/>
      <c r="AM882" s="7"/>
      <c r="AN882" s="7"/>
      <c r="AO882" s="7"/>
      <c r="AP882" s="19"/>
      <c r="AQ882" s="19"/>
      <c r="AR882" s="19"/>
      <c r="AS882" s="14"/>
      <c r="AT882" s="19"/>
      <c r="AU882" s="19"/>
      <c r="AV882" s="19"/>
      <c r="AW882" s="14"/>
      <c r="AX882" s="19"/>
      <c r="AY882" s="19"/>
      <c r="AZ882" s="19"/>
      <c r="BA882" s="19"/>
      <c r="BB882" s="19"/>
      <c r="BC882" s="19"/>
      <c r="BD882" s="19"/>
      <c r="BE882" s="19"/>
      <c r="BF882" s="14"/>
      <c r="BG882" s="10"/>
      <c r="BH882" s="19"/>
      <c r="BI882" s="36" t="str">
        <f t="shared" si="546"/>
        <v/>
      </c>
      <c r="BJ882" s="37" t="str">
        <f t="shared" si="547"/>
        <v/>
      </c>
      <c r="BK882" s="37" t="str">
        <f t="shared" si="548"/>
        <v/>
      </c>
      <c r="BL882" s="37" t="str">
        <f t="shared" si="549"/>
        <v/>
      </c>
      <c r="BM882" s="37" t="str">
        <f t="shared" si="550"/>
        <v/>
      </c>
      <c r="BN882" s="37" t="str">
        <f t="shared" si="551"/>
        <v/>
      </c>
      <c r="BO882" s="37" t="str">
        <f t="shared" si="552"/>
        <v/>
      </c>
      <c r="BP882" s="37" t="str">
        <f t="shared" si="553"/>
        <v/>
      </c>
      <c r="BQ882" s="42" t="str">
        <f t="shared" si="554"/>
        <v/>
      </c>
      <c r="BR882" s="43" t="str">
        <f t="shared" si="555"/>
        <v/>
      </c>
      <c r="BS882" s="46" t="str">
        <f t="shared" si="556"/>
        <v/>
      </c>
      <c r="BT882" s="46" t="str">
        <f t="shared" si="557"/>
        <v/>
      </c>
      <c r="BU882" s="46" t="str">
        <f t="shared" si="558"/>
        <v/>
      </c>
      <c r="BV882" s="46" t="str">
        <f t="shared" si="559"/>
        <v/>
      </c>
      <c r="BW882" s="46" t="str">
        <f t="shared" si="560"/>
        <v/>
      </c>
      <c r="BX882" s="46" t="str">
        <f t="shared" si="561"/>
        <v/>
      </c>
      <c r="BY882" s="46" t="str">
        <f t="shared" si="562"/>
        <v/>
      </c>
      <c r="BZ882" s="46" t="str">
        <f t="shared" si="563"/>
        <v/>
      </c>
      <c r="CA882" s="42" t="str">
        <f t="shared" si="564"/>
        <v/>
      </c>
      <c r="CB882" s="46" t="str">
        <f t="shared" si="565"/>
        <v/>
      </c>
      <c r="CC882" s="43" t="str">
        <f t="shared" si="566"/>
        <v/>
      </c>
      <c r="CD882" s="46" t="str">
        <f t="shared" si="567"/>
        <v/>
      </c>
      <c r="CE882" s="46" t="str">
        <f t="shared" si="568"/>
        <v/>
      </c>
      <c r="CF882" s="46" t="str">
        <f t="shared" si="569"/>
        <v/>
      </c>
      <c r="CG882" s="46" t="str">
        <f t="shared" si="570"/>
        <v/>
      </c>
      <c r="CH882" s="46" t="str">
        <f t="shared" si="571"/>
        <v/>
      </c>
      <c r="CI882" s="46" t="str">
        <f t="shared" si="572"/>
        <v/>
      </c>
      <c r="CJ882" s="46" t="str">
        <f t="shared" si="573"/>
        <v/>
      </c>
      <c r="CK882" s="46" t="str">
        <f t="shared" si="574"/>
        <v/>
      </c>
      <c r="CL882" s="43" t="str">
        <f t="shared" si="575"/>
        <v/>
      </c>
      <c r="CM882" s="46" t="str">
        <f t="shared" si="576"/>
        <v/>
      </c>
      <c r="CN882" s="46" t="str">
        <f t="shared" si="577"/>
        <v/>
      </c>
      <c r="CO882" s="46" t="str">
        <f t="shared" si="578"/>
        <v/>
      </c>
      <c r="CP882" s="46" t="str">
        <f t="shared" si="579"/>
        <v/>
      </c>
      <c r="CQ882" s="46" t="str">
        <f t="shared" si="580"/>
        <v/>
      </c>
      <c r="CR882" s="46" t="str">
        <f t="shared" si="581"/>
        <v/>
      </c>
      <c r="CS882" s="46" t="str">
        <f t="shared" si="582"/>
        <v/>
      </c>
      <c r="CT882" s="47" t="str">
        <f t="shared" si="583"/>
        <v/>
      </c>
      <c r="CU882" s="43" t="str">
        <f t="shared" si="584"/>
        <v/>
      </c>
      <c r="CV882" s="43" t="str">
        <f t="shared" si="585"/>
        <v/>
      </c>
      <c r="CW882" s="43" t="str">
        <f t="shared" si="586"/>
        <v/>
      </c>
      <c r="CX882" s="43" t="str">
        <f t="shared" si="587"/>
        <v/>
      </c>
    </row>
    <row r="883" spans="1:102" ht="16.8" x14ac:dyDescent="0.4">
      <c r="A883" s="7"/>
      <c r="B883" s="19"/>
      <c r="C883" s="19"/>
      <c r="D883" s="19"/>
      <c r="E883" s="19"/>
      <c r="F883" s="19"/>
      <c r="G883" s="10"/>
      <c r="H883" s="14"/>
      <c r="I883" s="19"/>
      <c r="J883" s="19"/>
      <c r="K883" s="10"/>
      <c r="L883" s="19"/>
      <c r="M883" s="19"/>
      <c r="N883" s="19"/>
      <c r="O883" s="19"/>
      <c r="P883" s="19"/>
      <c r="Q883" s="25"/>
      <c r="R883" s="14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30"/>
      <c r="AL883" s="30"/>
      <c r="AM883" s="7"/>
      <c r="AN883" s="7"/>
      <c r="AO883" s="7"/>
      <c r="AP883" s="19"/>
      <c r="AQ883" s="19"/>
      <c r="AR883" s="19"/>
      <c r="AS883" s="14"/>
      <c r="AT883" s="19"/>
      <c r="AU883" s="19"/>
      <c r="AV883" s="19"/>
      <c r="AW883" s="14"/>
      <c r="AX883" s="19"/>
      <c r="AY883" s="19"/>
      <c r="AZ883" s="19"/>
      <c r="BA883" s="19"/>
      <c r="BB883" s="19"/>
      <c r="BC883" s="19"/>
      <c r="BD883" s="19"/>
      <c r="BE883" s="19"/>
      <c r="BF883" s="14"/>
      <c r="BG883" s="10"/>
      <c r="BH883" s="19"/>
      <c r="BI883" s="36" t="str">
        <f t="shared" si="546"/>
        <v/>
      </c>
      <c r="BJ883" s="37" t="str">
        <f t="shared" si="547"/>
        <v/>
      </c>
      <c r="BK883" s="37" t="str">
        <f t="shared" si="548"/>
        <v/>
      </c>
      <c r="BL883" s="37" t="str">
        <f t="shared" si="549"/>
        <v/>
      </c>
      <c r="BM883" s="37" t="str">
        <f t="shared" si="550"/>
        <v/>
      </c>
      <c r="BN883" s="37" t="str">
        <f t="shared" si="551"/>
        <v/>
      </c>
      <c r="BO883" s="37" t="str">
        <f t="shared" si="552"/>
        <v/>
      </c>
      <c r="BP883" s="37" t="str">
        <f t="shared" si="553"/>
        <v/>
      </c>
      <c r="BQ883" s="42" t="str">
        <f t="shared" si="554"/>
        <v/>
      </c>
      <c r="BR883" s="43" t="str">
        <f t="shared" si="555"/>
        <v/>
      </c>
      <c r="BS883" s="46" t="str">
        <f t="shared" si="556"/>
        <v/>
      </c>
      <c r="BT883" s="46" t="str">
        <f t="shared" si="557"/>
        <v/>
      </c>
      <c r="BU883" s="46" t="str">
        <f t="shared" si="558"/>
        <v/>
      </c>
      <c r="BV883" s="46" t="str">
        <f t="shared" si="559"/>
        <v/>
      </c>
      <c r="BW883" s="46" t="str">
        <f t="shared" si="560"/>
        <v/>
      </c>
      <c r="BX883" s="46" t="str">
        <f t="shared" si="561"/>
        <v/>
      </c>
      <c r="BY883" s="46" t="str">
        <f t="shared" si="562"/>
        <v/>
      </c>
      <c r="BZ883" s="46" t="str">
        <f t="shared" si="563"/>
        <v/>
      </c>
      <c r="CA883" s="42" t="str">
        <f t="shared" si="564"/>
        <v/>
      </c>
      <c r="CB883" s="46" t="str">
        <f t="shared" si="565"/>
        <v/>
      </c>
      <c r="CC883" s="43" t="str">
        <f t="shared" si="566"/>
        <v/>
      </c>
      <c r="CD883" s="46" t="str">
        <f t="shared" si="567"/>
        <v/>
      </c>
      <c r="CE883" s="46" t="str">
        <f t="shared" si="568"/>
        <v/>
      </c>
      <c r="CF883" s="46" t="str">
        <f t="shared" si="569"/>
        <v/>
      </c>
      <c r="CG883" s="46" t="str">
        <f t="shared" si="570"/>
        <v/>
      </c>
      <c r="CH883" s="46" t="str">
        <f t="shared" si="571"/>
        <v/>
      </c>
      <c r="CI883" s="46" t="str">
        <f t="shared" si="572"/>
        <v/>
      </c>
      <c r="CJ883" s="46" t="str">
        <f t="shared" si="573"/>
        <v/>
      </c>
      <c r="CK883" s="46" t="str">
        <f t="shared" si="574"/>
        <v/>
      </c>
      <c r="CL883" s="43" t="str">
        <f t="shared" si="575"/>
        <v/>
      </c>
      <c r="CM883" s="46" t="str">
        <f t="shared" si="576"/>
        <v/>
      </c>
      <c r="CN883" s="46" t="str">
        <f t="shared" si="577"/>
        <v/>
      </c>
      <c r="CO883" s="46" t="str">
        <f t="shared" si="578"/>
        <v/>
      </c>
      <c r="CP883" s="46" t="str">
        <f t="shared" si="579"/>
        <v/>
      </c>
      <c r="CQ883" s="46" t="str">
        <f t="shared" si="580"/>
        <v/>
      </c>
      <c r="CR883" s="46" t="str">
        <f t="shared" si="581"/>
        <v/>
      </c>
      <c r="CS883" s="46" t="str">
        <f t="shared" si="582"/>
        <v/>
      </c>
      <c r="CT883" s="47" t="str">
        <f t="shared" si="583"/>
        <v/>
      </c>
      <c r="CU883" s="43" t="str">
        <f t="shared" si="584"/>
        <v/>
      </c>
      <c r="CV883" s="43" t="str">
        <f t="shared" si="585"/>
        <v/>
      </c>
      <c r="CW883" s="43" t="str">
        <f t="shared" si="586"/>
        <v/>
      </c>
      <c r="CX883" s="43" t="str">
        <f t="shared" si="587"/>
        <v/>
      </c>
    </row>
    <row r="884" spans="1:102" ht="16.8" x14ac:dyDescent="0.4">
      <c r="A884" s="7"/>
      <c r="B884" s="19"/>
      <c r="C884" s="19"/>
      <c r="D884" s="19"/>
      <c r="E884" s="19"/>
      <c r="F884" s="19"/>
      <c r="G884" s="10"/>
      <c r="H884" s="14"/>
      <c r="I884" s="19"/>
      <c r="J884" s="19"/>
      <c r="K884" s="10"/>
      <c r="L884" s="19"/>
      <c r="M884" s="19"/>
      <c r="N884" s="19"/>
      <c r="O884" s="19"/>
      <c r="P884" s="19"/>
      <c r="Q884" s="25"/>
      <c r="R884" s="14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30"/>
      <c r="AL884" s="30"/>
      <c r="AM884" s="7"/>
      <c r="AN884" s="7"/>
      <c r="AO884" s="7"/>
      <c r="AP884" s="19"/>
      <c r="AQ884" s="19"/>
      <c r="AR884" s="19"/>
      <c r="AS884" s="14"/>
      <c r="AT884" s="19"/>
      <c r="AU884" s="19"/>
      <c r="AV884" s="19"/>
      <c r="AW884" s="14"/>
      <c r="AX884" s="19"/>
      <c r="AY884" s="19"/>
      <c r="AZ884" s="19"/>
      <c r="BA884" s="19"/>
      <c r="BB884" s="19"/>
      <c r="BC884" s="19"/>
      <c r="BD884" s="19"/>
      <c r="BE884" s="19"/>
      <c r="BF884" s="14"/>
      <c r="BG884" s="10"/>
      <c r="BH884" s="19"/>
      <c r="BI884" s="36" t="str">
        <f t="shared" si="546"/>
        <v/>
      </c>
      <c r="BJ884" s="37" t="str">
        <f t="shared" si="547"/>
        <v/>
      </c>
      <c r="BK884" s="37" t="str">
        <f t="shared" si="548"/>
        <v/>
      </c>
      <c r="BL884" s="37" t="str">
        <f t="shared" si="549"/>
        <v/>
      </c>
      <c r="BM884" s="37" t="str">
        <f t="shared" si="550"/>
        <v/>
      </c>
      <c r="BN884" s="37" t="str">
        <f t="shared" si="551"/>
        <v/>
      </c>
      <c r="BO884" s="37" t="str">
        <f t="shared" si="552"/>
        <v/>
      </c>
      <c r="BP884" s="37" t="str">
        <f t="shared" si="553"/>
        <v/>
      </c>
      <c r="BQ884" s="42" t="str">
        <f t="shared" si="554"/>
        <v/>
      </c>
      <c r="BR884" s="43" t="str">
        <f t="shared" si="555"/>
        <v/>
      </c>
      <c r="BS884" s="46" t="str">
        <f t="shared" si="556"/>
        <v/>
      </c>
      <c r="BT884" s="46" t="str">
        <f t="shared" si="557"/>
        <v/>
      </c>
      <c r="BU884" s="46" t="str">
        <f t="shared" si="558"/>
        <v/>
      </c>
      <c r="BV884" s="46" t="str">
        <f t="shared" si="559"/>
        <v/>
      </c>
      <c r="BW884" s="46" t="str">
        <f t="shared" si="560"/>
        <v/>
      </c>
      <c r="BX884" s="46" t="str">
        <f t="shared" si="561"/>
        <v/>
      </c>
      <c r="BY884" s="46" t="str">
        <f t="shared" si="562"/>
        <v/>
      </c>
      <c r="BZ884" s="46" t="str">
        <f t="shared" si="563"/>
        <v/>
      </c>
      <c r="CA884" s="42" t="str">
        <f t="shared" si="564"/>
        <v/>
      </c>
      <c r="CB884" s="46" t="str">
        <f t="shared" si="565"/>
        <v/>
      </c>
      <c r="CC884" s="43" t="str">
        <f t="shared" si="566"/>
        <v/>
      </c>
      <c r="CD884" s="46" t="str">
        <f t="shared" si="567"/>
        <v/>
      </c>
      <c r="CE884" s="46" t="str">
        <f t="shared" si="568"/>
        <v/>
      </c>
      <c r="CF884" s="46" t="str">
        <f t="shared" si="569"/>
        <v/>
      </c>
      <c r="CG884" s="46" t="str">
        <f t="shared" si="570"/>
        <v/>
      </c>
      <c r="CH884" s="46" t="str">
        <f t="shared" si="571"/>
        <v/>
      </c>
      <c r="CI884" s="46" t="str">
        <f t="shared" si="572"/>
        <v/>
      </c>
      <c r="CJ884" s="46" t="str">
        <f t="shared" si="573"/>
        <v/>
      </c>
      <c r="CK884" s="46" t="str">
        <f t="shared" si="574"/>
        <v/>
      </c>
      <c r="CL884" s="43" t="str">
        <f t="shared" si="575"/>
        <v/>
      </c>
      <c r="CM884" s="46" t="str">
        <f t="shared" si="576"/>
        <v/>
      </c>
      <c r="CN884" s="46" t="str">
        <f t="shared" si="577"/>
        <v/>
      </c>
      <c r="CO884" s="46" t="str">
        <f t="shared" si="578"/>
        <v/>
      </c>
      <c r="CP884" s="46" t="str">
        <f t="shared" si="579"/>
        <v/>
      </c>
      <c r="CQ884" s="46" t="str">
        <f t="shared" si="580"/>
        <v/>
      </c>
      <c r="CR884" s="46" t="str">
        <f t="shared" si="581"/>
        <v/>
      </c>
      <c r="CS884" s="46" t="str">
        <f t="shared" si="582"/>
        <v/>
      </c>
      <c r="CT884" s="47" t="str">
        <f t="shared" si="583"/>
        <v/>
      </c>
      <c r="CU884" s="43" t="str">
        <f t="shared" si="584"/>
        <v/>
      </c>
      <c r="CV884" s="43" t="str">
        <f t="shared" si="585"/>
        <v/>
      </c>
      <c r="CW884" s="43" t="str">
        <f t="shared" si="586"/>
        <v/>
      </c>
      <c r="CX884" s="43" t="str">
        <f t="shared" si="587"/>
        <v/>
      </c>
    </row>
    <row r="885" spans="1:102" ht="16.8" x14ac:dyDescent="0.4">
      <c r="A885" s="7"/>
      <c r="B885" s="19"/>
      <c r="C885" s="19"/>
      <c r="D885" s="19"/>
      <c r="E885" s="19"/>
      <c r="F885" s="19"/>
      <c r="G885" s="10"/>
      <c r="H885" s="14"/>
      <c r="I885" s="19"/>
      <c r="J885" s="19"/>
      <c r="K885" s="10"/>
      <c r="L885" s="19"/>
      <c r="M885" s="19"/>
      <c r="N885" s="19"/>
      <c r="O885" s="19"/>
      <c r="P885" s="19"/>
      <c r="Q885" s="25"/>
      <c r="R885" s="14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30"/>
      <c r="AL885" s="30"/>
      <c r="AM885" s="7"/>
      <c r="AN885" s="7"/>
      <c r="AO885" s="7"/>
      <c r="AP885" s="19"/>
      <c r="AQ885" s="19"/>
      <c r="AR885" s="19"/>
      <c r="AS885" s="14"/>
      <c r="AT885" s="19"/>
      <c r="AU885" s="19"/>
      <c r="AV885" s="19"/>
      <c r="AW885" s="14"/>
      <c r="AX885" s="19"/>
      <c r="AY885" s="19"/>
      <c r="AZ885" s="19"/>
      <c r="BA885" s="19"/>
      <c r="BB885" s="19"/>
      <c r="BC885" s="19"/>
      <c r="BD885" s="19"/>
      <c r="BE885" s="19"/>
      <c r="BF885" s="14"/>
      <c r="BG885" s="10"/>
      <c r="BH885" s="19"/>
      <c r="BI885" s="36" t="str">
        <f t="shared" si="546"/>
        <v/>
      </c>
      <c r="BJ885" s="37" t="str">
        <f t="shared" si="547"/>
        <v/>
      </c>
      <c r="BK885" s="37" t="str">
        <f t="shared" si="548"/>
        <v/>
      </c>
      <c r="BL885" s="37" t="str">
        <f t="shared" si="549"/>
        <v/>
      </c>
      <c r="BM885" s="37" t="str">
        <f t="shared" si="550"/>
        <v/>
      </c>
      <c r="BN885" s="37" t="str">
        <f t="shared" si="551"/>
        <v/>
      </c>
      <c r="BO885" s="37" t="str">
        <f t="shared" si="552"/>
        <v/>
      </c>
      <c r="BP885" s="37" t="str">
        <f t="shared" si="553"/>
        <v/>
      </c>
      <c r="BQ885" s="42" t="str">
        <f t="shared" si="554"/>
        <v/>
      </c>
      <c r="BR885" s="43" t="str">
        <f t="shared" si="555"/>
        <v/>
      </c>
      <c r="BS885" s="46" t="str">
        <f t="shared" si="556"/>
        <v/>
      </c>
      <c r="BT885" s="46" t="str">
        <f t="shared" si="557"/>
        <v/>
      </c>
      <c r="BU885" s="46" t="str">
        <f t="shared" si="558"/>
        <v/>
      </c>
      <c r="BV885" s="46" t="str">
        <f t="shared" si="559"/>
        <v/>
      </c>
      <c r="BW885" s="46" t="str">
        <f t="shared" si="560"/>
        <v/>
      </c>
      <c r="BX885" s="46" t="str">
        <f t="shared" si="561"/>
        <v/>
      </c>
      <c r="BY885" s="46" t="str">
        <f t="shared" si="562"/>
        <v/>
      </c>
      <c r="BZ885" s="46" t="str">
        <f t="shared" si="563"/>
        <v/>
      </c>
      <c r="CA885" s="42" t="str">
        <f t="shared" si="564"/>
        <v/>
      </c>
      <c r="CB885" s="46" t="str">
        <f t="shared" si="565"/>
        <v/>
      </c>
      <c r="CC885" s="43" t="str">
        <f t="shared" si="566"/>
        <v/>
      </c>
      <c r="CD885" s="46" t="str">
        <f t="shared" si="567"/>
        <v/>
      </c>
      <c r="CE885" s="46" t="str">
        <f t="shared" si="568"/>
        <v/>
      </c>
      <c r="CF885" s="46" t="str">
        <f t="shared" si="569"/>
        <v/>
      </c>
      <c r="CG885" s="46" t="str">
        <f t="shared" si="570"/>
        <v/>
      </c>
      <c r="CH885" s="46" t="str">
        <f t="shared" si="571"/>
        <v/>
      </c>
      <c r="CI885" s="46" t="str">
        <f t="shared" si="572"/>
        <v/>
      </c>
      <c r="CJ885" s="46" t="str">
        <f t="shared" si="573"/>
        <v/>
      </c>
      <c r="CK885" s="46" t="str">
        <f t="shared" si="574"/>
        <v/>
      </c>
      <c r="CL885" s="43" t="str">
        <f t="shared" si="575"/>
        <v/>
      </c>
      <c r="CM885" s="46" t="str">
        <f t="shared" si="576"/>
        <v/>
      </c>
      <c r="CN885" s="46" t="str">
        <f t="shared" si="577"/>
        <v/>
      </c>
      <c r="CO885" s="46" t="str">
        <f t="shared" si="578"/>
        <v/>
      </c>
      <c r="CP885" s="46" t="str">
        <f t="shared" si="579"/>
        <v/>
      </c>
      <c r="CQ885" s="46" t="str">
        <f t="shared" si="580"/>
        <v/>
      </c>
      <c r="CR885" s="46" t="str">
        <f t="shared" si="581"/>
        <v/>
      </c>
      <c r="CS885" s="46" t="str">
        <f t="shared" si="582"/>
        <v/>
      </c>
      <c r="CT885" s="47" t="str">
        <f t="shared" si="583"/>
        <v/>
      </c>
      <c r="CU885" s="43" t="str">
        <f t="shared" si="584"/>
        <v/>
      </c>
      <c r="CV885" s="43" t="str">
        <f t="shared" si="585"/>
        <v/>
      </c>
      <c r="CW885" s="43" t="str">
        <f t="shared" si="586"/>
        <v/>
      </c>
      <c r="CX885" s="43" t="str">
        <f t="shared" si="587"/>
        <v/>
      </c>
    </row>
    <row r="886" spans="1:102" ht="16.8" x14ac:dyDescent="0.4">
      <c r="A886" s="7"/>
      <c r="B886" s="19"/>
      <c r="C886" s="19"/>
      <c r="D886" s="19"/>
      <c r="E886" s="19"/>
      <c r="F886" s="19"/>
      <c r="G886" s="10"/>
      <c r="H886" s="14"/>
      <c r="I886" s="19"/>
      <c r="J886" s="19"/>
      <c r="K886" s="10"/>
      <c r="L886" s="19"/>
      <c r="M886" s="19"/>
      <c r="N886" s="19"/>
      <c r="O886" s="19"/>
      <c r="P886" s="19"/>
      <c r="Q886" s="25"/>
      <c r="R886" s="14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30"/>
      <c r="AL886" s="30"/>
      <c r="AM886" s="7"/>
      <c r="AN886" s="7"/>
      <c r="AO886" s="7"/>
      <c r="AP886" s="19"/>
      <c r="AQ886" s="19"/>
      <c r="AR886" s="19"/>
      <c r="AS886" s="14"/>
      <c r="AT886" s="19"/>
      <c r="AU886" s="19"/>
      <c r="AV886" s="19"/>
      <c r="AW886" s="14"/>
      <c r="AX886" s="19"/>
      <c r="AY886" s="19"/>
      <c r="AZ886" s="19"/>
      <c r="BA886" s="19"/>
      <c r="BB886" s="19"/>
      <c r="BC886" s="19"/>
      <c r="BD886" s="19"/>
      <c r="BE886" s="19"/>
      <c r="BF886" s="14"/>
      <c r="BG886" s="10"/>
      <c r="BH886" s="19"/>
      <c r="BI886" s="36" t="str">
        <f t="shared" si="546"/>
        <v/>
      </c>
      <c r="BJ886" s="37" t="str">
        <f t="shared" si="547"/>
        <v/>
      </c>
      <c r="BK886" s="37" t="str">
        <f t="shared" si="548"/>
        <v/>
      </c>
      <c r="BL886" s="37" t="str">
        <f t="shared" si="549"/>
        <v/>
      </c>
      <c r="BM886" s="37" t="str">
        <f t="shared" si="550"/>
        <v/>
      </c>
      <c r="BN886" s="37" t="str">
        <f t="shared" si="551"/>
        <v/>
      </c>
      <c r="BO886" s="37" t="str">
        <f t="shared" si="552"/>
        <v/>
      </c>
      <c r="BP886" s="37" t="str">
        <f t="shared" si="553"/>
        <v/>
      </c>
      <c r="BQ886" s="42" t="str">
        <f t="shared" si="554"/>
        <v/>
      </c>
      <c r="BR886" s="43" t="str">
        <f t="shared" si="555"/>
        <v/>
      </c>
      <c r="BS886" s="46" t="str">
        <f t="shared" si="556"/>
        <v/>
      </c>
      <c r="BT886" s="46" t="str">
        <f t="shared" si="557"/>
        <v/>
      </c>
      <c r="BU886" s="46" t="str">
        <f t="shared" si="558"/>
        <v/>
      </c>
      <c r="BV886" s="46" t="str">
        <f t="shared" si="559"/>
        <v/>
      </c>
      <c r="BW886" s="46" t="str">
        <f t="shared" si="560"/>
        <v/>
      </c>
      <c r="BX886" s="46" t="str">
        <f t="shared" si="561"/>
        <v/>
      </c>
      <c r="BY886" s="46" t="str">
        <f t="shared" si="562"/>
        <v/>
      </c>
      <c r="BZ886" s="46" t="str">
        <f t="shared" si="563"/>
        <v/>
      </c>
      <c r="CA886" s="42" t="str">
        <f t="shared" si="564"/>
        <v/>
      </c>
      <c r="CB886" s="46" t="str">
        <f t="shared" si="565"/>
        <v/>
      </c>
      <c r="CC886" s="43" t="str">
        <f t="shared" si="566"/>
        <v/>
      </c>
      <c r="CD886" s="46" t="str">
        <f t="shared" si="567"/>
        <v/>
      </c>
      <c r="CE886" s="46" t="str">
        <f t="shared" si="568"/>
        <v/>
      </c>
      <c r="CF886" s="46" t="str">
        <f t="shared" si="569"/>
        <v/>
      </c>
      <c r="CG886" s="46" t="str">
        <f t="shared" si="570"/>
        <v/>
      </c>
      <c r="CH886" s="46" t="str">
        <f t="shared" si="571"/>
        <v/>
      </c>
      <c r="CI886" s="46" t="str">
        <f t="shared" si="572"/>
        <v/>
      </c>
      <c r="CJ886" s="46" t="str">
        <f t="shared" si="573"/>
        <v/>
      </c>
      <c r="CK886" s="46" t="str">
        <f t="shared" si="574"/>
        <v/>
      </c>
      <c r="CL886" s="43" t="str">
        <f t="shared" si="575"/>
        <v/>
      </c>
      <c r="CM886" s="46" t="str">
        <f t="shared" si="576"/>
        <v/>
      </c>
      <c r="CN886" s="46" t="str">
        <f t="shared" si="577"/>
        <v/>
      </c>
      <c r="CO886" s="46" t="str">
        <f t="shared" si="578"/>
        <v/>
      </c>
      <c r="CP886" s="46" t="str">
        <f t="shared" si="579"/>
        <v/>
      </c>
      <c r="CQ886" s="46" t="str">
        <f t="shared" si="580"/>
        <v/>
      </c>
      <c r="CR886" s="46" t="str">
        <f t="shared" si="581"/>
        <v/>
      </c>
      <c r="CS886" s="46" t="str">
        <f t="shared" si="582"/>
        <v/>
      </c>
      <c r="CT886" s="47" t="str">
        <f t="shared" si="583"/>
        <v/>
      </c>
      <c r="CU886" s="43" t="str">
        <f t="shared" si="584"/>
        <v/>
      </c>
      <c r="CV886" s="43" t="str">
        <f t="shared" si="585"/>
        <v/>
      </c>
      <c r="CW886" s="43" t="str">
        <f t="shared" si="586"/>
        <v/>
      </c>
      <c r="CX886" s="43" t="str">
        <f t="shared" si="587"/>
        <v/>
      </c>
    </row>
    <row r="887" spans="1:102" ht="16.8" x14ac:dyDescent="0.4">
      <c r="A887" s="7"/>
      <c r="B887" s="19"/>
      <c r="C887" s="19"/>
      <c r="D887" s="19"/>
      <c r="E887" s="19"/>
      <c r="F887" s="19"/>
      <c r="G887" s="10"/>
      <c r="H887" s="14"/>
      <c r="I887" s="19"/>
      <c r="J887" s="19"/>
      <c r="K887" s="10"/>
      <c r="L887" s="19"/>
      <c r="M887" s="19"/>
      <c r="N887" s="19"/>
      <c r="O887" s="19"/>
      <c r="P887" s="19"/>
      <c r="Q887" s="25"/>
      <c r="R887" s="14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30"/>
      <c r="AL887" s="30"/>
      <c r="AM887" s="7"/>
      <c r="AN887" s="7"/>
      <c r="AO887" s="7"/>
      <c r="AP887" s="19"/>
      <c r="AQ887" s="19"/>
      <c r="AR887" s="19"/>
      <c r="AS887" s="14"/>
      <c r="AT887" s="19"/>
      <c r="AU887" s="19"/>
      <c r="AV887" s="19"/>
      <c r="AW887" s="14"/>
      <c r="AX887" s="19"/>
      <c r="AY887" s="19"/>
      <c r="AZ887" s="19"/>
      <c r="BA887" s="19"/>
      <c r="BB887" s="19"/>
      <c r="BC887" s="19"/>
      <c r="BD887" s="19"/>
      <c r="BE887" s="19"/>
      <c r="BF887" s="14"/>
      <c r="BG887" s="10"/>
      <c r="BH887" s="19"/>
      <c r="BI887" s="36" t="str">
        <f t="shared" si="546"/>
        <v/>
      </c>
      <c r="BJ887" s="37" t="str">
        <f t="shared" si="547"/>
        <v/>
      </c>
      <c r="BK887" s="37" t="str">
        <f t="shared" si="548"/>
        <v/>
      </c>
      <c r="BL887" s="37" t="str">
        <f t="shared" si="549"/>
        <v/>
      </c>
      <c r="BM887" s="37" t="str">
        <f t="shared" si="550"/>
        <v/>
      </c>
      <c r="BN887" s="37" t="str">
        <f t="shared" si="551"/>
        <v/>
      </c>
      <c r="BO887" s="37" t="str">
        <f t="shared" si="552"/>
        <v/>
      </c>
      <c r="BP887" s="37" t="str">
        <f t="shared" si="553"/>
        <v/>
      </c>
      <c r="BQ887" s="42" t="str">
        <f t="shared" si="554"/>
        <v/>
      </c>
      <c r="BR887" s="43" t="str">
        <f t="shared" si="555"/>
        <v/>
      </c>
      <c r="BS887" s="46" t="str">
        <f t="shared" si="556"/>
        <v/>
      </c>
      <c r="BT887" s="46" t="str">
        <f t="shared" si="557"/>
        <v/>
      </c>
      <c r="BU887" s="46" t="str">
        <f t="shared" si="558"/>
        <v/>
      </c>
      <c r="BV887" s="46" t="str">
        <f t="shared" si="559"/>
        <v/>
      </c>
      <c r="BW887" s="46" t="str">
        <f t="shared" si="560"/>
        <v/>
      </c>
      <c r="BX887" s="46" t="str">
        <f t="shared" si="561"/>
        <v/>
      </c>
      <c r="BY887" s="46" t="str">
        <f t="shared" si="562"/>
        <v/>
      </c>
      <c r="BZ887" s="46" t="str">
        <f t="shared" si="563"/>
        <v/>
      </c>
      <c r="CA887" s="42" t="str">
        <f t="shared" si="564"/>
        <v/>
      </c>
      <c r="CB887" s="46" t="str">
        <f t="shared" si="565"/>
        <v/>
      </c>
      <c r="CC887" s="43" t="str">
        <f t="shared" si="566"/>
        <v/>
      </c>
      <c r="CD887" s="46" t="str">
        <f t="shared" si="567"/>
        <v/>
      </c>
      <c r="CE887" s="46" t="str">
        <f t="shared" si="568"/>
        <v/>
      </c>
      <c r="CF887" s="46" t="str">
        <f t="shared" si="569"/>
        <v/>
      </c>
      <c r="CG887" s="46" t="str">
        <f t="shared" si="570"/>
        <v/>
      </c>
      <c r="CH887" s="46" t="str">
        <f t="shared" si="571"/>
        <v/>
      </c>
      <c r="CI887" s="46" t="str">
        <f t="shared" si="572"/>
        <v/>
      </c>
      <c r="CJ887" s="46" t="str">
        <f t="shared" si="573"/>
        <v/>
      </c>
      <c r="CK887" s="46" t="str">
        <f t="shared" si="574"/>
        <v/>
      </c>
      <c r="CL887" s="43" t="str">
        <f t="shared" si="575"/>
        <v/>
      </c>
      <c r="CM887" s="46" t="str">
        <f t="shared" si="576"/>
        <v/>
      </c>
      <c r="CN887" s="46" t="str">
        <f t="shared" si="577"/>
        <v/>
      </c>
      <c r="CO887" s="46" t="str">
        <f t="shared" si="578"/>
        <v/>
      </c>
      <c r="CP887" s="46" t="str">
        <f t="shared" si="579"/>
        <v/>
      </c>
      <c r="CQ887" s="46" t="str">
        <f t="shared" si="580"/>
        <v/>
      </c>
      <c r="CR887" s="46" t="str">
        <f t="shared" si="581"/>
        <v/>
      </c>
      <c r="CS887" s="46" t="str">
        <f t="shared" si="582"/>
        <v/>
      </c>
      <c r="CT887" s="47" t="str">
        <f t="shared" si="583"/>
        <v/>
      </c>
      <c r="CU887" s="43" t="str">
        <f t="shared" si="584"/>
        <v/>
      </c>
      <c r="CV887" s="43" t="str">
        <f t="shared" si="585"/>
        <v/>
      </c>
      <c r="CW887" s="43" t="str">
        <f t="shared" si="586"/>
        <v/>
      </c>
      <c r="CX887" s="43" t="str">
        <f t="shared" si="587"/>
        <v/>
      </c>
    </row>
    <row r="888" spans="1:102" ht="16.8" x14ac:dyDescent="0.4">
      <c r="A888" s="7"/>
      <c r="B888" s="19"/>
      <c r="C888" s="19"/>
      <c r="D888" s="19"/>
      <c r="E888" s="19"/>
      <c r="F888" s="19"/>
      <c r="G888" s="10"/>
      <c r="H888" s="14"/>
      <c r="I888" s="19"/>
      <c r="J888" s="19"/>
      <c r="K888" s="10"/>
      <c r="L888" s="19"/>
      <c r="M888" s="19"/>
      <c r="N888" s="19"/>
      <c r="O888" s="19"/>
      <c r="P888" s="19"/>
      <c r="Q888" s="25"/>
      <c r="R888" s="14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30"/>
      <c r="AL888" s="30"/>
      <c r="AM888" s="7"/>
      <c r="AN888" s="7"/>
      <c r="AO888" s="7"/>
      <c r="AP888" s="19"/>
      <c r="AQ888" s="19"/>
      <c r="AR888" s="19"/>
      <c r="AS888" s="14"/>
      <c r="AT888" s="19"/>
      <c r="AU888" s="19"/>
      <c r="AV888" s="19"/>
      <c r="AW888" s="14"/>
      <c r="AX888" s="19"/>
      <c r="AY888" s="19"/>
      <c r="AZ888" s="19"/>
      <c r="BA888" s="19"/>
      <c r="BB888" s="19"/>
      <c r="BC888" s="19"/>
      <c r="BD888" s="19"/>
      <c r="BE888" s="19"/>
      <c r="BF888" s="14"/>
      <c r="BG888" s="10"/>
      <c r="BH888" s="19"/>
      <c r="BI888" s="36" t="str">
        <f t="shared" si="546"/>
        <v/>
      </c>
      <c r="BJ888" s="37" t="str">
        <f t="shared" si="547"/>
        <v/>
      </c>
      <c r="BK888" s="37" t="str">
        <f t="shared" si="548"/>
        <v/>
      </c>
      <c r="BL888" s="37" t="str">
        <f t="shared" si="549"/>
        <v/>
      </c>
      <c r="BM888" s="37" t="str">
        <f t="shared" si="550"/>
        <v/>
      </c>
      <c r="BN888" s="37" t="str">
        <f t="shared" si="551"/>
        <v/>
      </c>
      <c r="BO888" s="37" t="str">
        <f t="shared" si="552"/>
        <v/>
      </c>
      <c r="BP888" s="37" t="str">
        <f t="shared" si="553"/>
        <v/>
      </c>
      <c r="BQ888" s="42" t="str">
        <f t="shared" si="554"/>
        <v/>
      </c>
      <c r="BR888" s="43" t="str">
        <f t="shared" si="555"/>
        <v/>
      </c>
      <c r="BS888" s="46" t="str">
        <f t="shared" si="556"/>
        <v/>
      </c>
      <c r="BT888" s="46" t="str">
        <f t="shared" si="557"/>
        <v/>
      </c>
      <c r="BU888" s="46" t="str">
        <f t="shared" si="558"/>
        <v/>
      </c>
      <c r="BV888" s="46" t="str">
        <f t="shared" si="559"/>
        <v/>
      </c>
      <c r="BW888" s="46" t="str">
        <f t="shared" si="560"/>
        <v/>
      </c>
      <c r="BX888" s="46" t="str">
        <f t="shared" si="561"/>
        <v/>
      </c>
      <c r="BY888" s="46" t="str">
        <f t="shared" si="562"/>
        <v/>
      </c>
      <c r="BZ888" s="46" t="str">
        <f t="shared" si="563"/>
        <v/>
      </c>
      <c r="CA888" s="42" t="str">
        <f t="shared" si="564"/>
        <v/>
      </c>
      <c r="CB888" s="46" t="str">
        <f t="shared" si="565"/>
        <v/>
      </c>
      <c r="CC888" s="43" t="str">
        <f t="shared" si="566"/>
        <v/>
      </c>
      <c r="CD888" s="46" t="str">
        <f t="shared" si="567"/>
        <v/>
      </c>
      <c r="CE888" s="46" t="str">
        <f t="shared" si="568"/>
        <v/>
      </c>
      <c r="CF888" s="46" t="str">
        <f t="shared" si="569"/>
        <v/>
      </c>
      <c r="CG888" s="46" t="str">
        <f t="shared" si="570"/>
        <v/>
      </c>
      <c r="CH888" s="46" t="str">
        <f t="shared" si="571"/>
        <v/>
      </c>
      <c r="CI888" s="46" t="str">
        <f t="shared" si="572"/>
        <v/>
      </c>
      <c r="CJ888" s="46" t="str">
        <f t="shared" si="573"/>
        <v/>
      </c>
      <c r="CK888" s="46" t="str">
        <f t="shared" si="574"/>
        <v/>
      </c>
      <c r="CL888" s="43" t="str">
        <f t="shared" si="575"/>
        <v/>
      </c>
      <c r="CM888" s="46" t="str">
        <f t="shared" si="576"/>
        <v/>
      </c>
      <c r="CN888" s="46" t="str">
        <f t="shared" si="577"/>
        <v/>
      </c>
      <c r="CO888" s="46" t="str">
        <f t="shared" si="578"/>
        <v/>
      </c>
      <c r="CP888" s="46" t="str">
        <f t="shared" si="579"/>
        <v/>
      </c>
      <c r="CQ888" s="46" t="str">
        <f t="shared" si="580"/>
        <v/>
      </c>
      <c r="CR888" s="46" t="str">
        <f t="shared" si="581"/>
        <v/>
      </c>
      <c r="CS888" s="46" t="str">
        <f t="shared" si="582"/>
        <v/>
      </c>
      <c r="CT888" s="47" t="str">
        <f t="shared" si="583"/>
        <v/>
      </c>
      <c r="CU888" s="43" t="str">
        <f t="shared" si="584"/>
        <v/>
      </c>
      <c r="CV888" s="43" t="str">
        <f t="shared" si="585"/>
        <v/>
      </c>
      <c r="CW888" s="43" t="str">
        <f t="shared" si="586"/>
        <v/>
      </c>
      <c r="CX888" s="43" t="str">
        <f t="shared" si="587"/>
        <v/>
      </c>
    </row>
    <row r="889" spans="1:102" ht="16.8" x14ac:dyDescent="0.4">
      <c r="A889" s="7"/>
      <c r="B889" s="19"/>
      <c r="C889" s="19"/>
      <c r="D889" s="19"/>
      <c r="E889" s="19"/>
      <c r="F889" s="19"/>
      <c r="G889" s="10"/>
      <c r="H889" s="14"/>
      <c r="I889" s="19"/>
      <c r="J889" s="19"/>
      <c r="K889" s="10"/>
      <c r="L889" s="19"/>
      <c r="M889" s="19"/>
      <c r="N889" s="19"/>
      <c r="O889" s="19"/>
      <c r="P889" s="19"/>
      <c r="Q889" s="25"/>
      <c r="R889" s="14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30"/>
      <c r="AL889" s="30"/>
      <c r="AM889" s="7"/>
      <c r="AN889" s="7"/>
      <c r="AO889" s="7"/>
      <c r="AP889" s="19"/>
      <c r="AQ889" s="19"/>
      <c r="AR889" s="19"/>
      <c r="AS889" s="14"/>
      <c r="AT889" s="19"/>
      <c r="AU889" s="19"/>
      <c r="AV889" s="19"/>
      <c r="AW889" s="14"/>
      <c r="AX889" s="19"/>
      <c r="AY889" s="19"/>
      <c r="AZ889" s="19"/>
      <c r="BA889" s="19"/>
      <c r="BB889" s="19"/>
      <c r="BC889" s="19"/>
      <c r="BD889" s="19"/>
      <c r="BE889" s="19"/>
      <c r="BF889" s="14"/>
      <c r="BG889" s="10"/>
      <c r="BH889" s="19"/>
      <c r="BI889" s="36" t="str">
        <f t="shared" si="546"/>
        <v/>
      </c>
      <c r="BJ889" s="37" t="str">
        <f t="shared" si="547"/>
        <v/>
      </c>
      <c r="BK889" s="37" t="str">
        <f t="shared" si="548"/>
        <v/>
      </c>
      <c r="BL889" s="37" t="str">
        <f t="shared" si="549"/>
        <v/>
      </c>
      <c r="BM889" s="37" t="str">
        <f t="shared" si="550"/>
        <v/>
      </c>
      <c r="BN889" s="37" t="str">
        <f t="shared" si="551"/>
        <v/>
      </c>
      <c r="BO889" s="37" t="str">
        <f t="shared" si="552"/>
        <v/>
      </c>
      <c r="BP889" s="37" t="str">
        <f t="shared" si="553"/>
        <v/>
      </c>
      <c r="BQ889" s="42" t="str">
        <f t="shared" si="554"/>
        <v/>
      </c>
      <c r="BR889" s="43" t="str">
        <f t="shared" si="555"/>
        <v/>
      </c>
      <c r="BS889" s="46" t="str">
        <f t="shared" si="556"/>
        <v/>
      </c>
      <c r="BT889" s="46" t="str">
        <f t="shared" si="557"/>
        <v/>
      </c>
      <c r="BU889" s="46" t="str">
        <f t="shared" si="558"/>
        <v/>
      </c>
      <c r="BV889" s="46" t="str">
        <f t="shared" si="559"/>
        <v/>
      </c>
      <c r="BW889" s="46" t="str">
        <f t="shared" si="560"/>
        <v/>
      </c>
      <c r="BX889" s="46" t="str">
        <f t="shared" si="561"/>
        <v/>
      </c>
      <c r="BY889" s="46" t="str">
        <f t="shared" si="562"/>
        <v/>
      </c>
      <c r="BZ889" s="46" t="str">
        <f t="shared" si="563"/>
        <v/>
      </c>
      <c r="CA889" s="42" t="str">
        <f t="shared" si="564"/>
        <v/>
      </c>
      <c r="CB889" s="46" t="str">
        <f t="shared" si="565"/>
        <v/>
      </c>
      <c r="CC889" s="43" t="str">
        <f t="shared" si="566"/>
        <v/>
      </c>
      <c r="CD889" s="46" t="str">
        <f t="shared" si="567"/>
        <v/>
      </c>
      <c r="CE889" s="46" t="str">
        <f t="shared" si="568"/>
        <v/>
      </c>
      <c r="CF889" s="46" t="str">
        <f t="shared" si="569"/>
        <v/>
      </c>
      <c r="CG889" s="46" t="str">
        <f t="shared" si="570"/>
        <v/>
      </c>
      <c r="CH889" s="46" t="str">
        <f t="shared" si="571"/>
        <v/>
      </c>
      <c r="CI889" s="46" t="str">
        <f t="shared" si="572"/>
        <v/>
      </c>
      <c r="CJ889" s="46" t="str">
        <f t="shared" si="573"/>
        <v/>
      </c>
      <c r="CK889" s="46" t="str">
        <f t="shared" si="574"/>
        <v/>
      </c>
      <c r="CL889" s="43" t="str">
        <f t="shared" si="575"/>
        <v/>
      </c>
      <c r="CM889" s="46" t="str">
        <f t="shared" si="576"/>
        <v/>
      </c>
      <c r="CN889" s="46" t="str">
        <f t="shared" si="577"/>
        <v/>
      </c>
      <c r="CO889" s="46" t="str">
        <f t="shared" si="578"/>
        <v/>
      </c>
      <c r="CP889" s="46" t="str">
        <f t="shared" si="579"/>
        <v/>
      </c>
      <c r="CQ889" s="46" t="str">
        <f t="shared" si="580"/>
        <v/>
      </c>
      <c r="CR889" s="46" t="str">
        <f t="shared" si="581"/>
        <v/>
      </c>
      <c r="CS889" s="46" t="str">
        <f t="shared" si="582"/>
        <v/>
      </c>
      <c r="CT889" s="47" t="str">
        <f t="shared" si="583"/>
        <v/>
      </c>
      <c r="CU889" s="43" t="str">
        <f t="shared" si="584"/>
        <v/>
      </c>
      <c r="CV889" s="43" t="str">
        <f t="shared" si="585"/>
        <v/>
      </c>
      <c r="CW889" s="43" t="str">
        <f t="shared" si="586"/>
        <v/>
      </c>
      <c r="CX889" s="43" t="str">
        <f t="shared" si="587"/>
        <v/>
      </c>
    </row>
    <row r="890" spans="1:102" ht="16.8" x14ac:dyDescent="0.4">
      <c r="A890" s="7"/>
      <c r="B890" s="19"/>
      <c r="C890" s="19"/>
      <c r="D890" s="19"/>
      <c r="E890" s="19"/>
      <c r="F890" s="19"/>
      <c r="G890" s="10"/>
      <c r="H890" s="14"/>
      <c r="I890" s="19"/>
      <c r="J890" s="19"/>
      <c r="K890" s="10"/>
      <c r="L890" s="19"/>
      <c r="M890" s="19"/>
      <c r="N890" s="19"/>
      <c r="O890" s="19"/>
      <c r="P890" s="19"/>
      <c r="Q890" s="25"/>
      <c r="R890" s="14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30"/>
      <c r="AL890" s="30"/>
      <c r="AM890" s="7"/>
      <c r="AN890" s="7"/>
      <c r="AO890" s="7"/>
      <c r="AP890" s="19"/>
      <c r="AQ890" s="19"/>
      <c r="AR890" s="19"/>
      <c r="AS890" s="14"/>
      <c r="AT890" s="19"/>
      <c r="AU890" s="19"/>
      <c r="AV890" s="19"/>
      <c r="AW890" s="14"/>
      <c r="AX890" s="19"/>
      <c r="AY890" s="19"/>
      <c r="AZ890" s="19"/>
      <c r="BA890" s="19"/>
      <c r="BB890" s="19"/>
      <c r="BC890" s="19"/>
      <c r="BD890" s="19"/>
      <c r="BE890" s="19"/>
      <c r="BF890" s="14"/>
      <c r="BG890" s="10"/>
      <c r="BH890" s="19"/>
      <c r="BI890" s="36" t="str">
        <f t="shared" si="546"/>
        <v/>
      </c>
      <c r="BJ890" s="37" t="str">
        <f t="shared" si="547"/>
        <v/>
      </c>
      <c r="BK890" s="37" t="str">
        <f t="shared" si="548"/>
        <v/>
      </c>
      <c r="BL890" s="37" t="str">
        <f t="shared" si="549"/>
        <v/>
      </c>
      <c r="BM890" s="37" t="str">
        <f t="shared" si="550"/>
        <v/>
      </c>
      <c r="BN890" s="37" t="str">
        <f t="shared" si="551"/>
        <v/>
      </c>
      <c r="BO890" s="37" t="str">
        <f t="shared" si="552"/>
        <v/>
      </c>
      <c r="BP890" s="37" t="str">
        <f t="shared" si="553"/>
        <v/>
      </c>
      <c r="BQ890" s="42" t="str">
        <f t="shared" si="554"/>
        <v/>
      </c>
      <c r="BR890" s="43" t="str">
        <f t="shared" si="555"/>
        <v/>
      </c>
      <c r="BS890" s="46" t="str">
        <f t="shared" si="556"/>
        <v/>
      </c>
      <c r="BT890" s="46" t="str">
        <f t="shared" si="557"/>
        <v/>
      </c>
      <c r="BU890" s="46" t="str">
        <f t="shared" si="558"/>
        <v/>
      </c>
      <c r="BV890" s="46" t="str">
        <f t="shared" si="559"/>
        <v/>
      </c>
      <c r="BW890" s="46" t="str">
        <f t="shared" si="560"/>
        <v/>
      </c>
      <c r="BX890" s="46" t="str">
        <f t="shared" si="561"/>
        <v/>
      </c>
      <c r="BY890" s="46" t="str">
        <f t="shared" si="562"/>
        <v/>
      </c>
      <c r="BZ890" s="46" t="str">
        <f t="shared" si="563"/>
        <v/>
      </c>
      <c r="CA890" s="42" t="str">
        <f t="shared" si="564"/>
        <v/>
      </c>
      <c r="CB890" s="46" t="str">
        <f t="shared" si="565"/>
        <v/>
      </c>
      <c r="CC890" s="43" t="str">
        <f t="shared" si="566"/>
        <v/>
      </c>
      <c r="CD890" s="46" t="str">
        <f t="shared" si="567"/>
        <v/>
      </c>
      <c r="CE890" s="46" t="str">
        <f t="shared" si="568"/>
        <v/>
      </c>
      <c r="CF890" s="46" t="str">
        <f t="shared" si="569"/>
        <v/>
      </c>
      <c r="CG890" s="46" t="str">
        <f t="shared" si="570"/>
        <v/>
      </c>
      <c r="CH890" s="46" t="str">
        <f t="shared" si="571"/>
        <v/>
      </c>
      <c r="CI890" s="46" t="str">
        <f t="shared" si="572"/>
        <v/>
      </c>
      <c r="CJ890" s="46" t="str">
        <f t="shared" si="573"/>
        <v/>
      </c>
      <c r="CK890" s="46" t="str">
        <f t="shared" si="574"/>
        <v/>
      </c>
      <c r="CL890" s="43" t="str">
        <f t="shared" si="575"/>
        <v/>
      </c>
      <c r="CM890" s="46" t="str">
        <f t="shared" si="576"/>
        <v/>
      </c>
      <c r="CN890" s="46" t="str">
        <f t="shared" si="577"/>
        <v/>
      </c>
      <c r="CO890" s="46" t="str">
        <f t="shared" si="578"/>
        <v/>
      </c>
      <c r="CP890" s="46" t="str">
        <f t="shared" si="579"/>
        <v/>
      </c>
      <c r="CQ890" s="46" t="str">
        <f t="shared" si="580"/>
        <v/>
      </c>
      <c r="CR890" s="46" t="str">
        <f t="shared" si="581"/>
        <v/>
      </c>
      <c r="CS890" s="46" t="str">
        <f t="shared" si="582"/>
        <v/>
      </c>
      <c r="CT890" s="47" t="str">
        <f t="shared" si="583"/>
        <v/>
      </c>
      <c r="CU890" s="43" t="str">
        <f t="shared" si="584"/>
        <v/>
      </c>
      <c r="CV890" s="43" t="str">
        <f t="shared" si="585"/>
        <v/>
      </c>
      <c r="CW890" s="43" t="str">
        <f t="shared" si="586"/>
        <v/>
      </c>
      <c r="CX890" s="43" t="str">
        <f t="shared" si="587"/>
        <v/>
      </c>
    </row>
    <row r="891" spans="1:102" ht="16.8" x14ac:dyDescent="0.4">
      <c r="A891" s="7"/>
      <c r="B891" s="19"/>
      <c r="C891" s="19"/>
      <c r="D891" s="19"/>
      <c r="E891" s="19"/>
      <c r="F891" s="19"/>
      <c r="G891" s="10"/>
      <c r="H891" s="14"/>
      <c r="I891" s="19"/>
      <c r="J891" s="19"/>
      <c r="K891" s="10"/>
      <c r="L891" s="19"/>
      <c r="M891" s="19"/>
      <c r="N891" s="19"/>
      <c r="O891" s="19"/>
      <c r="P891" s="19"/>
      <c r="Q891" s="25"/>
      <c r="R891" s="14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30"/>
      <c r="AL891" s="30"/>
      <c r="AM891" s="7"/>
      <c r="AN891" s="7"/>
      <c r="AO891" s="7"/>
      <c r="AP891" s="19"/>
      <c r="AQ891" s="19"/>
      <c r="AR891" s="19"/>
      <c r="AS891" s="14"/>
      <c r="AT891" s="19"/>
      <c r="AU891" s="19"/>
      <c r="AV891" s="19"/>
      <c r="AW891" s="14"/>
      <c r="AX891" s="19"/>
      <c r="AY891" s="19"/>
      <c r="AZ891" s="19"/>
      <c r="BA891" s="19"/>
      <c r="BB891" s="19"/>
      <c r="BC891" s="19"/>
      <c r="BD891" s="19"/>
      <c r="BE891" s="19"/>
      <c r="BF891" s="14"/>
      <c r="BG891" s="10"/>
      <c r="BH891" s="19"/>
      <c r="BI891" s="36" t="str">
        <f t="shared" si="546"/>
        <v/>
      </c>
      <c r="BJ891" s="37" t="str">
        <f t="shared" si="547"/>
        <v/>
      </c>
      <c r="BK891" s="37" t="str">
        <f t="shared" si="548"/>
        <v/>
      </c>
      <c r="BL891" s="37" t="str">
        <f t="shared" si="549"/>
        <v/>
      </c>
      <c r="BM891" s="37" t="str">
        <f t="shared" si="550"/>
        <v/>
      </c>
      <c r="BN891" s="37" t="str">
        <f t="shared" si="551"/>
        <v/>
      </c>
      <c r="BO891" s="37" t="str">
        <f t="shared" si="552"/>
        <v/>
      </c>
      <c r="BP891" s="37" t="str">
        <f t="shared" si="553"/>
        <v/>
      </c>
      <c r="BQ891" s="42" t="str">
        <f t="shared" si="554"/>
        <v/>
      </c>
      <c r="BR891" s="43" t="str">
        <f t="shared" si="555"/>
        <v/>
      </c>
      <c r="BS891" s="46" t="str">
        <f t="shared" si="556"/>
        <v/>
      </c>
      <c r="BT891" s="46" t="str">
        <f t="shared" si="557"/>
        <v/>
      </c>
      <c r="BU891" s="46" t="str">
        <f t="shared" si="558"/>
        <v/>
      </c>
      <c r="BV891" s="46" t="str">
        <f t="shared" si="559"/>
        <v/>
      </c>
      <c r="BW891" s="46" t="str">
        <f t="shared" si="560"/>
        <v/>
      </c>
      <c r="BX891" s="46" t="str">
        <f t="shared" si="561"/>
        <v/>
      </c>
      <c r="BY891" s="46" t="str">
        <f t="shared" si="562"/>
        <v/>
      </c>
      <c r="BZ891" s="46" t="str">
        <f t="shared" si="563"/>
        <v/>
      </c>
      <c r="CA891" s="42" t="str">
        <f t="shared" si="564"/>
        <v/>
      </c>
      <c r="CB891" s="46" t="str">
        <f t="shared" si="565"/>
        <v/>
      </c>
      <c r="CC891" s="43" t="str">
        <f t="shared" si="566"/>
        <v/>
      </c>
      <c r="CD891" s="46" t="str">
        <f t="shared" si="567"/>
        <v/>
      </c>
      <c r="CE891" s="46" t="str">
        <f t="shared" si="568"/>
        <v/>
      </c>
      <c r="CF891" s="46" t="str">
        <f t="shared" si="569"/>
        <v/>
      </c>
      <c r="CG891" s="46" t="str">
        <f t="shared" si="570"/>
        <v/>
      </c>
      <c r="CH891" s="46" t="str">
        <f t="shared" si="571"/>
        <v/>
      </c>
      <c r="CI891" s="46" t="str">
        <f t="shared" si="572"/>
        <v/>
      </c>
      <c r="CJ891" s="46" t="str">
        <f t="shared" si="573"/>
        <v/>
      </c>
      <c r="CK891" s="46" t="str">
        <f t="shared" si="574"/>
        <v/>
      </c>
      <c r="CL891" s="43" t="str">
        <f t="shared" si="575"/>
        <v/>
      </c>
      <c r="CM891" s="46" t="str">
        <f t="shared" si="576"/>
        <v/>
      </c>
      <c r="CN891" s="46" t="str">
        <f t="shared" si="577"/>
        <v/>
      </c>
      <c r="CO891" s="46" t="str">
        <f t="shared" si="578"/>
        <v/>
      </c>
      <c r="CP891" s="46" t="str">
        <f t="shared" si="579"/>
        <v/>
      </c>
      <c r="CQ891" s="46" t="str">
        <f t="shared" si="580"/>
        <v/>
      </c>
      <c r="CR891" s="46" t="str">
        <f t="shared" si="581"/>
        <v/>
      </c>
      <c r="CS891" s="46" t="str">
        <f t="shared" si="582"/>
        <v/>
      </c>
      <c r="CT891" s="47" t="str">
        <f t="shared" si="583"/>
        <v/>
      </c>
      <c r="CU891" s="43" t="str">
        <f t="shared" si="584"/>
        <v/>
      </c>
      <c r="CV891" s="43" t="str">
        <f t="shared" si="585"/>
        <v/>
      </c>
      <c r="CW891" s="43" t="str">
        <f t="shared" si="586"/>
        <v/>
      </c>
      <c r="CX891" s="43" t="str">
        <f t="shared" si="587"/>
        <v/>
      </c>
    </row>
    <row r="892" spans="1:102" ht="16.8" x14ac:dyDescent="0.4">
      <c r="A892" s="7"/>
      <c r="B892" s="19"/>
      <c r="C892" s="19"/>
      <c r="D892" s="19"/>
      <c r="E892" s="19"/>
      <c r="F892" s="19"/>
      <c r="G892" s="10"/>
      <c r="H892" s="14"/>
      <c r="I892" s="19"/>
      <c r="J892" s="19"/>
      <c r="K892" s="10"/>
      <c r="L892" s="19"/>
      <c r="M892" s="19"/>
      <c r="N892" s="19"/>
      <c r="O892" s="19"/>
      <c r="P892" s="19"/>
      <c r="Q892" s="25"/>
      <c r="R892" s="14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30"/>
      <c r="AL892" s="30"/>
      <c r="AM892" s="7"/>
      <c r="AN892" s="7"/>
      <c r="AO892" s="7"/>
      <c r="AP892" s="19"/>
      <c r="AQ892" s="19"/>
      <c r="AR892" s="19"/>
      <c r="AS892" s="14"/>
      <c r="AT892" s="19"/>
      <c r="AU892" s="19"/>
      <c r="AV892" s="19"/>
      <c r="AW892" s="14"/>
      <c r="AX892" s="19"/>
      <c r="AY892" s="19"/>
      <c r="AZ892" s="19"/>
      <c r="BA892" s="19"/>
      <c r="BB892" s="19"/>
      <c r="BC892" s="19"/>
      <c r="BD892" s="19"/>
      <c r="BE892" s="19"/>
      <c r="BF892" s="14"/>
      <c r="BG892" s="10"/>
      <c r="BH892" s="19"/>
      <c r="BI892" s="36" t="str">
        <f t="shared" si="546"/>
        <v/>
      </c>
      <c r="BJ892" s="37" t="str">
        <f t="shared" si="547"/>
        <v/>
      </c>
      <c r="BK892" s="37" t="str">
        <f t="shared" si="548"/>
        <v/>
      </c>
      <c r="BL892" s="37" t="str">
        <f t="shared" si="549"/>
        <v/>
      </c>
      <c r="BM892" s="37" t="str">
        <f t="shared" si="550"/>
        <v/>
      </c>
      <c r="BN892" s="37" t="str">
        <f t="shared" si="551"/>
        <v/>
      </c>
      <c r="BO892" s="37" t="str">
        <f t="shared" si="552"/>
        <v/>
      </c>
      <c r="BP892" s="37" t="str">
        <f t="shared" si="553"/>
        <v/>
      </c>
      <c r="BQ892" s="42" t="str">
        <f t="shared" si="554"/>
        <v/>
      </c>
      <c r="BR892" s="43" t="str">
        <f t="shared" si="555"/>
        <v/>
      </c>
      <c r="BS892" s="46" t="str">
        <f t="shared" si="556"/>
        <v/>
      </c>
      <c r="BT892" s="46" t="str">
        <f t="shared" si="557"/>
        <v/>
      </c>
      <c r="BU892" s="46" t="str">
        <f t="shared" si="558"/>
        <v/>
      </c>
      <c r="BV892" s="46" t="str">
        <f t="shared" si="559"/>
        <v/>
      </c>
      <c r="BW892" s="46" t="str">
        <f t="shared" si="560"/>
        <v/>
      </c>
      <c r="BX892" s="46" t="str">
        <f t="shared" si="561"/>
        <v/>
      </c>
      <c r="BY892" s="46" t="str">
        <f t="shared" si="562"/>
        <v/>
      </c>
      <c r="BZ892" s="46" t="str">
        <f t="shared" si="563"/>
        <v/>
      </c>
      <c r="CA892" s="42" t="str">
        <f t="shared" si="564"/>
        <v/>
      </c>
      <c r="CB892" s="46" t="str">
        <f t="shared" si="565"/>
        <v/>
      </c>
      <c r="CC892" s="43" t="str">
        <f t="shared" si="566"/>
        <v/>
      </c>
      <c r="CD892" s="46" t="str">
        <f t="shared" si="567"/>
        <v/>
      </c>
      <c r="CE892" s="46" t="str">
        <f t="shared" si="568"/>
        <v/>
      </c>
      <c r="CF892" s="46" t="str">
        <f t="shared" si="569"/>
        <v/>
      </c>
      <c r="CG892" s="46" t="str">
        <f t="shared" si="570"/>
        <v/>
      </c>
      <c r="CH892" s="46" t="str">
        <f t="shared" si="571"/>
        <v/>
      </c>
      <c r="CI892" s="46" t="str">
        <f t="shared" si="572"/>
        <v/>
      </c>
      <c r="CJ892" s="46" t="str">
        <f t="shared" si="573"/>
        <v/>
      </c>
      <c r="CK892" s="46" t="str">
        <f t="shared" si="574"/>
        <v/>
      </c>
      <c r="CL892" s="43" t="str">
        <f t="shared" si="575"/>
        <v/>
      </c>
      <c r="CM892" s="46" t="str">
        <f t="shared" si="576"/>
        <v/>
      </c>
      <c r="CN892" s="46" t="str">
        <f t="shared" si="577"/>
        <v/>
      </c>
      <c r="CO892" s="46" t="str">
        <f t="shared" si="578"/>
        <v/>
      </c>
      <c r="CP892" s="46" t="str">
        <f t="shared" si="579"/>
        <v/>
      </c>
      <c r="CQ892" s="46" t="str">
        <f t="shared" si="580"/>
        <v/>
      </c>
      <c r="CR892" s="46" t="str">
        <f t="shared" si="581"/>
        <v/>
      </c>
      <c r="CS892" s="46" t="str">
        <f t="shared" si="582"/>
        <v/>
      </c>
      <c r="CT892" s="47" t="str">
        <f t="shared" si="583"/>
        <v/>
      </c>
      <c r="CU892" s="43" t="str">
        <f t="shared" si="584"/>
        <v/>
      </c>
      <c r="CV892" s="43" t="str">
        <f t="shared" si="585"/>
        <v/>
      </c>
      <c r="CW892" s="43" t="str">
        <f t="shared" si="586"/>
        <v/>
      </c>
      <c r="CX892" s="43" t="str">
        <f t="shared" si="587"/>
        <v/>
      </c>
    </row>
    <row r="893" spans="1:102" ht="16.8" x14ac:dyDescent="0.4">
      <c r="A893" s="7"/>
      <c r="B893" s="19"/>
      <c r="C893" s="19"/>
      <c r="D893" s="19"/>
      <c r="E893" s="19"/>
      <c r="F893" s="19"/>
      <c r="G893" s="10"/>
      <c r="H893" s="14"/>
      <c r="I893" s="19"/>
      <c r="J893" s="19"/>
      <c r="K893" s="10"/>
      <c r="L893" s="19"/>
      <c r="M893" s="19"/>
      <c r="N893" s="19"/>
      <c r="O893" s="19"/>
      <c r="P893" s="19"/>
      <c r="Q893" s="25"/>
      <c r="R893" s="14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30"/>
      <c r="AL893" s="30"/>
      <c r="AM893" s="7"/>
      <c r="AN893" s="7"/>
      <c r="AO893" s="7"/>
      <c r="AP893" s="19"/>
      <c r="AQ893" s="19"/>
      <c r="AR893" s="19"/>
      <c r="AS893" s="14"/>
      <c r="AT893" s="19"/>
      <c r="AU893" s="19"/>
      <c r="AV893" s="19"/>
      <c r="AW893" s="14"/>
      <c r="AX893" s="19"/>
      <c r="AY893" s="19"/>
      <c r="AZ893" s="19"/>
      <c r="BA893" s="19"/>
      <c r="BB893" s="19"/>
      <c r="BC893" s="19"/>
      <c r="BD893" s="19"/>
      <c r="BE893" s="19"/>
      <c r="BF893" s="14"/>
      <c r="BG893" s="10"/>
      <c r="BH893" s="19"/>
      <c r="BI893" s="36" t="str">
        <f t="shared" si="546"/>
        <v/>
      </c>
      <c r="BJ893" s="37" t="str">
        <f t="shared" si="547"/>
        <v/>
      </c>
      <c r="BK893" s="37" t="str">
        <f t="shared" si="548"/>
        <v/>
      </c>
      <c r="BL893" s="37" t="str">
        <f t="shared" si="549"/>
        <v/>
      </c>
      <c r="BM893" s="37" t="str">
        <f t="shared" si="550"/>
        <v/>
      </c>
      <c r="BN893" s="37" t="str">
        <f t="shared" si="551"/>
        <v/>
      </c>
      <c r="BO893" s="37" t="str">
        <f t="shared" si="552"/>
        <v/>
      </c>
      <c r="BP893" s="37" t="str">
        <f t="shared" si="553"/>
        <v/>
      </c>
      <c r="BQ893" s="42" t="str">
        <f t="shared" si="554"/>
        <v/>
      </c>
      <c r="BR893" s="43" t="str">
        <f t="shared" si="555"/>
        <v/>
      </c>
      <c r="BS893" s="46" t="str">
        <f t="shared" si="556"/>
        <v/>
      </c>
      <c r="BT893" s="46" t="str">
        <f t="shared" si="557"/>
        <v/>
      </c>
      <c r="BU893" s="46" t="str">
        <f t="shared" si="558"/>
        <v/>
      </c>
      <c r="BV893" s="46" t="str">
        <f t="shared" si="559"/>
        <v/>
      </c>
      <c r="BW893" s="46" t="str">
        <f t="shared" si="560"/>
        <v/>
      </c>
      <c r="BX893" s="46" t="str">
        <f t="shared" si="561"/>
        <v/>
      </c>
      <c r="BY893" s="46" t="str">
        <f t="shared" si="562"/>
        <v/>
      </c>
      <c r="BZ893" s="46" t="str">
        <f t="shared" si="563"/>
        <v/>
      </c>
      <c r="CA893" s="42" t="str">
        <f t="shared" si="564"/>
        <v/>
      </c>
      <c r="CB893" s="46" t="str">
        <f t="shared" si="565"/>
        <v/>
      </c>
      <c r="CC893" s="43" t="str">
        <f t="shared" si="566"/>
        <v/>
      </c>
      <c r="CD893" s="46" t="str">
        <f t="shared" si="567"/>
        <v/>
      </c>
      <c r="CE893" s="46" t="str">
        <f t="shared" si="568"/>
        <v/>
      </c>
      <c r="CF893" s="46" t="str">
        <f t="shared" si="569"/>
        <v/>
      </c>
      <c r="CG893" s="46" t="str">
        <f t="shared" si="570"/>
        <v/>
      </c>
      <c r="CH893" s="46" t="str">
        <f t="shared" si="571"/>
        <v/>
      </c>
      <c r="CI893" s="46" t="str">
        <f t="shared" si="572"/>
        <v/>
      </c>
      <c r="CJ893" s="46" t="str">
        <f t="shared" si="573"/>
        <v/>
      </c>
      <c r="CK893" s="46" t="str">
        <f t="shared" si="574"/>
        <v/>
      </c>
      <c r="CL893" s="43" t="str">
        <f t="shared" si="575"/>
        <v/>
      </c>
      <c r="CM893" s="46" t="str">
        <f t="shared" si="576"/>
        <v/>
      </c>
      <c r="CN893" s="46" t="str">
        <f t="shared" si="577"/>
        <v/>
      </c>
      <c r="CO893" s="46" t="str">
        <f t="shared" si="578"/>
        <v/>
      </c>
      <c r="CP893" s="46" t="str">
        <f t="shared" si="579"/>
        <v/>
      </c>
      <c r="CQ893" s="46" t="str">
        <f t="shared" si="580"/>
        <v/>
      </c>
      <c r="CR893" s="46" t="str">
        <f t="shared" si="581"/>
        <v/>
      </c>
      <c r="CS893" s="46" t="str">
        <f t="shared" si="582"/>
        <v/>
      </c>
      <c r="CT893" s="47" t="str">
        <f t="shared" si="583"/>
        <v/>
      </c>
      <c r="CU893" s="43" t="str">
        <f t="shared" si="584"/>
        <v/>
      </c>
      <c r="CV893" s="43" t="str">
        <f t="shared" si="585"/>
        <v/>
      </c>
      <c r="CW893" s="43" t="str">
        <f t="shared" si="586"/>
        <v/>
      </c>
      <c r="CX893" s="43" t="str">
        <f t="shared" si="587"/>
        <v/>
      </c>
    </row>
    <row r="894" spans="1:102" ht="16.8" x14ac:dyDescent="0.4">
      <c r="A894" s="7"/>
      <c r="B894" s="19"/>
      <c r="C894" s="19"/>
      <c r="D894" s="19"/>
      <c r="E894" s="19"/>
      <c r="F894" s="19"/>
      <c r="G894" s="10"/>
      <c r="H894" s="14"/>
      <c r="I894" s="19"/>
      <c r="J894" s="19"/>
      <c r="K894" s="10"/>
      <c r="L894" s="19"/>
      <c r="M894" s="19"/>
      <c r="N894" s="19"/>
      <c r="O894" s="19"/>
      <c r="P894" s="19"/>
      <c r="Q894" s="25"/>
      <c r="R894" s="14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30"/>
      <c r="AL894" s="30"/>
      <c r="AM894" s="7"/>
      <c r="AN894" s="7"/>
      <c r="AO894" s="7"/>
      <c r="AP894" s="19"/>
      <c r="AQ894" s="19"/>
      <c r="AR894" s="19"/>
      <c r="AS894" s="14"/>
      <c r="AT894" s="19"/>
      <c r="AU894" s="19"/>
      <c r="AV894" s="19"/>
      <c r="AW894" s="14"/>
      <c r="AX894" s="19"/>
      <c r="AY894" s="19"/>
      <c r="AZ894" s="19"/>
      <c r="BA894" s="19"/>
      <c r="BB894" s="19"/>
      <c r="BC894" s="19"/>
      <c r="BD894" s="19"/>
      <c r="BE894" s="19"/>
      <c r="BF894" s="14"/>
      <c r="BG894" s="10"/>
      <c r="BH894" s="19"/>
      <c r="BI894" s="36" t="str">
        <f t="shared" si="546"/>
        <v/>
      </c>
      <c r="BJ894" s="37" t="str">
        <f t="shared" si="547"/>
        <v/>
      </c>
      <c r="BK894" s="37" t="str">
        <f t="shared" si="548"/>
        <v/>
      </c>
      <c r="BL894" s="37" t="str">
        <f t="shared" si="549"/>
        <v/>
      </c>
      <c r="BM894" s="37" t="str">
        <f t="shared" si="550"/>
        <v/>
      </c>
      <c r="BN894" s="37" t="str">
        <f t="shared" si="551"/>
        <v/>
      </c>
      <c r="BO894" s="37" t="str">
        <f t="shared" si="552"/>
        <v/>
      </c>
      <c r="BP894" s="37" t="str">
        <f t="shared" si="553"/>
        <v/>
      </c>
      <c r="BQ894" s="42" t="str">
        <f t="shared" si="554"/>
        <v/>
      </c>
      <c r="BR894" s="43" t="str">
        <f t="shared" si="555"/>
        <v/>
      </c>
      <c r="BS894" s="46" t="str">
        <f t="shared" si="556"/>
        <v/>
      </c>
      <c r="BT894" s="46" t="str">
        <f t="shared" si="557"/>
        <v/>
      </c>
      <c r="BU894" s="46" t="str">
        <f t="shared" si="558"/>
        <v/>
      </c>
      <c r="BV894" s="46" t="str">
        <f t="shared" si="559"/>
        <v/>
      </c>
      <c r="BW894" s="46" t="str">
        <f t="shared" si="560"/>
        <v/>
      </c>
      <c r="BX894" s="46" t="str">
        <f t="shared" si="561"/>
        <v/>
      </c>
      <c r="BY894" s="46" t="str">
        <f t="shared" si="562"/>
        <v/>
      </c>
      <c r="BZ894" s="46" t="str">
        <f t="shared" si="563"/>
        <v/>
      </c>
      <c r="CA894" s="42" t="str">
        <f t="shared" si="564"/>
        <v/>
      </c>
      <c r="CB894" s="46" t="str">
        <f t="shared" si="565"/>
        <v/>
      </c>
      <c r="CC894" s="43" t="str">
        <f t="shared" si="566"/>
        <v/>
      </c>
      <c r="CD894" s="46" t="str">
        <f t="shared" si="567"/>
        <v/>
      </c>
      <c r="CE894" s="46" t="str">
        <f t="shared" si="568"/>
        <v/>
      </c>
      <c r="CF894" s="46" t="str">
        <f t="shared" si="569"/>
        <v/>
      </c>
      <c r="CG894" s="46" t="str">
        <f t="shared" si="570"/>
        <v/>
      </c>
      <c r="CH894" s="46" t="str">
        <f t="shared" si="571"/>
        <v/>
      </c>
      <c r="CI894" s="46" t="str">
        <f t="shared" si="572"/>
        <v/>
      </c>
      <c r="CJ894" s="46" t="str">
        <f t="shared" si="573"/>
        <v/>
      </c>
      <c r="CK894" s="46" t="str">
        <f t="shared" si="574"/>
        <v/>
      </c>
      <c r="CL894" s="43" t="str">
        <f t="shared" si="575"/>
        <v/>
      </c>
      <c r="CM894" s="46" t="str">
        <f t="shared" si="576"/>
        <v/>
      </c>
      <c r="CN894" s="46" t="str">
        <f t="shared" si="577"/>
        <v/>
      </c>
      <c r="CO894" s="46" t="str">
        <f t="shared" si="578"/>
        <v/>
      </c>
      <c r="CP894" s="46" t="str">
        <f t="shared" si="579"/>
        <v/>
      </c>
      <c r="CQ894" s="46" t="str">
        <f t="shared" si="580"/>
        <v/>
      </c>
      <c r="CR894" s="46" t="str">
        <f t="shared" si="581"/>
        <v/>
      </c>
      <c r="CS894" s="46" t="str">
        <f t="shared" si="582"/>
        <v/>
      </c>
      <c r="CT894" s="47" t="str">
        <f t="shared" si="583"/>
        <v/>
      </c>
      <c r="CU894" s="43" t="str">
        <f t="shared" si="584"/>
        <v/>
      </c>
      <c r="CV894" s="43" t="str">
        <f t="shared" si="585"/>
        <v/>
      </c>
      <c r="CW894" s="43" t="str">
        <f t="shared" si="586"/>
        <v/>
      </c>
      <c r="CX894" s="43" t="str">
        <f t="shared" si="587"/>
        <v/>
      </c>
    </row>
    <row r="895" spans="1:102" ht="16.8" x14ac:dyDescent="0.4">
      <c r="A895" s="7"/>
      <c r="B895" s="19"/>
      <c r="C895" s="19"/>
      <c r="D895" s="19"/>
      <c r="E895" s="19"/>
      <c r="F895" s="19"/>
      <c r="G895" s="10"/>
      <c r="H895" s="14"/>
      <c r="I895" s="19"/>
      <c r="J895" s="19"/>
      <c r="K895" s="10"/>
      <c r="L895" s="19"/>
      <c r="M895" s="19"/>
      <c r="N895" s="19"/>
      <c r="O895" s="19"/>
      <c r="P895" s="19"/>
      <c r="Q895" s="25"/>
      <c r="R895" s="14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30"/>
      <c r="AL895" s="30"/>
      <c r="AM895" s="7"/>
      <c r="AN895" s="7"/>
      <c r="AO895" s="7"/>
      <c r="AP895" s="19"/>
      <c r="AQ895" s="19"/>
      <c r="AR895" s="19"/>
      <c r="AS895" s="14"/>
      <c r="AT895" s="19"/>
      <c r="AU895" s="19"/>
      <c r="AV895" s="19"/>
      <c r="AW895" s="14"/>
      <c r="AX895" s="19"/>
      <c r="AY895" s="19"/>
      <c r="AZ895" s="19"/>
      <c r="BA895" s="19"/>
      <c r="BB895" s="19"/>
      <c r="BC895" s="19"/>
      <c r="BD895" s="19"/>
      <c r="BE895" s="19"/>
      <c r="BF895" s="14"/>
      <c r="BG895" s="10"/>
      <c r="BH895" s="19"/>
      <c r="BI895" s="36" t="str">
        <f t="shared" si="546"/>
        <v/>
      </c>
      <c r="BJ895" s="37" t="str">
        <f t="shared" si="547"/>
        <v/>
      </c>
      <c r="BK895" s="37" t="str">
        <f t="shared" si="548"/>
        <v/>
      </c>
      <c r="BL895" s="37" t="str">
        <f t="shared" si="549"/>
        <v/>
      </c>
      <c r="BM895" s="37" t="str">
        <f t="shared" si="550"/>
        <v/>
      </c>
      <c r="BN895" s="37" t="str">
        <f t="shared" si="551"/>
        <v/>
      </c>
      <c r="BO895" s="37" t="str">
        <f t="shared" si="552"/>
        <v/>
      </c>
      <c r="BP895" s="37" t="str">
        <f t="shared" si="553"/>
        <v/>
      </c>
      <c r="BQ895" s="42" t="str">
        <f t="shared" si="554"/>
        <v/>
      </c>
      <c r="BR895" s="43" t="str">
        <f t="shared" si="555"/>
        <v/>
      </c>
      <c r="BS895" s="46" t="str">
        <f t="shared" si="556"/>
        <v/>
      </c>
      <c r="BT895" s="46" t="str">
        <f t="shared" si="557"/>
        <v/>
      </c>
      <c r="BU895" s="46" t="str">
        <f t="shared" si="558"/>
        <v/>
      </c>
      <c r="BV895" s="46" t="str">
        <f t="shared" si="559"/>
        <v/>
      </c>
      <c r="BW895" s="46" t="str">
        <f t="shared" si="560"/>
        <v/>
      </c>
      <c r="BX895" s="46" t="str">
        <f t="shared" si="561"/>
        <v/>
      </c>
      <c r="BY895" s="46" t="str">
        <f t="shared" si="562"/>
        <v/>
      </c>
      <c r="BZ895" s="46" t="str">
        <f t="shared" si="563"/>
        <v/>
      </c>
      <c r="CA895" s="42" t="str">
        <f t="shared" si="564"/>
        <v/>
      </c>
      <c r="CB895" s="46" t="str">
        <f t="shared" si="565"/>
        <v/>
      </c>
      <c r="CC895" s="43" t="str">
        <f t="shared" si="566"/>
        <v/>
      </c>
      <c r="CD895" s="46" t="str">
        <f t="shared" si="567"/>
        <v/>
      </c>
      <c r="CE895" s="46" t="str">
        <f t="shared" si="568"/>
        <v/>
      </c>
      <c r="CF895" s="46" t="str">
        <f t="shared" si="569"/>
        <v/>
      </c>
      <c r="CG895" s="46" t="str">
        <f t="shared" si="570"/>
        <v/>
      </c>
      <c r="CH895" s="46" t="str">
        <f t="shared" si="571"/>
        <v/>
      </c>
      <c r="CI895" s="46" t="str">
        <f t="shared" si="572"/>
        <v/>
      </c>
      <c r="CJ895" s="46" t="str">
        <f t="shared" si="573"/>
        <v/>
      </c>
      <c r="CK895" s="46" t="str">
        <f t="shared" si="574"/>
        <v/>
      </c>
      <c r="CL895" s="43" t="str">
        <f t="shared" si="575"/>
        <v/>
      </c>
      <c r="CM895" s="46" t="str">
        <f t="shared" si="576"/>
        <v/>
      </c>
      <c r="CN895" s="46" t="str">
        <f t="shared" si="577"/>
        <v/>
      </c>
      <c r="CO895" s="46" t="str">
        <f t="shared" si="578"/>
        <v/>
      </c>
      <c r="CP895" s="46" t="str">
        <f t="shared" si="579"/>
        <v/>
      </c>
      <c r="CQ895" s="46" t="str">
        <f t="shared" si="580"/>
        <v/>
      </c>
      <c r="CR895" s="46" t="str">
        <f t="shared" si="581"/>
        <v/>
      </c>
      <c r="CS895" s="46" t="str">
        <f t="shared" si="582"/>
        <v/>
      </c>
      <c r="CT895" s="47" t="str">
        <f t="shared" si="583"/>
        <v/>
      </c>
      <c r="CU895" s="43" t="str">
        <f t="shared" si="584"/>
        <v/>
      </c>
      <c r="CV895" s="43" t="str">
        <f t="shared" si="585"/>
        <v/>
      </c>
      <c r="CW895" s="43" t="str">
        <f t="shared" si="586"/>
        <v/>
      </c>
      <c r="CX895" s="43" t="str">
        <f t="shared" si="587"/>
        <v/>
      </c>
    </row>
    <row r="896" spans="1:102" ht="16.8" x14ac:dyDescent="0.4">
      <c r="A896" s="7"/>
      <c r="B896" s="19"/>
      <c r="C896" s="19"/>
      <c r="D896" s="19"/>
      <c r="E896" s="19"/>
      <c r="F896" s="19"/>
      <c r="G896" s="10"/>
      <c r="H896" s="14"/>
      <c r="I896" s="19"/>
      <c r="J896" s="19"/>
      <c r="K896" s="10"/>
      <c r="L896" s="19"/>
      <c r="M896" s="19"/>
      <c r="N896" s="19"/>
      <c r="O896" s="19"/>
      <c r="P896" s="19"/>
      <c r="Q896" s="25"/>
      <c r="R896" s="14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30"/>
      <c r="AL896" s="30"/>
      <c r="AM896" s="7"/>
      <c r="AN896" s="7"/>
      <c r="AO896" s="7"/>
      <c r="AP896" s="19"/>
      <c r="AQ896" s="19"/>
      <c r="AR896" s="19"/>
      <c r="AS896" s="14"/>
      <c r="AT896" s="19"/>
      <c r="AU896" s="19"/>
      <c r="AV896" s="19"/>
      <c r="AW896" s="14"/>
      <c r="AX896" s="19"/>
      <c r="AY896" s="19"/>
      <c r="AZ896" s="19"/>
      <c r="BA896" s="19"/>
      <c r="BB896" s="19"/>
      <c r="BC896" s="19"/>
      <c r="BD896" s="19"/>
      <c r="BE896" s="19"/>
      <c r="BF896" s="14"/>
      <c r="BG896" s="10"/>
      <c r="BH896" s="19"/>
      <c r="BI896" s="36" t="str">
        <f t="shared" si="546"/>
        <v/>
      </c>
      <c r="BJ896" s="37" t="str">
        <f t="shared" si="547"/>
        <v/>
      </c>
      <c r="BK896" s="37" t="str">
        <f t="shared" si="548"/>
        <v/>
      </c>
      <c r="BL896" s="37" t="str">
        <f t="shared" si="549"/>
        <v/>
      </c>
      <c r="BM896" s="37" t="str">
        <f t="shared" si="550"/>
        <v/>
      </c>
      <c r="BN896" s="37" t="str">
        <f t="shared" si="551"/>
        <v/>
      </c>
      <c r="BO896" s="37" t="str">
        <f t="shared" si="552"/>
        <v/>
      </c>
      <c r="BP896" s="37" t="str">
        <f t="shared" si="553"/>
        <v/>
      </c>
      <c r="BQ896" s="42" t="str">
        <f t="shared" si="554"/>
        <v/>
      </c>
      <c r="BR896" s="43" t="str">
        <f t="shared" si="555"/>
        <v/>
      </c>
      <c r="BS896" s="46" t="str">
        <f t="shared" si="556"/>
        <v/>
      </c>
      <c r="BT896" s="46" t="str">
        <f t="shared" si="557"/>
        <v/>
      </c>
      <c r="BU896" s="46" t="str">
        <f t="shared" si="558"/>
        <v/>
      </c>
      <c r="BV896" s="46" t="str">
        <f t="shared" si="559"/>
        <v/>
      </c>
      <c r="BW896" s="46" t="str">
        <f t="shared" si="560"/>
        <v/>
      </c>
      <c r="BX896" s="46" t="str">
        <f t="shared" si="561"/>
        <v/>
      </c>
      <c r="BY896" s="46" t="str">
        <f t="shared" si="562"/>
        <v/>
      </c>
      <c r="BZ896" s="46" t="str">
        <f t="shared" si="563"/>
        <v/>
      </c>
      <c r="CA896" s="42" t="str">
        <f t="shared" si="564"/>
        <v/>
      </c>
      <c r="CB896" s="46" t="str">
        <f t="shared" si="565"/>
        <v/>
      </c>
      <c r="CC896" s="43" t="str">
        <f t="shared" si="566"/>
        <v/>
      </c>
      <c r="CD896" s="46" t="str">
        <f t="shared" si="567"/>
        <v/>
      </c>
      <c r="CE896" s="46" t="str">
        <f t="shared" si="568"/>
        <v/>
      </c>
      <c r="CF896" s="46" t="str">
        <f t="shared" si="569"/>
        <v/>
      </c>
      <c r="CG896" s="46" t="str">
        <f t="shared" si="570"/>
        <v/>
      </c>
      <c r="CH896" s="46" t="str">
        <f t="shared" si="571"/>
        <v/>
      </c>
      <c r="CI896" s="46" t="str">
        <f t="shared" si="572"/>
        <v/>
      </c>
      <c r="CJ896" s="46" t="str">
        <f t="shared" si="573"/>
        <v/>
      </c>
      <c r="CK896" s="46" t="str">
        <f t="shared" si="574"/>
        <v/>
      </c>
      <c r="CL896" s="43" t="str">
        <f t="shared" si="575"/>
        <v/>
      </c>
      <c r="CM896" s="46" t="str">
        <f t="shared" si="576"/>
        <v/>
      </c>
      <c r="CN896" s="46" t="str">
        <f t="shared" si="577"/>
        <v/>
      </c>
      <c r="CO896" s="46" t="str">
        <f t="shared" si="578"/>
        <v/>
      </c>
      <c r="CP896" s="46" t="str">
        <f t="shared" si="579"/>
        <v/>
      </c>
      <c r="CQ896" s="46" t="str">
        <f t="shared" si="580"/>
        <v/>
      </c>
      <c r="CR896" s="46" t="str">
        <f t="shared" si="581"/>
        <v/>
      </c>
      <c r="CS896" s="46" t="str">
        <f t="shared" si="582"/>
        <v/>
      </c>
      <c r="CT896" s="47" t="str">
        <f t="shared" si="583"/>
        <v/>
      </c>
      <c r="CU896" s="43" t="str">
        <f t="shared" si="584"/>
        <v/>
      </c>
      <c r="CV896" s="43" t="str">
        <f t="shared" si="585"/>
        <v/>
      </c>
      <c r="CW896" s="43" t="str">
        <f t="shared" si="586"/>
        <v/>
      </c>
      <c r="CX896" s="43" t="str">
        <f t="shared" si="587"/>
        <v/>
      </c>
    </row>
    <row r="897" spans="1:102" ht="16.8" x14ac:dyDescent="0.4">
      <c r="A897" s="7"/>
      <c r="B897" s="19"/>
      <c r="C897" s="19"/>
      <c r="D897" s="19"/>
      <c r="E897" s="19"/>
      <c r="F897" s="19"/>
      <c r="G897" s="10"/>
      <c r="H897" s="14"/>
      <c r="I897" s="19"/>
      <c r="J897" s="19"/>
      <c r="K897" s="10"/>
      <c r="L897" s="19"/>
      <c r="M897" s="19"/>
      <c r="N897" s="19"/>
      <c r="O897" s="19"/>
      <c r="P897" s="19"/>
      <c r="Q897" s="25"/>
      <c r="R897" s="14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30"/>
      <c r="AL897" s="30"/>
      <c r="AM897" s="7"/>
      <c r="AN897" s="7"/>
      <c r="AO897" s="7"/>
      <c r="AP897" s="19"/>
      <c r="AQ897" s="19"/>
      <c r="AR897" s="19"/>
      <c r="AS897" s="14"/>
      <c r="AT897" s="19"/>
      <c r="AU897" s="19"/>
      <c r="AV897" s="19"/>
      <c r="AW897" s="14"/>
      <c r="AX897" s="19"/>
      <c r="AY897" s="19"/>
      <c r="AZ897" s="19"/>
      <c r="BA897" s="19"/>
      <c r="BB897" s="19"/>
      <c r="BC897" s="19"/>
      <c r="BD897" s="19"/>
      <c r="BE897" s="19"/>
      <c r="BF897" s="14"/>
      <c r="BG897" s="10"/>
      <c r="BH897" s="19"/>
      <c r="BI897" s="36" t="str">
        <f t="shared" si="546"/>
        <v/>
      </c>
      <c r="BJ897" s="37" t="str">
        <f t="shared" si="547"/>
        <v/>
      </c>
      <c r="BK897" s="37" t="str">
        <f t="shared" si="548"/>
        <v/>
      </c>
      <c r="BL897" s="37" t="str">
        <f t="shared" si="549"/>
        <v/>
      </c>
      <c r="BM897" s="37" t="str">
        <f t="shared" si="550"/>
        <v/>
      </c>
      <c r="BN897" s="37" t="str">
        <f t="shared" si="551"/>
        <v/>
      </c>
      <c r="BO897" s="37" t="str">
        <f t="shared" si="552"/>
        <v/>
      </c>
      <c r="BP897" s="37" t="str">
        <f t="shared" si="553"/>
        <v/>
      </c>
      <c r="BQ897" s="42" t="str">
        <f t="shared" si="554"/>
        <v/>
      </c>
      <c r="BR897" s="43" t="str">
        <f t="shared" si="555"/>
        <v/>
      </c>
      <c r="BS897" s="46" t="str">
        <f t="shared" si="556"/>
        <v/>
      </c>
      <c r="BT897" s="46" t="str">
        <f t="shared" si="557"/>
        <v/>
      </c>
      <c r="BU897" s="46" t="str">
        <f t="shared" si="558"/>
        <v/>
      </c>
      <c r="BV897" s="46" t="str">
        <f t="shared" si="559"/>
        <v/>
      </c>
      <c r="BW897" s="46" t="str">
        <f t="shared" si="560"/>
        <v/>
      </c>
      <c r="BX897" s="46" t="str">
        <f t="shared" si="561"/>
        <v/>
      </c>
      <c r="BY897" s="46" t="str">
        <f t="shared" si="562"/>
        <v/>
      </c>
      <c r="BZ897" s="46" t="str">
        <f t="shared" si="563"/>
        <v/>
      </c>
      <c r="CA897" s="42" t="str">
        <f t="shared" si="564"/>
        <v/>
      </c>
      <c r="CB897" s="46" t="str">
        <f t="shared" si="565"/>
        <v/>
      </c>
      <c r="CC897" s="43" t="str">
        <f t="shared" si="566"/>
        <v/>
      </c>
      <c r="CD897" s="46" t="str">
        <f t="shared" si="567"/>
        <v/>
      </c>
      <c r="CE897" s="46" t="str">
        <f t="shared" si="568"/>
        <v/>
      </c>
      <c r="CF897" s="46" t="str">
        <f t="shared" si="569"/>
        <v/>
      </c>
      <c r="CG897" s="46" t="str">
        <f t="shared" si="570"/>
        <v/>
      </c>
      <c r="CH897" s="46" t="str">
        <f t="shared" si="571"/>
        <v/>
      </c>
      <c r="CI897" s="46" t="str">
        <f t="shared" si="572"/>
        <v/>
      </c>
      <c r="CJ897" s="46" t="str">
        <f t="shared" si="573"/>
        <v/>
      </c>
      <c r="CK897" s="46" t="str">
        <f t="shared" si="574"/>
        <v/>
      </c>
      <c r="CL897" s="43" t="str">
        <f t="shared" si="575"/>
        <v/>
      </c>
      <c r="CM897" s="46" t="str">
        <f t="shared" si="576"/>
        <v/>
      </c>
      <c r="CN897" s="46" t="str">
        <f t="shared" si="577"/>
        <v/>
      </c>
      <c r="CO897" s="46" t="str">
        <f t="shared" si="578"/>
        <v/>
      </c>
      <c r="CP897" s="46" t="str">
        <f t="shared" si="579"/>
        <v/>
      </c>
      <c r="CQ897" s="46" t="str">
        <f t="shared" si="580"/>
        <v/>
      </c>
      <c r="CR897" s="46" t="str">
        <f t="shared" si="581"/>
        <v/>
      </c>
      <c r="CS897" s="46" t="str">
        <f t="shared" si="582"/>
        <v/>
      </c>
      <c r="CT897" s="47" t="str">
        <f t="shared" si="583"/>
        <v/>
      </c>
      <c r="CU897" s="43" t="str">
        <f t="shared" si="584"/>
        <v/>
      </c>
      <c r="CV897" s="43" t="str">
        <f t="shared" si="585"/>
        <v/>
      </c>
      <c r="CW897" s="43" t="str">
        <f t="shared" si="586"/>
        <v/>
      </c>
      <c r="CX897" s="43" t="str">
        <f t="shared" si="587"/>
        <v/>
      </c>
    </row>
    <row r="898" spans="1:102" ht="16.8" x14ac:dyDescent="0.4">
      <c r="A898" s="7"/>
      <c r="B898" s="19"/>
      <c r="C898" s="19"/>
      <c r="D898" s="19"/>
      <c r="E898" s="19"/>
      <c r="F898" s="19"/>
      <c r="G898" s="10"/>
      <c r="H898" s="14"/>
      <c r="I898" s="19"/>
      <c r="J898" s="19"/>
      <c r="K898" s="10"/>
      <c r="L898" s="19"/>
      <c r="M898" s="19"/>
      <c r="N898" s="19"/>
      <c r="O898" s="19"/>
      <c r="P898" s="19"/>
      <c r="Q898" s="25"/>
      <c r="R898" s="14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30"/>
      <c r="AL898" s="30"/>
      <c r="AM898" s="7"/>
      <c r="AN898" s="7"/>
      <c r="AO898" s="7"/>
      <c r="AP898" s="19"/>
      <c r="AQ898" s="19"/>
      <c r="AR898" s="19"/>
      <c r="AS898" s="14"/>
      <c r="AT898" s="19"/>
      <c r="AU898" s="19"/>
      <c r="AV898" s="19"/>
      <c r="AW898" s="14"/>
      <c r="AX898" s="19"/>
      <c r="AY898" s="19"/>
      <c r="AZ898" s="19"/>
      <c r="BA898" s="19"/>
      <c r="BB898" s="19"/>
      <c r="BC898" s="19"/>
      <c r="BD898" s="19"/>
      <c r="BE898" s="19"/>
      <c r="BF898" s="14"/>
      <c r="BG898" s="10"/>
      <c r="BH898" s="19"/>
      <c r="BI898" s="36" t="str">
        <f t="shared" si="546"/>
        <v/>
      </c>
      <c r="BJ898" s="37" t="str">
        <f t="shared" si="547"/>
        <v/>
      </c>
      <c r="BK898" s="37" t="str">
        <f t="shared" si="548"/>
        <v/>
      </c>
      <c r="BL898" s="37" t="str">
        <f t="shared" si="549"/>
        <v/>
      </c>
      <c r="BM898" s="37" t="str">
        <f t="shared" si="550"/>
        <v/>
      </c>
      <c r="BN898" s="37" t="str">
        <f t="shared" si="551"/>
        <v/>
      </c>
      <c r="BO898" s="37" t="str">
        <f t="shared" si="552"/>
        <v/>
      </c>
      <c r="BP898" s="37" t="str">
        <f t="shared" si="553"/>
        <v/>
      </c>
      <c r="BQ898" s="42" t="str">
        <f t="shared" si="554"/>
        <v/>
      </c>
      <c r="BR898" s="43" t="str">
        <f t="shared" si="555"/>
        <v/>
      </c>
      <c r="BS898" s="46" t="str">
        <f t="shared" si="556"/>
        <v/>
      </c>
      <c r="BT898" s="46" t="str">
        <f t="shared" si="557"/>
        <v/>
      </c>
      <c r="BU898" s="46" t="str">
        <f t="shared" si="558"/>
        <v/>
      </c>
      <c r="BV898" s="46" t="str">
        <f t="shared" si="559"/>
        <v/>
      </c>
      <c r="BW898" s="46" t="str">
        <f t="shared" si="560"/>
        <v/>
      </c>
      <c r="BX898" s="46" t="str">
        <f t="shared" si="561"/>
        <v/>
      </c>
      <c r="BY898" s="46" t="str">
        <f t="shared" si="562"/>
        <v/>
      </c>
      <c r="BZ898" s="46" t="str">
        <f t="shared" si="563"/>
        <v/>
      </c>
      <c r="CA898" s="42" t="str">
        <f t="shared" si="564"/>
        <v/>
      </c>
      <c r="CB898" s="46" t="str">
        <f t="shared" si="565"/>
        <v/>
      </c>
      <c r="CC898" s="43" t="str">
        <f t="shared" si="566"/>
        <v/>
      </c>
      <c r="CD898" s="46" t="str">
        <f t="shared" si="567"/>
        <v/>
      </c>
      <c r="CE898" s="46" t="str">
        <f t="shared" si="568"/>
        <v/>
      </c>
      <c r="CF898" s="46" t="str">
        <f t="shared" si="569"/>
        <v/>
      </c>
      <c r="CG898" s="46" t="str">
        <f t="shared" si="570"/>
        <v/>
      </c>
      <c r="CH898" s="46" t="str">
        <f t="shared" si="571"/>
        <v/>
      </c>
      <c r="CI898" s="46" t="str">
        <f t="shared" si="572"/>
        <v/>
      </c>
      <c r="CJ898" s="46" t="str">
        <f t="shared" si="573"/>
        <v/>
      </c>
      <c r="CK898" s="46" t="str">
        <f t="shared" si="574"/>
        <v/>
      </c>
      <c r="CL898" s="43" t="str">
        <f t="shared" si="575"/>
        <v/>
      </c>
      <c r="CM898" s="46" t="str">
        <f t="shared" si="576"/>
        <v/>
      </c>
      <c r="CN898" s="46" t="str">
        <f t="shared" si="577"/>
        <v/>
      </c>
      <c r="CO898" s="46" t="str">
        <f t="shared" si="578"/>
        <v/>
      </c>
      <c r="CP898" s="46" t="str">
        <f t="shared" si="579"/>
        <v/>
      </c>
      <c r="CQ898" s="46" t="str">
        <f t="shared" si="580"/>
        <v/>
      </c>
      <c r="CR898" s="46" t="str">
        <f t="shared" si="581"/>
        <v/>
      </c>
      <c r="CS898" s="46" t="str">
        <f t="shared" si="582"/>
        <v/>
      </c>
      <c r="CT898" s="47" t="str">
        <f t="shared" si="583"/>
        <v/>
      </c>
      <c r="CU898" s="43" t="str">
        <f t="shared" si="584"/>
        <v/>
      </c>
      <c r="CV898" s="43" t="str">
        <f t="shared" si="585"/>
        <v/>
      </c>
      <c r="CW898" s="43" t="str">
        <f t="shared" si="586"/>
        <v/>
      </c>
      <c r="CX898" s="43" t="str">
        <f t="shared" si="587"/>
        <v/>
      </c>
    </row>
    <row r="899" spans="1:102" ht="16.8" x14ac:dyDescent="0.4">
      <c r="A899" s="7"/>
      <c r="B899" s="19"/>
      <c r="C899" s="19"/>
      <c r="D899" s="19"/>
      <c r="E899" s="19"/>
      <c r="F899" s="19"/>
      <c r="G899" s="10"/>
      <c r="H899" s="14"/>
      <c r="I899" s="19"/>
      <c r="J899" s="19"/>
      <c r="K899" s="10"/>
      <c r="L899" s="19"/>
      <c r="M899" s="19"/>
      <c r="N899" s="19"/>
      <c r="O899" s="19"/>
      <c r="P899" s="19"/>
      <c r="Q899" s="25"/>
      <c r="R899" s="14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30"/>
      <c r="AL899" s="30"/>
      <c r="AM899" s="7"/>
      <c r="AN899" s="7"/>
      <c r="AO899" s="7"/>
      <c r="AP899" s="19"/>
      <c r="AQ899" s="19"/>
      <c r="AR899" s="19"/>
      <c r="AS899" s="14"/>
      <c r="AT899" s="19"/>
      <c r="AU899" s="19"/>
      <c r="AV899" s="19"/>
      <c r="AW899" s="14"/>
      <c r="AX899" s="19"/>
      <c r="AY899" s="19"/>
      <c r="AZ899" s="19"/>
      <c r="BA899" s="19"/>
      <c r="BB899" s="19"/>
      <c r="BC899" s="19"/>
      <c r="BD899" s="19"/>
      <c r="BE899" s="19"/>
      <c r="BF899" s="14"/>
      <c r="BG899" s="10"/>
      <c r="BH899" s="19"/>
      <c r="BI899" s="36" t="str">
        <f t="shared" si="546"/>
        <v/>
      </c>
      <c r="BJ899" s="37" t="str">
        <f t="shared" si="547"/>
        <v/>
      </c>
      <c r="BK899" s="37" t="str">
        <f t="shared" si="548"/>
        <v/>
      </c>
      <c r="BL899" s="37" t="str">
        <f t="shared" si="549"/>
        <v/>
      </c>
      <c r="BM899" s="37" t="str">
        <f t="shared" si="550"/>
        <v/>
      </c>
      <c r="BN899" s="37" t="str">
        <f t="shared" si="551"/>
        <v/>
      </c>
      <c r="BO899" s="37" t="str">
        <f t="shared" si="552"/>
        <v/>
      </c>
      <c r="BP899" s="37" t="str">
        <f t="shared" si="553"/>
        <v/>
      </c>
      <c r="BQ899" s="42" t="str">
        <f t="shared" si="554"/>
        <v/>
      </c>
      <c r="BR899" s="43" t="str">
        <f t="shared" si="555"/>
        <v/>
      </c>
      <c r="BS899" s="46" t="str">
        <f t="shared" si="556"/>
        <v/>
      </c>
      <c r="BT899" s="46" t="str">
        <f t="shared" si="557"/>
        <v/>
      </c>
      <c r="BU899" s="46" t="str">
        <f t="shared" si="558"/>
        <v/>
      </c>
      <c r="BV899" s="46" t="str">
        <f t="shared" si="559"/>
        <v/>
      </c>
      <c r="BW899" s="46" t="str">
        <f t="shared" si="560"/>
        <v/>
      </c>
      <c r="BX899" s="46" t="str">
        <f t="shared" si="561"/>
        <v/>
      </c>
      <c r="BY899" s="46" t="str">
        <f t="shared" si="562"/>
        <v/>
      </c>
      <c r="BZ899" s="46" t="str">
        <f t="shared" si="563"/>
        <v/>
      </c>
      <c r="CA899" s="42" t="str">
        <f t="shared" si="564"/>
        <v/>
      </c>
      <c r="CB899" s="46" t="str">
        <f t="shared" si="565"/>
        <v/>
      </c>
      <c r="CC899" s="43" t="str">
        <f t="shared" si="566"/>
        <v/>
      </c>
      <c r="CD899" s="46" t="str">
        <f t="shared" si="567"/>
        <v/>
      </c>
      <c r="CE899" s="46" t="str">
        <f t="shared" si="568"/>
        <v/>
      </c>
      <c r="CF899" s="46" t="str">
        <f t="shared" si="569"/>
        <v/>
      </c>
      <c r="CG899" s="46" t="str">
        <f t="shared" si="570"/>
        <v/>
      </c>
      <c r="CH899" s="46" t="str">
        <f t="shared" si="571"/>
        <v/>
      </c>
      <c r="CI899" s="46" t="str">
        <f t="shared" si="572"/>
        <v/>
      </c>
      <c r="CJ899" s="46" t="str">
        <f t="shared" si="573"/>
        <v/>
      </c>
      <c r="CK899" s="46" t="str">
        <f t="shared" si="574"/>
        <v/>
      </c>
      <c r="CL899" s="43" t="str">
        <f t="shared" si="575"/>
        <v/>
      </c>
      <c r="CM899" s="46" t="str">
        <f t="shared" si="576"/>
        <v/>
      </c>
      <c r="CN899" s="46" t="str">
        <f t="shared" si="577"/>
        <v/>
      </c>
      <c r="CO899" s="46" t="str">
        <f t="shared" si="578"/>
        <v/>
      </c>
      <c r="CP899" s="46" t="str">
        <f t="shared" si="579"/>
        <v/>
      </c>
      <c r="CQ899" s="46" t="str">
        <f t="shared" si="580"/>
        <v/>
      </c>
      <c r="CR899" s="46" t="str">
        <f t="shared" si="581"/>
        <v/>
      </c>
      <c r="CS899" s="46" t="str">
        <f t="shared" si="582"/>
        <v/>
      </c>
      <c r="CT899" s="47" t="str">
        <f t="shared" si="583"/>
        <v/>
      </c>
      <c r="CU899" s="43" t="str">
        <f t="shared" si="584"/>
        <v/>
      </c>
      <c r="CV899" s="43" t="str">
        <f t="shared" si="585"/>
        <v/>
      </c>
      <c r="CW899" s="43" t="str">
        <f t="shared" si="586"/>
        <v/>
      </c>
      <c r="CX899" s="43" t="str">
        <f t="shared" si="587"/>
        <v/>
      </c>
    </row>
    <row r="900" spans="1:102" ht="16.8" x14ac:dyDescent="0.4">
      <c r="A900" s="7"/>
      <c r="B900" s="19"/>
      <c r="C900" s="19"/>
      <c r="D900" s="19"/>
      <c r="E900" s="19"/>
      <c r="F900" s="19"/>
      <c r="G900" s="10"/>
      <c r="H900" s="14"/>
      <c r="I900" s="19"/>
      <c r="J900" s="19"/>
      <c r="K900" s="10"/>
      <c r="L900" s="19"/>
      <c r="M900" s="19"/>
      <c r="N900" s="19"/>
      <c r="O900" s="19"/>
      <c r="P900" s="19"/>
      <c r="Q900" s="25"/>
      <c r="R900" s="14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30"/>
      <c r="AL900" s="30"/>
      <c r="AM900" s="7"/>
      <c r="AN900" s="7"/>
      <c r="AO900" s="7"/>
      <c r="AP900" s="19"/>
      <c r="AQ900" s="19"/>
      <c r="AR900" s="19"/>
      <c r="AS900" s="14"/>
      <c r="AT900" s="19"/>
      <c r="AU900" s="19"/>
      <c r="AV900" s="19"/>
      <c r="AW900" s="14"/>
      <c r="AX900" s="19"/>
      <c r="AY900" s="19"/>
      <c r="AZ900" s="19"/>
      <c r="BA900" s="19"/>
      <c r="BB900" s="19"/>
      <c r="BC900" s="19"/>
      <c r="BD900" s="19"/>
      <c r="BE900" s="19"/>
      <c r="BF900" s="14"/>
      <c r="BG900" s="10"/>
      <c r="BH900" s="19"/>
      <c r="BI900" s="36" t="str">
        <f t="shared" ref="BI900:BI963" si="588">IF(BB900&lt;&gt;"","&lt;a href='https://www.inaturalist.org/observations/"&amp;BB900&amp;" 'target='_blank' style='color: blue'&gt;iNaturalist Record: "&amp;BB900&amp;"&lt;/a&gt; ","")</f>
        <v/>
      </c>
      <c r="BJ900" s="37" t="str">
        <f t="shared" ref="BJ900:BJ963" si="589">IF(AT900&lt;&gt;"",AT900&amp;". ","")</f>
        <v/>
      </c>
      <c r="BK900" s="37" t="str">
        <f t="shared" ref="BK900:BK963" si="590">IF(AV900&lt;&gt;"","Land use/disturbance history: "&amp;AV900&amp;". ","")</f>
        <v/>
      </c>
      <c r="BL900" s="37" t="str">
        <f t="shared" ref="BL900:BL963" si="591">IF(AW900&lt;&gt;"","Slope in degrees: "&amp;AW900&amp;". ","")</f>
        <v/>
      </c>
      <c r="BM900" s="37" t="str">
        <f t="shared" ref="BM900:BM963" si="592">IF(AX900&lt;&gt;"","Slope aspect: "&amp;AX900&amp;". ","")</f>
        <v/>
      </c>
      <c r="BN900" s="37" t="str">
        <f t="shared" ref="BN900:BN963" si="593">IF(AY900&lt;&gt;"","Soil description: "&amp;AY900&amp;". ","")</f>
        <v/>
      </c>
      <c r="BO900" s="37" t="str">
        <f t="shared" ref="BO900:BO963" si="594">IF(BA900&lt;&gt;"","Terrain: "&amp;BA900&amp;". ","")</f>
        <v/>
      </c>
      <c r="BP900" s="37" t="str">
        <f t="shared" ref="BP900:BP963" si="595">TRIM(BJ900&amp;BK900&amp;BL900&amp;BM900&amp;BN900&amp;BO900&amp;CD900)</f>
        <v/>
      </c>
      <c r="BQ900" s="42" t="str">
        <f t="shared" ref="BQ900:BQ963" si="596">SUBSTITUTE(BP900,"..",".")</f>
        <v/>
      </c>
      <c r="BR900" s="43" t="str">
        <f t="shared" ref="BR900:BR963" si="597">IF(BD900&lt;&gt;"","Permit: "&amp;BD900,"")</f>
        <v/>
      </c>
      <c r="BS900" s="46" t="str">
        <f t="shared" ref="BS900:BS963" si="598">IF(AA900="Abundant","Estimated frequency within viewshed: Abundant (&gt;500).",IF(AA900="Common","Estimated frequency within viewshed: Common (101-500).",IF(AA900="Frequent","Estimated frequency within viewshed: Frequent (11-100).",IF(AA900="Occasional","Estimated frequency within viewshed: Occasional (6-10).",IF(AA900="Rare","Estimated frequency within viewshed: Rare (1-5).","")))))</f>
        <v/>
      </c>
      <c r="BT900" s="46" t="str">
        <f t="shared" ref="BT900:BT963" si="599">IF(B900&lt;&gt;"",B900&amp;". ","")</f>
        <v/>
      </c>
      <c r="BU900" s="46" t="str">
        <f t="shared" ref="BU900:BU963" si="600">IF(M900="Same individual","Tissue sample collected.",IF(M900="Same population","Tissue sample collected from another individual in the same population.",""))</f>
        <v/>
      </c>
      <c r="BV900" s="46" t="str">
        <f t="shared" ref="BV900:BV963" si="601">IF(R900&lt;&gt;"","Seed sample collected from "&amp;R900&amp;" plants within the same population.","")</f>
        <v/>
      </c>
      <c r="BW900" s="46" t="str">
        <f t="shared" ref="BW900:BW963" si="602">IF(AB900&lt;&gt;"",AB900&amp;". ","")</f>
        <v/>
      </c>
      <c r="BX900" s="46" t="str">
        <f t="shared" ref="BX900:BX963" si="603">IF(AE900&lt;&gt;"","Landowner: "&amp;AE900&amp;".","")</f>
        <v/>
      </c>
      <c r="BY900" s="46" t="str">
        <f t="shared" ref="BY900:BY963" si="604">IF(AF900&lt;&gt;"","Element Occurrence ID: "&amp;AF900&amp;".","")</f>
        <v/>
      </c>
      <c r="BZ900" s="46" t="str">
        <f t="shared" ref="BZ900:BZ963" si="605">TRIM(BX900&amp;" "&amp;BY900)</f>
        <v/>
      </c>
      <c r="CA900" s="42" t="str">
        <f t="shared" ref="CA900:CA963" si="606">SUBSTITUTE(BZ900,"..",".")</f>
        <v/>
      </c>
      <c r="CB900" s="46" t="str">
        <f t="shared" ref="CB900:CB963" si="607">TRIM(BT900&amp;BS900&amp;BU900&amp;BV900&amp;BW900&amp;BI900)</f>
        <v/>
      </c>
      <c r="CC900" s="43" t="str">
        <f t="shared" ref="CC900:CC963" si="608">SUBSTITUTE(CB900,"..",".")</f>
        <v/>
      </c>
      <c r="CD900" s="46" t="str">
        <f t="shared" ref="CD900:CD963" si="609">IF(AU900&lt;&gt;"","Area immediately surrounding specimen: "&amp;AU900&amp;".","")</f>
        <v/>
      </c>
      <c r="CE900" s="46" t="str">
        <f t="shared" ref="CE900:CE963" si="610">IF(T900&lt;&gt;"","Habit: "&amp;T900&amp;".","")</f>
        <v/>
      </c>
      <c r="CF900" s="46" t="str">
        <f t="shared" ref="CF900:CF963" si="611">IF(U900&lt;&gt;"","Life history habit: "&amp;U900&amp;".","")</f>
        <v/>
      </c>
      <c r="CG900" s="46" t="str">
        <f t="shared" ref="CG900:CG963" si="612">IF(V900&lt;&gt;"","Graminoid habit: "&amp;V900&amp;".","")</f>
        <v/>
      </c>
      <c r="CH900" s="46" t="str">
        <f t="shared" ref="CH900:CH963" si="613">IF(W900&lt;&gt;"","Flower color: "&amp;W900&amp;".","")</f>
        <v/>
      </c>
      <c r="CI900" s="46" t="str">
        <f t="shared" ref="CI900:CI963" si="614">IF(X900&lt;&gt;"","Height in centimeters: "&amp;X900&amp;".","")</f>
        <v/>
      </c>
      <c r="CJ900" s="46" t="str">
        <f t="shared" ref="CJ900:CJ963" si="615">IF(Y900&lt;&gt;"",Y900&amp;".","")</f>
        <v/>
      </c>
      <c r="CK900" s="46" t="str">
        <f t="shared" ref="CK900:CK963" si="616">TRIM(CE900&amp;" "&amp;CF900&amp;" "&amp;CG900&amp;" "&amp;CH900&amp;" "&amp;CI900&amp;" "&amp;CJ900)</f>
        <v/>
      </c>
      <c r="CL900" s="43" t="str">
        <f t="shared" ref="CL900:CL963" si="617">SUBSTITUTE(CK900,"..",".")</f>
        <v/>
      </c>
      <c r="CM900" s="46" t="str">
        <f t="shared" ref="CM900:CM963" si="618">IF(T900&lt;&gt;"","''habit'':"&amp;"''"&amp;T900&amp;"'',","")</f>
        <v/>
      </c>
      <c r="CN900" s="46" t="str">
        <f t="shared" ref="CN900:CN963" si="619">IF(U900&lt;&gt;"","''life cycle habit'':"&amp;"''"&amp;U900&amp;"'',","")</f>
        <v/>
      </c>
      <c r="CO900" s="46" t="str">
        <f t="shared" ref="CO900:CO963" si="620">IF(V900&lt;&gt;"","''graminoidHabit'':"&amp;"''"&amp;V900&amp;"'',","")</f>
        <v/>
      </c>
      <c r="CP900" s="46" t="str">
        <f t="shared" ref="CP900:CP963" si="621">IF(W900&lt;&gt;"","''flower color'':"&amp;"''"&amp;W900&amp;"'',","")</f>
        <v/>
      </c>
      <c r="CQ900" s="46" t="str">
        <f t="shared" ref="CQ900:CQ963" si="622">IF(X900&lt;&gt;"","''heightInCentimeters'':"&amp;X900&amp;",","")</f>
        <v/>
      </c>
      <c r="CR900" s="46" t="str">
        <f t="shared" ref="CR900:CR963" si="623">IF(Y900&lt;&gt;"",Y900,"")</f>
        <v/>
      </c>
      <c r="CS900" s="46" t="str">
        <f t="shared" ref="CS900:CS963" si="624">TRIM(CM900&amp;CN900&amp;CO900&amp;CP900&amp;CQ900&amp;CR900)</f>
        <v/>
      </c>
      <c r="CT900" s="47" t="str">
        <f t="shared" ref="CT900:CT963" si="625">IF(AND(LEFT(CS900)=",",RIGHT(CS900)=","),MID(CS900,2,LEN(CS900)-2),IF(LEFT(CS900)=",",MID(CS900,2,LEN(CS900)),IF(RIGHT(CS900)=",",LEFT(CS900,LEN(CS900)-1),CS900)))</f>
        <v/>
      </c>
      <c r="CU900" s="43" t="str">
        <f t="shared" ref="CU900:CU963" si="626">IF(CT900&lt;&gt;"","{"&amp;CT900&amp;"}","")</f>
        <v/>
      </c>
      <c r="CV900" s="43" t="str">
        <f t="shared" ref="CV900:CV963" si="627">IF(L900="Y","tissue","")</f>
        <v/>
      </c>
      <c r="CW900" s="43" t="str">
        <f t="shared" ref="CW900:CW963" si="628">IF(L900="Y","in collection","")</f>
        <v/>
      </c>
      <c r="CX900" s="43" t="str">
        <f t="shared" ref="CX900:CX963" si="629">IF(L900="Y","dessicated","")</f>
        <v/>
      </c>
    </row>
    <row r="901" spans="1:102" ht="16.8" x14ac:dyDescent="0.4">
      <c r="A901" s="7"/>
      <c r="B901" s="19"/>
      <c r="C901" s="19"/>
      <c r="D901" s="19"/>
      <c r="E901" s="19"/>
      <c r="F901" s="19"/>
      <c r="G901" s="10"/>
      <c r="H901" s="14"/>
      <c r="I901" s="19"/>
      <c r="J901" s="19"/>
      <c r="K901" s="10"/>
      <c r="L901" s="19"/>
      <c r="M901" s="19"/>
      <c r="N901" s="19"/>
      <c r="O901" s="19"/>
      <c r="P901" s="19"/>
      <c r="Q901" s="25"/>
      <c r="R901" s="14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30"/>
      <c r="AL901" s="30"/>
      <c r="AM901" s="7"/>
      <c r="AN901" s="7"/>
      <c r="AO901" s="7"/>
      <c r="AP901" s="19"/>
      <c r="AQ901" s="19"/>
      <c r="AR901" s="19"/>
      <c r="AS901" s="14"/>
      <c r="AT901" s="19"/>
      <c r="AU901" s="19"/>
      <c r="AV901" s="19"/>
      <c r="AW901" s="14"/>
      <c r="AX901" s="19"/>
      <c r="AY901" s="19"/>
      <c r="AZ901" s="19"/>
      <c r="BA901" s="19"/>
      <c r="BB901" s="19"/>
      <c r="BC901" s="19"/>
      <c r="BD901" s="19"/>
      <c r="BE901" s="19"/>
      <c r="BF901" s="14"/>
      <c r="BG901" s="10"/>
      <c r="BH901" s="19"/>
      <c r="BI901" s="36" t="str">
        <f t="shared" si="588"/>
        <v/>
      </c>
      <c r="BJ901" s="37" t="str">
        <f t="shared" si="589"/>
        <v/>
      </c>
      <c r="BK901" s="37" t="str">
        <f t="shared" si="590"/>
        <v/>
      </c>
      <c r="BL901" s="37" t="str">
        <f t="shared" si="591"/>
        <v/>
      </c>
      <c r="BM901" s="37" t="str">
        <f t="shared" si="592"/>
        <v/>
      </c>
      <c r="BN901" s="37" t="str">
        <f t="shared" si="593"/>
        <v/>
      </c>
      <c r="BO901" s="37" t="str">
        <f t="shared" si="594"/>
        <v/>
      </c>
      <c r="BP901" s="37" t="str">
        <f t="shared" si="595"/>
        <v/>
      </c>
      <c r="BQ901" s="42" t="str">
        <f t="shared" si="596"/>
        <v/>
      </c>
      <c r="BR901" s="43" t="str">
        <f t="shared" si="597"/>
        <v/>
      </c>
      <c r="BS901" s="46" t="str">
        <f t="shared" si="598"/>
        <v/>
      </c>
      <c r="BT901" s="46" t="str">
        <f t="shared" si="599"/>
        <v/>
      </c>
      <c r="BU901" s="46" t="str">
        <f t="shared" si="600"/>
        <v/>
      </c>
      <c r="BV901" s="46" t="str">
        <f t="shared" si="601"/>
        <v/>
      </c>
      <c r="BW901" s="46" t="str">
        <f t="shared" si="602"/>
        <v/>
      </c>
      <c r="BX901" s="46" t="str">
        <f t="shared" si="603"/>
        <v/>
      </c>
      <c r="BY901" s="46" t="str">
        <f t="shared" si="604"/>
        <v/>
      </c>
      <c r="BZ901" s="46" t="str">
        <f t="shared" si="605"/>
        <v/>
      </c>
      <c r="CA901" s="42" t="str">
        <f t="shared" si="606"/>
        <v/>
      </c>
      <c r="CB901" s="46" t="str">
        <f t="shared" si="607"/>
        <v/>
      </c>
      <c r="CC901" s="43" t="str">
        <f t="shared" si="608"/>
        <v/>
      </c>
      <c r="CD901" s="46" t="str">
        <f t="shared" si="609"/>
        <v/>
      </c>
      <c r="CE901" s="46" t="str">
        <f t="shared" si="610"/>
        <v/>
      </c>
      <c r="CF901" s="46" t="str">
        <f t="shared" si="611"/>
        <v/>
      </c>
      <c r="CG901" s="46" t="str">
        <f t="shared" si="612"/>
        <v/>
      </c>
      <c r="CH901" s="46" t="str">
        <f t="shared" si="613"/>
        <v/>
      </c>
      <c r="CI901" s="46" t="str">
        <f t="shared" si="614"/>
        <v/>
      </c>
      <c r="CJ901" s="46" t="str">
        <f t="shared" si="615"/>
        <v/>
      </c>
      <c r="CK901" s="46" t="str">
        <f t="shared" si="616"/>
        <v/>
      </c>
      <c r="CL901" s="43" t="str">
        <f t="shared" si="617"/>
        <v/>
      </c>
      <c r="CM901" s="46" t="str">
        <f t="shared" si="618"/>
        <v/>
      </c>
      <c r="CN901" s="46" t="str">
        <f t="shared" si="619"/>
        <v/>
      </c>
      <c r="CO901" s="46" t="str">
        <f t="shared" si="620"/>
        <v/>
      </c>
      <c r="CP901" s="46" t="str">
        <f t="shared" si="621"/>
        <v/>
      </c>
      <c r="CQ901" s="46" t="str">
        <f t="shared" si="622"/>
        <v/>
      </c>
      <c r="CR901" s="46" t="str">
        <f t="shared" si="623"/>
        <v/>
      </c>
      <c r="CS901" s="46" t="str">
        <f t="shared" si="624"/>
        <v/>
      </c>
      <c r="CT901" s="47" t="str">
        <f t="shared" si="625"/>
        <v/>
      </c>
      <c r="CU901" s="43" t="str">
        <f t="shared" si="626"/>
        <v/>
      </c>
      <c r="CV901" s="43" t="str">
        <f t="shared" si="627"/>
        <v/>
      </c>
      <c r="CW901" s="43" t="str">
        <f t="shared" si="628"/>
        <v/>
      </c>
      <c r="CX901" s="43" t="str">
        <f t="shared" si="629"/>
        <v/>
      </c>
    </row>
    <row r="902" spans="1:102" ht="16.8" x14ac:dyDescent="0.4">
      <c r="A902" s="7"/>
      <c r="B902" s="19"/>
      <c r="C902" s="19"/>
      <c r="D902" s="19"/>
      <c r="E902" s="19"/>
      <c r="F902" s="19"/>
      <c r="G902" s="10"/>
      <c r="H902" s="14"/>
      <c r="I902" s="19"/>
      <c r="J902" s="19"/>
      <c r="K902" s="10"/>
      <c r="L902" s="19"/>
      <c r="M902" s="19"/>
      <c r="N902" s="19"/>
      <c r="O902" s="19"/>
      <c r="P902" s="19"/>
      <c r="Q902" s="25"/>
      <c r="R902" s="14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30"/>
      <c r="AL902" s="30"/>
      <c r="AM902" s="7"/>
      <c r="AN902" s="7"/>
      <c r="AO902" s="7"/>
      <c r="AP902" s="19"/>
      <c r="AQ902" s="19"/>
      <c r="AR902" s="19"/>
      <c r="AS902" s="14"/>
      <c r="AT902" s="19"/>
      <c r="AU902" s="19"/>
      <c r="AV902" s="19"/>
      <c r="AW902" s="14"/>
      <c r="AX902" s="19"/>
      <c r="AY902" s="19"/>
      <c r="AZ902" s="19"/>
      <c r="BA902" s="19"/>
      <c r="BB902" s="19"/>
      <c r="BC902" s="19"/>
      <c r="BD902" s="19"/>
      <c r="BE902" s="19"/>
      <c r="BF902" s="14"/>
      <c r="BG902" s="10"/>
      <c r="BH902" s="19"/>
      <c r="BI902" s="36" t="str">
        <f t="shared" si="588"/>
        <v/>
      </c>
      <c r="BJ902" s="37" t="str">
        <f t="shared" si="589"/>
        <v/>
      </c>
      <c r="BK902" s="37" t="str">
        <f t="shared" si="590"/>
        <v/>
      </c>
      <c r="BL902" s="37" t="str">
        <f t="shared" si="591"/>
        <v/>
      </c>
      <c r="BM902" s="37" t="str">
        <f t="shared" si="592"/>
        <v/>
      </c>
      <c r="BN902" s="37" t="str">
        <f t="shared" si="593"/>
        <v/>
      </c>
      <c r="BO902" s="37" t="str">
        <f t="shared" si="594"/>
        <v/>
      </c>
      <c r="BP902" s="37" t="str">
        <f t="shared" si="595"/>
        <v/>
      </c>
      <c r="BQ902" s="42" t="str">
        <f t="shared" si="596"/>
        <v/>
      </c>
      <c r="BR902" s="43" t="str">
        <f t="shared" si="597"/>
        <v/>
      </c>
      <c r="BS902" s="46" t="str">
        <f t="shared" si="598"/>
        <v/>
      </c>
      <c r="BT902" s="46" t="str">
        <f t="shared" si="599"/>
        <v/>
      </c>
      <c r="BU902" s="46" t="str">
        <f t="shared" si="600"/>
        <v/>
      </c>
      <c r="BV902" s="46" t="str">
        <f t="shared" si="601"/>
        <v/>
      </c>
      <c r="BW902" s="46" t="str">
        <f t="shared" si="602"/>
        <v/>
      </c>
      <c r="BX902" s="46" t="str">
        <f t="shared" si="603"/>
        <v/>
      </c>
      <c r="BY902" s="46" t="str">
        <f t="shared" si="604"/>
        <v/>
      </c>
      <c r="BZ902" s="46" t="str">
        <f t="shared" si="605"/>
        <v/>
      </c>
      <c r="CA902" s="42" t="str">
        <f t="shared" si="606"/>
        <v/>
      </c>
      <c r="CB902" s="46" t="str">
        <f t="shared" si="607"/>
        <v/>
      </c>
      <c r="CC902" s="43" t="str">
        <f t="shared" si="608"/>
        <v/>
      </c>
      <c r="CD902" s="46" t="str">
        <f t="shared" si="609"/>
        <v/>
      </c>
      <c r="CE902" s="46" t="str">
        <f t="shared" si="610"/>
        <v/>
      </c>
      <c r="CF902" s="46" t="str">
        <f t="shared" si="611"/>
        <v/>
      </c>
      <c r="CG902" s="46" t="str">
        <f t="shared" si="612"/>
        <v/>
      </c>
      <c r="CH902" s="46" t="str">
        <f t="shared" si="613"/>
        <v/>
      </c>
      <c r="CI902" s="46" t="str">
        <f t="shared" si="614"/>
        <v/>
      </c>
      <c r="CJ902" s="46" t="str">
        <f t="shared" si="615"/>
        <v/>
      </c>
      <c r="CK902" s="46" t="str">
        <f t="shared" si="616"/>
        <v/>
      </c>
      <c r="CL902" s="43" t="str">
        <f t="shared" si="617"/>
        <v/>
      </c>
      <c r="CM902" s="46" t="str">
        <f t="shared" si="618"/>
        <v/>
      </c>
      <c r="CN902" s="46" t="str">
        <f t="shared" si="619"/>
        <v/>
      </c>
      <c r="CO902" s="46" t="str">
        <f t="shared" si="620"/>
        <v/>
      </c>
      <c r="CP902" s="46" t="str">
        <f t="shared" si="621"/>
        <v/>
      </c>
      <c r="CQ902" s="46" t="str">
        <f t="shared" si="622"/>
        <v/>
      </c>
      <c r="CR902" s="46" t="str">
        <f t="shared" si="623"/>
        <v/>
      </c>
      <c r="CS902" s="46" t="str">
        <f t="shared" si="624"/>
        <v/>
      </c>
      <c r="CT902" s="47" t="str">
        <f t="shared" si="625"/>
        <v/>
      </c>
      <c r="CU902" s="43" t="str">
        <f t="shared" si="626"/>
        <v/>
      </c>
      <c r="CV902" s="43" t="str">
        <f t="shared" si="627"/>
        <v/>
      </c>
      <c r="CW902" s="43" t="str">
        <f t="shared" si="628"/>
        <v/>
      </c>
      <c r="CX902" s="43" t="str">
        <f t="shared" si="629"/>
        <v/>
      </c>
    </row>
    <row r="903" spans="1:102" ht="16.8" x14ac:dyDescent="0.4">
      <c r="A903" s="7"/>
      <c r="B903" s="19"/>
      <c r="C903" s="19"/>
      <c r="D903" s="19"/>
      <c r="E903" s="19"/>
      <c r="F903" s="19"/>
      <c r="G903" s="10"/>
      <c r="H903" s="14"/>
      <c r="I903" s="19"/>
      <c r="J903" s="19"/>
      <c r="K903" s="10"/>
      <c r="L903" s="19"/>
      <c r="M903" s="19"/>
      <c r="N903" s="19"/>
      <c r="O903" s="19"/>
      <c r="P903" s="19"/>
      <c r="Q903" s="25"/>
      <c r="R903" s="14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30"/>
      <c r="AL903" s="30"/>
      <c r="AM903" s="7"/>
      <c r="AN903" s="7"/>
      <c r="AO903" s="7"/>
      <c r="AP903" s="19"/>
      <c r="AQ903" s="19"/>
      <c r="AR903" s="19"/>
      <c r="AS903" s="14"/>
      <c r="AT903" s="19"/>
      <c r="AU903" s="19"/>
      <c r="AV903" s="19"/>
      <c r="AW903" s="14"/>
      <c r="AX903" s="19"/>
      <c r="AY903" s="19"/>
      <c r="AZ903" s="19"/>
      <c r="BA903" s="19"/>
      <c r="BB903" s="19"/>
      <c r="BC903" s="19"/>
      <c r="BD903" s="19"/>
      <c r="BE903" s="19"/>
      <c r="BF903" s="14"/>
      <c r="BG903" s="10"/>
      <c r="BH903" s="19"/>
      <c r="BI903" s="36" t="str">
        <f t="shared" si="588"/>
        <v/>
      </c>
      <c r="BJ903" s="37" t="str">
        <f t="shared" si="589"/>
        <v/>
      </c>
      <c r="BK903" s="37" t="str">
        <f t="shared" si="590"/>
        <v/>
      </c>
      <c r="BL903" s="37" t="str">
        <f t="shared" si="591"/>
        <v/>
      </c>
      <c r="BM903" s="37" t="str">
        <f t="shared" si="592"/>
        <v/>
      </c>
      <c r="BN903" s="37" t="str">
        <f t="shared" si="593"/>
        <v/>
      </c>
      <c r="BO903" s="37" t="str">
        <f t="shared" si="594"/>
        <v/>
      </c>
      <c r="BP903" s="37" t="str">
        <f t="shared" si="595"/>
        <v/>
      </c>
      <c r="BQ903" s="42" t="str">
        <f t="shared" si="596"/>
        <v/>
      </c>
      <c r="BR903" s="43" t="str">
        <f t="shared" si="597"/>
        <v/>
      </c>
      <c r="BS903" s="46" t="str">
        <f t="shared" si="598"/>
        <v/>
      </c>
      <c r="BT903" s="46" t="str">
        <f t="shared" si="599"/>
        <v/>
      </c>
      <c r="BU903" s="46" t="str">
        <f t="shared" si="600"/>
        <v/>
      </c>
      <c r="BV903" s="46" t="str">
        <f t="shared" si="601"/>
        <v/>
      </c>
      <c r="BW903" s="46" t="str">
        <f t="shared" si="602"/>
        <v/>
      </c>
      <c r="BX903" s="46" t="str">
        <f t="shared" si="603"/>
        <v/>
      </c>
      <c r="BY903" s="46" t="str">
        <f t="shared" si="604"/>
        <v/>
      </c>
      <c r="BZ903" s="46" t="str">
        <f t="shared" si="605"/>
        <v/>
      </c>
      <c r="CA903" s="42" t="str">
        <f t="shared" si="606"/>
        <v/>
      </c>
      <c r="CB903" s="46" t="str">
        <f t="shared" si="607"/>
        <v/>
      </c>
      <c r="CC903" s="43" t="str">
        <f t="shared" si="608"/>
        <v/>
      </c>
      <c r="CD903" s="46" t="str">
        <f t="shared" si="609"/>
        <v/>
      </c>
      <c r="CE903" s="46" t="str">
        <f t="shared" si="610"/>
        <v/>
      </c>
      <c r="CF903" s="46" t="str">
        <f t="shared" si="611"/>
        <v/>
      </c>
      <c r="CG903" s="46" t="str">
        <f t="shared" si="612"/>
        <v/>
      </c>
      <c r="CH903" s="46" t="str">
        <f t="shared" si="613"/>
        <v/>
      </c>
      <c r="CI903" s="46" t="str">
        <f t="shared" si="614"/>
        <v/>
      </c>
      <c r="CJ903" s="46" t="str">
        <f t="shared" si="615"/>
        <v/>
      </c>
      <c r="CK903" s="46" t="str">
        <f t="shared" si="616"/>
        <v/>
      </c>
      <c r="CL903" s="43" t="str">
        <f t="shared" si="617"/>
        <v/>
      </c>
      <c r="CM903" s="46" t="str">
        <f t="shared" si="618"/>
        <v/>
      </c>
      <c r="CN903" s="46" t="str">
        <f t="shared" si="619"/>
        <v/>
      </c>
      <c r="CO903" s="46" t="str">
        <f t="shared" si="620"/>
        <v/>
      </c>
      <c r="CP903" s="46" t="str">
        <f t="shared" si="621"/>
        <v/>
      </c>
      <c r="CQ903" s="46" t="str">
        <f t="shared" si="622"/>
        <v/>
      </c>
      <c r="CR903" s="46" t="str">
        <f t="shared" si="623"/>
        <v/>
      </c>
      <c r="CS903" s="46" t="str">
        <f t="shared" si="624"/>
        <v/>
      </c>
      <c r="CT903" s="47" t="str">
        <f t="shared" si="625"/>
        <v/>
      </c>
      <c r="CU903" s="43" t="str">
        <f t="shared" si="626"/>
        <v/>
      </c>
      <c r="CV903" s="43" t="str">
        <f t="shared" si="627"/>
        <v/>
      </c>
      <c r="CW903" s="43" t="str">
        <f t="shared" si="628"/>
        <v/>
      </c>
      <c r="CX903" s="43" t="str">
        <f t="shared" si="629"/>
        <v/>
      </c>
    </row>
    <row r="904" spans="1:102" ht="16.8" x14ac:dyDescent="0.4">
      <c r="A904" s="7"/>
      <c r="B904" s="19"/>
      <c r="C904" s="19"/>
      <c r="D904" s="19"/>
      <c r="E904" s="19"/>
      <c r="F904" s="19"/>
      <c r="G904" s="10"/>
      <c r="H904" s="14"/>
      <c r="I904" s="19"/>
      <c r="J904" s="19"/>
      <c r="K904" s="10"/>
      <c r="L904" s="19"/>
      <c r="M904" s="19"/>
      <c r="N904" s="19"/>
      <c r="O904" s="19"/>
      <c r="P904" s="19"/>
      <c r="Q904" s="25"/>
      <c r="R904" s="14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30"/>
      <c r="AL904" s="30"/>
      <c r="AM904" s="7"/>
      <c r="AN904" s="7"/>
      <c r="AO904" s="7"/>
      <c r="AP904" s="19"/>
      <c r="AQ904" s="19"/>
      <c r="AR904" s="19"/>
      <c r="AS904" s="14"/>
      <c r="AT904" s="19"/>
      <c r="AU904" s="19"/>
      <c r="AV904" s="19"/>
      <c r="AW904" s="14"/>
      <c r="AX904" s="19"/>
      <c r="AY904" s="19"/>
      <c r="AZ904" s="19"/>
      <c r="BA904" s="19"/>
      <c r="BB904" s="19"/>
      <c r="BC904" s="19"/>
      <c r="BD904" s="19"/>
      <c r="BE904" s="19"/>
      <c r="BF904" s="14"/>
      <c r="BG904" s="10"/>
      <c r="BH904" s="19"/>
      <c r="BI904" s="36" t="str">
        <f t="shared" si="588"/>
        <v/>
      </c>
      <c r="BJ904" s="37" t="str">
        <f t="shared" si="589"/>
        <v/>
      </c>
      <c r="BK904" s="37" t="str">
        <f t="shared" si="590"/>
        <v/>
      </c>
      <c r="BL904" s="37" t="str">
        <f t="shared" si="591"/>
        <v/>
      </c>
      <c r="BM904" s="37" t="str">
        <f t="shared" si="592"/>
        <v/>
      </c>
      <c r="BN904" s="37" t="str">
        <f t="shared" si="593"/>
        <v/>
      </c>
      <c r="BO904" s="37" t="str">
        <f t="shared" si="594"/>
        <v/>
      </c>
      <c r="BP904" s="37" t="str">
        <f t="shared" si="595"/>
        <v/>
      </c>
      <c r="BQ904" s="42" t="str">
        <f t="shared" si="596"/>
        <v/>
      </c>
      <c r="BR904" s="43" t="str">
        <f t="shared" si="597"/>
        <v/>
      </c>
      <c r="BS904" s="46" t="str">
        <f t="shared" si="598"/>
        <v/>
      </c>
      <c r="BT904" s="46" t="str">
        <f t="shared" si="599"/>
        <v/>
      </c>
      <c r="BU904" s="46" t="str">
        <f t="shared" si="600"/>
        <v/>
      </c>
      <c r="BV904" s="46" t="str">
        <f t="shared" si="601"/>
        <v/>
      </c>
      <c r="BW904" s="46" t="str">
        <f t="shared" si="602"/>
        <v/>
      </c>
      <c r="BX904" s="46" t="str">
        <f t="shared" si="603"/>
        <v/>
      </c>
      <c r="BY904" s="46" t="str">
        <f t="shared" si="604"/>
        <v/>
      </c>
      <c r="BZ904" s="46" t="str">
        <f t="shared" si="605"/>
        <v/>
      </c>
      <c r="CA904" s="42" t="str">
        <f t="shared" si="606"/>
        <v/>
      </c>
      <c r="CB904" s="46" t="str">
        <f t="shared" si="607"/>
        <v/>
      </c>
      <c r="CC904" s="43" t="str">
        <f t="shared" si="608"/>
        <v/>
      </c>
      <c r="CD904" s="46" t="str">
        <f t="shared" si="609"/>
        <v/>
      </c>
      <c r="CE904" s="46" t="str">
        <f t="shared" si="610"/>
        <v/>
      </c>
      <c r="CF904" s="46" t="str">
        <f t="shared" si="611"/>
        <v/>
      </c>
      <c r="CG904" s="46" t="str">
        <f t="shared" si="612"/>
        <v/>
      </c>
      <c r="CH904" s="46" t="str">
        <f t="shared" si="613"/>
        <v/>
      </c>
      <c r="CI904" s="46" t="str">
        <f t="shared" si="614"/>
        <v/>
      </c>
      <c r="CJ904" s="46" t="str">
        <f t="shared" si="615"/>
        <v/>
      </c>
      <c r="CK904" s="46" t="str">
        <f t="shared" si="616"/>
        <v/>
      </c>
      <c r="CL904" s="43" t="str">
        <f t="shared" si="617"/>
        <v/>
      </c>
      <c r="CM904" s="46" t="str">
        <f t="shared" si="618"/>
        <v/>
      </c>
      <c r="CN904" s="46" t="str">
        <f t="shared" si="619"/>
        <v/>
      </c>
      <c r="CO904" s="46" t="str">
        <f t="shared" si="620"/>
        <v/>
      </c>
      <c r="CP904" s="46" t="str">
        <f t="shared" si="621"/>
        <v/>
      </c>
      <c r="CQ904" s="46" t="str">
        <f t="shared" si="622"/>
        <v/>
      </c>
      <c r="CR904" s="46" t="str">
        <f t="shared" si="623"/>
        <v/>
      </c>
      <c r="CS904" s="46" t="str">
        <f t="shared" si="624"/>
        <v/>
      </c>
      <c r="CT904" s="47" t="str">
        <f t="shared" si="625"/>
        <v/>
      </c>
      <c r="CU904" s="43" t="str">
        <f t="shared" si="626"/>
        <v/>
      </c>
      <c r="CV904" s="43" t="str">
        <f t="shared" si="627"/>
        <v/>
      </c>
      <c r="CW904" s="43" t="str">
        <f t="shared" si="628"/>
        <v/>
      </c>
      <c r="CX904" s="43" t="str">
        <f t="shared" si="629"/>
        <v/>
      </c>
    </row>
    <row r="905" spans="1:102" ht="16.8" x14ac:dyDescent="0.4">
      <c r="A905" s="7"/>
      <c r="B905" s="19"/>
      <c r="C905" s="19"/>
      <c r="D905" s="19"/>
      <c r="E905" s="19"/>
      <c r="F905" s="19"/>
      <c r="G905" s="10"/>
      <c r="H905" s="14"/>
      <c r="I905" s="19"/>
      <c r="J905" s="19"/>
      <c r="K905" s="10"/>
      <c r="L905" s="19"/>
      <c r="M905" s="19"/>
      <c r="N905" s="19"/>
      <c r="O905" s="19"/>
      <c r="P905" s="19"/>
      <c r="Q905" s="25"/>
      <c r="R905" s="14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30"/>
      <c r="AL905" s="30"/>
      <c r="AM905" s="7"/>
      <c r="AN905" s="7"/>
      <c r="AO905" s="7"/>
      <c r="AP905" s="19"/>
      <c r="AQ905" s="19"/>
      <c r="AR905" s="19"/>
      <c r="AS905" s="14"/>
      <c r="AT905" s="19"/>
      <c r="AU905" s="19"/>
      <c r="AV905" s="19"/>
      <c r="AW905" s="14"/>
      <c r="AX905" s="19"/>
      <c r="AY905" s="19"/>
      <c r="AZ905" s="19"/>
      <c r="BA905" s="19"/>
      <c r="BB905" s="19"/>
      <c r="BC905" s="19"/>
      <c r="BD905" s="19"/>
      <c r="BE905" s="19"/>
      <c r="BF905" s="14"/>
      <c r="BG905" s="10"/>
      <c r="BH905" s="19"/>
      <c r="BI905" s="36" t="str">
        <f t="shared" si="588"/>
        <v/>
      </c>
      <c r="BJ905" s="37" t="str">
        <f t="shared" si="589"/>
        <v/>
      </c>
      <c r="BK905" s="37" t="str">
        <f t="shared" si="590"/>
        <v/>
      </c>
      <c r="BL905" s="37" t="str">
        <f t="shared" si="591"/>
        <v/>
      </c>
      <c r="BM905" s="37" t="str">
        <f t="shared" si="592"/>
        <v/>
      </c>
      <c r="BN905" s="37" t="str">
        <f t="shared" si="593"/>
        <v/>
      </c>
      <c r="BO905" s="37" t="str">
        <f t="shared" si="594"/>
        <v/>
      </c>
      <c r="BP905" s="37" t="str">
        <f t="shared" si="595"/>
        <v/>
      </c>
      <c r="BQ905" s="42" t="str">
        <f t="shared" si="596"/>
        <v/>
      </c>
      <c r="BR905" s="43" t="str">
        <f t="shared" si="597"/>
        <v/>
      </c>
      <c r="BS905" s="46" t="str">
        <f t="shared" si="598"/>
        <v/>
      </c>
      <c r="BT905" s="46" t="str">
        <f t="shared" si="599"/>
        <v/>
      </c>
      <c r="BU905" s="46" t="str">
        <f t="shared" si="600"/>
        <v/>
      </c>
      <c r="BV905" s="46" t="str">
        <f t="shared" si="601"/>
        <v/>
      </c>
      <c r="BW905" s="46" t="str">
        <f t="shared" si="602"/>
        <v/>
      </c>
      <c r="BX905" s="46" t="str">
        <f t="shared" si="603"/>
        <v/>
      </c>
      <c r="BY905" s="46" t="str">
        <f t="shared" si="604"/>
        <v/>
      </c>
      <c r="BZ905" s="46" t="str">
        <f t="shared" si="605"/>
        <v/>
      </c>
      <c r="CA905" s="42" t="str">
        <f t="shared" si="606"/>
        <v/>
      </c>
      <c r="CB905" s="46" t="str">
        <f t="shared" si="607"/>
        <v/>
      </c>
      <c r="CC905" s="43" t="str">
        <f t="shared" si="608"/>
        <v/>
      </c>
      <c r="CD905" s="46" t="str">
        <f t="shared" si="609"/>
        <v/>
      </c>
      <c r="CE905" s="46" t="str">
        <f t="shared" si="610"/>
        <v/>
      </c>
      <c r="CF905" s="46" t="str">
        <f t="shared" si="611"/>
        <v/>
      </c>
      <c r="CG905" s="46" t="str">
        <f t="shared" si="612"/>
        <v/>
      </c>
      <c r="CH905" s="46" t="str">
        <f t="shared" si="613"/>
        <v/>
      </c>
      <c r="CI905" s="46" t="str">
        <f t="shared" si="614"/>
        <v/>
      </c>
      <c r="CJ905" s="46" t="str">
        <f t="shared" si="615"/>
        <v/>
      </c>
      <c r="CK905" s="46" t="str">
        <f t="shared" si="616"/>
        <v/>
      </c>
      <c r="CL905" s="43" t="str">
        <f t="shared" si="617"/>
        <v/>
      </c>
      <c r="CM905" s="46" t="str">
        <f t="shared" si="618"/>
        <v/>
      </c>
      <c r="CN905" s="46" t="str">
        <f t="shared" si="619"/>
        <v/>
      </c>
      <c r="CO905" s="46" t="str">
        <f t="shared" si="620"/>
        <v/>
      </c>
      <c r="CP905" s="46" t="str">
        <f t="shared" si="621"/>
        <v/>
      </c>
      <c r="CQ905" s="46" t="str">
        <f t="shared" si="622"/>
        <v/>
      </c>
      <c r="CR905" s="46" t="str">
        <f t="shared" si="623"/>
        <v/>
      </c>
      <c r="CS905" s="46" t="str">
        <f t="shared" si="624"/>
        <v/>
      </c>
      <c r="CT905" s="47" t="str">
        <f t="shared" si="625"/>
        <v/>
      </c>
      <c r="CU905" s="43" t="str">
        <f t="shared" si="626"/>
        <v/>
      </c>
      <c r="CV905" s="43" t="str">
        <f t="shared" si="627"/>
        <v/>
      </c>
      <c r="CW905" s="43" t="str">
        <f t="shared" si="628"/>
        <v/>
      </c>
      <c r="CX905" s="43" t="str">
        <f t="shared" si="629"/>
        <v/>
      </c>
    </row>
    <row r="906" spans="1:102" ht="16.8" x14ac:dyDescent="0.4">
      <c r="A906" s="7"/>
      <c r="B906" s="19"/>
      <c r="C906" s="19"/>
      <c r="D906" s="19"/>
      <c r="E906" s="19"/>
      <c r="F906" s="19"/>
      <c r="G906" s="10"/>
      <c r="H906" s="14"/>
      <c r="I906" s="19"/>
      <c r="J906" s="19"/>
      <c r="K906" s="10"/>
      <c r="L906" s="19"/>
      <c r="M906" s="19"/>
      <c r="N906" s="19"/>
      <c r="O906" s="19"/>
      <c r="P906" s="19"/>
      <c r="Q906" s="25"/>
      <c r="R906" s="14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30"/>
      <c r="AL906" s="30"/>
      <c r="AM906" s="7"/>
      <c r="AN906" s="7"/>
      <c r="AO906" s="7"/>
      <c r="AP906" s="19"/>
      <c r="AQ906" s="19"/>
      <c r="AR906" s="19"/>
      <c r="AS906" s="14"/>
      <c r="AT906" s="19"/>
      <c r="AU906" s="19"/>
      <c r="AV906" s="19"/>
      <c r="AW906" s="14"/>
      <c r="AX906" s="19"/>
      <c r="AY906" s="19"/>
      <c r="AZ906" s="19"/>
      <c r="BA906" s="19"/>
      <c r="BB906" s="19"/>
      <c r="BC906" s="19"/>
      <c r="BD906" s="19"/>
      <c r="BE906" s="19"/>
      <c r="BF906" s="14"/>
      <c r="BG906" s="10"/>
      <c r="BH906" s="19"/>
      <c r="BI906" s="36" t="str">
        <f t="shared" si="588"/>
        <v/>
      </c>
      <c r="BJ906" s="37" t="str">
        <f t="shared" si="589"/>
        <v/>
      </c>
      <c r="BK906" s="37" t="str">
        <f t="shared" si="590"/>
        <v/>
      </c>
      <c r="BL906" s="37" t="str">
        <f t="shared" si="591"/>
        <v/>
      </c>
      <c r="BM906" s="37" t="str">
        <f t="shared" si="592"/>
        <v/>
      </c>
      <c r="BN906" s="37" t="str">
        <f t="shared" si="593"/>
        <v/>
      </c>
      <c r="BO906" s="37" t="str">
        <f t="shared" si="594"/>
        <v/>
      </c>
      <c r="BP906" s="37" t="str">
        <f t="shared" si="595"/>
        <v/>
      </c>
      <c r="BQ906" s="42" t="str">
        <f t="shared" si="596"/>
        <v/>
      </c>
      <c r="BR906" s="43" t="str">
        <f t="shared" si="597"/>
        <v/>
      </c>
      <c r="BS906" s="46" t="str">
        <f t="shared" si="598"/>
        <v/>
      </c>
      <c r="BT906" s="46" t="str">
        <f t="shared" si="599"/>
        <v/>
      </c>
      <c r="BU906" s="46" t="str">
        <f t="shared" si="600"/>
        <v/>
      </c>
      <c r="BV906" s="46" t="str">
        <f t="shared" si="601"/>
        <v/>
      </c>
      <c r="BW906" s="46" t="str">
        <f t="shared" si="602"/>
        <v/>
      </c>
      <c r="BX906" s="46" t="str">
        <f t="shared" si="603"/>
        <v/>
      </c>
      <c r="BY906" s="46" t="str">
        <f t="shared" si="604"/>
        <v/>
      </c>
      <c r="BZ906" s="46" t="str">
        <f t="shared" si="605"/>
        <v/>
      </c>
      <c r="CA906" s="42" t="str">
        <f t="shared" si="606"/>
        <v/>
      </c>
      <c r="CB906" s="46" t="str">
        <f t="shared" si="607"/>
        <v/>
      </c>
      <c r="CC906" s="43" t="str">
        <f t="shared" si="608"/>
        <v/>
      </c>
      <c r="CD906" s="46" t="str">
        <f t="shared" si="609"/>
        <v/>
      </c>
      <c r="CE906" s="46" t="str">
        <f t="shared" si="610"/>
        <v/>
      </c>
      <c r="CF906" s="46" t="str">
        <f t="shared" si="611"/>
        <v/>
      </c>
      <c r="CG906" s="46" t="str">
        <f t="shared" si="612"/>
        <v/>
      </c>
      <c r="CH906" s="46" t="str">
        <f t="shared" si="613"/>
        <v/>
      </c>
      <c r="CI906" s="46" t="str">
        <f t="shared" si="614"/>
        <v/>
      </c>
      <c r="CJ906" s="46" t="str">
        <f t="shared" si="615"/>
        <v/>
      </c>
      <c r="CK906" s="46" t="str">
        <f t="shared" si="616"/>
        <v/>
      </c>
      <c r="CL906" s="43" t="str">
        <f t="shared" si="617"/>
        <v/>
      </c>
      <c r="CM906" s="46" t="str">
        <f t="shared" si="618"/>
        <v/>
      </c>
      <c r="CN906" s="46" t="str">
        <f t="shared" si="619"/>
        <v/>
      </c>
      <c r="CO906" s="46" t="str">
        <f t="shared" si="620"/>
        <v/>
      </c>
      <c r="CP906" s="46" t="str">
        <f t="shared" si="621"/>
        <v/>
      </c>
      <c r="CQ906" s="46" t="str">
        <f t="shared" si="622"/>
        <v/>
      </c>
      <c r="CR906" s="46" t="str">
        <f t="shared" si="623"/>
        <v/>
      </c>
      <c r="CS906" s="46" t="str">
        <f t="shared" si="624"/>
        <v/>
      </c>
      <c r="CT906" s="47" t="str">
        <f t="shared" si="625"/>
        <v/>
      </c>
      <c r="CU906" s="43" t="str">
        <f t="shared" si="626"/>
        <v/>
      </c>
      <c r="CV906" s="43" t="str">
        <f t="shared" si="627"/>
        <v/>
      </c>
      <c r="CW906" s="43" t="str">
        <f t="shared" si="628"/>
        <v/>
      </c>
      <c r="CX906" s="43" t="str">
        <f t="shared" si="629"/>
        <v/>
      </c>
    </row>
    <row r="907" spans="1:102" ht="16.8" x14ac:dyDescent="0.4">
      <c r="A907" s="7"/>
      <c r="B907" s="19"/>
      <c r="C907" s="19"/>
      <c r="D907" s="19"/>
      <c r="E907" s="19"/>
      <c r="F907" s="19"/>
      <c r="G907" s="10"/>
      <c r="H907" s="14"/>
      <c r="I907" s="19"/>
      <c r="J907" s="19"/>
      <c r="K907" s="10"/>
      <c r="L907" s="19"/>
      <c r="M907" s="19"/>
      <c r="N907" s="19"/>
      <c r="O907" s="19"/>
      <c r="P907" s="19"/>
      <c r="Q907" s="25"/>
      <c r="R907" s="14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30"/>
      <c r="AL907" s="30"/>
      <c r="AM907" s="7"/>
      <c r="AN907" s="7"/>
      <c r="AO907" s="7"/>
      <c r="AP907" s="19"/>
      <c r="AQ907" s="19"/>
      <c r="AR907" s="19"/>
      <c r="AS907" s="14"/>
      <c r="AT907" s="19"/>
      <c r="AU907" s="19"/>
      <c r="AV907" s="19"/>
      <c r="AW907" s="14"/>
      <c r="AX907" s="19"/>
      <c r="AY907" s="19"/>
      <c r="AZ907" s="19"/>
      <c r="BA907" s="19"/>
      <c r="BB907" s="19"/>
      <c r="BC907" s="19"/>
      <c r="BD907" s="19"/>
      <c r="BE907" s="19"/>
      <c r="BF907" s="14"/>
      <c r="BG907" s="10"/>
      <c r="BH907" s="19"/>
      <c r="BI907" s="36" t="str">
        <f t="shared" si="588"/>
        <v/>
      </c>
      <c r="BJ907" s="37" t="str">
        <f t="shared" si="589"/>
        <v/>
      </c>
      <c r="BK907" s="37" t="str">
        <f t="shared" si="590"/>
        <v/>
      </c>
      <c r="BL907" s="37" t="str">
        <f t="shared" si="591"/>
        <v/>
      </c>
      <c r="BM907" s="37" t="str">
        <f t="shared" si="592"/>
        <v/>
      </c>
      <c r="BN907" s="37" t="str">
        <f t="shared" si="593"/>
        <v/>
      </c>
      <c r="BO907" s="37" t="str">
        <f t="shared" si="594"/>
        <v/>
      </c>
      <c r="BP907" s="37" t="str">
        <f t="shared" si="595"/>
        <v/>
      </c>
      <c r="BQ907" s="42" t="str">
        <f t="shared" si="596"/>
        <v/>
      </c>
      <c r="BR907" s="43" t="str">
        <f t="shared" si="597"/>
        <v/>
      </c>
      <c r="BS907" s="46" t="str">
        <f t="shared" si="598"/>
        <v/>
      </c>
      <c r="BT907" s="46" t="str">
        <f t="shared" si="599"/>
        <v/>
      </c>
      <c r="BU907" s="46" t="str">
        <f t="shared" si="600"/>
        <v/>
      </c>
      <c r="BV907" s="46" t="str">
        <f t="shared" si="601"/>
        <v/>
      </c>
      <c r="BW907" s="46" t="str">
        <f t="shared" si="602"/>
        <v/>
      </c>
      <c r="BX907" s="46" t="str">
        <f t="shared" si="603"/>
        <v/>
      </c>
      <c r="BY907" s="46" t="str">
        <f t="shared" si="604"/>
        <v/>
      </c>
      <c r="BZ907" s="46" t="str">
        <f t="shared" si="605"/>
        <v/>
      </c>
      <c r="CA907" s="42" t="str">
        <f t="shared" si="606"/>
        <v/>
      </c>
      <c r="CB907" s="46" t="str">
        <f t="shared" si="607"/>
        <v/>
      </c>
      <c r="CC907" s="43" t="str">
        <f t="shared" si="608"/>
        <v/>
      </c>
      <c r="CD907" s="46" t="str">
        <f t="shared" si="609"/>
        <v/>
      </c>
      <c r="CE907" s="46" t="str">
        <f t="shared" si="610"/>
        <v/>
      </c>
      <c r="CF907" s="46" t="str">
        <f t="shared" si="611"/>
        <v/>
      </c>
      <c r="CG907" s="46" t="str">
        <f t="shared" si="612"/>
        <v/>
      </c>
      <c r="CH907" s="46" t="str">
        <f t="shared" si="613"/>
        <v/>
      </c>
      <c r="CI907" s="46" t="str">
        <f t="shared" si="614"/>
        <v/>
      </c>
      <c r="CJ907" s="46" t="str">
        <f t="shared" si="615"/>
        <v/>
      </c>
      <c r="CK907" s="46" t="str">
        <f t="shared" si="616"/>
        <v/>
      </c>
      <c r="CL907" s="43" t="str">
        <f t="shared" si="617"/>
        <v/>
      </c>
      <c r="CM907" s="46" t="str">
        <f t="shared" si="618"/>
        <v/>
      </c>
      <c r="CN907" s="46" t="str">
        <f t="shared" si="619"/>
        <v/>
      </c>
      <c r="CO907" s="46" t="str">
        <f t="shared" si="620"/>
        <v/>
      </c>
      <c r="CP907" s="46" t="str">
        <f t="shared" si="621"/>
        <v/>
      </c>
      <c r="CQ907" s="46" t="str">
        <f t="shared" si="622"/>
        <v/>
      </c>
      <c r="CR907" s="46" t="str">
        <f t="shared" si="623"/>
        <v/>
      </c>
      <c r="CS907" s="46" t="str">
        <f t="shared" si="624"/>
        <v/>
      </c>
      <c r="CT907" s="47" t="str">
        <f t="shared" si="625"/>
        <v/>
      </c>
      <c r="CU907" s="43" t="str">
        <f t="shared" si="626"/>
        <v/>
      </c>
      <c r="CV907" s="43" t="str">
        <f t="shared" si="627"/>
        <v/>
      </c>
      <c r="CW907" s="43" t="str">
        <f t="shared" si="628"/>
        <v/>
      </c>
      <c r="CX907" s="43" t="str">
        <f t="shared" si="629"/>
        <v/>
      </c>
    </row>
    <row r="908" spans="1:102" ht="16.8" x14ac:dyDescent="0.4">
      <c r="A908" s="7"/>
      <c r="B908" s="19"/>
      <c r="C908" s="19"/>
      <c r="D908" s="19"/>
      <c r="E908" s="19"/>
      <c r="F908" s="19"/>
      <c r="G908" s="10"/>
      <c r="H908" s="14"/>
      <c r="I908" s="19"/>
      <c r="J908" s="19"/>
      <c r="K908" s="10"/>
      <c r="L908" s="19"/>
      <c r="M908" s="19"/>
      <c r="N908" s="19"/>
      <c r="O908" s="19"/>
      <c r="P908" s="19"/>
      <c r="Q908" s="25"/>
      <c r="R908" s="14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30"/>
      <c r="AL908" s="30"/>
      <c r="AM908" s="7"/>
      <c r="AN908" s="7"/>
      <c r="AO908" s="7"/>
      <c r="AP908" s="19"/>
      <c r="AQ908" s="19"/>
      <c r="AR908" s="19"/>
      <c r="AS908" s="14"/>
      <c r="AT908" s="19"/>
      <c r="AU908" s="19"/>
      <c r="AV908" s="19"/>
      <c r="AW908" s="14"/>
      <c r="AX908" s="19"/>
      <c r="AY908" s="19"/>
      <c r="AZ908" s="19"/>
      <c r="BA908" s="19"/>
      <c r="BB908" s="19"/>
      <c r="BC908" s="19"/>
      <c r="BD908" s="19"/>
      <c r="BE908" s="19"/>
      <c r="BF908" s="14"/>
      <c r="BG908" s="10"/>
      <c r="BH908" s="19"/>
      <c r="BI908" s="36" t="str">
        <f t="shared" si="588"/>
        <v/>
      </c>
      <c r="BJ908" s="37" t="str">
        <f t="shared" si="589"/>
        <v/>
      </c>
      <c r="BK908" s="37" t="str">
        <f t="shared" si="590"/>
        <v/>
      </c>
      <c r="BL908" s="37" t="str">
        <f t="shared" si="591"/>
        <v/>
      </c>
      <c r="BM908" s="37" t="str">
        <f t="shared" si="592"/>
        <v/>
      </c>
      <c r="BN908" s="37" t="str">
        <f t="shared" si="593"/>
        <v/>
      </c>
      <c r="BO908" s="37" t="str">
        <f t="shared" si="594"/>
        <v/>
      </c>
      <c r="BP908" s="37" t="str">
        <f t="shared" si="595"/>
        <v/>
      </c>
      <c r="BQ908" s="42" t="str">
        <f t="shared" si="596"/>
        <v/>
      </c>
      <c r="BR908" s="43" t="str">
        <f t="shared" si="597"/>
        <v/>
      </c>
      <c r="BS908" s="46" t="str">
        <f t="shared" si="598"/>
        <v/>
      </c>
      <c r="BT908" s="46" t="str">
        <f t="shared" si="599"/>
        <v/>
      </c>
      <c r="BU908" s="46" t="str">
        <f t="shared" si="600"/>
        <v/>
      </c>
      <c r="BV908" s="46" t="str">
        <f t="shared" si="601"/>
        <v/>
      </c>
      <c r="BW908" s="46" t="str">
        <f t="shared" si="602"/>
        <v/>
      </c>
      <c r="BX908" s="46" t="str">
        <f t="shared" si="603"/>
        <v/>
      </c>
      <c r="BY908" s="46" t="str">
        <f t="shared" si="604"/>
        <v/>
      </c>
      <c r="BZ908" s="46" t="str">
        <f t="shared" si="605"/>
        <v/>
      </c>
      <c r="CA908" s="42" t="str">
        <f t="shared" si="606"/>
        <v/>
      </c>
      <c r="CB908" s="46" t="str">
        <f t="shared" si="607"/>
        <v/>
      </c>
      <c r="CC908" s="43" t="str">
        <f t="shared" si="608"/>
        <v/>
      </c>
      <c r="CD908" s="46" t="str">
        <f t="shared" si="609"/>
        <v/>
      </c>
      <c r="CE908" s="46" t="str">
        <f t="shared" si="610"/>
        <v/>
      </c>
      <c r="CF908" s="46" t="str">
        <f t="shared" si="611"/>
        <v/>
      </c>
      <c r="CG908" s="46" t="str">
        <f t="shared" si="612"/>
        <v/>
      </c>
      <c r="CH908" s="46" t="str">
        <f t="shared" si="613"/>
        <v/>
      </c>
      <c r="CI908" s="46" t="str">
        <f t="shared" si="614"/>
        <v/>
      </c>
      <c r="CJ908" s="46" t="str">
        <f t="shared" si="615"/>
        <v/>
      </c>
      <c r="CK908" s="46" t="str">
        <f t="shared" si="616"/>
        <v/>
      </c>
      <c r="CL908" s="43" t="str">
        <f t="shared" si="617"/>
        <v/>
      </c>
      <c r="CM908" s="46" t="str">
        <f t="shared" si="618"/>
        <v/>
      </c>
      <c r="CN908" s="46" t="str">
        <f t="shared" si="619"/>
        <v/>
      </c>
      <c r="CO908" s="46" t="str">
        <f t="shared" si="620"/>
        <v/>
      </c>
      <c r="CP908" s="46" t="str">
        <f t="shared" si="621"/>
        <v/>
      </c>
      <c r="CQ908" s="46" t="str">
        <f t="shared" si="622"/>
        <v/>
      </c>
      <c r="CR908" s="46" t="str">
        <f t="shared" si="623"/>
        <v/>
      </c>
      <c r="CS908" s="46" t="str">
        <f t="shared" si="624"/>
        <v/>
      </c>
      <c r="CT908" s="47" t="str">
        <f t="shared" si="625"/>
        <v/>
      </c>
      <c r="CU908" s="43" t="str">
        <f t="shared" si="626"/>
        <v/>
      </c>
      <c r="CV908" s="43" t="str">
        <f t="shared" si="627"/>
        <v/>
      </c>
      <c r="CW908" s="43" t="str">
        <f t="shared" si="628"/>
        <v/>
      </c>
      <c r="CX908" s="43" t="str">
        <f t="shared" si="629"/>
        <v/>
      </c>
    </row>
    <row r="909" spans="1:102" ht="16.8" x14ac:dyDescent="0.4">
      <c r="A909" s="7"/>
      <c r="B909" s="19"/>
      <c r="C909" s="19"/>
      <c r="D909" s="19"/>
      <c r="E909" s="19"/>
      <c r="F909" s="19"/>
      <c r="G909" s="10"/>
      <c r="H909" s="14"/>
      <c r="I909" s="19"/>
      <c r="J909" s="19"/>
      <c r="K909" s="10"/>
      <c r="L909" s="19"/>
      <c r="M909" s="19"/>
      <c r="N909" s="19"/>
      <c r="O909" s="19"/>
      <c r="P909" s="19"/>
      <c r="Q909" s="25"/>
      <c r="R909" s="14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30"/>
      <c r="AL909" s="30"/>
      <c r="AM909" s="7"/>
      <c r="AN909" s="7"/>
      <c r="AO909" s="7"/>
      <c r="AP909" s="19"/>
      <c r="AQ909" s="19"/>
      <c r="AR909" s="19"/>
      <c r="AS909" s="14"/>
      <c r="AT909" s="19"/>
      <c r="AU909" s="19"/>
      <c r="AV909" s="19"/>
      <c r="AW909" s="14"/>
      <c r="AX909" s="19"/>
      <c r="AY909" s="19"/>
      <c r="AZ909" s="19"/>
      <c r="BA909" s="19"/>
      <c r="BB909" s="19"/>
      <c r="BC909" s="19"/>
      <c r="BD909" s="19"/>
      <c r="BE909" s="19"/>
      <c r="BF909" s="14"/>
      <c r="BG909" s="10"/>
      <c r="BH909" s="19"/>
      <c r="BI909" s="36" t="str">
        <f t="shared" si="588"/>
        <v/>
      </c>
      <c r="BJ909" s="37" t="str">
        <f t="shared" si="589"/>
        <v/>
      </c>
      <c r="BK909" s="37" t="str">
        <f t="shared" si="590"/>
        <v/>
      </c>
      <c r="BL909" s="37" t="str">
        <f t="shared" si="591"/>
        <v/>
      </c>
      <c r="BM909" s="37" t="str">
        <f t="shared" si="592"/>
        <v/>
      </c>
      <c r="BN909" s="37" t="str">
        <f t="shared" si="593"/>
        <v/>
      </c>
      <c r="BO909" s="37" t="str">
        <f t="shared" si="594"/>
        <v/>
      </c>
      <c r="BP909" s="37" t="str">
        <f t="shared" si="595"/>
        <v/>
      </c>
      <c r="BQ909" s="42" t="str">
        <f t="shared" si="596"/>
        <v/>
      </c>
      <c r="BR909" s="43" t="str">
        <f t="shared" si="597"/>
        <v/>
      </c>
      <c r="BS909" s="46" t="str">
        <f t="shared" si="598"/>
        <v/>
      </c>
      <c r="BT909" s="46" t="str">
        <f t="shared" si="599"/>
        <v/>
      </c>
      <c r="BU909" s="46" t="str">
        <f t="shared" si="600"/>
        <v/>
      </c>
      <c r="BV909" s="46" t="str">
        <f t="shared" si="601"/>
        <v/>
      </c>
      <c r="BW909" s="46" t="str">
        <f t="shared" si="602"/>
        <v/>
      </c>
      <c r="BX909" s="46" t="str">
        <f t="shared" si="603"/>
        <v/>
      </c>
      <c r="BY909" s="46" t="str">
        <f t="shared" si="604"/>
        <v/>
      </c>
      <c r="BZ909" s="46" t="str">
        <f t="shared" si="605"/>
        <v/>
      </c>
      <c r="CA909" s="42" t="str">
        <f t="shared" si="606"/>
        <v/>
      </c>
      <c r="CB909" s="46" t="str">
        <f t="shared" si="607"/>
        <v/>
      </c>
      <c r="CC909" s="43" t="str">
        <f t="shared" si="608"/>
        <v/>
      </c>
      <c r="CD909" s="46" t="str">
        <f t="shared" si="609"/>
        <v/>
      </c>
      <c r="CE909" s="46" t="str">
        <f t="shared" si="610"/>
        <v/>
      </c>
      <c r="CF909" s="46" t="str">
        <f t="shared" si="611"/>
        <v/>
      </c>
      <c r="CG909" s="46" t="str">
        <f t="shared" si="612"/>
        <v/>
      </c>
      <c r="CH909" s="46" t="str">
        <f t="shared" si="613"/>
        <v/>
      </c>
      <c r="CI909" s="46" t="str">
        <f t="shared" si="614"/>
        <v/>
      </c>
      <c r="CJ909" s="46" t="str">
        <f t="shared" si="615"/>
        <v/>
      </c>
      <c r="CK909" s="46" t="str">
        <f t="shared" si="616"/>
        <v/>
      </c>
      <c r="CL909" s="43" t="str">
        <f t="shared" si="617"/>
        <v/>
      </c>
      <c r="CM909" s="46" t="str">
        <f t="shared" si="618"/>
        <v/>
      </c>
      <c r="CN909" s="46" t="str">
        <f t="shared" si="619"/>
        <v/>
      </c>
      <c r="CO909" s="46" t="str">
        <f t="shared" si="620"/>
        <v/>
      </c>
      <c r="CP909" s="46" t="str">
        <f t="shared" si="621"/>
        <v/>
      </c>
      <c r="CQ909" s="46" t="str">
        <f t="shared" si="622"/>
        <v/>
      </c>
      <c r="CR909" s="46" t="str">
        <f t="shared" si="623"/>
        <v/>
      </c>
      <c r="CS909" s="46" t="str">
        <f t="shared" si="624"/>
        <v/>
      </c>
      <c r="CT909" s="47" t="str">
        <f t="shared" si="625"/>
        <v/>
      </c>
      <c r="CU909" s="43" t="str">
        <f t="shared" si="626"/>
        <v/>
      </c>
      <c r="CV909" s="43" t="str">
        <f t="shared" si="627"/>
        <v/>
      </c>
      <c r="CW909" s="43" t="str">
        <f t="shared" si="628"/>
        <v/>
      </c>
      <c r="CX909" s="43" t="str">
        <f t="shared" si="629"/>
        <v/>
      </c>
    </row>
    <row r="910" spans="1:102" ht="16.8" x14ac:dyDescent="0.4">
      <c r="A910" s="7"/>
      <c r="B910" s="19"/>
      <c r="C910" s="19"/>
      <c r="D910" s="19"/>
      <c r="E910" s="19"/>
      <c r="F910" s="19"/>
      <c r="G910" s="10"/>
      <c r="H910" s="14"/>
      <c r="I910" s="19"/>
      <c r="J910" s="19"/>
      <c r="K910" s="10"/>
      <c r="L910" s="19"/>
      <c r="M910" s="19"/>
      <c r="N910" s="19"/>
      <c r="O910" s="19"/>
      <c r="P910" s="19"/>
      <c r="Q910" s="25"/>
      <c r="R910" s="14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30"/>
      <c r="AL910" s="30"/>
      <c r="AM910" s="7"/>
      <c r="AN910" s="7"/>
      <c r="AO910" s="7"/>
      <c r="AP910" s="19"/>
      <c r="AQ910" s="19"/>
      <c r="AR910" s="19"/>
      <c r="AS910" s="14"/>
      <c r="AT910" s="19"/>
      <c r="AU910" s="19"/>
      <c r="AV910" s="19"/>
      <c r="AW910" s="14"/>
      <c r="AX910" s="19"/>
      <c r="AY910" s="19"/>
      <c r="AZ910" s="19"/>
      <c r="BA910" s="19"/>
      <c r="BB910" s="19"/>
      <c r="BC910" s="19"/>
      <c r="BD910" s="19"/>
      <c r="BE910" s="19"/>
      <c r="BF910" s="14"/>
      <c r="BG910" s="10"/>
      <c r="BH910" s="19"/>
      <c r="BI910" s="36" t="str">
        <f t="shared" si="588"/>
        <v/>
      </c>
      <c r="BJ910" s="37" t="str">
        <f t="shared" si="589"/>
        <v/>
      </c>
      <c r="BK910" s="37" t="str">
        <f t="shared" si="590"/>
        <v/>
      </c>
      <c r="BL910" s="37" t="str">
        <f t="shared" si="591"/>
        <v/>
      </c>
      <c r="BM910" s="37" t="str">
        <f t="shared" si="592"/>
        <v/>
      </c>
      <c r="BN910" s="37" t="str">
        <f t="shared" si="593"/>
        <v/>
      </c>
      <c r="BO910" s="37" t="str">
        <f t="shared" si="594"/>
        <v/>
      </c>
      <c r="BP910" s="37" t="str">
        <f t="shared" si="595"/>
        <v/>
      </c>
      <c r="BQ910" s="42" t="str">
        <f t="shared" si="596"/>
        <v/>
      </c>
      <c r="BR910" s="43" t="str">
        <f t="shared" si="597"/>
        <v/>
      </c>
      <c r="BS910" s="46" t="str">
        <f t="shared" si="598"/>
        <v/>
      </c>
      <c r="BT910" s="46" t="str">
        <f t="shared" si="599"/>
        <v/>
      </c>
      <c r="BU910" s="46" t="str">
        <f t="shared" si="600"/>
        <v/>
      </c>
      <c r="BV910" s="46" t="str">
        <f t="shared" si="601"/>
        <v/>
      </c>
      <c r="BW910" s="46" t="str">
        <f t="shared" si="602"/>
        <v/>
      </c>
      <c r="BX910" s="46" t="str">
        <f t="shared" si="603"/>
        <v/>
      </c>
      <c r="BY910" s="46" t="str">
        <f t="shared" si="604"/>
        <v/>
      </c>
      <c r="BZ910" s="46" t="str">
        <f t="shared" si="605"/>
        <v/>
      </c>
      <c r="CA910" s="42" t="str">
        <f t="shared" si="606"/>
        <v/>
      </c>
      <c r="CB910" s="46" t="str">
        <f t="shared" si="607"/>
        <v/>
      </c>
      <c r="CC910" s="43" t="str">
        <f t="shared" si="608"/>
        <v/>
      </c>
      <c r="CD910" s="46" t="str">
        <f t="shared" si="609"/>
        <v/>
      </c>
      <c r="CE910" s="46" t="str">
        <f t="shared" si="610"/>
        <v/>
      </c>
      <c r="CF910" s="46" t="str">
        <f t="shared" si="611"/>
        <v/>
      </c>
      <c r="CG910" s="46" t="str">
        <f t="shared" si="612"/>
        <v/>
      </c>
      <c r="CH910" s="46" t="str">
        <f t="shared" si="613"/>
        <v/>
      </c>
      <c r="CI910" s="46" t="str">
        <f t="shared" si="614"/>
        <v/>
      </c>
      <c r="CJ910" s="46" t="str">
        <f t="shared" si="615"/>
        <v/>
      </c>
      <c r="CK910" s="46" t="str">
        <f t="shared" si="616"/>
        <v/>
      </c>
      <c r="CL910" s="43" t="str">
        <f t="shared" si="617"/>
        <v/>
      </c>
      <c r="CM910" s="46" t="str">
        <f t="shared" si="618"/>
        <v/>
      </c>
      <c r="CN910" s="46" t="str">
        <f t="shared" si="619"/>
        <v/>
      </c>
      <c r="CO910" s="46" t="str">
        <f t="shared" si="620"/>
        <v/>
      </c>
      <c r="CP910" s="46" t="str">
        <f t="shared" si="621"/>
        <v/>
      </c>
      <c r="CQ910" s="46" t="str">
        <f t="shared" si="622"/>
        <v/>
      </c>
      <c r="CR910" s="46" t="str">
        <f t="shared" si="623"/>
        <v/>
      </c>
      <c r="CS910" s="46" t="str">
        <f t="shared" si="624"/>
        <v/>
      </c>
      <c r="CT910" s="47" t="str">
        <f t="shared" si="625"/>
        <v/>
      </c>
      <c r="CU910" s="43" t="str">
        <f t="shared" si="626"/>
        <v/>
      </c>
      <c r="CV910" s="43" t="str">
        <f t="shared" si="627"/>
        <v/>
      </c>
      <c r="CW910" s="43" t="str">
        <f t="shared" si="628"/>
        <v/>
      </c>
      <c r="CX910" s="43" t="str">
        <f t="shared" si="629"/>
        <v/>
      </c>
    </row>
    <row r="911" spans="1:102" ht="16.8" x14ac:dyDescent="0.4">
      <c r="A911" s="7"/>
      <c r="B911" s="19"/>
      <c r="C911" s="19"/>
      <c r="D911" s="19"/>
      <c r="E911" s="19"/>
      <c r="F911" s="19"/>
      <c r="G911" s="10"/>
      <c r="H911" s="14"/>
      <c r="I911" s="19"/>
      <c r="J911" s="19"/>
      <c r="K911" s="10"/>
      <c r="L911" s="19"/>
      <c r="M911" s="19"/>
      <c r="N911" s="19"/>
      <c r="O911" s="19"/>
      <c r="P911" s="19"/>
      <c r="Q911" s="25"/>
      <c r="R911" s="14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30"/>
      <c r="AL911" s="30"/>
      <c r="AM911" s="7"/>
      <c r="AN911" s="7"/>
      <c r="AO911" s="7"/>
      <c r="AP911" s="19"/>
      <c r="AQ911" s="19"/>
      <c r="AR911" s="19"/>
      <c r="AS911" s="14"/>
      <c r="AT911" s="19"/>
      <c r="AU911" s="19"/>
      <c r="AV911" s="19"/>
      <c r="AW911" s="14"/>
      <c r="AX911" s="19"/>
      <c r="AY911" s="19"/>
      <c r="AZ911" s="19"/>
      <c r="BA911" s="19"/>
      <c r="BB911" s="19"/>
      <c r="BC911" s="19"/>
      <c r="BD911" s="19"/>
      <c r="BE911" s="19"/>
      <c r="BF911" s="14"/>
      <c r="BG911" s="10"/>
      <c r="BH911" s="19"/>
      <c r="BI911" s="36" t="str">
        <f t="shared" si="588"/>
        <v/>
      </c>
      <c r="BJ911" s="37" t="str">
        <f t="shared" si="589"/>
        <v/>
      </c>
      <c r="BK911" s="37" t="str">
        <f t="shared" si="590"/>
        <v/>
      </c>
      <c r="BL911" s="37" t="str">
        <f t="shared" si="591"/>
        <v/>
      </c>
      <c r="BM911" s="37" t="str">
        <f t="shared" si="592"/>
        <v/>
      </c>
      <c r="BN911" s="37" t="str">
        <f t="shared" si="593"/>
        <v/>
      </c>
      <c r="BO911" s="37" t="str">
        <f t="shared" si="594"/>
        <v/>
      </c>
      <c r="BP911" s="37" t="str">
        <f t="shared" si="595"/>
        <v/>
      </c>
      <c r="BQ911" s="42" t="str">
        <f t="shared" si="596"/>
        <v/>
      </c>
      <c r="BR911" s="43" t="str">
        <f t="shared" si="597"/>
        <v/>
      </c>
      <c r="BS911" s="46" t="str">
        <f t="shared" si="598"/>
        <v/>
      </c>
      <c r="BT911" s="46" t="str">
        <f t="shared" si="599"/>
        <v/>
      </c>
      <c r="BU911" s="46" t="str">
        <f t="shared" si="600"/>
        <v/>
      </c>
      <c r="BV911" s="46" t="str">
        <f t="shared" si="601"/>
        <v/>
      </c>
      <c r="BW911" s="46" t="str">
        <f t="shared" si="602"/>
        <v/>
      </c>
      <c r="BX911" s="46" t="str">
        <f t="shared" si="603"/>
        <v/>
      </c>
      <c r="BY911" s="46" t="str">
        <f t="shared" si="604"/>
        <v/>
      </c>
      <c r="BZ911" s="46" t="str">
        <f t="shared" si="605"/>
        <v/>
      </c>
      <c r="CA911" s="42" t="str">
        <f t="shared" si="606"/>
        <v/>
      </c>
      <c r="CB911" s="46" t="str">
        <f t="shared" si="607"/>
        <v/>
      </c>
      <c r="CC911" s="43" t="str">
        <f t="shared" si="608"/>
        <v/>
      </c>
      <c r="CD911" s="46" t="str">
        <f t="shared" si="609"/>
        <v/>
      </c>
      <c r="CE911" s="46" t="str">
        <f t="shared" si="610"/>
        <v/>
      </c>
      <c r="CF911" s="46" t="str">
        <f t="shared" si="611"/>
        <v/>
      </c>
      <c r="CG911" s="46" t="str">
        <f t="shared" si="612"/>
        <v/>
      </c>
      <c r="CH911" s="46" t="str">
        <f t="shared" si="613"/>
        <v/>
      </c>
      <c r="CI911" s="46" t="str">
        <f t="shared" si="614"/>
        <v/>
      </c>
      <c r="CJ911" s="46" t="str">
        <f t="shared" si="615"/>
        <v/>
      </c>
      <c r="CK911" s="46" t="str">
        <f t="shared" si="616"/>
        <v/>
      </c>
      <c r="CL911" s="43" t="str">
        <f t="shared" si="617"/>
        <v/>
      </c>
      <c r="CM911" s="46" t="str">
        <f t="shared" si="618"/>
        <v/>
      </c>
      <c r="CN911" s="46" t="str">
        <f t="shared" si="619"/>
        <v/>
      </c>
      <c r="CO911" s="46" t="str">
        <f t="shared" si="620"/>
        <v/>
      </c>
      <c r="CP911" s="46" t="str">
        <f t="shared" si="621"/>
        <v/>
      </c>
      <c r="CQ911" s="46" t="str">
        <f t="shared" si="622"/>
        <v/>
      </c>
      <c r="CR911" s="46" t="str">
        <f t="shared" si="623"/>
        <v/>
      </c>
      <c r="CS911" s="46" t="str">
        <f t="shared" si="624"/>
        <v/>
      </c>
      <c r="CT911" s="47" t="str">
        <f t="shared" si="625"/>
        <v/>
      </c>
      <c r="CU911" s="43" t="str">
        <f t="shared" si="626"/>
        <v/>
      </c>
      <c r="CV911" s="43" t="str">
        <f t="shared" si="627"/>
        <v/>
      </c>
      <c r="CW911" s="43" t="str">
        <f t="shared" si="628"/>
        <v/>
      </c>
      <c r="CX911" s="43" t="str">
        <f t="shared" si="629"/>
        <v/>
      </c>
    </row>
    <row r="912" spans="1:102" ht="16.8" x14ac:dyDescent="0.4">
      <c r="A912" s="7"/>
      <c r="B912" s="19"/>
      <c r="C912" s="19"/>
      <c r="D912" s="19"/>
      <c r="E912" s="19"/>
      <c r="F912" s="19"/>
      <c r="G912" s="10"/>
      <c r="H912" s="14"/>
      <c r="I912" s="19"/>
      <c r="J912" s="19"/>
      <c r="K912" s="10"/>
      <c r="L912" s="19"/>
      <c r="M912" s="19"/>
      <c r="N912" s="19"/>
      <c r="O912" s="19"/>
      <c r="P912" s="19"/>
      <c r="Q912" s="25"/>
      <c r="R912" s="14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30"/>
      <c r="AL912" s="30"/>
      <c r="AM912" s="7"/>
      <c r="AN912" s="7"/>
      <c r="AO912" s="7"/>
      <c r="AP912" s="19"/>
      <c r="AQ912" s="19"/>
      <c r="AR912" s="19"/>
      <c r="AS912" s="14"/>
      <c r="AT912" s="19"/>
      <c r="AU912" s="19"/>
      <c r="AV912" s="19"/>
      <c r="AW912" s="14"/>
      <c r="AX912" s="19"/>
      <c r="AY912" s="19"/>
      <c r="AZ912" s="19"/>
      <c r="BA912" s="19"/>
      <c r="BB912" s="19"/>
      <c r="BC912" s="19"/>
      <c r="BD912" s="19"/>
      <c r="BE912" s="19"/>
      <c r="BF912" s="14"/>
      <c r="BG912" s="10"/>
      <c r="BH912" s="19"/>
      <c r="BI912" s="36" t="str">
        <f t="shared" si="588"/>
        <v/>
      </c>
      <c r="BJ912" s="37" t="str">
        <f t="shared" si="589"/>
        <v/>
      </c>
      <c r="BK912" s="37" t="str">
        <f t="shared" si="590"/>
        <v/>
      </c>
      <c r="BL912" s="37" t="str">
        <f t="shared" si="591"/>
        <v/>
      </c>
      <c r="BM912" s="37" t="str">
        <f t="shared" si="592"/>
        <v/>
      </c>
      <c r="BN912" s="37" t="str">
        <f t="shared" si="593"/>
        <v/>
      </c>
      <c r="BO912" s="37" t="str">
        <f t="shared" si="594"/>
        <v/>
      </c>
      <c r="BP912" s="37" t="str">
        <f t="shared" si="595"/>
        <v/>
      </c>
      <c r="BQ912" s="42" t="str">
        <f t="shared" si="596"/>
        <v/>
      </c>
      <c r="BR912" s="43" t="str">
        <f t="shared" si="597"/>
        <v/>
      </c>
      <c r="BS912" s="46" t="str">
        <f t="shared" si="598"/>
        <v/>
      </c>
      <c r="BT912" s="46" t="str">
        <f t="shared" si="599"/>
        <v/>
      </c>
      <c r="BU912" s="46" t="str">
        <f t="shared" si="600"/>
        <v/>
      </c>
      <c r="BV912" s="46" t="str">
        <f t="shared" si="601"/>
        <v/>
      </c>
      <c r="BW912" s="46" t="str">
        <f t="shared" si="602"/>
        <v/>
      </c>
      <c r="BX912" s="46" t="str">
        <f t="shared" si="603"/>
        <v/>
      </c>
      <c r="BY912" s="46" t="str">
        <f t="shared" si="604"/>
        <v/>
      </c>
      <c r="BZ912" s="46" t="str">
        <f t="shared" si="605"/>
        <v/>
      </c>
      <c r="CA912" s="42" t="str">
        <f t="shared" si="606"/>
        <v/>
      </c>
      <c r="CB912" s="46" t="str">
        <f t="shared" si="607"/>
        <v/>
      </c>
      <c r="CC912" s="43" t="str">
        <f t="shared" si="608"/>
        <v/>
      </c>
      <c r="CD912" s="46" t="str">
        <f t="shared" si="609"/>
        <v/>
      </c>
      <c r="CE912" s="46" t="str">
        <f t="shared" si="610"/>
        <v/>
      </c>
      <c r="CF912" s="46" t="str">
        <f t="shared" si="611"/>
        <v/>
      </c>
      <c r="CG912" s="46" t="str">
        <f t="shared" si="612"/>
        <v/>
      </c>
      <c r="CH912" s="46" t="str">
        <f t="shared" si="613"/>
        <v/>
      </c>
      <c r="CI912" s="46" t="str">
        <f t="shared" si="614"/>
        <v/>
      </c>
      <c r="CJ912" s="46" t="str">
        <f t="shared" si="615"/>
        <v/>
      </c>
      <c r="CK912" s="46" t="str">
        <f t="shared" si="616"/>
        <v/>
      </c>
      <c r="CL912" s="43" t="str">
        <f t="shared" si="617"/>
        <v/>
      </c>
      <c r="CM912" s="46" t="str">
        <f t="shared" si="618"/>
        <v/>
      </c>
      <c r="CN912" s="46" t="str">
        <f t="shared" si="619"/>
        <v/>
      </c>
      <c r="CO912" s="46" t="str">
        <f t="shared" si="620"/>
        <v/>
      </c>
      <c r="CP912" s="46" t="str">
        <f t="shared" si="621"/>
        <v/>
      </c>
      <c r="CQ912" s="46" t="str">
        <f t="shared" si="622"/>
        <v/>
      </c>
      <c r="CR912" s="46" t="str">
        <f t="shared" si="623"/>
        <v/>
      </c>
      <c r="CS912" s="46" t="str">
        <f t="shared" si="624"/>
        <v/>
      </c>
      <c r="CT912" s="47" t="str">
        <f t="shared" si="625"/>
        <v/>
      </c>
      <c r="CU912" s="43" t="str">
        <f t="shared" si="626"/>
        <v/>
      </c>
      <c r="CV912" s="43" t="str">
        <f t="shared" si="627"/>
        <v/>
      </c>
      <c r="CW912" s="43" t="str">
        <f t="shared" si="628"/>
        <v/>
      </c>
      <c r="CX912" s="43" t="str">
        <f t="shared" si="629"/>
        <v/>
      </c>
    </row>
    <row r="913" spans="1:102" ht="16.8" x14ac:dyDescent="0.4">
      <c r="A913" s="7"/>
      <c r="B913" s="19"/>
      <c r="C913" s="19"/>
      <c r="D913" s="19"/>
      <c r="E913" s="19"/>
      <c r="F913" s="19"/>
      <c r="G913" s="10"/>
      <c r="H913" s="14"/>
      <c r="I913" s="19"/>
      <c r="J913" s="19"/>
      <c r="K913" s="10"/>
      <c r="L913" s="19"/>
      <c r="M913" s="19"/>
      <c r="N913" s="19"/>
      <c r="O913" s="19"/>
      <c r="P913" s="19"/>
      <c r="Q913" s="25"/>
      <c r="R913" s="14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30"/>
      <c r="AL913" s="30"/>
      <c r="AM913" s="7"/>
      <c r="AN913" s="7"/>
      <c r="AO913" s="7"/>
      <c r="AP913" s="19"/>
      <c r="AQ913" s="19"/>
      <c r="AR913" s="19"/>
      <c r="AS913" s="14"/>
      <c r="AT913" s="19"/>
      <c r="AU913" s="19"/>
      <c r="AV913" s="19"/>
      <c r="AW913" s="14"/>
      <c r="AX913" s="19"/>
      <c r="AY913" s="19"/>
      <c r="AZ913" s="19"/>
      <c r="BA913" s="19"/>
      <c r="BB913" s="19"/>
      <c r="BC913" s="19"/>
      <c r="BD913" s="19"/>
      <c r="BE913" s="19"/>
      <c r="BF913" s="14"/>
      <c r="BG913" s="10"/>
      <c r="BH913" s="19"/>
      <c r="BI913" s="36" t="str">
        <f t="shared" si="588"/>
        <v/>
      </c>
      <c r="BJ913" s="37" t="str">
        <f t="shared" si="589"/>
        <v/>
      </c>
      <c r="BK913" s="37" t="str">
        <f t="shared" si="590"/>
        <v/>
      </c>
      <c r="BL913" s="37" t="str">
        <f t="shared" si="591"/>
        <v/>
      </c>
      <c r="BM913" s="37" t="str">
        <f t="shared" si="592"/>
        <v/>
      </c>
      <c r="BN913" s="37" t="str">
        <f t="shared" si="593"/>
        <v/>
      </c>
      <c r="BO913" s="37" t="str">
        <f t="shared" si="594"/>
        <v/>
      </c>
      <c r="BP913" s="37" t="str">
        <f t="shared" si="595"/>
        <v/>
      </c>
      <c r="BQ913" s="42" t="str">
        <f t="shared" si="596"/>
        <v/>
      </c>
      <c r="BR913" s="43" t="str">
        <f t="shared" si="597"/>
        <v/>
      </c>
      <c r="BS913" s="46" t="str">
        <f t="shared" si="598"/>
        <v/>
      </c>
      <c r="BT913" s="46" t="str">
        <f t="shared" si="599"/>
        <v/>
      </c>
      <c r="BU913" s="46" t="str">
        <f t="shared" si="600"/>
        <v/>
      </c>
      <c r="BV913" s="46" t="str">
        <f t="shared" si="601"/>
        <v/>
      </c>
      <c r="BW913" s="46" t="str">
        <f t="shared" si="602"/>
        <v/>
      </c>
      <c r="BX913" s="46" t="str">
        <f t="shared" si="603"/>
        <v/>
      </c>
      <c r="BY913" s="46" t="str">
        <f t="shared" si="604"/>
        <v/>
      </c>
      <c r="BZ913" s="46" t="str">
        <f t="shared" si="605"/>
        <v/>
      </c>
      <c r="CA913" s="42" t="str">
        <f t="shared" si="606"/>
        <v/>
      </c>
      <c r="CB913" s="46" t="str">
        <f t="shared" si="607"/>
        <v/>
      </c>
      <c r="CC913" s="43" t="str">
        <f t="shared" si="608"/>
        <v/>
      </c>
      <c r="CD913" s="46" t="str">
        <f t="shared" si="609"/>
        <v/>
      </c>
      <c r="CE913" s="46" t="str">
        <f t="shared" si="610"/>
        <v/>
      </c>
      <c r="CF913" s="46" t="str">
        <f t="shared" si="611"/>
        <v/>
      </c>
      <c r="CG913" s="46" t="str">
        <f t="shared" si="612"/>
        <v/>
      </c>
      <c r="CH913" s="46" t="str">
        <f t="shared" si="613"/>
        <v/>
      </c>
      <c r="CI913" s="46" t="str">
        <f t="shared" si="614"/>
        <v/>
      </c>
      <c r="CJ913" s="46" t="str">
        <f t="shared" si="615"/>
        <v/>
      </c>
      <c r="CK913" s="46" t="str">
        <f t="shared" si="616"/>
        <v/>
      </c>
      <c r="CL913" s="43" t="str">
        <f t="shared" si="617"/>
        <v/>
      </c>
      <c r="CM913" s="46" t="str">
        <f t="shared" si="618"/>
        <v/>
      </c>
      <c r="CN913" s="46" t="str">
        <f t="shared" si="619"/>
        <v/>
      </c>
      <c r="CO913" s="46" t="str">
        <f t="shared" si="620"/>
        <v/>
      </c>
      <c r="CP913" s="46" t="str">
        <f t="shared" si="621"/>
        <v/>
      </c>
      <c r="CQ913" s="46" t="str">
        <f t="shared" si="622"/>
        <v/>
      </c>
      <c r="CR913" s="46" t="str">
        <f t="shared" si="623"/>
        <v/>
      </c>
      <c r="CS913" s="46" t="str">
        <f t="shared" si="624"/>
        <v/>
      </c>
      <c r="CT913" s="47" t="str">
        <f t="shared" si="625"/>
        <v/>
      </c>
      <c r="CU913" s="43" t="str">
        <f t="shared" si="626"/>
        <v/>
      </c>
      <c r="CV913" s="43" t="str">
        <f t="shared" si="627"/>
        <v/>
      </c>
      <c r="CW913" s="43" t="str">
        <f t="shared" si="628"/>
        <v/>
      </c>
      <c r="CX913" s="43" t="str">
        <f t="shared" si="629"/>
        <v/>
      </c>
    </row>
    <row r="914" spans="1:102" ht="16.8" x14ac:dyDescent="0.4">
      <c r="A914" s="7"/>
      <c r="B914" s="19"/>
      <c r="C914" s="19"/>
      <c r="D914" s="19"/>
      <c r="E914" s="19"/>
      <c r="F914" s="19"/>
      <c r="G914" s="10"/>
      <c r="H914" s="14"/>
      <c r="I914" s="19"/>
      <c r="J914" s="19"/>
      <c r="K914" s="10"/>
      <c r="L914" s="19"/>
      <c r="M914" s="19"/>
      <c r="N914" s="19"/>
      <c r="O914" s="19"/>
      <c r="P914" s="19"/>
      <c r="Q914" s="25"/>
      <c r="R914" s="14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30"/>
      <c r="AL914" s="30"/>
      <c r="AM914" s="7"/>
      <c r="AN914" s="7"/>
      <c r="AO914" s="7"/>
      <c r="AP914" s="19"/>
      <c r="AQ914" s="19"/>
      <c r="AR914" s="19"/>
      <c r="AS914" s="14"/>
      <c r="AT914" s="19"/>
      <c r="AU914" s="19"/>
      <c r="AV914" s="19"/>
      <c r="AW914" s="14"/>
      <c r="AX914" s="19"/>
      <c r="AY914" s="19"/>
      <c r="AZ914" s="19"/>
      <c r="BA914" s="19"/>
      <c r="BB914" s="19"/>
      <c r="BC914" s="19"/>
      <c r="BD914" s="19"/>
      <c r="BE914" s="19"/>
      <c r="BF914" s="14"/>
      <c r="BG914" s="10"/>
      <c r="BH914" s="19"/>
      <c r="BI914" s="36" t="str">
        <f t="shared" si="588"/>
        <v/>
      </c>
      <c r="BJ914" s="37" t="str">
        <f t="shared" si="589"/>
        <v/>
      </c>
      <c r="BK914" s="37" t="str">
        <f t="shared" si="590"/>
        <v/>
      </c>
      <c r="BL914" s="37" t="str">
        <f t="shared" si="591"/>
        <v/>
      </c>
      <c r="BM914" s="37" t="str">
        <f t="shared" si="592"/>
        <v/>
      </c>
      <c r="BN914" s="37" t="str">
        <f t="shared" si="593"/>
        <v/>
      </c>
      <c r="BO914" s="37" t="str">
        <f t="shared" si="594"/>
        <v/>
      </c>
      <c r="BP914" s="37" t="str">
        <f t="shared" si="595"/>
        <v/>
      </c>
      <c r="BQ914" s="42" t="str">
        <f t="shared" si="596"/>
        <v/>
      </c>
      <c r="BR914" s="43" t="str">
        <f t="shared" si="597"/>
        <v/>
      </c>
      <c r="BS914" s="46" t="str">
        <f t="shared" si="598"/>
        <v/>
      </c>
      <c r="BT914" s="46" t="str">
        <f t="shared" si="599"/>
        <v/>
      </c>
      <c r="BU914" s="46" t="str">
        <f t="shared" si="600"/>
        <v/>
      </c>
      <c r="BV914" s="46" t="str">
        <f t="shared" si="601"/>
        <v/>
      </c>
      <c r="BW914" s="46" t="str">
        <f t="shared" si="602"/>
        <v/>
      </c>
      <c r="BX914" s="46" t="str">
        <f t="shared" si="603"/>
        <v/>
      </c>
      <c r="BY914" s="46" t="str">
        <f t="shared" si="604"/>
        <v/>
      </c>
      <c r="BZ914" s="46" t="str">
        <f t="shared" si="605"/>
        <v/>
      </c>
      <c r="CA914" s="42" t="str">
        <f t="shared" si="606"/>
        <v/>
      </c>
      <c r="CB914" s="46" t="str">
        <f t="shared" si="607"/>
        <v/>
      </c>
      <c r="CC914" s="43" t="str">
        <f t="shared" si="608"/>
        <v/>
      </c>
      <c r="CD914" s="46" t="str">
        <f t="shared" si="609"/>
        <v/>
      </c>
      <c r="CE914" s="46" t="str">
        <f t="shared" si="610"/>
        <v/>
      </c>
      <c r="CF914" s="46" t="str">
        <f t="shared" si="611"/>
        <v/>
      </c>
      <c r="CG914" s="46" t="str">
        <f t="shared" si="612"/>
        <v/>
      </c>
      <c r="CH914" s="46" t="str">
        <f t="shared" si="613"/>
        <v/>
      </c>
      <c r="CI914" s="46" t="str">
        <f t="shared" si="614"/>
        <v/>
      </c>
      <c r="CJ914" s="46" t="str">
        <f t="shared" si="615"/>
        <v/>
      </c>
      <c r="CK914" s="46" t="str">
        <f t="shared" si="616"/>
        <v/>
      </c>
      <c r="CL914" s="43" t="str">
        <f t="shared" si="617"/>
        <v/>
      </c>
      <c r="CM914" s="46" t="str">
        <f t="shared" si="618"/>
        <v/>
      </c>
      <c r="CN914" s="46" t="str">
        <f t="shared" si="619"/>
        <v/>
      </c>
      <c r="CO914" s="46" t="str">
        <f t="shared" si="620"/>
        <v/>
      </c>
      <c r="CP914" s="46" t="str">
        <f t="shared" si="621"/>
        <v/>
      </c>
      <c r="CQ914" s="46" t="str">
        <f t="shared" si="622"/>
        <v/>
      </c>
      <c r="CR914" s="46" t="str">
        <f t="shared" si="623"/>
        <v/>
      </c>
      <c r="CS914" s="46" t="str">
        <f t="shared" si="624"/>
        <v/>
      </c>
      <c r="CT914" s="47" t="str">
        <f t="shared" si="625"/>
        <v/>
      </c>
      <c r="CU914" s="43" t="str">
        <f t="shared" si="626"/>
        <v/>
      </c>
      <c r="CV914" s="43" t="str">
        <f t="shared" si="627"/>
        <v/>
      </c>
      <c r="CW914" s="43" t="str">
        <f t="shared" si="628"/>
        <v/>
      </c>
      <c r="CX914" s="43" t="str">
        <f t="shared" si="629"/>
        <v/>
      </c>
    </row>
    <row r="915" spans="1:102" ht="16.8" x14ac:dyDescent="0.4">
      <c r="A915" s="7"/>
      <c r="B915" s="19"/>
      <c r="C915" s="19"/>
      <c r="D915" s="19"/>
      <c r="E915" s="19"/>
      <c r="F915" s="19"/>
      <c r="G915" s="10"/>
      <c r="H915" s="14"/>
      <c r="I915" s="19"/>
      <c r="J915" s="19"/>
      <c r="K915" s="10"/>
      <c r="L915" s="19"/>
      <c r="M915" s="19"/>
      <c r="N915" s="19"/>
      <c r="O915" s="19"/>
      <c r="P915" s="19"/>
      <c r="Q915" s="25"/>
      <c r="R915" s="14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30"/>
      <c r="AL915" s="30"/>
      <c r="AM915" s="7"/>
      <c r="AN915" s="7"/>
      <c r="AO915" s="7"/>
      <c r="AP915" s="19"/>
      <c r="AQ915" s="19"/>
      <c r="AR915" s="19"/>
      <c r="AS915" s="14"/>
      <c r="AT915" s="19"/>
      <c r="AU915" s="19"/>
      <c r="AV915" s="19"/>
      <c r="AW915" s="14"/>
      <c r="AX915" s="19"/>
      <c r="AY915" s="19"/>
      <c r="AZ915" s="19"/>
      <c r="BA915" s="19"/>
      <c r="BB915" s="19"/>
      <c r="BC915" s="19"/>
      <c r="BD915" s="19"/>
      <c r="BE915" s="19"/>
      <c r="BF915" s="14"/>
      <c r="BG915" s="10"/>
      <c r="BH915" s="19"/>
      <c r="BI915" s="36" t="str">
        <f t="shared" si="588"/>
        <v/>
      </c>
      <c r="BJ915" s="37" t="str">
        <f t="shared" si="589"/>
        <v/>
      </c>
      <c r="BK915" s="37" t="str">
        <f t="shared" si="590"/>
        <v/>
      </c>
      <c r="BL915" s="37" t="str">
        <f t="shared" si="591"/>
        <v/>
      </c>
      <c r="BM915" s="37" t="str">
        <f t="shared" si="592"/>
        <v/>
      </c>
      <c r="BN915" s="37" t="str">
        <f t="shared" si="593"/>
        <v/>
      </c>
      <c r="BO915" s="37" t="str">
        <f t="shared" si="594"/>
        <v/>
      </c>
      <c r="BP915" s="37" t="str">
        <f t="shared" si="595"/>
        <v/>
      </c>
      <c r="BQ915" s="42" t="str">
        <f t="shared" si="596"/>
        <v/>
      </c>
      <c r="BR915" s="43" t="str">
        <f t="shared" si="597"/>
        <v/>
      </c>
      <c r="BS915" s="46" t="str">
        <f t="shared" si="598"/>
        <v/>
      </c>
      <c r="BT915" s="46" t="str">
        <f t="shared" si="599"/>
        <v/>
      </c>
      <c r="BU915" s="46" t="str">
        <f t="shared" si="600"/>
        <v/>
      </c>
      <c r="BV915" s="46" t="str">
        <f t="shared" si="601"/>
        <v/>
      </c>
      <c r="BW915" s="46" t="str">
        <f t="shared" si="602"/>
        <v/>
      </c>
      <c r="BX915" s="46" t="str">
        <f t="shared" si="603"/>
        <v/>
      </c>
      <c r="BY915" s="46" t="str">
        <f t="shared" si="604"/>
        <v/>
      </c>
      <c r="BZ915" s="46" t="str">
        <f t="shared" si="605"/>
        <v/>
      </c>
      <c r="CA915" s="42" t="str">
        <f t="shared" si="606"/>
        <v/>
      </c>
      <c r="CB915" s="46" t="str">
        <f t="shared" si="607"/>
        <v/>
      </c>
      <c r="CC915" s="43" t="str">
        <f t="shared" si="608"/>
        <v/>
      </c>
      <c r="CD915" s="46" t="str">
        <f t="shared" si="609"/>
        <v/>
      </c>
      <c r="CE915" s="46" t="str">
        <f t="shared" si="610"/>
        <v/>
      </c>
      <c r="CF915" s="46" t="str">
        <f t="shared" si="611"/>
        <v/>
      </c>
      <c r="CG915" s="46" t="str">
        <f t="shared" si="612"/>
        <v/>
      </c>
      <c r="CH915" s="46" t="str">
        <f t="shared" si="613"/>
        <v/>
      </c>
      <c r="CI915" s="46" t="str">
        <f t="shared" si="614"/>
        <v/>
      </c>
      <c r="CJ915" s="46" t="str">
        <f t="shared" si="615"/>
        <v/>
      </c>
      <c r="CK915" s="46" t="str">
        <f t="shared" si="616"/>
        <v/>
      </c>
      <c r="CL915" s="43" t="str">
        <f t="shared" si="617"/>
        <v/>
      </c>
      <c r="CM915" s="46" t="str">
        <f t="shared" si="618"/>
        <v/>
      </c>
      <c r="CN915" s="46" t="str">
        <f t="shared" si="619"/>
        <v/>
      </c>
      <c r="CO915" s="46" t="str">
        <f t="shared" si="620"/>
        <v/>
      </c>
      <c r="CP915" s="46" t="str">
        <f t="shared" si="621"/>
        <v/>
      </c>
      <c r="CQ915" s="46" t="str">
        <f t="shared" si="622"/>
        <v/>
      </c>
      <c r="CR915" s="46" t="str">
        <f t="shared" si="623"/>
        <v/>
      </c>
      <c r="CS915" s="46" t="str">
        <f t="shared" si="624"/>
        <v/>
      </c>
      <c r="CT915" s="47" t="str">
        <f t="shared" si="625"/>
        <v/>
      </c>
      <c r="CU915" s="43" t="str">
        <f t="shared" si="626"/>
        <v/>
      </c>
      <c r="CV915" s="43" t="str">
        <f t="shared" si="627"/>
        <v/>
      </c>
      <c r="CW915" s="43" t="str">
        <f t="shared" si="628"/>
        <v/>
      </c>
      <c r="CX915" s="43" t="str">
        <f t="shared" si="629"/>
        <v/>
      </c>
    </row>
    <row r="916" spans="1:102" ht="16.8" x14ac:dyDescent="0.4">
      <c r="A916" s="7"/>
      <c r="B916" s="19"/>
      <c r="C916" s="19"/>
      <c r="D916" s="19"/>
      <c r="E916" s="19"/>
      <c r="F916" s="19"/>
      <c r="G916" s="10"/>
      <c r="H916" s="14"/>
      <c r="I916" s="19"/>
      <c r="J916" s="19"/>
      <c r="K916" s="10"/>
      <c r="L916" s="19"/>
      <c r="M916" s="19"/>
      <c r="N916" s="19"/>
      <c r="O916" s="19"/>
      <c r="P916" s="19"/>
      <c r="Q916" s="25"/>
      <c r="R916" s="14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30"/>
      <c r="AL916" s="30"/>
      <c r="AM916" s="7"/>
      <c r="AN916" s="7"/>
      <c r="AO916" s="7"/>
      <c r="AP916" s="19"/>
      <c r="AQ916" s="19"/>
      <c r="AR916" s="19"/>
      <c r="AS916" s="14"/>
      <c r="AT916" s="19"/>
      <c r="AU916" s="19"/>
      <c r="AV916" s="19"/>
      <c r="AW916" s="14"/>
      <c r="AX916" s="19"/>
      <c r="AY916" s="19"/>
      <c r="AZ916" s="19"/>
      <c r="BA916" s="19"/>
      <c r="BB916" s="19"/>
      <c r="BC916" s="19"/>
      <c r="BD916" s="19"/>
      <c r="BE916" s="19"/>
      <c r="BF916" s="14"/>
      <c r="BG916" s="10"/>
      <c r="BH916" s="19"/>
      <c r="BI916" s="36" t="str">
        <f t="shared" si="588"/>
        <v/>
      </c>
      <c r="BJ916" s="37" t="str">
        <f t="shared" si="589"/>
        <v/>
      </c>
      <c r="BK916" s="37" t="str">
        <f t="shared" si="590"/>
        <v/>
      </c>
      <c r="BL916" s="37" t="str">
        <f t="shared" si="591"/>
        <v/>
      </c>
      <c r="BM916" s="37" t="str">
        <f t="shared" si="592"/>
        <v/>
      </c>
      <c r="BN916" s="37" t="str">
        <f t="shared" si="593"/>
        <v/>
      </c>
      <c r="BO916" s="37" t="str">
        <f t="shared" si="594"/>
        <v/>
      </c>
      <c r="BP916" s="37" t="str">
        <f t="shared" si="595"/>
        <v/>
      </c>
      <c r="BQ916" s="42" t="str">
        <f t="shared" si="596"/>
        <v/>
      </c>
      <c r="BR916" s="43" t="str">
        <f t="shared" si="597"/>
        <v/>
      </c>
      <c r="BS916" s="46" t="str">
        <f t="shared" si="598"/>
        <v/>
      </c>
      <c r="BT916" s="46" t="str">
        <f t="shared" si="599"/>
        <v/>
      </c>
      <c r="BU916" s="46" t="str">
        <f t="shared" si="600"/>
        <v/>
      </c>
      <c r="BV916" s="46" t="str">
        <f t="shared" si="601"/>
        <v/>
      </c>
      <c r="BW916" s="46" t="str">
        <f t="shared" si="602"/>
        <v/>
      </c>
      <c r="BX916" s="46" t="str">
        <f t="shared" si="603"/>
        <v/>
      </c>
      <c r="BY916" s="46" t="str">
        <f t="shared" si="604"/>
        <v/>
      </c>
      <c r="BZ916" s="46" t="str">
        <f t="shared" si="605"/>
        <v/>
      </c>
      <c r="CA916" s="42" t="str">
        <f t="shared" si="606"/>
        <v/>
      </c>
      <c r="CB916" s="46" t="str">
        <f t="shared" si="607"/>
        <v/>
      </c>
      <c r="CC916" s="43" t="str">
        <f t="shared" si="608"/>
        <v/>
      </c>
      <c r="CD916" s="46" t="str">
        <f t="shared" si="609"/>
        <v/>
      </c>
      <c r="CE916" s="46" t="str">
        <f t="shared" si="610"/>
        <v/>
      </c>
      <c r="CF916" s="46" t="str">
        <f t="shared" si="611"/>
        <v/>
      </c>
      <c r="CG916" s="46" t="str">
        <f t="shared" si="612"/>
        <v/>
      </c>
      <c r="CH916" s="46" t="str">
        <f t="shared" si="613"/>
        <v/>
      </c>
      <c r="CI916" s="46" t="str">
        <f t="shared" si="614"/>
        <v/>
      </c>
      <c r="CJ916" s="46" t="str">
        <f t="shared" si="615"/>
        <v/>
      </c>
      <c r="CK916" s="46" t="str">
        <f t="shared" si="616"/>
        <v/>
      </c>
      <c r="CL916" s="43" t="str">
        <f t="shared" si="617"/>
        <v/>
      </c>
      <c r="CM916" s="46" t="str">
        <f t="shared" si="618"/>
        <v/>
      </c>
      <c r="CN916" s="46" t="str">
        <f t="shared" si="619"/>
        <v/>
      </c>
      <c r="CO916" s="46" t="str">
        <f t="shared" si="620"/>
        <v/>
      </c>
      <c r="CP916" s="46" t="str">
        <f t="shared" si="621"/>
        <v/>
      </c>
      <c r="CQ916" s="46" t="str">
        <f t="shared" si="622"/>
        <v/>
      </c>
      <c r="CR916" s="46" t="str">
        <f t="shared" si="623"/>
        <v/>
      </c>
      <c r="CS916" s="46" t="str">
        <f t="shared" si="624"/>
        <v/>
      </c>
      <c r="CT916" s="47" t="str">
        <f t="shared" si="625"/>
        <v/>
      </c>
      <c r="CU916" s="43" t="str">
        <f t="shared" si="626"/>
        <v/>
      </c>
      <c r="CV916" s="43" t="str">
        <f t="shared" si="627"/>
        <v/>
      </c>
      <c r="CW916" s="43" t="str">
        <f t="shared" si="628"/>
        <v/>
      </c>
      <c r="CX916" s="43" t="str">
        <f t="shared" si="629"/>
        <v/>
      </c>
    </row>
    <row r="917" spans="1:102" ht="16.8" x14ac:dyDescent="0.4">
      <c r="A917" s="7"/>
      <c r="B917" s="19"/>
      <c r="C917" s="19"/>
      <c r="D917" s="19"/>
      <c r="E917" s="19"/>
      <c r="F917" s="19"/>
      <c r="G917" s="10"/>
      <c r="H917" s="14"/>
      <c r="I917" s="19"/>
      <c r="J917" s="19"/>
      <c r="K917" s="10"/>
      <c r="L917" s="19"/>
      <c r="M917" s="19"/>
      <c r="N917" s="19"/>
      <c r="O917" s="19"/>
      <c r="P917" s="19"/>
      <c r="Q917" s="25"/>
      <c r="R917" s="14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30"/>
      <c r="AL917" s="30"/>
      <c r="AM917" s="7"/>
      <c r="AN917" s="7"/>
      <c r="AO917" s="7"/>
      <c r="AP917" s="19"/>
      <c r="AQ917" s="19"/>
      <c r="AR917" s="19"/>
      <c r="AS917" s="14"/>
      <c r="AT917" s="19"/>
      <c r="AU917" s="19"/>
      <c r="AV917" s="19"/>
      <c r="AW917" s="14"/>
      <c r="AX917" s="19"/>
      <c r="AY917" s="19"/>
      <c r="AZ917" s="19"/>
      <c r="BA917" s="19"/>
      <c r="BB917" s="19"/>
      <c r="BC917" s="19"/>
      <c r="BD917" s="19"/>
      <c r="BE917" s="19"/>
      <c r="BF917" s="14"/>
      <c r="BG917" s="10"/>
      <c r="BH917" s="19"/>
      <c r="BI917" s="36" t="str">
        <f t="shared" si="588"/>
        <v/>
      </c>
      <c r="BJ917" s="37" t="str">
        <f t="shared" si="589"/>
        <v/>
      </c>
      <c r="BK917" s="37" t="str">
        <f t="shared" si="590"/>
        <v/>
      </c>
      <c r="BL917" s="37" t="str">
        <f t="shared" si="591"/>
        <v/>
      </c>
      <c r="BM917" s="37" t="str">
        <f t="shared" si="592"/>
        <v/>
      </c>
      <c r="BN917" s="37" t="str">
        <f t="shared" si="593"/>
        <v/>
      </c>
      <c r="BO917" s="37" t="str">
        <f t="shared" si="594"/>
        <v/>
      </c>
      <c r="BP917" s="37" t="str">
        <f t="shared" si="595"/>
        <v/>
      </c>
      <c r="BQ917" s="42" t="str">
        <f t="shared" si="596"/>
        <v/>
      </c>
      <c r="BR917" s="43" t="str">
        <f t="shared" si="597"/>
        <v/>
      </c>
      <c r="BS917" s="46" t="str">
        <f t="shared" si="598"/>
        <v/>
      </c>
      <c r="BT917" s="46" t="str">
        <f t="shared" si="599"/>
        <v/>
      </c>
      <c r="BU917" s="46" t="str">
        <f t="shared" si="600"/>
        <v/>
      </c>
      <c r="BV917" s="46" t="str">
        <f t="shared" si="601"/>
        <v/>
      </c>
      <c r="BW917" s="46" t="str">
        <f t="shared" si="602"/>
        <v/>
      </c>
      <c r="BX917" s="46" t="str">
        <f t="shared" si="603"/>
        <v/>
      </c>
      <c r="BY917" s="46" t="str">
        <f t="shared" si="604"/>
        <v/>
      </c>
      <c r="BZ917" s="46" t="str">
        <f t="shared" si="605"/>
        <v/>
      </c>
      <c r="CA917" s="42" t="str">
        <f t="shared" si="606"/>
        <v/>
      </c>
      <c r="CB917" s="46" t="str">
        <f t="shared" si="607"/>
        <v/>
      </c>
      <c r="CC917" s="43" t="str">
        <f t="shared" si="608"/>
        <v/>
      </c>
      <c r="CD917" s="46" t="str">
        <f t="shared" si="609"/>
        <v/>
      </c>
      <c r="CE917" s="46" t="str">
        <f t="shared" si="610"/>
        <v/>
      </c>
      <c r="CF917" s="46" t="str">
        <f t="shared" si="611"/>
        <v/>
      </c>
      <c r="CG917" s="46" t="str">
        <f t="shared" si="612"/>
        <v/>
      </c>
      <c r="CH917" s="46" t="str">
        <f t="shared" si="613"/>
        <v/>
      </c>
      <c r="CI917" s="46" t="str">
        <f t="shared" si="614"/>
        <v/>
      </c>
      <c r="CJ917" s="46" t="str">
        <f t="shared" si="615"/>
        <v/>
      </c>
      <c r="CK917" s="46" t="str">
        <f t="shared" si="616"/>
        <v/>
      </c>
      <c r="CL917" s="43" t="str">
        <f t="shared" si="617"/>
        <v/>
      </c>
      <c r="CM917" s="46" t="str">
        <f t="shared" si="618"/>
        <v/>
      </c>
      <c r="CN917" s="46" t="str">
        <f t="shared" si="619"/>
        <v/>
      </c>
      <c r="CO917" s="46" t="str">
        <f t="shared" si="620"/>
        <v/>
      </c>
      <c r="CP917" s="46" t="str">
        <f t="shared" si="621"/>
        <v/>
      </c>
      <c r="CQ917" s="46" t="str">
        <f t="shared" si="622"/>
        <v/>
      </c>
      <c r="CR917" s="46" t="str">
        <f t="shared" si="623"/>
        <v/>
      </c>
      <c r="CS917" s="46" t="str">
        <f t="shared" si="624"/>
        <v/>
      </c>
      <c r="CT917" s="47" t="str">
        <f t="shared" si="625"/>
        <v/>
      </c>
      <c r="CU917" s="43" t="str">
        <f t="shared" si="626"/>
        <v/>
      </c>
      <c r="CV917" s="43" t="str">
        <f t="shared" si="627"/>
        <v/>
      </c>
      <c r="CW917" s="43" t="str">
        <f t="shared" si="628"/>
        <v/>
      </c>
      <c r="CX917" s="43" t="str">
        <f t="shared" si="629"/>
        <v/>
      </c>
    </row>
    <row r="918" spans="1:102" ht="16.8" x14ac:dyDescent="0.4">
      <c r="A918" s="7"/>
      <c r="B918" s="19"/>
      <c r="C918" s="19"/>
      <c r="D918" s="19"/>
      <c r="E918" s="19"/>
      <c r="F918" s="19"/>
      <c r="G918" s="10"/>
      <c r="H918" s="14"/>
      <c r="I918" s="19"/>
      <c r="J918" s="19"/>
      <c r="K918" s="10"/>
      <c r="L918" s="19"/>
      <c r="M918" s="19"/>
      <c r="N918" s="19"/>
      <c r="O918" s="19"/>
      <c r="P918" s="19"/>
      <c r="Q918" s="25"/>
      <c r="R918" s="14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30"/>
      <c r="AL918" s="30"/>
      <c r="AM918" s="7"/>
      <c r="AN918" s="7"/>
      <c r="AO918" s="7"/>
      <c r="AP918" s="19"/>
      <c r="AQ918" s="19"/>
      <c r="AR918" s="19"/>
      <c r="AS918" s="14"/>
      <c r="AT918" s="19"/>
      <c r="AU918" s="19"/>
      <c r="AV918" s="19"/>
      <c r="AW918" s="14"/>
      <c r="AX918" s="19"/>
      <c r="AY918" s="19"/>
      <c r="AZ918" s="19"/>
      <c r="BA918" s="19"/>
      <c r="BB918" s="19"/>
      <c r="BC918" s="19"/>
      <c r="BD918" s="19"/>
      <c r="BE918" s="19"/>
      <c r="BF918" s="14"/>
      <c r="BG918" s="10"/>
      <c r="BH918" s="19"/>
      <c r="BI918" s="36" t="str">
        <f t="shared" si="588"/>
        <v/>
      </c>
      <c r="BJ918" s="37" t="str">
        <f t="shared" si="589"/>
        <v/>
      </c>
      <c r="BK918" s="37" t="str">
        <f t="shared" si="590"/>
        <v/>
      </c>
      <c r="BL918" s="37" t="str">
        <f t="shared" si="591"/>
        <v/>
      </c>
      <c r="BM918" s="37" t="str">
        <f t="shared" si="592"/>
        <v/>
      </c>
      <c r="BN918" s="37" t="str">
        <f t="shared" si="593"/>
        <v/>
      </c>
      <c r="BO918" s="37" t="str">
        <f t="shared" si="594"/>
        <v/>
      </c>
      <c r="BP918" s="37" t="str">
        <f t="shared" si="595"/>
        <v/>
      </c>
      <c r="BQ918" s="42" t="str">
        <f t="shared" si="596"/>
        <v/>
      </c>
      <c r="BR918" s="43" t="str">
        <f t="shared" si="597"/>
        <v/>
      </c>
      <c r="BS918" s="46" t="str">
        <f t="shared" si="598"/>
        <v/>
      </c>
      <c r="BT918" s="46" t="str">
        <f t="shared" si="599"/>
        <v/>
      </c>
      <c r="BU918" s="46" t="str">
        <f t="shared" si="600"/>
        <v/>
      </c>
      <c r="BV918" s="46" t="str">
        <f t="shared" si="601"/>
        <v/>
      </c>
      <c r="BW918" s="46" t="str">
        <f t="shared" si="602"/>
        <v/>
      </c>
      <c r="BX918" s="46" t="str">
        <f t="shared" si="603"/>
        <v/>
      </c>
      <c r="BY918" s="46" t="str">
        <f t="shared" si="604"/>
        <v/>
      </c>
      <c r="BZ918" s="46" t="str">
        <f t="shared" si="605"/>
        <v/>
      </c>
      <c r="CA918" s="42" t="str">
        <f t="shared" si="606"/>
        <v/>
      </c>
      <c r="CB918" s="46" t="str">
        <f t="shared" si="607"/>
        <v/>
      </c>
      <c r="CC918" s="43" t="str">
        <f t="shared" si="608"/>
        <v/>
      </c>
      <c r="CD918" s="46" t="str">
        <f t="shared" si="609"/>
        <v/>
      </c>
      <c r="CE918" s="46" t="str">
        <f t="shared" si="610"/>
        <v/>
      </c>
      <c r="CF918" s="46" t="str">
        <f t="shared" si="611"/>
        <v/>
      </c>
      <c r="CG918" s="46" t="str">
        <f t="shared" si="612"/>
        <v/>
      </c>
      <c r="CH918" s="46" t="str">
        <f t="shared" si="613"/>
        <v/>
      </c>
      <c r="CI918" s="46" t="str">
        <f t="shared" si="614"/>
        <v/>
      </c>
      <c r="CJ918" s="46" t="str">
        <f t="shared" si="615"/>
        <v/>
      </c>
      <c r="CK918" s="46" t="str">
        <f t="shared" si="616"/>
        <v/>
      </c>
      <c r="CL918" s="43" t="str">
        <f t="shared" si="617"/>
        <v/>
      </c>
      <c r="CM918" s="46" t="str">
        <f t="shared" si="618"/>
        <v/>
      </c>
      <c r="CN918" s="46" t="str">
        <f t="shared" si="619"/>
        <v/>
      </c>
      <c r="CO918" s="46" t="str">
        <f t="shared" si="620"/>
        <v/>
      </c>
      <c r="CP918" s="46" t="str">
        <f t="shared" si="621"/>
        <v/>
      </c>
      <c r="CQ918" s="46" t="str">
        <f t="shared" si="622"/>
        <v/>
      </c>
      <c r="CR918" s="46" t="str">
        <f t="shared" si="623"/>
        <v/>
      </c>
      <c r="CS918" s="46" t="str">
        <f t="shared" si="624"/>
        <v/>
      </c>
      <c r="CT918" s="47" t="str">
        <f t="shared" si="625"/>
        <v/>
      </c>
      <c r="CU918" s="43" t="str">
        <f t="shared" si="626"/>
        <v/>
      </c>
      <c r="CV918" s="43" t="str">
        <f t="shared" si="627"/>
        <v/>
      </c>
      <c r="CW918" s="43" t="str">
        <f t="shared" si="628"/>
        <v/>
      </c>
      <c r="CX918" s="43" t="str">
        <f t="shared" si="629"/>
        <v/>
      </c>
    </row>
    <row r="919" spans="1:102" ht="16.8" x14ac:dyDescent="0.4">
      <c r="A919" s="7"/>
      <c r="B919" s="19"/>
      <c r="C919" s="19"/>
      <c r="D919" s="19"/>
      <c r="E919" s="19"/>
      <c r="F919" s="19"/>
      <c r="G919" s="10"/>
      <c r="H919" s="14"/>
      <c r="I919" s="19"/>
      <c r="J919" s="19"/>
      <c r="K919" s="10"/>
      <c r="L919" s="19"/>
      <c r="M919" s="19"/>
      <c r="N919" s="19"/>
      <c r="O919" s="19"/>
      <c r="P919" s="19"/>
      <c r="Q919" s="25"/>
      <c r="R919" s="14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30"/>
      <c r="AL919" s="30"/>
      <c r="AM919" s="7"/>
      <c r="AN919" s="7"/>
      <c r="AO919" s="7"/>
      <c r="AP919" s="19"/>
      <c r="AQ919" s="19"/>
      <c r="AR919" s="19"/>
      <c r="AS919" s="14"/>
      <c r="AT919" s="19"/>
      <c r="AU919" s="19"/>
      <c r="AV919" s="19"/>
      <c r="AW919" s="14"/>
      <c r="AX919" s="19"/>
      <c r="AY919" s="19"/>
      <c r="AZ919" s="19"/>
      <c r="BA919" s="19"/>
      <c r="BB919" s="19"/>
      <c r="BC919" s="19"/>
      <c r="BD919" s="19"/>
      <c r="BE919" s="19"/>
      <c r="BF919" s="14"/>
      <c r="BG919" s="10"/>
      <c r="BH919" s="19"/>
      <c r="BI919" s="36" t="str">
        <f t="shared" si="588"/>
        <v/>
      </c>
      <c r="BJ919" s="37" t="str">
        <f t="shared" si="589"/>
        <v/>
      </c>
      <c r="BK919" s="37" t="str">
        <f t="shared" si="590"/>
        <v/>
      </c>
      <c r="BL919" s="37" t="str">
        <f t="shared" si="591"/>
        <v/>
      </c>
      <c r="BM919" s="37" t="str">
        <f t="shared" si="592"/>
        <v/>
      </c>
      <c r="BN919" s="37" t="str">
        <f t="shared" si="593"/>
        <v/>
      </c>
      <c r="BO919" s="37" t="str">
        <f t="shared" si="594"/>
        <v/>
      </c>
      <c r="BP919" s="37" t="str">
        <f t="shared" si="595"/>
        <v/>
      </c>
      <c r="BQ919" s="42" t="str">
        <f t="shared" si="596"/>
        <v/>
      </c>
      <c r="BR919" s="43" t="str">
        <f t="shared" si="597"/>
        <v/>
      </c>
      <c r="BS919" s="46" t="str">
        <f t="shared" si="598"/>
        <v/>
      </c>
      <c r="BT919" s="46" t="str">
        <f t="shared" si="599"/>
        <v/>
      </c>
      <c r="BU919" s="46" t="str">
        <f t="shared" si="600"/>
        <v/>
      </c>
      <c r="BV919" s="46" t="str">
        <f t="shared" si="601"/>
        <v/>
      </c>
      <c r="BW919" s="46" t="str">
        <f t="shared" si="602"/>
        <v/>
      </c>
      <c r="BX919" s="46" t="str">
        <f t="shared" si="603"/>
        <v/>
      </c>
      <c r="BY919" s="46" t="str">
        <f t="shared" si="604"/>
        <v/>
      </c>
      <c r="BZ919" s="46" t="str">
        <f t="shared" si="605"/>
        <v/>
      </c>
      <c r="CA919" s="42" t="str">
        <f t="shared" si="606"/>
        <v/>
      </c>
      <c r="CB919" s="46" t="str">
        <f t="shared" si="607"/>
        <v/>
      </c>
      <c r="CC919" s="43" t="str">
        <f t="shared" si="608"/>
        <v/>
      </c>
      <c r="CD919" s="46" t="str">
        <f t="shared" si="609"/>
        <v/>
      </c>
      <c r="CE919" s="46" t="str">
        <f t="shared" si="610"/>
        <v/>
      </c>
      <c r="CF919" s="46" t="str">
        <f t="shared" si="611"/>
        <v/>
      </c>
      <c r="CG919" s="46" t="str">
        <f t="shared" si="612"/>
        <v/>
      </c>
      <c r="CH919" s="46" t="str">
        <f t="shared" si="613"/>
        <v/>
      </c>
      <c r="CI919" s="46" t="str">
        <f t="shared" si="614"/>
        <v/>
      </c>
      <c r="CJ919" s="46" t="str">
        <f t="shared" si="615"/>
        <v/>
      </c>
      <c r="CK919" s="46" t="str">
        <f t="shared" si="616"/>
        <v/>
      </c>
      <c r="CL919" s="43" t="str">
        <f t="shared" si="617"/>
        <v/>
      </c>
      <c r="CM919" s="46" t="str">
        <f t="shared" si="618"/>
        <v/>
      </c>
      <c r="CN919" s="46" t="str">
        <f t="shared" si="619"/>
        <v/>
      </c>
      <c r="CO919" s="46" t="str">
        <f t="shared" si="620"/>
        <v/>
      </c>
      <c r="CP919" s="46" t="str">
        <f t="shared" si="621"/>
        <v/>
      </c>
      <c r="CQ919" s="46" t="str">
        <f t="shared" si="622"/>
        <v/>
      </c>
      <c r="CR919" s="46" t="str">
        <f t="shared" si="623"/>
        <v/>
      </c>
      <c r="CS919" s="46" t="str">
        <f t="shared" si="624"/>
        <v/>
      </c>
      <c r="CT919" s="47" t="str">
        <f t="shared" si="625"/>
        <v/>
      </c>
      <c r="CU919" s="43" t="str">
        <f t="shared" si="626"/>
        <v/>
      </c>
      <c r="CV919" s="43" t="str">
        <f t="shared" si="627"/>
        <v/>
      </c>
      <c r="CW919" s="43" t="str">
        <f t="shared" si="628"/>
        <v/>
      </c>
      <c r="CX919" s="43" t="str">
        <f t="shared" si="629"/>
        <v/>
      </c>
    </row>
    <row r="920" spans="1:102" ht="16.8" x14ac:dyDescent="0.4">
      <c r="A920" s="7"/>
      <c r="B920" s="19"/>
      <c r="C920" s="19"/>
      <c r="D920" s="19"/>
      <c r="E920" s="19"/>
      <c r="F920" s="19"/>
      <c r="G920" s="10"/>
      <c r="H920" s="14"/>
      <c r="I920" s="19"/>
      <c r="J920" s="19"/>
      <c r="K920" s="10"/>
      <c r="L920" s="19"/>
      <c r="M920" s="19"/>
      <c r="N920" s="19"/>
      <c r="O920" s="19"/>
      <c r="P920" s="19"/>
      <c r="Q920" s="25"/>
      <c r="R920" s="14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30"/>
      <c r="AL920" s="30"/>
      <c r="AM920" s="7"/>
      <c r="AN920" s="7"/>
      <c r="AO920" s="7"/>
      <c r="AP920" s="19"/>
      <c r="AQ920" s="19"/>
      <c r="AR920" s="19"/>
      <c r="AS920" s="14"/>
      <c r="AT920" s="19"/>
      <c r="AU920" s="19"/>
      <c r="AV920" s="19"/>
      <c r="AW920" s="14"/>
      <c r="AX920" s="19"/>
      <c r="AY920" s="19"/>
      <c r="AZ920" s="19"/>
      <c r="BA920" s="19"/>
      <c r="BB920" s="19"/>
      <c r="BC920" s="19"/>
      <c r="BD920" s="19"/>
      <c r="BE920" s="19"/>
      <c r="BF920" s="14"/>
      <c r="BG920" s="10"/>
      <c r="BH920" s="19"/>
      <c r="BI920" s="36" t="str">
        <f t="shared" si="588"/>
        <v/>
      </c>
      <c r="BJ920" s="37" t="str">
        <f t="shared" si="589"/>
        <v/>
      </c>
      <c r="BK920" s="37" t="str">
        <f t="shared" si="590"/>
        <v/>
      </c>
      <c r="BL920" s="37" t="str">
        <f t="shared" si="591"/>
        <v/>
      </c>
      <c r="BM920" s="37" t="str">
        <f t="shared" si="592"/>
        <v/>
      </c>
      <c r="BN920" s="37" t="str">
        <f t="shared" si="593"/>
        <v/>
      </c>
      <c r="BO920" s="37" t="str">
        <f t="shared" si="594"/>
        <v/>
      </c>
      <c r="BP920" s="37" t="str">
        <f t="shared" si="595"/>
        <v/>
      </c>
      <c r="BQ920" s="42" t="str">
        <f t="shared" si="596"/>
        <v/>
      </c>
      <c r="BR920" s="43" t="str">
        <f t="shared" si="597"/>
        <v/>
      </c>
      <c r="BS920" s="46" t="str">
        <f t="shared" si="598"/>
        <v/>
      </c>
      <c r="BT920" s="46" t="str">
        <f t="shared" si="599"/>
        <v/>
      </c>
      <c r="BU920" s="46" t="str">
        <f t="shared" si="600"/>
        <v/>
      </c>
      <c r="BV920" s="46" t="str">
        <f t="shared" si="601"/>
        <v/>
      </c>
      <c r="BW920" s="46" t="str">
        <f t="shared" si="602"/>
        <v/>
      </c>
      <c r="BX920" s="46" t="str">
        <f t="shared" si="603"/>
        <v/>
      </c>
      <c r="BY920" s="46" t="str">
        <f t="shared" si="604"/>
        <v/>
      </c>
      <c r="BZ920" s="46" t="str">
        <f t="shared" si="605"/>
        <v/>
      </c>
      <c r="CA920" s="42" t="str">
        <f t="shared" si="606"/>
        <v/>
      </c>
      <c r="CB920" s="46" t="str">
        <f t="shared" si="607"/>
        <v/>
      </c>
      <c r="CC920" s="43" t="str">
        <f t="shared" si="608"/>
        <v/>
      </c>
      <c r="CD920" s="46" t="str">
        <f t="shared" si="609"/>
        <v/>
      </c>
      <c r="CE920" s="46" t="str">
        <f t="shared" si="610"/>
        <v/>
      </c>
      <c r="CF920" s="46" t="str">
        <f t="shared" si="611"/>
        <v/>
      </c>
      <c r="CG920" s="46" t="str">
        <f t="shared" si="612"/>
        <v/>
      </c>
      <c r="CH920" s="46" t="str">
        <f t="shared" si="613"/>
        <v/>
      </c>
      <c r="CI920" s="46" t="str">
        <f t="shared" si="614"/>
        <v/>
      </c>
      <c r="CJ920" s="46" t="str">
        <f t="shared" si="615"/>
        <v/>
      </c>
      <c r="CK920" s="46" t="str">
        <f t="shared" si="616"/>
        <v/>
      </c>
      <c r="CL920" s="43" t="str">
        <f t="shared" si="617"/>
        <v/>
      </c>
      <c r="CM920" s="46" t="str">
        <f t="shared" si="618"/>
        <v/>
      </c>
      <c r="CN920" s="46" t="str">
        <f t="shared" si="619"/>
        <v/>
      </c>
      <c r="CO920" s="46" t="str">
        <f t="shared" si="620"/>
        <v/>
      </c>
      <c r="CP920" s="46" t="str">
        <f t="shared" si="621"/>
        <v/>
      </c>
      <c r="CQ920" s="46" t="str">
        <f t="shared" si="622"/>
        <v/>
      </c>
      <c r="CR920" s="46" t="str">
        <f t="shared" si="623"/>
        <v/>
      </c>
      <c r="CS920" s="46" t="str">
        <f t="shared" si="624"/>
        <v/>
      </c>
      <c r="CT920" s="47" t="str">
        <f t="shared" si="625"/>
        <v/>
      </c>
      <c r="CU920" s="43" t="str">
        <f t="shared" si="626"/>
        <v/>
      </c>
      <c r="CV920" s="43" t="str">
        <f t="shared" si="627"/>
        <v/>
      </c>
      <c r="CW920" s="43" t="str">
        <f t="shared" si="628"/>
        <v/>
      </c>
      <c r="CX920" s="43" t="str">
        <f t="shared" si="629"/>
        <v/>
      </c>
    </row>
    <row r="921" spans="1:102" ht="16.8" x14ac:dyDescent="0.4">
      <c r="A921" s="7"/>
      <c r="B921" s="19"/>
      <c r="C921" s="19"/>
      <c r="D921" s="19"/>
      <c r="E921" s="19"/>
      <c r="F921" s="19"/>
      <c r="G921" s="10"/>
      <c r="H921" s="14"/>
      <c r="I921" s="19"/>
      <c r="J921" s="19"/>
      <c r="K921" s="10"/>
      <c r="L921" s="19"/>
      <c r="M921" s="19"/>
      <c r="N921" s="19"/>
      <c r="O921" s="19"/>
      <c r="P921" s="19"/>
      <c r="Q921" s="25"/>
      <c r="R921" s="14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30"/>
      <c r="AL921" s="30"/>
      <c r="AM921" s="7"/>
      <c r="AN921" s="7"/>
      <c r="AO921" s="7"/>
      <c r="AP921" s="19"/>
      <c r="AQ921" s="19"/>
      <c r="AR921" s="19"/>
      <c r="AS921" s="14"/>
      <c r="AT921" s="19"/>
      <c r="AU921" s="19"/>
      <c r="AV921" s="19"/>
      <c r="AW921" s="14"/>
      <c r="AX921" s="19"/>
      <c r="AY921" s="19"/>
      <c r="AZ921" s="19"/>
      <c r="BA921" s="19"/>
      <c r="BB921" s="19"/>
      <c r="BC921" s="19"/>
      <c r="BD921" s="19"/>
      <c r="BE921" s="19"/>
      <c r="BF921" s="14"/>
      <c r="BG921" s="10"/>
      <c r="BH921" s="19"/>
      <c r="BI921" s="36" t="str">
        <f t="shared" si="588"/>
        <v/>
      </c>
      <c r="BJ921" s="37" t="str">
        <f t="shared" si="589"/>
        <v/>
      </c>
      <c r="BK921" s="37" t="str">
        <f t="shared" si="590"/>
        <v/>
      </c>
      <c r="BL921" s="37" t="str">
        <f t="shared" si="591"/>
        <v/>
      </c>
      <c r="BM921" s="37" t="str">
        <f t="shared" si="592"/>
        <v/>
      </c>
      <c r="BN921" s="37" t="str">
        <f t="shared" si="593"/>
        <v/>
      </c>
      <c r="BO921" s="37" t="str">
        <f t="shared" si="594"/>
        <v/>
      </c>
      <c r="BP921" s="37" t="str">
        <f t="shared" si="595"/>
        <v/>
      </c>
      <c r="BQ921" s="42" t="str">
        <f t="shared" si="596"/>
        <v/>
      </c>
      <c r="BR921" s="43" t="str">
        <f t="shared" si="597"/>
        <v/>
      </c>
      <c r="BS921" s="46" t="str">
        <f t="shared" si="598"/>
        <v/>
      </c>
      <c r="BT921" s="46" t="str">
        <f t="shared" si="599"/>
        <v/>
      </c>
      <c r="BU921" s="46" t="str">
        <f t="shared" si="600"/>
        <v/>
      </c>
      <c r="BV921" s="46" t="str">
        <f t="shared" si="601"/>
        <v/>
      </c>
      <c r="BW921" s="46" t="str">
        <f t="shared" si="602"/>
        <v/>
      </c>
      <c r="BX921" s="46" t="str">
        <f t="shared" si="603"/>
        <v/>
      </c>
      <c r="BY921" s="46" t="str">
        <f t="shared" si="604"/>
        <v/>
      </c>
      <c r="BZ921" s="46" t="str">
        <f t="shared" si="605"/>
        <v/>
      </c>
      <c r="CA921" s="42" t="str">
        <f t="shared" si="606"/>
        <v/>
      </c>
      <c r="CB921" s="46" t="str">
        <f t="shared" si="607"/>
        <v/>
      </c>
      <c r="CC921" s="43" t="str">
        <f t="shared" si="608"/>
        <v/>
      </c>
      <c r="CD921" s="46" t="str">
        <f t="shared" si="609"/>
        <v/>
      </c>
      <c r="CE921" s="46" t="str">
        <f t="shared" si="610"/>
        <v/>
      </c>
      <c r="CF921" s="46" t="str">
        <f t="shared" si="611"/>
        <v/>
      </c>
      <c r="CG921" s="46" t="str">
        <f t="shared" si="612"/>
        <v/>
      </c>
      <c r="CH921" s="46" t="str">
        <f t="shared" si="613"/>
        <v/>
      </c>
      <c r="CI921" s="46" t="str">
        <f t="shared" si="614"/>
        <v/>
      </c>
      <c r="CJ921" s="46" t="str">
        <f t="shared" si="615"/>
        <v/>
      </c>
      <c r="CK921" s="46" t="str">
        <f t="shared" si="616"/>
        <v/>
      </c>
      <c r="CL921" s="43" t="str">
        <f t="shared" si="617"/>
        <v/>
      </c>
      <c r="CM921" s="46" t="str">
        <f t="shared" si="618"/>
        <v/>
      </c>
      <c r="CN921" s="46" t="str">
        <f t="shared" si="619"/>
        <v/>
      </c>
      <c r="CO921" s="46" t="str">
        <f t="shared" si="620"/>
        <v/>
      </c>
      <c r="CP921" s="46" t="str">
        <f t="shared" si="621"/>
        <v/>
      </c>
      <c r="CQ921" s="46" t="str">
        <f t="shared" si="622"/>
        <v/>
      </c>
      <c r="CR921" s="46" t="str">
        <f t="shared" si="623"/>
        <v/>
      </c>
      <c r="CS921" s="46" t="str">
        <f t="shared" si="624"/>
        <v/>
      </c>
      <c r="CT921" s="47" t="str">
        <f t="shared" si="625"/>
        <v/>
      </c>
      <c r="CU921" s="43" t="str">
        <f t="shared" si="626"/>
        <v/>
      </c>
      <c r="CV921" s="43" t="str">
        <f t="shared" si="627"/>
        <v/>
      </c>
      <c r="CW921" s="43" t="str">
        <f t="shared" si="628"/>
        <v/>
      </c>
      <c r="CX921" s="43" t="str">
        <f t="shared" si="629"/>
        <v/>
      </c>
    </row>
    <row r="922" spans="1:102" ht="16.8" x14ac:dyDescent="0.4">
      <c r="A922" s="7"/>
      <c r="B922" s="19"/>
      <c r="C922" s="19"/>
      <c r="D922" s="19"/>
      <c r="E922" s="19"/>
      <c r="F922" s="19"/>
      <c r="G922" s="10"/>
      <c r="H922" s="14"/>
      <c r="I922" s="19"/>
      <c r="J922" s="19"/>
      <c r="K922" s="10"/>
      <c r="L922" s="19"/>
      <c r="M922" s="19"/>
      <c r="N922" s="19"/>
      <c r="O922" s="19"/>
      <c r="P922" s="19"/>
      <c r="Q922" s="25"/>
      <c r="R922" s="14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30"/>
      <c r="AL922" s="30"/>
      <c r="AM922" s="7"/>
      <c r="AN922" s="7"/>
      <c r="AO922" s="7"/>
      <c r="AP922" s="19"/>
      <c r="AQ922" s="19"/>
      <c r="AR922" s="19"/>
      <c r="AS922" s="14"/>
      <c r="AT922" s="19"/>
      <c r="AU922" s="19"/>
      <c r="AV922" s="19"/>
      <c r="AW922" s="14"/>
      <c r="AX922" s="19"/>
      <c r="AY922" s="19"/>
      <c r="AZ922" s="19"/>
      <c r="BA922" s="19"/>
      <c r="BB922" s="19"/>
      <c r="BC922" s="19"/>
      <c r="BD922" s="19"/>
      <c r="BE922" s="19"/>
      <c r="BF922" s="14"/>
      <c r="BG922" s="10"/>
      <c r="BH922" s="19"/>
      <c r="BI922" s="36" t="str">
        <f t="shared" si="588"/>
        <v/>
      </c>
      <c r="BJ922" s="37" t="str">
        <f t="shared" si="589"/>
        <v/>
      </c>
      <c r="BK922" s="37" t="str">
        <f t="shared" si="590"/>
        <v/>
      </c>
      <c r="BL922" s="37" t="str">
        <f t="shared" si="591"/>
        <v/>
      </c>
      <c r="BM922" s="37" t="str">
        <f t="shared" si="592"/>
        <v/>
      </c>
      <c r="BN922" s="37" t="str">
        <f t="shared" si="593"/>
        <v/>
      </c>
      <c r="BO922" s="37" t="str">
        <f t="shared" si="594"/>
        <v/>
      </c>
      <c r="BP922" s="37" t="str">
        <f t="shared" si="595"/>
        <v/>
      </c>
      <c r="BQ922" s="42" t="str">
        <f t="shared" si="596"/>
        <v/>
      </c>
      <c r="BR922" s="43" t="str">
        <f t="shared" si="597"/>
        <v/>
      </c>
      <c r="BS922" s="46" t="str">
        <f t="shared" si="598"/>
        <v/>
      </c>
      <c r="BT922" s="46" t="str">
        <f t="shared" si="599"/>
        <v/>
      </c>
      <c r="BU922" s="46" t="str">
        <f t="shared" si="600"/>
        <v/>
      </c>
      <c r="BV922" s="46" t="str">
        <f t="shared" si="601"/>
        <v/>
      </c>
      <c r="BW922" s="46" t="str">
        <f t="shared" si="602"/>
        <v/>
      </c>
      <c r="BX922" s="46" t="str">
        <f t="shared" si="603"/>
        <v/>
      </c>
      <c r="BY922" s="46" t="str">
        <f t="shared" si="604"/>
        <v/>
      </c>
      <c r="BZ922" s="46" t="str">
        <f t="shared" si="605"/>
        <v/>
      </c>
      <c r="CA922" s="42" t="str">
        <f t="shared" si="606"/>
        <v/>
      </c>
      <c r="CB922" s="46" t="str">
        <f t="shared" si="607"/>
        <v/>
      </c>
      <c r="CC922" s="43" t="str">
        <f t="shared" si="608"/>
        <v/>
      </c>
      <c r="CD922" s="46" t="str">
        <f t="shared" si="609"/>
        <v/>
      </c>
      <c r="CE922" s="46" t="str">
        <f t="shared" si="610"/>
        <v/>
      </c>
      <c r="CF922" s="46" t="str">
        <f t="shared" si="611"/>
        <v/>
      </c>
      <c r="CG922" s="46" t="str">
        <f t="shared" si="612"/>
        <v/>
      </c>
      <c r="CH922" s="46" t="str">
        <f t="shared" si="613"/>
        <v/>
      </c>
      <c r="CI922" s="46" t="str">
        <f t="shared" si="614"/>
        <v/>
      </c>
      <c r="CJ922" s="46" t="str">
        <f t="shared" si="615"/>
        <v/>
      </c>
      <c r="CK922" s="46" t="str">
        <f t="shared" si="616"/>
        <v/>
      </c>
      <c r="CL922" s="43" t="str">
        <f t="shared" si="617"/>
        <v/>
      </c>
      <c r="CM922" s="46" t="str">
        <f t="shared" si="618"/>
        <v/>
      </c>
      <c r="CN922" s="46" t="str">
        <f t="shared" si="619"/>
        <v/>
      </c>
      <c r="CO922" s="46" t="str">
        <f t="shared" si="620"/>
        <v/>
      </c>
      <c r="CP922" s="46" t="str">
        <f t="shared" si="621"/>
        <v/>
      </c>
      <c r="CQ922" s="46" t="str">
        <f t="shared" si="622"/>
        <v/>
      </c>
      <c r="CR922" s="46" t="str">
        <f t="shared" si="623"/>
        <v/>
      </c>
      <c r="CS922" s="46" t="str">
        <f t="shared" si="624"/>
        <v/>
      </c>
      <c r="CT922" s="47" t="str">
        <f t="shared" si="625"/>
        <v/>
      </c>
      <c r="CU922" s="43" t="str">
        <f t="shared" si="626"/>
        <v/>
      </c>
      <c r="CV922" s="43" t="str">
        <f t="shared" si="627"/>
        <v/>
      </c>
      <c r="CW922" s="43" t="str">
        <f t="shared" si="628"/>
        <v/>
      </c>
      <c r="CX922" s="43" t="str">
        <f t="shared" si="629"/>
        <v/>
      </c>
    </row>
    <row r="923" spans="1:102" ht="16.8" x14ac:dyDescent="0.4">
      <c r="A923" s="7"/>
      <c r="B923" s="19"/>
      <c r="C923" s="19"/>
      <c r="D923" s="19"/>
      <c r="E923" s="19"/>
      <c r="F923" s="19"/>
      <c r="G923" s="10"/>
      <c r="H923" s="14"/>
      <c r="I923" s="19"/>
      <c r="J923" s="19"/>
      <c r="K923" s="10"/>
      <c r="L923" s="19"/>
      <c r="M923" s="19"/>
      <c r="N923" s="19"/>
      <c r="O923" s="19"/>
      <c r="P923" s="19"/>
      <c r="Q923" s="25"/>
      <c r="R923" s="14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30"/>
      <c r="AL923" s="30"/>
      <c r="AM923" s="7"/>
      <c r="AN923" s="7"/>
      <c r="AO923" s="7"/>
      <c r="AP923" s="19"/>
      <c r="AQ923" s="19"/>
      <c r="AR923" s="19"/>
      <c r="AS923" s="14"/>
      <c r="AT923" s="19"/>
      <c r="AU923" s="19"/>
      <c r="AV923" s="19"/>
      <c r="AW923" s="14"/>
      <c r="AX923" s="19"/>
      <c r="AY923" s="19"/>
      <c r="AZ923" s="19"/>
      <c r="BA923" s="19"/>
      <c r="BB923" s="19"/>
      <c r="BC923" s="19"/>
      <c r="BD923" s="19"/>
      <c r="BE923" s="19"/>
      <c r="BF923" s="14"/>
      <c r="BG923" s="10"/>
      <c r="BH923" s="19"/>
      <c r="BI923" s="36" t="str">
        <f t="shared" si="588"/>
        <v/>
      </c>
      <c r="BJ923" s="37" t="str">
        <f t="shared" si="589"/>
        <v/>
      </c>
      <c r="BK923" s="37" t="str">
        <f t="shared" si="590"/>
        <v/>
      </c>
      <c r="BL923" s="37" t="str">
        <f t="shared" si="591"/>
        <v/>
      </c>
      <c r="BM923" s="37" t="str">
        <f t="shared" si="592"/>
        <v/>
      </c>
      <c r="BN923" s="37" t="str">
        <f t="shared" si="593"/>
        <v/>
      </c>
      <c r="BO923" s="37" t="str">
        <f t="shared" si="594"/>
        <v/>
      </c>
      <c r="BP923" s="37" t="str">
        <f t="shared" si="595"/>
        <v/>
      </c>
      <c r="BQ923" s="42" t="str">
        <f t="shared" si="596"/>
        <v/>
      </c>
      <c r="BR923" s="43" t="str">
        <f t="shared" si="597"/>
        <v/>
      </c>
      <c r="BS923" s="46" t="str">
        <f t="shared" si="598"/>
        <v/>
      </c>
      <c r="BT923" s="46" t="str">
        <f t="shared" si="599"/>
        <v/>
      </c>
      <c r="BU923" s="46" t="str">
        <f t="shared" si="600"/>
        <v/>
      </c>
      <c r="BV923" s="46" t="str">
        <f t="shared" si="601"/>
        <v/>
      </c>
      <c r="BW923" s="46" t="str">
        <f t="shared" si="602"/>
        <v/>
      </c>
      <c r="BX923" s="46" t="str">
        <f t="shared" si="603"/>
        <v/>
      </c>
      <c r="BY923" s="46" t="str">
        <f t="shared" si="604"/>
        <v/>
      </c>
      <c r="BZ923" s="46" t="str">
        <f t="shared" si="605"/>
        <v/>
      </c>
      <c r="CA923" s="42" t="str">
        <f t="shared" si="606"/>
        <v/>
      </c>
      <c r="CB923" s="46" t="str">
        <f t="shared" si="607"/>
        <v/>
      </c>
      <c r="CC923" s="43" t="str">
        <f t="shared" si="608"/>
        <v/>
      </c>
      <c r="CD923" s="46" t="str">
        <f t="shared" si="609"/>
        <v/>
      </c>
      <c r="CE923" s="46" t="str">
        <f t="shared" si="610"/>
        <v/>
      </c>
      <c r="CF923" s="46" t="str">
        <f t="shared" si="611"/>
        <v/>
      </c>
      <c r="CG923" s="46" t="str">
        <f t="shared" si="612"/>
        <v/>
      </c>
      <c r="CH923" s="46" t="str">
        <f t="shared" si="613"/>
        <v/>
      </c>
      <c r="CI923" s="46" t="str">
        <f t="shared" si="614"/>
        <v/>
      </c>
      <c r="CJ923" s="46" t="str">
        <f t="shared" si="615"/>
        <v/>
      </c>
      <c r="CK923" s="46" t="str">
        <f t="shared" si="616"/>
        <v/>
      </c>
      <c r="CL923" s="43" t="str">
        <f t="shared" si="617"/>
        <v/>
      </c>
      <c r="CM923" s="46" t="str">
        <f t="shared" si="618"/>
        <v/>
      </c>
      <c r="CN923" s="46" t="str">
        <f t="shared" si="619"/>
        <v/>
      </c>
      <c r="CO923" s="46" t="str">
        <f t="shared" si="620"/>
        <v/>
      </c>
      <c r="CP923" s="46" t="str">
        <f t="shared" si="621"/>
        <v/>
      </c>
      <c r="CQ923" s="46" t="str">
        <f t="shared" si="622"/>
        <v/>
      </c>
      <c r="CR923" s="46" t="str">
        <f t="shared" si="623"/>
        <v/>
      </c>
      <c r="CS923" s="46" t="str">
        <f t="shared" si="624"/>
        <v/>
      </c>
      <c r="CT923" s="47" t="str">
        <f t="shared" si="625"/>
        <v/>
      </c>
      <c r="CU923" s="43" t="str">
        <f t="shared" si="626"/>
        <v/>
      </c>
      <c r="CV923" s="43" t="str">
        <f t="shared" si="627"/>
        <v/>
      </c>
      <c r="CW923" s="43" t="str">
        <f t="shared" si="628"/>
        <v/>
      </c>
      <c r="CX923" s="43" t="str">
        <f t="shared" si="629"/>
        <v/>
      </c>
    </row>
    <row r="924" spans="1:102" ht="16.8" x14ac:dyDescent="0.4">
      <c r="A924" s="7"/>
      <c r="B924" s="19"/>
      <c r="C924" s="19"/>
      <c r="D924" s="19"/>
      <c r="E924" s="19"/>
      <c r="F924" s="19"/>
      <c r="G924" s="10"/>
      <c r="H924" s="14"/>
      <c r="I924" s="19"/>
      <c r="J924" s="19"/>
      <c r="K924" s="10"/>
      <c r="L924" s="19"/>
      <c r="M924" s="19"/>
      <c r="N924" s="19"/>
      <c r="O924" s="19"/>
      <c r="P924" s="19"/>
      <c r="Q924" s="25"/>
      <c r="R924" s="14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30"/>
      <c r="AL924" s="30"/>
      <c r="AM924" s="7"/>
      <c r="AN924" s="7"/>
      <c r="AO924" s="7"/>
      <c r="AP924" s="19"/>
      <c r="AQ924" s="19"/>
      <c r="AR924" s="19"/>
      <c r="AS924" s="14"/>
      <c r="AT924" s="19"/>
      <c r="AU924" s="19"/>
      <c r="AV924" s="19"/>
      <c r="AW924" s="14"/>
      <c r="AX924" s="19"/>
      <c r="AY924" s="19"/>
      <c r="AZ924" s="19"/>
      <c r="BA924" s="19"/>
      <c r="BB924" s="19"/>
      <c r="BC924" s="19"/>
      <c r="BD924" s="19"/>
      <c r="BE924" s="19"/>
      <c r="BF924" s="14"/>
      <c r="BG924" s="10"/>
      <c r="BH924" s="19"/>
      <c r="BI924" s="36" t="str">
        <f t="shared" si="588"/>
        <v/>
      </c>
      <c r="BJ924" s="37" t="str">
        <f t="shared" si="589"/>
        <v/>
      </c>
      <c r="BK924" s="37" t="str">
        <f t="shared" si="590"/>
        <v/>
      </c>
      <c r="BL924" s="37" t="str">
        <f t="shared" si="591"/>
        <v/>
      </c>
      <c r="BM924" s="37" t="str">
        <f t="shared" si="592"/>
        <v/>
      </c>
      <c r="BN924" s="37" t="str">
        <f t="shared" si="593"/>
        <v/>
      </c>
      <c r="BO924" s="37" t="str">
        <f t="shared" si="594"/>
        <v/>
      </c>
      <c r="BP924" s="37" t="str">
        <f t="shared" si="595"/>
        <v/>
      </c>
      <c r="BQ924" s="42" t="str">
        <f t="shared" si="596"/>
        <v/>
      </c>
      <c r="BR924" s="43" t="str">
        <f t="shared" si="597"/>
        <v/>
      </c>
      <c r="BS924" s="46" t="str">
        <f t="shared" si="598"/>
        <v/>
      </c>
      <c r="BT924" s="46" t="str">
        <f t="shared" si="599"/>
        <v/>
      </c>
      <c r="BU924" s="46" t="str">
        <f t="shared" si="600"/>
        <v/>
      </c>
      <c r="BV924" s="46" t="str">
        <f t="shared" si="601"/>
        <v/>
      </c>
      <c r="BW924" s="46" t="str">
        <f t="shared" si="602"/>
        <v/>
      </c>
      <c r="BX924" s="46" t="str">
        <f t="shared" si="603"/>
        <v/>
      </c>
      <c r="BY924" s="46" t="str">
        <f t="shared" si="604"/>
        <v/>
      </c>
      <c r="BZ924" s="46" t="str">
        <f t="shared" si="605"/>
        <v/>
      </c>
      <c r="CA924" s="42" t="str">
        <f t="shared" si="606"/>
        <v/>
      </c>
      <c r="CB924" s="46" t="str">
        <f t="shared" si="607"/>
        <v/>
      </c>
      <c r="CC924" s="43" t="str">
        <f t="shared" si="608"/>
        <v/>
      </c>
      <c r="CD924" s="46" t="str">
        <f t="shared" si="609"/>
        <v/>
      </c>
      <c r="CE924" s="46" t="str">
        <f t="shared" si="610"/>
        <v/>
      </c>
      <c r="CF924" s="46" t="str">
        <f t="shared" si="611"/>
        <v/>
      </c>
      <c r="CG924" s="46" t="str">
        <f t="shared" si="612"/>
        <v/>
      </c>
      <c r="CH924" s="46" t="str">
        <f t="shared" si="613"/>
        <v/>
      </c>
      <c r="CI924" s="46" t="str">
        <f t="shared" si="614"/>
        <v/>
      </c>
      <c r="CJ924" s="46" t="str">
        <f t="shared" si="615"/>
        <v/>
      </c>
      <c r="CK924" s="46" t="str">
        <f t="shared" si="616"/>
        <v/>
      </c>
      <c r="CL924" s="43" t="str">
        <f t="shared" si="617"/>
        <v/>
      </c>
      <c r="CM924" s="46" t="str">
        <f t="shared" si="618"/>
        <v/>
      </c>
      <c r="CN924" s="46" t="str">
        <f t="shared" si="619"/>
        <v/>
      </c>
      <c r="CO924" s="46" t="str">
        <f t="shared" si="620"/>
        <v/>
      </c>
      <c r="CP924" s="46" t="str">
        <f t="shared" si="621"/>
        <v/>
      </c>
      <c r="CQ924" s="46" t="str">
        <f t="shared" si="622"/>
        <v/>
      </c>
      <c r="CR924" s="46" t="str">
        <f t="shared" si="623"/>
        <v/>
      </c>
      <c r="CS924" s="46" t="str">
        <f t="shared" si="624"/>
        <v/>
      </c>
      <c r="CT924" s="47" t="str">
        <f t="shared" si="625"/>
        <v/>
      </c>
      <c r="CU924" s="43" t="str">
        <f t="shared" si="626"/>
        <v/>
      </c>
      <c r="CV924" s="43" t="str">
        <f t="shared" si="627"/>
        <v/>
      </c>
      <c r="CW924" s="43" t="str">
        <f t="shared" si="628"/>
        <v/>
      </c>
      <c r="CX924" s="43" t="str">
        <f t="shared" si="629"/>
        <v/>
      </c>
    </row>
    <row r="925" spans="1:102" ht="16.8" x14ac:dyDescent="0.4">
      <c r="A925" s="7"/>
      <c r="B925" s="19"/>
      <c r="C925" s="19"/>
      <c r="D925" s="19"/>
      <c r="E925" s="19"/>
      <c r="F925" s="19"/>
      <c r="G925" s="10"/>
      <c r="H925" s="14"/>
      <c r="I925" s="19"/>
      <c r="J925" s="19"/>
      <c r="K925" s="10"/>
      <c r="L925" s="19"/>
      <c r="M925" s="19"/>
      <c r="N925" s="19"/>
      <c r="O925" s="19"/>
      <c r="P925" s="19"/>
      <c r="Q925" s="25"/>
      <c r="R925" s="14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30"/>
      <c r="AL925" s="30"/>
      <c r="AM925" s="7"/>
      <c r="AN925" s="7"/>
      <c r="AO925" s="7"/>
      <c r="AP925" s="19"/>
      <c r="AQ925" s="19"/>
      <c r="AR925" s="19"/>
      <c r="AS925" s="14"/>
      <c r="AT925" s="19"/>
      <c r="AU925" s="19"/>
      <c r="AV925" s="19"/>
      <c r="AW925" s="14"/>
      <c r="AX925" s="19"/>
      <c r="AY925" s="19"/>
      <c r="AZ925" s="19"/>
      <c r="BA925" s="19"/>
      <c r="BB925" s="19"/>
      <c r="BC925" s="19"/>
      <c r="BD925" s="19"/>
      <c r="BE925" s="19"/>
      <c r="BF925" s="14"/>
      <c r="BG925" s="10"/>
      <c r="BH925" s="19"/>
      <c r="BI925" s="36" t="str">
        <f t="shared" si="588"/>
        <v/>
      </c>
      <c r="BJ925" s="37" t="str">
        <f t="shared" si="589"/>
        <v/>
      </c>
      <c r="BK925" s="37" t="str">
        <f t="shared" si="590"/>
        <v/>
      </c>
      <c r="BL925" s="37" t="str">
        <f t="shared" si="591"/>
        <v/>
      </c>
      <c r="BM925" s="37" t="str">
        <f t="shared" si="592"/>
        <v/>
      </c>
      <c r="BN925" s="37" t="str">
        <f t="shared" si="593"/>
        <v/>
      </c>
      <c r="BO925" s="37" t="str">
        <f t="shared" si="594"/>
        <v/>
      </c>
      <c r="BP925" s="37" t="str">
        <f t="shared" si="595"/>
        <v/>
      </c>
      <c r="BQ925" s="42" t="str">
        <f t="shared" si="596"/>
        <v/>
      </c>
      <c r="BR925" s="43" t="str">
        <f t="shared" si="597"/>
        <v/>
      </c>
      <c r="BS925" s="46" t="str">
        <f t="shared" si="598"/>
        <v/>
      </c>
      <c r="BT925" s="46" t="str">
        <f t="shared" si="599"/>
        <v/>
      </c>
      <c r="BU925" s="46" t="str">
        <f t="shared" si="600"/>
        <v/>
      </c>
      <c r="BV925" s="46" t="str">
        <f t="shared" si="601"/>
        <v/>
      </c>
      <c r="BW925" s="46" t="str">
        <f t="shared" si="602"/>
        <v/>
      </c>
      <c r="BX925" s="46" t="str">
        <f t="shared" si="603"/>
        <v/>
      </c>
      <c r="BY925" s="46" t="str">
        <f t="shared" si="604"/>
        <v/>
      </c>
      <c r="BZ925" s="46" t="str">
        <f t="shared" si="605"/>
        <v/>
      </c>
      <c r="CA925" s="42" t="str">
        <f t="shared" si="606"/>
        <v/>
      </c>
      <c r="CB925" s="46" t="str">
        <f t="shared" si="607"/>
        <v/>
      </c>
      <c r="CC925" s="43" t="str">
        <f t="shared" si="608"/>
        <v/>
      </c>
      <c r="CD925" s="46" t="str">
        <f t="shared" si="609"/>
        <v/>
      </c>
      <c r="CE925" s="46" t="str">
        <f t="shared" si="610"/>
        <v/>
      </c>
      <c r="CF925" s="46" t="str">
        <f t="shared" si="611"/>
        <v/>
      </c>
      <c r="CG925" s="46" t="str">
        <f t="shared" si="612"/>
        <v/>
      </c>
      <c r="CH925" s="46" t="str">
        <f t="shared" si="613"/>
        <v/>
      </c>
      <c r="CI925" s="46" t="str">
        <f t="shared" si="614"/>
        <v/>
      </c>
      <c r="CJ925" s="46" t="str">
        <f t="shared" si="615"/>
        <v/>
      </c>
      <c r="CK925" s="46" t="str">
        <f t="shared" si="616"/>
        <v/>
      </c>
      <c r="CL925" s="43" t="str">
        <f t="shared" si="617"/>
        <v/>
      </c>
      <c r="CM925" s="46" t="str">
        <f t="shared" si="618"/>
        <v/>
      </c>
      <c r="CN925" s="46" t="str">
        <f t="shared" si="619"/>
        <v/>
      </c>
      <c r="CO925" s="46" t="str">
        <f t="shared" si="620"/>
        <v/>
      </c>
      <c r="CP925" s="46" t="str">
        <f t="shared" si="621"/>
        <v/>
      </c>
      <c r="CQ925" s="46" t="str">
        <f t="shared" si="622"/>
        <v/>
      </c>
      <c r="CR925" s="46" t="str">
        <f t="shared" si="623"/>
        <v/>
      </c>
      <c r="CS925" s="46" t="str">
        <f t="shared" si="624"/>
        <v/>
      </c>
      <c r="CT925" s="47" t="str">
        <f t="shared" si="625"/>
        <v/>
      </c>
      <c r="CU925" s="43" t="str">
        <f t="shared" si="626"/>
        <v/>
      </c>
      <c r="CV925" s="43" t="str">
        <f t="shared" si="627"/>
        <v/>
      </c>
      <c r="CW925" s="43" t="str">
        <f t="shared" si="628"/>
        <v/>
      </c>
      <c r="CX925" s="43" t="str">
        <f t="shared" si="629"/>
        <v/>
      </c>
    </row>
    <row r="926" spans="1:102" ht="16.8" x14ac:dyDescent="0.4">
      <c r="A926" s="7"/>
      <c r="B926" s="19"/>
      <c r="C926" s="19"/>
      <c r="D926" s="19"/>
      <c r="E926" s="19"/>
      <c r="F926" s="19"/>
      <c r="G926" s="10"/>
      <c r="H926" s="14"/>
      <c r="I926" s="19"/>
      <c r="J926" s="19"/>
      <c r="K926" s="10"/>
      <c r="L926" s="19"/>
      <c r="M926" s="19"/>
      <c r="N926" s="19"/>
      <c r="O926" s="19"/>
      <c r="P926" s="19"/>
      <c r="Q926" s="25"/>
      <c r="R926" s="14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30"/>
      <c r="AL926" s="30"/>
      <c r="AM926" s="7"/>
      <c r="AN926" s="7"/>
      <c r="AO926" s="7"/>
      <c r="AP926" s="19"/>
      <c r="AQ926" s="19"/>
      <c r="AR926" s="19"/>
      <c r="AS926" s="14"/>
      <c r="AT926" s="19"/>
      <c r="AU926" s="19"/>
      <c r="AV926" s="19"/>
      <c r="AW926" s="14"/>
      <c r="AX926" s="19"/>
      <c r="AY926" s="19"/>
      <c r="AZ926" s="19"/>
      <c r="BA926" s="19"/>
      <c r="BB926" s="19"/>
      <c r="BC926" s="19"/>
      <c r="BD926" s="19"/>
      <c r="BE926" s="19"/>
      <c r="BF926" s="14"/>
      <c r="BG926" s="10"/>
      <c r="BH926" s="19"/>
      <c r="BI926" s="36" t="str">
        <f t="shared" si="588"/>
        <v/>
      </c>
      <c r="BJ926" s="37" t="str">
        <f t="shared" si="589"/>
        <v/>
      </c>
      <c r="BK926" s="37" t="str">
        <f t="shared" si="590"/>
        <v/>
      </c>
      <c r="BL926" s="37" t="str">
        <f t="shared" si="591"/>
        <v/>
      </c>
      <c r="BM926" s="37" t="str">
        <f t="shared" si="592"/>
        <v/>
      </c>
      <c r="BN926" s="37" t="str">
        <f t="shared" si="593"/>
        <v/>
      </c>
      <c r="BO926" s="37" t="str">
        <f t="shared" si="594"/>
        <v/>
      </c>
      <c r="BP926" s="37" t="str">
        <f t="shared" si="595"/>
        <v/>
      </c>
      <c r="BQ926" s="42" t="str">
        <f t="shared" si="596"/>
        <v/>
      </c>
      <c r="BR926" s="43" t="str">
        <f t="shared" si="597"/>
        <v/>
      </c>
      <c r="BS926" s="46" t="str">
        <f t="shared" si="598"/>
        <v/>
      </c>
      <c r="BT926" s="46" t="str">
        <f t="shared" si="599"/>
        <v/>
      </c>
      <c r="BU926" s="46" t="str">
        <f t="shared" si="600"/>
        <v/>
      </c>
      <c r="BV926" s="46" t="str">
        <f t="shared" si="601"/>
        <v/>
      </c>
      <c r="BW926" s="46" t="str">
        <f t="shared" si="602"/>
        <v/>
      </c>
      <c r="BX926" s="46" t="str">
        <f t="shared" si="603"/>
        <v/>
      </c>
      <c r="BY926" s="46" t="str">
        <f t="shared" si="604"/>
        <v/>
      </c>
      <c r="BZ926" s="46" t="str">
        <f t="shared" si="605"/>
        <v/>
      </c>
      <c r="CA926" s="42" t="str">
        <f t="shared" si="606"/>
        <v/>
      </c>
      <c r="CB926" s="46" t="str">
        <f t="shared" si="607"/>
        <v/>
      </c>
      <c r="CC926" s="43" t="str">
        <f t="shared" si="608"/>
        <v/>
      </c>
      <c r="CD926" s="46" t="str">
        <f t="shared" si="609"/>
        <v/>
      </c>
      <c r="CE926" s="46" t="str">
        <f t="shared" si="610"/>
        <v/>
      </c>
      <c r="CF926" s="46" t="str">
        <f t="shared" si="611"/>
        <v/>
      </c>
      <c r="CG926" s="46" t="str">
        <f t="shared" si="612"/>
        <v/>
      </c>
      <c r="CH926" s="46" t="str">
        <f t="shared" si="613"/>
        <v/>
      </c>
      <c r="CI926" s="46" t="str">
        <f t="shared" si="614"/>
        <v/>
      </c>
      <c r="CJ926" s="46" t="str">
        <f t="shared" si="615"/>
        <v/>
      </c>
      <c r="CK926" s="46" t="str">
        <f t="shared" si="616"/>
        <v/>
      </c>
      <c r="CL926" s="43" t="str">
        <f t="shared" si="617"/>
        <v/>
      </c>
      <c r="CM926" s="46" t="str">
        <f t="shared" si="618"/>
        <v/>
      </c>
      <c r="CN926" s="46" t="str">
        <f t="shared" si="619"/>
        <v/>
      </c>
      <c r="CO926" s="46" t="str">
        <f t="shared" si="620"/>
        <v/>
      </c>
      <c r="CP926" s="46" t="str">
        <f t="shared" si="621"/>
        <v/>
      </c>
      <c r="CQ926" s="46" t="str">
        <f t="shared" si="622"/>
        <v/>
      </c>
      <c r="CR926" s="46" t="str">
        <f t="shared" si="623"/>
        <v/>
      </c>
      <c r="CS926" s="46" t="str">
        <f t="shared" si="624"/>
        <v/>
      </c>
      <c r="CT926" s="47" t="str">
        <f t="shared" si="625"/>
        <v/>
      </c>
      <c r="CU926" s="43" t="str">
        <f t="shared" si="626"/>
        <v/>
      </c>
      <c r="CV926" s="43" t="str">
        <f t="shared" si="627"/>
        <v/>
      </c>
      <c r="CW926" s="43" t="str">
        <f t="shared" si="628"/>
        <v/>
      </c>
      <c r="CX926" s="43" t="str">
        <f t="shared" si="629"/>
        <v/>
      </c>
    </row>
    <row r="927" spans="1:102" ht="16.8" x14ac:dyDescent="0.4">
      <c r="A927" s="7"/>
      <c r="B927" s="19"/>
      <c r="C927" s="19"/>
      <c r="D927" s="19"/>
      <c r="E927" s="19"/>
      <c r="F927" s="19"/>
      <c r="G927" s="10"/>
      <c r="H927" s="14"/>
      <c r="I927" s="19"/>
      <c r="J927" s="19"/>
      <c r="K927" s="10"/>
      <c r="L927" s="19"/>
      <c r="M927" s="19"/>
      <c r="N927" s="19"/>
      <c r="O927" s="19"/>
      <c r="P927" s="19"/>
      <c r="Q927" s="25"/>
      <c r="R927" s="14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30"/>
      <c r="AL927" s="30"/>
      <c r="AM927" s="7"/>
      <c r="AN927" s="7"/>
      <c r="AO927" s="7"/>
      <c r="AP927" s="19"/>
      <c r="AQ927" s="19"/>
      <c r="AR927" s="19"/>
      <c r="AS927" s="14"/>
      <c r="AT927" s="19"/>
      <c r="AU927" s="19"/>
      <c r="AV927" s="19"/>
      <c r="AW927" s="14"/>
      <c r="AX927" s="19"/>
      <c r="AY927" s="19"/>
      <c r="AZ927" s="19"/>
      <c r="BA927" s="19"/>
      <c r="BB927" s="19"/>
      <c r="BC927" s="19"/>
      <c r="BD927" s="19"/>
      <c r="BE927" s="19"/>
      <c r="BF927" s="14"/>
      <c r="BG927" s="10"/>
      <c r="BH927" s="19"/>
      <c r="BI927" s="36" t="str">
        <f t="shared" si="588"/>
        <v/>
      </c>
      <c r="BJ927" s="37" t="str">
        <f t="shared" si="589"/>
        <v/>
      </c>
      <c r="BK927" s="37" t="str">
        <f t="shared" si="590"/>
        <v/>
      </c>
      <c r="BL927" s="37" t="str">
        <f t="shared" si="591"/>
        <v/>
      </c>
      <c r="BM927" s="37" t="str">
        <f t="shared" si="592"/>
        <v/>
      </c>
      <c r="BN927" s="37" t="str">
        <f t="shared" si="593"/>
        <v/>
      </c>
      <c r="BO927" s="37" t="str">
        <f t="shared" si="594"/>
        <v/>
      </c>
      <c r="BP927" s="37" t="str">
        <f t="shared" si="595"/>
        <v/>
      </c>
      <c r="BQ927" s="42" t="str">
        <f t="shared" si="596"/>
        <v/>
      </c>
      <c r="BR927" s="43" t="str">
        <f t="shared" si="597"/>
        <v/>
      </c>
      <c r="BS927" s="46" t="str">
        <f t="shared" si="598"/>
        <v/>
      </c>
      <c r="BT927" s="46" t="str">
        <f t="shared" si="599"/>
        <v/>
      </c>
      <c r="BU927" s="46" t="str">
        <f t="shared" si="600"/>
        <v/>
      </c>
      <c r="BV927" s="46" t="str">
        <f t="shared" si="601"/>
        <v/>
      </c>
      <c r="BW927" s="46" t="str">
        <f t="shared" si="602"/>
        <v/>
      </c>
      <c r="BX927" s="46" t="str">
        <f t="shared" si="603"/>
        <v/>
      </c>
      <c r="BY927" s="46" t="str">
        <f t="shared" si="604"/>
        <v/>
      </c>
      <c r="BZ927" s="46" t="str">
        <f t="shared" si="605"/>
        <v/>
      </c>
      <c r="CA927" s="42" t="str">
        <f t="shared" si="606"/>
        <v/>
      </c>
      <c r="CB927" s="46" t="str">
        <f t="shared" si="607"/>
        <v/>
      </c>
      <c r="CC927" s="43" t="str">
        <f t="shared" si="608"/>
        <v/>
      </c>
      <c r="CD927" s="46" t="str">
        <f t="shared" si="609"/>
        <v/>
      </c>
      <c r="CE927" s="46" t="str">
        <f t="shared" si="610"/>
        <v/>
      </c>
      <c r="CF927" s="46" t="str">
        <f t="shared" si="611"/>
        <v/>
      </c>
      <c r="CG927" s="46" t="str">
        <f t="shared" si="612"/>
        <v/>
      </c>
      <c r="CH927" s="46" t="str">
        <f t="shared" si="613"/>
        <v/>
      </c>
      <c r="CI927" s="46" t="str">
        <f t="shared" si="614"/>
        <v/>
      </c>
      <c r="CJ927" s="46" t="str">
        <f t="shared" si="615"/>
        <v/>
      </c>
      <c r="CK927" s="46" t="str">
        <f t="shared" si="616"/>
        <v/>
      </c>
      <c r="CL927" s="43" t="str">
        <f t="shared" si="617"/>
        <v/>
      </c>
      <c r="CM927" s="46" t="str">
        <f t="shared" si="618"/>
        <v/>
      </c>
      <c r="CN927" s="46" t="str">
        <f t="shared" si="619"/>
        <v/>
      </c>
      <c r="CO927" s="46" t="str">
        <f t="shared" si="620"/>
        <v/>
      </c>
      <c r="CP927" s="46" t="str">
        <f t="shared" si="621"/>
        <v/>
      </c>
      <c r="CQ927" s="46" t="str">
        <f t="shared" si="622"/>
        <v/>
      </c>
      <c r="CR927" s="46" t="str">
        <f t="shared" si="623"/>
        <v/>
      </c>
      <c r="CS927" s="46" t="str">
        <f t="shared" si="624"/>
        <v/>
      </c>
      <c r="CT927" s="47" t="str">
        <f t="shared" si="625"/>
        <v/>
      </c>
      <c r="CU927" s="43" t="str">
        <f t="shared" si="626"/>
        <v/>
      </c>
      <c r="CV927" s="43" t="str">
        <f t="shared" si="627"/>
        <v/>
      </c>
      <c r="CW927" s="43" t="str">
        <f t="shared" si="628"/>
        <v/>
      </c>
      <c r="CX927" s="43" t="str">
        <f t="shared" si="629"/>
        <v/>
      </c>
    </row>
    <row r="928" spans="1:102" ht="16.8" x14ac:dyDescent="0.4">
      <c r="A928" s="7"/>
      <c r="B928" s="19"/>
      <c r="C928" s="19"/>
      <c r="D928" s="19"/>
      <c r="E928" s="19"/>
      <c r="F928" s="19"/>
      <c r="G928" s="10"/>
      <c r="H928" s="14"/>
      <c r="I928" s="19"/>
      <c r="J928" s="19"/>
      <c r="K928" s="10"/>
      <c r="L928" s="19"/>
      <c r="M928" s="19"/>
      <c r="N928" s="19"/>
      <c r="O928" s="19"/>
      <c r="P928" s="19"/>
      <c r="Q928" s="25"/>
      <c r="R928" s="14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30"/>
      <c r="AL928" s="30"/>
      <c r="AM928" s="7"/>
      <c r="AN928" s="7"/>
      <c r="AO928" s="7"/>
      <c r="AP928" s="19"/>
      <c r="AQ928" s="19"/>
      <c r="AR928" s="19"/>
      <c r="AS928" s="14"/>
      <c r="AT928" s="19"/>
      <c r="AU928" s="19"/>
      <c r="AV928" s="19"/>
      <c r="AW928" s="14"/>
      <c r="AX928" s="19"/>
      <c r="AY928" s="19"/>
      <c r="AZ928" s="19"/>
      <c r="BA928" s="19"/>
      <c r="BB928" s="19"/>
      <c r="BC928" s="19"/>
      <c r="BD928" s="19"/>
      <c r="BE928" s="19"/>
      <c r="BF928" s="14"/>
      <c r="BG928" s="10"/>
      <c r="BH928" s="19"/>
      <c r="BI928" s="36" t="str">
        <f t="shared" si="588"/>
        <v/>
      </c>
      <c r="BJ928" s="37" t="str">
        <f t="shared" si="589"/>
        <v/>
      </c>
      <c r="BK928" s="37" t="str">
        <f t="shared" si="590"/>
        <v/>
      </c>
      <c r="BL928" s="37" t="str">
        <f t="shared" si="591"/>
        <v/>
      </c>
      <c r="BM928" s="37" t="str">
        <f t="shared" si="592"/>
        <v/>
      </c>
      <c r="BN928" s="37" t="str">
        <f t="shared" si="593"/>
        <v/>
      </c>
      <c r="BO928" s="37" t="str">
        <f t="shared" si="594"/>
        <v/>
      </c>
      <c r="BP928" s="37" t="str">
        <f t="shared" si="595"/>
        <v/>
      </c>
      <c r="BQ928" s="42" t="str">
        <f t="shared" si="596"/>
        <v/>
      </c>
      <c r="BR928" s="43" t="str">
        <f t="shared" si="597"/>
        <v/>
      </c>
      <c r="BS928" s="46" t="str">
        <f t="shared" si="598"/>
        <v/>
      </c>
      <c r="BT928" s="46" t="str">
        <f t="shared" si="599"/>
        <v/>
      </c>
      <c r="BU928" s="46" t="str">
        <f t="shared" si="600"/>
        <v/>
      </c>
      <c r="BV928" s="46" t="str">
        <f t="shared" si="601"/>
        <v/>
      </c>
      <c r="BW928" s="46" t="str">
        <f t="shared" si="602"/>
        <v/>
      </c>
      <c r="BX928" s="46" t="str">
        <f t="shared" si="603"/>
        <v/>
      </c>
      <c r="BY928" s="46" t="str">
        <f t="shared" si="604"/>
        <v/>
      </c>
      <c r="BZ928" s="46" t="str">
        <f t="shared" si="605"/>
        <v/>
      </c>
      <c r="CA928" s="42" t="str">
        <f t="shared" si="606"/>
        <v/>
      </c>
      <c r="CB928" s="46" t="str">
        <f t="shared" si="607"/>
        <v/>
      </c>
      <c r="CC928" s="43" t="str">
        <f t="shared" si="608"/>
        <v/>
      </c>
      <c r="CD928" s="46" t="str">
        <f t="shared" si="609"/>
        <v/>
      </c>
      <c r="CE928" s="46" t="str">
        <f t="shared" si="610"/>
        <v/>
      </c>
      <c r="CF928" s="46" t="str">
        <f t="shared" si="611"/>
        <v/>
      </c>
      <c r="CG928" s="46" t="str">
        <f t="shared" si="612"/>
        <v/>
      </c>
      <c r="CH928" s="46" t="str">
        <f t="shared" si="613"/>
        <v/>
      </c>
      <c r="CI928" s="46" t="str">
        <f t="shared" si="614"/>
        <v/>
      </c>
      <c r="CJ928" s="46" t="str">
        <f t="shared" si="615"/>
        <v/>
      </c>
      <c r="CK928" s="46" t="str">
        <f t="shared" si="616"/>
        <v/>
      </c>
      <c r="CL928" s="43" t="str">
        <f t="shared" si="617"/>
        <v/>
      </c>
      <c r="CM928" s="46" t="str">
        <f t="shared" si="618"/>
        <v/>
      </c>
      <c r="CN928" s="46" t="str">
        <f t="shared" si="619"/>
        <v/>
      </c>
      <c r="CO928" s="46" t="str">
        <f t="shared" si="620"/>
        <v/>
      </c>
      <c r="CP928" s="46" t="str">
        <f t="shared" si="621"/>
        <v/>
      </c>
      <c r="CQ928" s="46" t="str">
        <f t="shared" si="622"/>
        <v/>
      </c>
      <c r="CR928" s="46" t="str">
        <f t="shared" si="623"/>
        <v/>
      </c>
      <c r="CS928" s="46" t="str">
        <f t="shared" si="624"/>
        <v/>
      </c>
      <c r="CT928" s="47" t="str">
        <f t="shared" si="625"/>
        <v/>
      </c>
      <c r="CU928" s="43" t="str">
        <f t="shared" si="626"/>
        <v/>
      </c>
      <c r="CV928" s="43" t="str">
        <f t="shared" si="627"/>
        <v/>
      </c>
      <c r="CW928" s="43" t="str">
        <f t="shared" si="628"/>
        <v/>
      </c>
      <c r="CX928" s="43" t="str">
        <f t="shared" si="629"/>
        <v/>
      </c>
    </row>
    <row r="929" spans="1:102" ht="16.8" x14ac:dyDescent="0.4">
      <c r="A929" s="7"/>
      <c r="B929" s="19"/>
      <c r="C929" s="19"/>
      <c r="D929" s="19"/>
      <c r="E929" s="19"/>
      <c r="F929" s="19"/>
      <c r="G929" s="10"/>
      <c r="H929" s="14"/>
      <c r="I929" s="19"/>
      <c r="J929" s="19"/>
      <c r="K929" s="10"/>
      <c r="L929" s="19"/>
      <c r="M929" s="19"/>
      <c r="N929" s="19"/>
      <c r="O929" s="19"/>
      <c r="P929" s="19"/>
      <c r="Q929" s="25"/>
      <c r="R929" s="14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30"/>
      <c r="AL929" s="30"/>
      <c r="AM929" s="7"/>
      <c r="AN929" s="7"/>
      <c r="AO929" s="7"/>
      <c r="AP929" s="19"/>
      <c r="AQ929" s="19"/>
      <c r="AR929" s="19"/>
      <c r="AS929" s="14"/>
      <c r="AT929" s="19"/>
      <c r="AU929" s="19"/>
      <c r="AV929" s="19"/>
      <c r="AW929" s="14"/>
      <c r="AX929" s="19"/>
      <c r="AY929" s="19"/>
      <c r="AZ929" s="19"/>
      <c r="BA929" s="19"/>
      <c r="BB929" s="19"/>
      <c r="BC929" s="19"/>
      <c r="BD929" s="19"/>
      <c r="BE929" s="19"/>
      <c r="BF929" s="14"/>
      <c r="BG929" s="10"/>
      <c r="BH929" s="19"/>
      <c r="BI929" s="36" t="str">
        <f t="shared" si="588"/>
        <v/>
      </c>
      <c r="BJ929" s="37" t="str">
        <f t="shared" si="589"/>
        <v/>
      </c>
      <c r="BK929" s="37" t="str">
        <f t="shared" si="590"/>
        <v/>
      </c>
      <c r="BL929" s="37" t="str">
        <f t="shared" si="591"/>
        <v/>
      </c>
      <c r="BM929" s="37" t="str">
        <f t="shared" si="592"/>
        <v/>
      </c>
      <c r="BN929" s="37" t="str">
        <f t="shared" si="593"/>
        <v/>
      </c>
      <c r="BO929" s="37" t="str">
        <f t="shared" si="594"/>
        <v/>
      </c>
      <c r="BP929" s="37" t="str">
        <f t="shared" si="595"/>
        <v/>
      </c>
      <c r="BQ929" s="42" t="str">
        <f t="shared" si="596"/>
        <v/>
      </c>
      <c r="BR929" s="43" t="str">
        <f t="shared" si="597"/>
        <v/>
      </c>
      <c r="BS929" s="46" t="str">
        <f t="shared" si="598"/>
        <v/>
      </c>
      <c r="BT929" s="46" t="str">
        <f t="shared" si="599"/>
        <v/>
      </c>
      <c r="BU929" s="46" t="str">
        <f t="shared" si="600"/>
        <v/>
      </c>
      <c r="BV929" s="46" t="str">
        <f t="shared" si="601"/>
        <v/>
      </c>
      <c r="BW929" s="46" t="str">
        <f t="shared" si="602"/>
        <v/>
      </c>
      <c r="BX929" s="46" t="str">
        <f t="shared" si="603"/>
        <v/>
      </c>
      <c r="BY929" s="46" t="str">
        <f t="shared" si="604"/>
        <v/>
      </c>
      <c r="BZ929" s="46" t="str">
        <f t="shared" si="605"/>
        <v/>
      </c>
      <c r="CA929" s="42" t="str">
        <f t="shared" si="606"/>
        <v/>
      </c>
      <c r="CB929" s="46" t="str">
        <f t="shared" si="607"/>
        <v/>
      </c>
      <c r="CC929" s="43" t="str">
        <f t="shared" si="608"/>
        <v/>
      </c>
      <c r="CD929" s="46" t="str">
        <f t="shared" si="609"/>
        <v/>
      </c>
      <c r="CE929" s="46" t="str">
        <f t="shared" si="610"/>
        <v/>
      </c>
      <c r="CF929" s="46" t="str">
        <f t="shared" si="611"/>
        <v/>
      </c>
      <c r="CG929" s="46" t="str">
        <f t="shared" si="612"/>
        <v/>
      </c>
      <c r="CH929" s="46" t="str">
        <f t="shared" si="613"/>
        <v/>
      </c>
      <c r="CI929" s="46" t="str">
        <f t="shared" si="614"/>
        <v/>
      </c>
      <c r="CJ929" s="46" t="str">
        <f t="shared" si="615"/>
        <v/>
      </c>
      <c r="CK929" s="46" t="str">
        <f t="shared" si="616"/>
        <v/>
      </c>
      <c r="CL929" s="43" t="str">
        <f t="shared" si="617"/>
        <v/>
      </c>
      <c r="CM929" s="46" t="str">
        <f t="shared" si="618"/>
        <v/>
      </c>
      <c r="CN929" s="46" t="str">
        <f t="shared" si="619"/>
        <v/>
      </c>
      <c r="CO929" s="46" t="str">
        <f t="shared" si="620"/>
        <v/>
      </c>
      <c r="CP929" s="46" t="str">
        <f t="shared" si="621"/>
        <v/>
      </c>
      <c r="CQ929" s="46" t="str">
        <f t="shared" si="622"/>
        <v/>
      </c>
      <c r="CR929" s="46" t="str">
        <f t="shared" si="623"/>
        <v/>
      </c>
      <c r="CS929" s="46" t="str">
        <f t="shared" si="624"/>
        <v/>
      </c>
      <c r="CT929" s="47" t="str">
        <f t="shared" si="625"/>
        <v/>
      </c>
      <c r="CU929" s="43" t="str">
        <f t="shared" si="626"/>
        <v/>
      </c>
      <c r="CV929" s="43" t="str">
        <f t="shared" si="627"/>
        <v/>
      </c>
      <c r="CW929" s="43" t="str">
        <f t="shared" si="628"/>
        <v/>
      </c>
      <c r="CX929" s="43" t="str">
        <f t="shared" si="629"/>
        <v/>
      </c>
    </row>
    <row r="930" spans="1:102" ht="16.8" x14ac:dyDescent="0.4">
      <c r="A930" s="7"/>
      <c r="B930" s="19"/>
      <c r="C930" s="19"/>
      <c r="D930" s="19"/>
      <c r="E930" s="19"/>
      <c r="F930" s="19"/>
      <c r="G930" s="10"/>
      <c r="H930" s="14"/>
      <c r="I930" s="19"/>
      <c r="J930" s="19"/>
      <c r="K930" s="10"/>
      <c r="L930" s="19"/>
      <c r="M930" s="19"/>
      <c r="N930" s="19"/>
      <c r="O930" s="19"/>
      <c r="P930" s="19"/>
      <c r="Q930" s="25"/>
      <c r="R930" s="14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30"/>
      <c r="AL930" s="30"/>
      <c r="AM930" s="7"/>
      <c r="AN930" s="7"/>
      <c r="AO930" s="7"/>
      <c r="AP930" s="19"/>
      <c r="AQ930" s="19"/>
      <c r="AR930" s="19"/>
      <c r="AS930" s="14"/>
      <c r="AT930" s="19"/>
      <c r="AU930" s="19"/>
      <c r="AV930" s="19"/>
      <c r="AW930" s="14"/>
      <c r="AX930" s="19"/>
      <c r="AY930" s="19"/>
      <c r="AZ930" s="19"/>
      <c r="BA930" s="19"/>
      <c r="BB930" s="19"/>
      <c r="BC930" s="19"/>
      <c r="BD930" s="19"/>
      <c r="BE930" s="19"/>
      <c r="BF930" s="14"/>
      <c r="BG930" s="10"/>
      <c r="BH930" s="19"/>
      <c r="BI930" s="36" t="str">
        <f t="shared" si="588"/>
        <v/>
      </c>
      <c r="BJ930" s="37" t="str">
        <f t="shared" si="589"/>
        <v/>
      </c>
      <c r="BK930" s="37" t="str">
        <f t="shared" si="590"/>
        <v/>
      </c>
      <c r="BL930" s="37" t="str">
        <f t="shared" si="591"/>
        <v/>
      </c>
      <c r="BM930" s="37" t="str">
        <f t="shared" si="592"/>
        <v/>
      </c>
      <c r="BN930" s="37" t="str">
        <f t="shared" si="593"/>
        <v/>
      </c>
      <c r="BO930" s="37" t="str">
        <f t="shared" si="594"/>
        <v/>
      </c>
      <c r="BP930" s="37" t="str">
        <f t="shared" si="595"/>
        <v/>
      </c>
      <c r="BQ930" s="42" t="str">
        <f t="shared" si="596"/>
        <v/>
      </c>
      <c r="BR930" s="43" t="str">
        <f t="shared" si="597"/>
        <v/>
      </c>
      <c r="BS930" s="46" t="str">
        <f t="shared" si="598"/>
        <v/>
      </c>
      <c r="BT930" s="46" t="str">
        <f t="shared" si="599"/>
        <v/>
      </c>
      <c r="BU930" s="46" t="str">
        <f t="shared" si="600"/>
        <v/>
      </c>
      <c r="BV930" s="46" t="str">
        <f t="shared" si="601"/>
        <v/>
      </c>
      <c r="BW930" s="46" t="str">
        <f t="shared" si="602"/>
        <v/>
      </c>
      <c r="BX930" s="46" t="str">
        <f t="shared" si="603"/>
        <v/>
      </c>
      <c r="BY930" s="46" t="str">
        <f t="shared" si="604"/>
        <v/>
      </c>
      <c r="BZ930" s="46" t="str">
        <f t="shared" si="605"/>
        <v/>
      </c>
      <c r="CA930" s="42" t="str">
        <f t="shared" si="606"/>
        <v/>
      </c>
      <c r="CB930" s="46" t="str">
        <f t="shared" si="607"/>
        <v/>
      </c>
      <c r="CC930" s="43" t="str">
        <f t="shared" si="608"/>
        <v/>
      </c>
      <c r="CD930" s="46" t="str">
        <f t="shared" si="609"/>
        <v/>
      </c>
      <c r="CE930" s="46" t="str">
        <f t="shared" si="610"/>
        <v/>
      </c>
      <c r="CF930" s="46" t="str">
        <f t="shared" si="611"/>
        <v/>
      </c>
      <c r="CG930" s="46" t="str">
        <f t="shared" si="612"/>
        <v/>
      </c>
      <c r="CH930" s="46" t="str">
        <f t="shared" si="613"/>
        <v/>
      </c>
      <c r="CI930" s="46" t="str">
        <f t="shared" si="614"/>
        <v/>
      </c>
      <c r="CJ930" s="46" t="str">
        <f t="shared" si="615"/>
        <v/>
      </c>
      <c r="CK930" s="46" t="str">
        <f t="shared" si="616"/>
        <v/>
      </c>
      <c r="CL930" s="43" t="str">
        <f t="shared" si="617"/>
        <v/>
      </c>
      <c r="CM930" s="46" t="str">
        <f t="shared" si="618"/>
        <v/>
      </c>
      <c r="CN930" s="46" t="str">
        <f t="shared" si="619"/>
        <v/>
      </c>
      <c r="CO930" s="46" t="str">
        <f t="shared" si="620"/>
        <v/>
      </c>
      <c r="CP930" s="46" t="str">
        <f t="shared" si="621"/>
        <v/>
      </c>
      <c r="CQ930" s="46" t="str">
        <f t="shared" si="622"/>
        <v/>
      </c>
      <c r="CR930" s="46" t="str">
        <f t="shared" si="623"/>
        <v/>
      </c>
      <c r="CS930" s="46" t="str">
        <f t="shared" si="624"/>
        <v/>
      </c>
      <c r="CT930" s="47" t="str">
        <f t="shared" si="625"/>
        <v/>
      </c>
      <c r="CU930" s="43" t="str">
        <f t="shared" si="626"/>
        <v/>
      </c>
      <c r="CV930" s="43" t="str">
        <f t="shared" si="627"/>
        <v/>
      </c>
      <c r="CW930" s="43" t="str">
        <f t="shared" si="628"/>
        <v/>
      </c>
      <c r="CX930" s="43" t="str">
        <f t="shared" si="629"/>
        <v/>
      </c>
    </row>
    <row r="931" spans="1:102" ht="16.8" x14ac:dyDescent="0.4">
      <c r="A931" s="7"/>
      <c r="B931" s="19"/>
      <c r="C931" s="19"/>
      <c r="D931" s="19"/>
      <c r="E931" s="19"/>
      <c r="F931" s="19"/>
      <c r="G931" s="10"/>
      <c r="H931" s="14"/>
      <c r="I931" s="19"/>
      <c r="J931" s="19"/>
      <c r="K931" s="10"/>
      <c r="L931" s="19"/>
      <c r="M931" s="19"/>
      <c r="N931" s="19"/>
      <c r="O931" s="19"/>
      <c r="P931" s="19"/>
      <c r="Q931" s="25"/>
      <c r="R931" s="14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30"/>
      <c r="AL931" s="30"/>
      <c r="AM931" s="7"/>
      <c r="AN931" s="7"/>
      <c r="AO931" s="7"/>
      <c r="AP931" s="19"/>
      <c r="AQ931" s="19"/>
      <c r="AR931" s="19"/>
      <c r="AS931" s="14"/>
      <c r="AT931" s="19"/>
      <c r="AU931" s="19"/>
      <c r="AV931" s="19"/>
      <c r="AW931" s="14"/>
      <c r="AX931" s="19"/>
      <c r="AY931" s="19"/>
      <c r="AZ931" s="19"/>
      <c r="BA931" s="19"/>
      <c r="BB931" s="19"/>
      <c r="BC931" s="19"/>
      <c r="BD931" s="19"/>
      <c r="BE931" s="19"/>
      <c r="BF931" s="14"/>
      <c r="BG931" s="10"/>
      <c r="BH931" s="19"/>
      <c r="BI931" s="36" t="str">
        <f t="shared" si="588"/>
        <v/>
      </c>
      <c r="BJ931" s="37" t="str">
        <f t="shared" si="589"/>
        <v/>
      </c>
      <c r="BK931" s="37" t="str">
        <f t="shared" si="590"/>
        <v/>
      </c>
      <c r="BL931" s="37" t="str">
        <f t="shared" si="591"/>
        <v/>
      </c>
      <c r="BM931" s="37" t="str">
        <f t="shared" si="592"/>
        <v/>
      </c>
      <c r="BN931" s="37" t="str">
        <f t="shared" si="593"/>
        <v/>
      </c>
      <c r="BO931" s="37" t="str">
        <f t="shared" si="594"/>
        <v/>
      </c>
      <c r="BP931" s="37" t="str">
        <f t="shared" si="595"/>
        <v/>
      </c>
      <c r="BQ931" s="42" t="str">
        <f t="shared" si="596"/>
        <v/>
      </c>
      <c r="BR931" s="43" t="str">
        <f t="shared" si="597"/>
        <v/>
      </c>
      <c r="BS931" s="46" t="str">
        <f t="shared" si="598"/>
        <v/>
      </c>
      <c r="BT931" s="46" t="str">
        <f t="shared" si="599"/>
        <v/>
      </c>
      <c r="BU931" s="46" t="str">
        <f t="shared" si="600"/>
        <v/>
      </c>
      <c r="BV931" s="46" t="str">
        <f t="shared" si="601"/>
        <v/>
      </c>
      <c r="BW931" s="46" t="str">
        <f t="shared" si="602"/>
        <v/>
      </c>
      <c r="BX931" s="46" t="str">
        <f t="shared" si="603"/>
        <v/>
      </c>
      <c r="BY931" s="46" t="str">
        <f t="shared" si="604"/>
        <v/>
      </c>
      <c r="BZ931" s="46" t="str">
        <f t="shared" si="605"/>
        <v/>
      </c>
      <c r="CA931" s="42" t="str">
        <f t="shared" si="606"/>
        <v/>
      </c>
      <c r="CB931" s="46" t="str">
        <f t="shared" si="607"/>
        <v/>
      </c>
      <c r="CC931" s="43" t="str">
        <f t="shared" si="608"/>
        <v/>
      </c>
      <c r="CD931" s="46" t="str">
        <f t="shared" si="609"/>
        <v/>
      </c>
      <c r="CE931" s="46" t="str">
        <f t="shared" si="610"/>
        <v/>
      </c>
      <c r="CF931" s="46" t="str">
        <f t="shared" si="611"/>
        <v/>
      </c>
      <c r="CG931" s="46" t="str">
        <f t="shared" si="612"/>
        <v/>
      </c>
      <c r="CH931" s="46" t="str">
        <f t="shared" si="613"/>
        <v/>
      </c>
      <c r="CI931" s="46" t="str">
        <f t="shared" si="614"/>
        <v/>
      </c>
      <c r="CJ931" s="46" t="str">
        <f t="shared" si="615"/>
        <v/>
      </c>
      <c r="CK931" s="46" t="str">
        <f t="shared" si="616"/>
        <v/>
      </c>
      <c r="CL931" s="43" t="str">
        <f t="shared" si="617"/>
        <v/>
      </c>
      <c r="CM931" s="46" t="str">
        <f t="shared" si="618"/>
        <v/>
      </c>
      <c r="CN931" s="46" t="str">
        <f t="shared" si="619"/>
        <v/>
      </c>
      <c r="CO931" s="46" t="str">
        <f t="shared" si="620"/>
        <v/>
      </c>
      <c r="CP931" s="46" t="str">
        <f t="shared" si="621"/>
        <v/>
      </c>
      <c r="CQ931" s="46" t="str">
        <f t="shared" si="622"/>
        <v/>
      </c>
      <c r="CR931" s="46" t="str">
        <f t="shared" si="623"/>
        <v/>
      </c>
      <c r="CS931" s="46" t="str">
        <f t="shared" si="624"/>
        <v/>
      </c>
      <c r="CT931" s="47" t="str">
        <f t="shared" si="625"/>
        <v/>
      </c>
      <c r="CU931" s="43" t="str">
        <f t="shared" si="626"/>
        <v/>
      </c>
      <c r="CV931" s="43" t="str">
        <f t="shared" si="627"/>
        <v/>
      </c>
      <c r="CW931" s="43" t="str">
        <f t="shared" si="628"/>
        <v/>
      </c>
      <c r="CX931" s="43" t="str">
        <f t="shared" si="629"/>
        <v/>
      </c>
    </row>
    <row r="932" spans="1:102" ht="16.8" x14ac:dyDescent="0.4">
      <c r="A932" s="7"/>
      <c r="B932" s="19"/>
      <c r="C932" s="19"/>
      <c r="D932" s="19"/>
      <c r="E932" s="19"/>
      <c r="F932" s="19"/>
      <c r="G932" s="10"/>
      <c r="H932" s="14"/>
      <c r="I932" s="19"/>
      <c r="J932" s="19"/>
      <c r="K932" s="10"/>
      <c r="L932" s="19"/>
      <c r="M932" s="19"/>
      <c r="N932" s="19"/>
      <c r="O932" s="19"/>
      <c r="P932" s="19"/>
      <c r="Q932" s="25"/>
      <c r="R932" s="14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30"/>
      <c r="AL932" s="30"/>
      <c r="AM932" s="7"/>
      <c r="AN932" s="7"/>
      <c r="AO932" s="7"/>
      <c r="AP932" s="19"/>
      <c r="AQ932" s="19"/>
      <c r="AR932" s="19"/>
      <c r="AS932" s="14"/>
      <c r="AT932" s="19"/>
      <c r="AU932" s="19"/>
      <c r="AV932" s="19"/>
      <c r="AW932" s="14"/>
      <c r="AX932" s="19"/>
      <c r="AY932" s="19"/>
      <c r="AZ932" s="19"/>
      <c r="BA932" s="19"/>
      <c r="BB932" s="19"/>
      <c r="BC932" s="19"/>
      <c r="BD932" s="19"/>
      <c r="BE932" s="19"/>
      <c r="BF932" s="14"/>
      <c r="BG932" s="10"/>
      <c r="BH932" s="19"/>
      <c r="BI932" s="36" t="str">
        <f t="shared" si="588"/>
        <v/>
      </c>
      <c r="BJ932" s="37" t="str">
        <f t="shared" si="589"/>
        <v/>
      </c>
      <c r="BK932" s="37" t="str">
        <f t="shared" si="590"/>
        <v/>
      </c>
      <c r="BL932" s="37" t="str">
        <f t="shared" si="591"/>
        <v/>
      </c>
      <c r="BM932" s="37" t="str">
        <f t="shared" si="592"/>
        <v/>
      </c>
      <c r="BN932" s="37" t="str">
        <f t="shared" si="593"/>
        <v/>
      </c>
      <c r="BO932" s="37" t="str">
        <f t="shared" si="594"/>
        <v/>
      </c>
      <c r="BP932" s="37" t="str">
        <f t="shared" si="595"/>
        <v/>
      </c>
      <c r="BQ932" s="42" t="str">
        <f t="shared" si="596"/>
        <v/>
      </c>
      <c r="BR932" s="43" t="str">
        <f t="shared" si="597"/>
        <v/>
      </c>
      <c r="BS932" s="46" t="str">
        <f t="shared" si="598"/>
        <v/>
      </c>
      <c r="BT932" s="46" t="str">
        <f t="shared" si="599"/>
        <v/>
      </c>
      <c r="BU932" s="46" t="str">
        <f t="shared" si="600"/>
        <v/>
      </c>
      <c r="BV932" s="46" t="str">
        <f t="shared" si="601"/>
        <v/>
      </c>
      <c r="BW932" s="46" t="str">
        <f t="shared" si="602"/>
        <v/>
      </c>
      <c r="BX932" s="46" t="str">
        <f t="shared" si="603"/>
        <v/>
      </c>
      <c r="BY932" s="46" t="str">
        <f t="shared" si="604"/>
        <v/>
      </c>
      <c r="BZ932" s="46" t="str">
        <f t="shared" si="605"/>
        <v/>
      </c>
      <c r="CA932" s="42" t="str">
        <f t="shared" si="606"/>
        <v/>
      </c>
      <c r="CB932" s="46" t="str">
        <f t="shared" si="607"/>
        <v/>
      </c>
      <c r="CC932" s="43" t="str">
        <f t="shared" si="608"/>
        <v/>
      </c>
      <c r="CD932" s="46" t="str">
        <f t="shared" si="609"/>
        <v/>
      </c>
      <c r="CE932" s="46" t="str">
        <f t="shared" si="610"/>
        <v/>
      </c>
      <c r="CF932" s="46" t="str">
        <f t="shared" si="611"/>
        <v/>
      </c>
      <c r="CG932" s="46" t="str">
        <f t="shared" si="612"/>
        <v/>
      </c>
      <c r="CH932" s="46" t="str">
        <f t="shared" si="613"/>
        <v/>
      </c>
      <c r="CI932" s="46" t="str">
        <f t="shared" si="614"/>
        <v/>
      </c>
      <c r="CJ932" s="46" t="str">
        <f t="shared" si="615"/>
        <v/>
      </c>
      <c r="CK932" s="46" t="str">
        <f t="shared" si="616"/>
        <v/>
      </c>
      <c r="CL932" s="43" t="str">
        <f t="shared" si="617"/>
        <v/>
      </c>
      <c r="CM932" s="46" t="str">
        <f t="shared" si="618"/>
        <v/>
      </c>
      <c r="CN932" s="46" t="str">
        <f t="shared" si="619"/>
        <v/>
      </c>
      <c r="CO932" s="46" t="str">
        <f t="shared" si="620"/>
        <v/>
      </c>
      <c r="CP932" s="46" t="str">
        <f t="shared" si="621"/>
        <v/>
      </c>
      <c r="CQ932" s="46" t="str">
        <f t="shared" si="622"/>
        <v/>
      </c>
      <c r="CR932" s="46" t="str">
        <f t="shared" si="623"/>
        <v/>
      </c>
      <c r="CS932" s="46" t="str">
        <f t="shared" si="624"/>
        <v/>
      </c>
      <c r="CT932" s="47" t="str">
        <f t="shared" si="625"/>
        <v/>
      </c>
      <c r="CU932" s="43" t="str">
        <f t="shared" si="626"/>
        <v/>
      </c>
      <c r="CV932" s="43" t="str">
        <f t="shared" si="627"/>
        <v/>
      </c>
      <c r="CW932" s="43" t="str">
        <f t="shared" si="628"/>
        <v/>
      </c>
      <c r="CX932" s="43" t="str">
        <f t="shared" si="629"/>
        <v/>
      </c>
    </row>
    <row r="933" spans="1:102" ht="16.8" x14ac:dyDescent="0.4">
      <c r="A933" s="7"/>
      <c r="B933" s="19"/>
      <c r="C933" s="19"/>
      <c r="D933" s="19"/>
      <c r="E933" s="19"/>
      <c r="F933" s="19"/>
      <c r="G933" s="10"/>
      <c r="H933" s="14"/>
      <c r="I933" s="19"/>
      <c r="J933" s="19"/>
      <c r="K933" s="10"/>
      <c r="L933" s="19"/>
      <c r="M933" s="19"/>
      <c r="N933" s="19"/>
      <c r="O933" s="19"/>
      <c r="P933" s="19"/>
      <c r="Q933" s="25"/>
      <c r="R933" s="14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30"/>
      <c r="AL933" s="30"/>
      <c r="AM933" s="7"/>
      <c r="AN933" s="7"/>
      <c r="AO933" s="7"/>
      <c r="AP933" s="19"/>
      <c r="AQ933" s="19"/>
      <c r="AR933" s="19"/>
      <c r="AS933" s="14"/>
      <c r="AT933" s="19"/>
      <c r="AU933" s="19"/>
      <c r="AV933" s="19"/>
      <c r="AW933" s="14"/>
      <c r="AX933" s="19"/>
      <c r="AY933" s="19"/>
      <c r="AZ933" s="19"/>
      <c r="BA933" s="19"/>
      <c r="BB933" s="19"/>
      <c r="BC933" s="19"/>
      <c r="BD933" s="19"/>
      <c r="BE933" s="19"/>
      <c r="BF933" s="14"/>
      <c r="BG933" s="10"/>
      <c r="BH933" s="19"/>
      <c r="BI933" s="36" t="str">
        <f t="shared" si="588"/>
        <v/>
      </c>
      <c r="BJ933" s="37" t="str">
        <f t="shared" si="589"/>
        <v/>
      </c>
      <c r="BK933" s="37" t="str">
        <f t="shared" si="590"/>
        <v/>
      </c>
      <c r="BL933" s="37" t="str">
        <f t="shared" si="591"/>
        <v/>
      </c>
      <c r="BM933" s="37" t="str">
        <f t="shared" si="592"/>
        <v/>
      </c>
      <c r="BN933" s="37" t="str">
        <f t="shared" si="593"/>
        <v/>
      </c>
      <c r="BO933" s="37" t="str">
        <f t="shared" si="594"/>
        <v/>
      </c>
      <c r="BP933" s="37" t="str">
        <f t="shared" si="595"/>
        <v/>
      </c>
      <c r="BQ933" s="42" t="str">
        <f t="shared" si="596"/>
        <v/>
      </c>
      <c r="BR933" s="43" t="str">
        <f t="shared" si="597"/>
        <v/>
      </c>
      <c r="BS933" s="46" t="str">
        <f t="shared" si="598"/>
        <v/>
      </c>
      <c r="BT933" s="46" t="str">
        <f t="shared" si="599"/>
        <v/>
      </c>
      <c r="BU933" s="46" t="str">
        <f t="shared" si="600"/>
        <v/>
      </c>
      <c r="BV933" s="46" t="str">
        <f t="shared" si="601"/>
        <v/>
      </c>
      <c r="BW933" s="46" t="str">
        <f t="shared" si="602"/>
        <v/>
      </c>
      <c r="BX933" s="46" t="str">
        <f t="shared" si="603"/>
        <v/>
      </c>
      <c r="BY933" s="46" t="str">
        <f t="shared" si="604"/>
        <v/>
      </c>
      <c r="BZ933" s="46" t="str">
        <f t="shared" si="605"/>
        <v/>
      </c>
      <c r="CA933" s="42" t="str">
        <f t="shared" si="606"/>
        <v/>
      </c>
      <c r="CB933" s="46" t="str">
        <f t="shared" si="607"/>
        <v/>
      </c>
      <c r="CC933" s="43" t="str">
        <f t="shared" si="608"/>
        <v/>
      </c>
      <c r="CD933" s="46" t="str">
        <f t="shared" si="609"/>
        <v/>
      </c>
      <c r="CE933" s="46" t="str">
        <f t="shared" si="610"/>
        <v/>
      </c>
      <c r="CF933" s="46" t="str">
        <f t="shared" si="611"/>
        <v/>
      </c>
      <c r="CG933" s="46" t="str">
        <f t="shared" si="612"/>
        <v/>
      </c>
      <c r="CH933" s="46" t="str">
        <f t="shared" si="613"/>
        <v/>
      </c>
      <c r="CI933" s="46" t="str">
        <f t="shared" si="614"/>
        <v/>
      </c>
      <c r="CJ933" s="46" t="str">
        <f t="shared" si="615"/>
        <v/>
      </c>
      <c r="CK933" s="46" t="str">
        <f t="shared" si="616"/>
        <v/>
      </c>
      <c r="CL933" s="43" t="str">
        <f t="shared" si="617"/>
        <v/>
      </c>
      <c r="CM933" s="46" t="str">
        <f t="shared" si="618"/>
        <v/>
      </c>
      <c r="CN933" s="46" t="str">
        <f t="shared" si="619"/>
        <v/>
      </c>
      <c r="CO933" s="46" t="str">
        <f t="shared" si="620"/>
        <v/>
      </c>
      <c r="CP933" s="46" t="str">
        <f t="shared" si="621"/>
        <v/>
      </c>
      <c r="CQ933" s="46" t="str">
        <f t="shared" si="622"/>
        <v/>
      </c>
      <c r="CR933" s="46" t="str">
        <f t="shared" si="623"/>
        <v/>
      </c>
      <c r="CS933" s="46" t="str">
        <f t="shared" si="624"/>
        <v/>
      </c>
      <c r="CT933" s="47" t="str">
        <f t="shared" si="625"/>
        <v/>
      </c>
      <c r="CU933" s="43" t="str">
        <f t="shared" si="626"/>
        <v/>
      </c>
      <c r="CV933" s="43" t="str">
        <f t="shared" si="627"/>
        <v/>
      </c>
      <c r="CW933" s="43" t="str">
        <f t="shared" si="628"/>
        <v/>
      </c>
      <c r="CX933" s="43" t="str">
        <f t="shared" si="629"/>
        <v/>
      </c>
    </row>
    <row r="934" spans="1:102" ht="16.8" x14ac:dyDescent="0.4">
      <c r="A934" s="7"/>
      <c r="B934" s="19"/>
      <c r="C934" s="19"/>
      <c r="D934" s="19"/>
      <c r="E934" s="19"/>
      <c r="F934" s="19"/>
      <c r="G934" s="10"/>
      <c r="H934" s="14"/>
      <c r="I934" s="19"/>
      <c r="J934" s="19"/>
      <c r="K934" s="10"/>
      <c r="L934" s="19"/>
      <c r="M934" s="19"/>
      <c r="N934" s="19"/>
      <c r="O934" s="19"/>
      <c r="P934" s="19"/>
      <c r="Q934" s="25"/>
      <c r="R934" s="14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30"/>
      <c r="AL934" s="30"/>
      <c r="AM934" s="7"/>
      <c r="AN934" s="7"/>
      <c r="AO934" s="7"/>
      <c r="AP934" s="19"/>
      <c r="AQ934" s="19"/>
      <c r="AR934" s="19"/>
      <c r="AS934" s="14"/>
      <c r="AT934" s="19"/>
      <c r="AU934" s="19"/>
      <c r="AV934" s="19"/>
      <c r="AW934" s="14"/>
      <c r="AX934" s="19"/>
      <c r="AY934" s="19"/>
      <c r="AZ934" s="19"/>
      <c r="BA934" s="19"/>
      <c r="BB934" s="19"/>
      <c r="BC934" s="19"/>
      <c r="BD934" s="19"/>
      <c r="BE934" s="19"/>
      <c r="BF934" s="14"/>
      <c r="BG934" s="10"/>
      <c r="BH934" s="19"/>
      <c r="BI934" s="36" t="str">
        <f t="shared" si="588"/>
        <v/>
      </c>
      <c r="BJ934" s="37" t="str">
        <f t="shared" si="589"/>
        <v/>
      </c>
      <c r="BK934" s="37" t="str">
        <f t="shared" si="590"/>
        <v/>
      </c>
      <c r="BL934" s="37" t="str">
        <f t="shared" si="591"/>
        <v/>
      </c>
      <c r="BM934" s="37" t="str">
        <f t="shared" si="592"/>
        <v/>
      </c>
      <c r="BN934" s="37" t="str">
        <f t="shared" si="593"/>
        <v/>
      </c>
      <c r="BO934" s="37" t="str">
        <f t="shared" si="594"/>
        <v/>
      </c>
      <c r="BP934" s="37" t="str">
        <f t="shared" si="595"/>
        <v/>
      </c>
      <c r="BQ934" s="42" t="str">
        <f t="shared" si="596"/>
        <v/>
      </c>
      <c r="BR934" s="43" t="str">
        <f t="shared" si="597"/>
        <v/>
      </c>
      <c r="BS934" s="46" t="str">
        <f t="shared" si="598"/>
        <v/>
      </c>
      <c r="BT934" s="46" t="str">
        <f t="shared" si="599"/>
        <v/>
      </c>
      <c r="BU934" s="46" t="str">
        <f t="shared" si="600"/>
        <v/>
      </c>
      <c r="BV934" s="46" t="str">
        <f t="shared" si="601"/>
        <v/>
      </c>
      <c r="BW934" s="46" t="str">
        <f t="shared" si="602"/>
        <v/>
      </c>
      <c r="BX934" s="46" t="str">
        <f t="shared" si="603"/>
        <v/>
      </c>
      <c r="BY934" s="46" t="str">
        <f t="shared" si="604"/>
        <v/>
      </c>
      <c r="BZ934" s="46" t="str">
        <f t="shared" si="605"/>
        <v/>
      </c>
      <c r="CA934" s="42" t="str">
        <f t="shared" si="606"/>
        <v/>
      </c>
      <c r="CB934" s="46" t="str">
        <f t="shared" si="607"/>
        <v/>
      </c>
      <c r="CC934" s="43" t="str">
        <f t="shared" si="608"/>
        <v/>
      </c>
      <c r="CD934" s="46" t="str">
        <f t="shared" si="609"/>
        <v/>
      </c>
      <c r="CE934" s="46" t="str">
        <f t="shared" si="610"/>
        <v/>
      </c>
      <c r="CF934" s="46" t="str">
        <f t="shared" si="611"/>
        <v/>
      </c>
      <c r="CG934" s="46" t="str">
        <f t="shared" si="612"/>
        <v/>
      </c>
      <c r="CH934" s="46" t="str">
        <f t="shared" si="613"/>
        <v/>
      </c>
      <c r="CI934" s="46" t="str">
        <f t="shared" si="614"/>
        <v/>
      </c>
      <c r="CJ934" s="46" t="str">
        <f t="shared" si="615"/>
        <v/>
      </c>
      <c r="CK934" s="46" t="str">
        <f t="shared" si="616"/>
        <v/>
      </c>
      <c r="CL934" s="43" t="str">
        <f t="shared" si="617"/>
        <v/>
      </c>
      <c r="CM934" s="46" t="str">
        <f t="shared" si="618"/>
        <v/>
      </c>
      <c r="CN934" s="46" t="str">
        <f t="shared" si="619"/>
        <v/>
      </c>
      <c r="CO934" s="46" t="str">
        <f t="shared" si="620"/>
        <v/>
      </c>
      <c r="CP934" s="46" t="str">
        <f t="shared" si="621"/>
        <v/>
      </c>
      <c r="CQ934" s="46" t="str">
        <f t="shared" si="622"/>
        <v/>
      </c>
      <c r="CR934" s="46" t="str">
        <f t="shared" si="623"/>
        <v/>
      </c>
      <c r="CS934" s="46" t="str">
        <f t="shared" si="624"/>
        <v/>
      </c>
      <c r="CT934" s="47" t="str">
        <f t="shared" si="625"/>
        <v/>
      </c>
      <c r="CU934" s="43" t="str">
        <f t="shared" si="626"/>
        <v/>
      </c>
      <c r="CV934" s="43" t="str">
        <f t="shared" si="627"/>
        <v/>
      </c>
      <c r="CW934" s="43" t="str">
        <f t="shared" si="628"/>
        <v/>
      </c>
      <c r="CX934" s="43" t="str">
        <f t="shared" si="629"/>
        <v/>
      </c>
    </row>
    <row r="935" spans="1:102" ht="16.8" x14ac:dyDescent="0.4">
      <c r="A935" s="7"/>
      <c r="B935" s="19"/>
      <c r="C935" s="19"/>
      <c r="D935" s="19"/>
      <c r="E935" s="19"/>
      <c r="F935" s="19"/>
      <c r="G935" s="10"/>
      <c r="H935" s="14"/>
      <c r="I935" s="19"/>
      <c r="J935" s="19"/>
      <c r="K935" s="10"/>
      <c r="L935" s="19"/>
      <c r="M935" s="19"/>
      <c r="N935" s="19"/>
      <c r="O935" s="19"/>
      <c r="P935" s="19"/>
      <c r="Q935" s="25"/>
      <c r="R935" s="14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30"/>
      <c r="AL935" s="30"/>
      <c r="AM935" s="7"/>
      <c r="AN935" s="7"/>
      <c r="AO935" s="7"/>
      <c r="AP935" s="19"/>
      <c r="AQ935" s="19"/>
      <c r="AR935" s="19"/>
      <c r="AS935" s="14"/>
      <c r="AT935" s="19"/>
      <c r="AU935" s="19"/>
      <c r="AV935" s="19"/>
      <c r="AW935" s="14"/>
      <c r="AX935" s="19"/>
      <c r="AY935" s="19"/>
      <c r="AZ935" s="19"/>
      <c r="BA935" s="19"/>
      <c r="BB935" s="19"/>
      <c r="BC935" s="19"/>
      <c r="BD935" s="19"/>
      <c r="BE935" s="19"/>
      <c r="BF935" s="14"/>
      <c r="BG935" s="10"/>
      <c r="BH935" s="19"/>
      <c r="BI935" s="36" t="str">
        <f t="shared" si="588"/>
        <v/>
      </c>
      <c r="BJ935" s="37" t="str">
        <f t="shared" si="589"/>
        <v/>
      </c>
      <c r="BK935" s="37" t="str">
        <f t="shared" si="590"/>
        <v/>
      </c>
      <c r="BL935" s="37" t="str">
        <f t="shared" si="591"/>
        <v/>
      </c>
      <c r="BM935" s="37" t="str">
        <f t="shared" si="592"/>
        <v/>
      </c>
      <c r="BN935" s="37" t="str">
        <f t="shared" si="593"/>
        <v/>
      </c>
      <c r="BO935" s="37" t="str">
        <f t="shared" si="594"/>
        <v/>
      </c>
      <c r="BP935" s="37" t="str">
        <f t="shared" si="595"/>
        <v/>
      </c>
      <c r="BQ935" s="42" t="str">
        <f t="shared" si="596"/>
        <v/>
      </c>
      <c r="BR935" s="43" t="str">
        <f t="shared" si="597"/>
        <v/>
      </c>
      <c r="BS935" s="46" t="str">
        <f t="shared" si="598"/>
        <v/>
      </c>
      <c r="BT935" s="46" t="str">
        <f t="shared" si="599"/>
        <v/>
      </c>
      <c r="BU935" s="46" t="str">
        <f t="shared" si="600"/>
        <v/>
      </c>
      <c r="BV935" s="46" t="str">
        <f t="shared" si="601"/>
        <v/>
      </c>
      <c r="BW935" s="46" t="str">
        <f t="shared" si="602"/>
        <v/>
      </c>
      <c r="BX935" s="46" t="str">
        <f t="shared" si="603"/>
        <v/>
      </c>
      <c r="BY935" s="46" t="str">
        <f t="shared" si="604"/>
        <v/>
      </c>
      <c r="BZ935" s="46" t="str">
        <f t="shared" si="605"/>
        <v/>
      </c>
      <c r="CA935" s="42" t="str">
        <f t="shared" si="606"/>
        <v/>
      </c>
      <c r="CB935" s="46" t="str">
        <f t="shared" si="607"/>
        <v/>
      </c>
      <c r="CC935" s="43" t="str">
        <f t="shared" si="608"/>
        <v/>
      </c>
      <c r="CD935" s="46" t="str">
        <f t="shared" si="609"/>
        <v/>
      </c>
      <c r="CE935" s="46" t="str">
        <f t="shared" si="610"/>
        <v/>
      </c>
      <c r="CF935" s="46" t="str">
        <f t="shared" si="611"/>
        <v/>
      </c>
      <c r="CG935" s="46" t="str">
        <f t="shared" si="612"/>
        <v/>
      </c>
      <c r="CH935" s="46" t="str">
        <f t="shared" si="613"/>
        <v/>
      </c>
      <c r="CI935" s="46" t="str">
        <f t="shared" si="614"/>
        <v/>
      </c>
      <c r="CJ935" s="46" t="str">
        <f t="shared" si="615"/>
        <v/>
      </c>
      <c r="CK935" s="46" t="str">
        <f t="shared" si="616"/>
        <v/>
      </c>
      <c r="CL935" s="43" t="str">
        <f t="shared" si="617"/>
        <v/>
      </c>
      <c r="CM935" s="46" t="str">
        <f t="shared" si="618"/>
        <v/>
      </c>
      <c r="CN935" s="46" t="str">
        <f t="shared" si="619"/>
        <v/>
      </c>
      <c r="CO935" s="46" t="str">
        <f t="shared" si="620"/>
        <v/>
      </c>
      <c r="CP935" s="46" t="str">
        <f t="shared" si="621"/>
        <v/>
      </c>
      <c r="CQ935" s="46" t="str">
        <f t="shared" si="622"/>
        <v/>
      </c>
      <c r="CR935" s="46" t="str">
        <f t="shared" si="623"/>
        <v/>
      </c>
      <c r="CS935" s="46" t="str">
        <f t="shared" si="624"/>
        <v/>
      </c>
      <c r="CT935" s="47" t="str">
        <f t="shared" si="625"/>
        <v/>
      </c>
      <c r="CU935" s="43" t="str">
        <f t="shared" si="626"/>
        <v/>
      </c>
      <c r="CV935" s="43" t="str">
        <f t="shared" si="627"/>
        <v/>
      </c>
      <c r="CW935" s="43" t="str">
        <f t="shared" si="628"/>
        <v/>
      </c>
      <c r="CX935" s="43" t="str">
        <f t="shared" si="629"/>
        <v/>
      </c>
    </row>
    <row r="936" spans="1:102" ht="16.8" x14ac:dyDescent="0.4">
      <c r="A936" s="7"/>
      <c r="B936" s="19"/>
      <c r="C936" s="19"/>
      <c r="D936" s="19"/>
      <c r="E936" s="19"/>
      <c r="F936" s="19"/>
      <c r="G936" s="10"/>
      <c r="H936" s="14"/>
      <c r="I936" s="19"/>
      <c r="J936" s="19"/>
      <c r="K936" s="10"/>
      <c r="L936" s="19"/>
      <c r="M936" s="19"/>
      <c r="N936" s="19"/>
      <c r="O936" s="19"/>
      <c r="P936" s="19"/>
      <c r="Q936" s="25"/>
      <c r="R936" s="14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30"/>
      <c r="AL936" s="30"/>
      <c r="AM936" s="7"/>
      <c r="AN936" s="7"/>
      <c r="AO936" s="7"/>
      <c r="AP936" s="19"/>
      <c r="AQ936" s="19"/>
      <c r="AR936" s="19"/>
      <c r="AS936" s="14"/>
      <c r="AT936" s="19"/>
      <c r="AU936" s="19"/>
      <c r="AV936" s="19"/>
      <c r="AW936" s="14"/>
      <c r="AX936" s="19"/>
      <c r="AY936" s="19"/>
      <c r="AZ936" s="19"/>
      <c r="BA936" s="19"/>
      <c r="BB936" s="19"/>
      <c r="BC936" s="19"/>
      <c r="BD936" s="19"/>
      <c r="BE936" s="19"/>
      <c r="BF936" s="14"/>
      <c r="BG936" s="10"/>
      <c r="BH936" s="19"/>
      <c r="BI936" s="36" t="str">
        <f t="shared" si="588"/>
        <v/>
      </c>
      <c r="BJ936" s="37" t="str">
        <f t="shared" si="589"/>
        <v/>
      </c>
      <c r="BK936" s="37" t="str">
        <f t="shared" si="590"/>
        <v/>
      </c>
      <c r="BL936" s="37" t="str">
        <f t="shared" si="591"/>
        <v/>
      </c>
      <c r="BM936" s="37" t="str">
        <f t="shared" si="592"/>
        <v/>
      </c>
      <c r="BN936" s="37" t="str">
        <f t="shared" si="593"/>
        <v/>
      </c>
      <c r="BO936" s="37" t="str">
        <f t="shared" si="594"/>
        <v/>
      </c>
      <c r="BP936" s="37" t="str">
        <f t="shared" si="595"/>
        <v/>
      </c>
      <c r="BQ936" s="42" t="str">
        <f t="shared" si="596"/>
        <v/>
      </c>
      <c r="BR936" s="43" t="str">
        <f t="shared" si="597"/>
        <v/>
      </c>
      <c r="BS936" s="46" t="str">
        <f t="shared" si="598"/>
        <v/>
      </c>
      <c r="BT936" s="46" t="str">
        <f t="shared" si="599"/>
        <v/>
      </c>
      <c r="BU936" s="46" t="str">
        <f t="shared" si="600"/>
        <v/>
      </c>
      <c r="BV936" s="46" t="str">
        <f t="shared" si="601"/>
        <v/>
      </c>
      <c r="BW936" s="46" t="str">
        <f t="shared" si="602"/>
        <v/>
      </c>
      <c r="BX936" s="46" t="str">
        <f t="shared" si="603"/>
        <v/>
      </c>
      <c r="BY936" s="46" t="str">
        <f t="shared" si="604"/>
        <v/>
      </c>
      <c r="BZ936" s="46" t="str">
        <f t="shared" si="605"/>
        <v/>
      </c>
      <c r="CA936" s="42" t="str">
        <f t="shared" si="606"/>
        <v/>
      </c>
      <c r="CB936" s="46" t="str">
        <f t="shared" si="607"/>
        <v/>
      </c>
      <c r="CC936" s="43" t="str">
        <f t="shared" si="608"/>
        <v/>
      </c>
      <c r="CD936" s="46" t="str">
        <f t="shared" si="609"/>
        <v/>
      </c>
      <c r="CE936" s="46" t="str">
        <f t="shared" si="610"/>
        <v/>
      </c>
      <c r="CF936" s="46" t="str">
        <f t="shared" si="611"/>
        <v/>
      </c>
      <c r="CG936" s="46" t="str">
        <f t="shared" si="612"/>
        <v/>
      </c>
      <c r="CH936" s="46" t="str">
        <f t="shared" si="613"/>
        <v/>
      </c>
      <c r="CI936" s="46" t="str">
        <f t="shared" si="614"/>
        <v/>
      </c>
      <c r="CJ936" s="46" t="str">
        <f t="shared" si="615"/>
        <v/>
      </c>
      <c r="CK936" s="46" t="str">
        <f t="shared" si="616"/>
        <v/>
      </c>
      <c r="CL936" s="43" t="str">
        <f t="shared" si="617"/>
        <v/>
      </c>
      <c r="CM936" s="46" t="str">
        <f t="shared" si="618"/>
        <v/>
      </c>
      <c r="CN936" s="46" t="str">
        <f t="shared" si="619"/>
        <v/>
      </c>
      <c r="CO936" s="46" t="str">
        <f t="shared" si="620"/>
        <v/>
      </c>
      <c r="CP936" s="46" t="str">
        <f t="shared" si="621"/>
        <v/>
      </c>
      <c r="CQ936" s="46" t="str">
        <f t="shared" si="622"/>
        <v/>
      </c>
      <c r="CR936" s="46" t="str">
        <f t="shared" si="623"/>
        <v/>
      </c>
      <c r="CS936" s="46" t="str">
        <f t="shared" si="624"/>
        <v/>
      </c>
      <c r="CT936" s="47" t="str">
        <f t="shared" si="625"/>
        <v/>
      </c>
      <c r="CU936" s="43" t="str">
        <f t="shared" si="626"/>
        <v/>
      </c>
      <c r="CV936" s="43" t="str">
        <f t="shared" si="627"/>
        <v/>
      </c>
      <c r="CW936" s="43" t="str">
        <f t="shared" si="628"/>
        <v/>
      </c>
      <c r="CX936" s="43" t="str">
        <f t="shared" si="629"/>
        <v/>
      </c>
    </row>
    <row r="937" spans="1:102" ht="16.8" x14ac:dyDescent="0.4">
      <c r="A937" s="7"/>
      <c r="B937" s="19"/>
      <c r="C937" s="19"/>
      <c r="D937" s="19"/>
      <c r="E937" s="19"/>
      <c r="F937" s="19"/>
      <c r="G937" s="10"/>
      <c r="H937" s="14"/>
      <c r="I937" s="19"/>
      <c r="J937" s="19"/>
      <c r="K937" s="10"/>
      <c r="L937" s="19"/>
      <c r="M937" s="19"/>
      <c r="N937" s="19"/>
      <c r="O937" s="19"/>
      <c r="P937" s="19"/>
      <c r="Q937" s="25"/>
      <c r="R937" s="14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30"/>
      <c r="AL937" s="30"/>
      <c r="AM937" s="7"/>
      <c r="AN937" s="7"/>
      <c r="AO937" s="7"/>
      <c r="AP937" s="19"/>
      <c r="AQ937" s="19"/>
      <c r="AR937" s="19"/>
      <c r="AS937" s="14"/>
      <c r="AT937" s="19"/>
      <c r="AU937" s="19"/>
      <c r="AV937" s="19"/>
      <c r="AW937" s="14"/>
      <c r="AX937" s="19"/>
      <c r="AY937" s="19"/>
      <c r="AZ937" s="19"/>
      <c r="BA937" s="19"/>
      <c r="BB937" s="19"/>
      <c r="BC937" s="19"/>
      <c r="BD937" s="19"/>
      <c r="BE937" s="19"/>
      <c r="BF937" s="14"/>
      <c r="BG937" s="10"/>
      <c r="BH937" s="19"/>
      <c r="BI937" s="36" t="str">
        <f t="shared" si="588"/>
        <v/>
      </c>
      <c r="BJ937" s="37" t="str">
        <f t="shared" si="589"/>
        <v/>
      </c>
      <c r="BK937" s="37" t="str">
        <f t="shared" si="590"/>
        <v/>
      </c>
      <c r="BL937" s="37" t="str">
        <f t="shared" si="591"/>
        <v/>
      </c>
      <c r="BM937" s="37" t="str">
        <f t="shared" si="592"/>
        <v/>
      </c>
      <c r="BN937" s="37" t="str">
        <f t="shared" si="593"/>
        <v/>
      </c>
      <c r="BO937" s="37" t="str">
        <f t="shared" si="594"/>
        <v/>
      </c>
      <c r="BP937" s="37" t="str">
        <f t="shared" si="595"/>
        <v/>
      </c>
      <c r="BQ937" s="42" t="str">
        <f t="shared" si="596"/>
        <v/>
      </c>
      <c r="BR937" s="43" t="str">
        <f t="shared" si="597"/>
        <v/>
      </c>
      <c r="BS937" s="46" t="str">
        <f t="shared" si="598"/>
        <v/>
      </c>
      <c r="BT937" s="46" t="str">
        <f t="shared" si="599"/>
        <v/>
      </c>
      <c r="BU937" s="46" t="str">
        <f t="shared" si="600"/>
        <v/>
      </c>
      <c r="BV937" s="46" t="str">
        <f t="shared" si="601"/>
        <v/>
      </c>
      <c r="BW937" s="46" t="str">
        <f t="shared" si="602"/>
        <v/>
      </c>
      <c r="BX937" s="46" t="str">
        <f t="shared" si="603"/>
        <v/>
      </c>
      <c r="BY937" s="46" t="str">
        <f t="shared" si="604"/>
        <v/>
      </c>
      <c r="BZ937" s="46" t="str">
        <f t="shared" si="605"/>
        <v/>
      </c>
      <c r="CA937" s="42" t="str">
        <f t="shared" si="606"/>
        <v/>
      </c>
      <c r="CB937" s="46" t="str">
        <f t="shared" si="607"/>
        <v/>
      </c>
      <c r="CC937" s="43" t="str">
        <f t="shared" si="608"/>
        <v/>
      </c>
      <c r="CD937" s="46" t="str">
        <f t="shared" si="609"/>
        <v/>
      </c>
      <c r="CE937" s="46" t="str">
        <f t="shared" si="610"/>
        <v/>
      </c>
      <c r="CF937" s="46" t="str">
        <f t="shared" si="611"/>
        <v/>
      </c>
      <c r="CG937" s="46" t="str">
        <f t="shared" si="612"/>
        <v/>
      </c>
      <c r="CH937" s="46" t="str">
        <f t="shared" si="613"/>
        <v/>
      </c>
      <c r="CI937" s="46" t="str">
        <f t="shared" si="614"/>
        <v/>
      </c>
      <c r="CJ937" s="46" t="str">
        <f t="shared" si="615"/>
        <v/>
      </c>
      <c r="CK937" s="46" t="str">
        <f t="shared" si="616"/>
        <v/>
      </c>
      <c r="CL937" s="43" t="str">
        <f t="shared" si="617"/>
        <v/>
      </c>
      <c r="CM937" s="46" t="str">
        <f t="shared" si="618"/>
        <v/>
      </c>
      <c r="CN937" s="46" t="str">
        <f t="shared" si="619"/>
        <v/>
      </c>
      <c r="CO937" s="46" t="str">
        <f t="shared" si="620"/>
        <v/>
      </c>
      <c r="CP937" s="46" t="str">
        <f t="shared" si="621"/>
        <v/>
      </c>
      <c r="CQ937" s="46" t="str">
        <f t="shared" si="622"/>
        <v/>
      </c>
      <c r="CR937" s="46" t="str">
        <f t="shared" si="623"/>
        <v/>
      </c>
      <c r="CS937" s="46" t="str">
        <f t="shared" si="624"/>
        <v/>
      </c>
      <c r="CT937" s="47" t="str">
        <f t="shared" si="625"/>
        <v/>
      </c>
      <c r="CU937" s="43" t="str">
        <f t="shared" si="626"/>
        <v/>
      </c>
      <c r="CV937" s="43" t="str">
        <f t="shared" si="627"/>
        <v/>
      </c>
      <c r="CW937" s="43" t="str">
        <f t="shared" si="628"/>
        <v/>
      </c>
      <c r="CX937" s="43" t="str">
        <f t="shared" si="629"/>
        <v/>
      </c>
    </row>
    <row r="938" spans="1:102" ht="16.8" x14ac:dyDescent="0.4">
      <c r="A938" s="7"/>
      <c r="B938" s="19"/>
      <c r="C938" s="19"/>
      <c r="D938" s="19"/>
      <c r="E938" s="19"/>
      <c r="F938" s="19"/>
      <c r="G938" s="10"/>
      <c r="H938" s="14"/>
      <c r="I938" s="19"/>
      <c r="J938" s="19"/>
      <c r="K938" s="10"/>
      <c r="L938" s="19"/>
      <c r="M938" s="19"/>
      <c r="N938" s="19"/>
      <c r="O938" s="19"/>
      <c r="P938" s="19"/>
      <c r="Q938" s="25"/>
      <c r="R938" s="14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30"/>
      <c r="AL938" s="30"/>
      <c r="AM938" s="7"/>
      <c r="AN938" s="7"/>
      <c r="AO938" s="7"/>
      <c r="AP938" s="19"/>
      <c r="AQ938" s="19"/>
      <c r="AR938" s="19"/>
      <c r="AS938" s="14"/>
      <c r="AT938" s="19"/>
      <c r="AU938" s="19"/>
      <c r="AV938" s="19"/>
      <c r="AW938" s="14"/>
      <c r="AX938" s="19"/>
      <c r="AY938" s="19"/>
      <c r="AZ938" s="19"/>
      <c r="BA938" s="19"/>
      <c r="BB938" s="19"/>
      <c r="BC938" s="19"/>
      <c r="BD938" s="19"/>
      <c r="BE938" s="19"/>
      <c r="BF938" s="14"/>
      <c r="BG938" s="10"/>
      <c r="BH938" s="19"/>
      <c r="BI938" s="36" t="str">
        <f t="shared" si="588"/>
        <v/>
      </c>
      <c r="BJ938" s="37" t="str">
        <f t="shared" si="589"/>
        <v/>
      </c>
      <c r="BK938" s="37" t="str">
        <f t="shared" si="590"/>
        <v/>
      </c>
      <c r="BL938" s="37" t="str">
        <f t="shared" si="591"/>
        <v/>
      </c>
      <c r="BM938" s="37" t="str">
        <f t="shared" si="592"/>
        <v/>
      </c>
      <c r="BN938" s="37" t="str">
        <f t="shared" si="593"/>
        <v/>
      </c>
      <c r="BO938" s="37" t="str">
        <f t="shared" si="594"/>
        <v/>
      </c>
      <c r="BP938" s="37" t="str">
        <f t="shared" si="595"/>
        <v/>
      </c>
      <c r="BQ938" s="42" t="str">
        <f t="shared" si="596"/>
        <v/>
      </c>
      <c r="BR938" s="43" t="str">
        <f t="shared" si="597"/>
        <v/>
      </c>
      <c r="BS938" s="46" t="str">
        <f t="shared" si="598"/>
        <v/>
      </c>
      <c r="BT938" s="46" t="str">
        <f t="shared" si="599"/>
        <v/>
      </c>
      <c r="BU938" s="46" t="str">
        <f t="shared" si="600"/>
        <v/>
      </c>
      <c r="BV938" s="46" t="str">
        <f t="shared" si="601"/>
        <v/>
      </c>
      <c r="BW938" s="46" t="str">
        <f t="shared" si="602"/>
        <v/>
      </c>
      <c r="BX938" s="46" t="str">
        <f t="shared" si="603"/>
        <v/>
      </c>
      <c r="BY938" s="46" t="str">
        <f t="shared" si="604"/>
        <v/>
      </c>
      <c r="BZ938" s="46" t="str">
        <f t="shared" si="605"/>
        <v/>
      </c>
      <c r="CA938" s="42" t="str">
        <f t="shared" si="606"/>
        <v/>
      </c>
      <c r="CB938" s="46" t="str">
        <f t="shared" si="607"/>
        <v/>
      </c>
      <c r="CC938" s="43" t="str">
        <f t="shared" si="608"/>
        <v/>
      </c>
      <c r="CD938" s="46" t="str">
        <f t="shared" si="609"/>
        <v/>
      </c>
      <c r="CE938" s="46" t="str">
        <f t="shared" si="610"/>
        <v/>
      </c>
      <c r="CF938" s="46" t="str">
        <f t="shared" si="611"/>
        <v/>
      </c>
      <c r="CG938" s="46" t="str">
        <f t="shared" si="612"/>
        <v/>
      </c>
      <c r="CH938" s="46" t="str">
        <f t="shared" si="613"/>
        <v/>
      </c>
      <c r="CI938" s="46" t="str">
        <f t="shared" si="614"/>
        <v/>
      </c>
      <c r="CJ938" s="46" t="str">
        <f t="shared" si="615"/>
        <v/>
      </c>
      <c r="CK938" s="46" t="str">
        <f t="shared" si="616"/>
        <v/>
      </c>
      <c r="CL938" s="43" t="str">
        <f t="shared" si="617"/>
        <v/>
      </c>
      <c r="CM938" s="46" t="str">
        <f t="shared" si="618"/>
        <v/>
      </c>
      <c r="CN938" s="46" t="str">
        <f t="shared" si="619"/>
        <v/>
      </c>
      <c r="CO938" s="46" t="str">
        <f t="shared" si="620"/>
        <v/>
      </c>
      <c r="CP938" s="46" t="str">
        <f t="shared" si="621"/>
        <v/>
      </c>
      <c r="CQ938" s="46" t="str">
        <f t="shared" si="622"/>
        <v/>
      </c>
      <c r="CR938" s="46" t="str">
        <f t="shared" si="623"/>
        <v/>
      </c>
      <c r="CS938" s="46" t="str">
        <f t="shared" si="624"/>
        <v/>
      </c>
      <c r="CT938" s="47" t="str">
        <f t="shared" si="625"/>
        <v/>
      </c>
      <c r="CU938" s="43" t="str">
        <f t="shared" si="626"/>
        <v/>
      </c>
      <c r="CV938" s="43" t="str">
        <f t="shared" si="627"/>
        <v/>
      </c>
      <c r="CW938" s="43" t="str">
        <f t="shared" si="628"/>
        <v/>
      </c>
      <c r="CX938" s="43" t="str">
        <f t="shared" si="629"/>
        <v/>
      </c>
    </row>
    <row r="939" spans="1:102" ht="16.8" x14ac:dyDescent="0.4">
      <c r="A939" s="7"/>
      <c r="B939" s="19"/>
      <c r="C939" s="19"/>
      <c r="D939" s="19"/>
      <c r="E939" s="19"/>
      <c r="F939" s="19"/>
      <c r="G939" s="10"/>
      <c r="H939" s="14"/>
      <c r="I939" s="19"/>
      <c r="J939" s="19"/>
      <c r="K939" s="10"/>
      <c r="L939" s="19"/>
      <c r="M939" s="19"/>
      <c r="N939" s="19"/>
      <c r="O939" s="19"/>
      <c r="P939" s="19"/>
      <c r="Q939" s="25"/>
      <c r="R939" s="14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30"/>
      <c r="AL939" s="30"/>
      <c r="AM939" s="7"/>
      <c r="AN939" s="7"/>
      <c r="AO939" s="7"/>
      <c r="AP939" s="19"/>
      <c r="AQ939" s="19"/>
      <c r="AR939" s="19"/>
      <c r="AS939" s="14"/>
      <c r="AT939" s="19"/>
      <c r="AU939" s="19"/>
      <c r="AV939" s="19"/>
      <c r="AW939" s="14"/>
      <c r="AX939" s="19"/>
      <c r="AY939" s="19"/>
      <c r="AZ939" s="19"/>
      <c r="BA939" s="19"/>
      <c r="BB939" s="19"/>
      <c r="BC939" s="19"/>
      <c r="BD939" s="19"/>
      <c r="BE939" s="19"/>
      <c r="BF939" s="14"/>
      <c r="BG939" s="10"/>
      <c r="BH939" s="19"/>
      <c r="BI939" s="36" t="str">
        <f t="shared" si="588"/>
        <v/>
      </c>
      <c r="BJ939" s="37" t="str">
        <f t="shared" si="589"/>
        <v/>
      </c>
      <c r="BK939" s="37" t="str">
        <f t="shared" si="590"/>
        <v/>
      </c>
      <c r="BL939" s="37" t="str">
        <f t="shared" si="591"/>
        <v/>
      </c>
      <c r="BM939" s="37" t="str">
        <f t="shared" si="592"/>
        <v/>
      </c>
      <c r="BN939" s="37" t="str">
        <f t="shared" si="593"/>
        <v/>
      </c>
      <c r="BO939" s="37" t="str">
        <f t="shared" si="594"/>
        <v/>
      </c>
      <c r="BP939" s="37" t="str">
        <f t="shared" si="595"/>
        <v/>
      </c>
      <c r="BQ939" s="42" t="str">
        <f t="shared" si="596"/>
        <v/>
      </c>
      <c r="BR939" s="43" t="str">
        <f t="shared" si="597"/>
        <v/>
      </c>
      <c r="BS939" s="46" t="str">
        <f t="shared" si="598"/>
        <v/>
      </c>
      <c r="BT939" s="46" t="str">
        <f t="shared" si="599"/>
        <v/>
      </c>
      <c r="BU939" s="46" t="str">
        <f t="shared" si="600"/>
        <v/>
      </c>
      <c r="BV939" s="46" t="str">
        <f t="shared" si="601"/>
        <v/>
      </c>
      <c r="BW939" s="46" t="str">
        <f t="shared" si="602"/>
        <v/>
      </c>
      <c r="BX939" s="46" t="str">
        <f t="shared" si="603"/>
        <v/>
      </c>
      <c r="BY939" s="46" t="str">
        <f t="shared" si="604"/>
        <v/>
      </c>
      <c r="BZ939" s="46" t="str">
        <f t="shared" si="605"/>
        <v/>
      </c>
      <c r="CA939" s="42" t="str">
        <f t="shared" si="606"/>
        <v/>
      </c>
      <c r="CB939" s="46" t="str">
        <f t="shared" si="607"/>
        <v/>
      </c>
      <c r="CC939" s="43" t="str">
        <f t="shared" si="608"/>
        <v/>
      </c>
      <c r="CD939" s="46" t="str">
        <f t="shared" si="609"/>
        <v/>
      </c>
      <c r="CE939" s="46" t="str">
        <f t="shared" si="610"/>
        <v/>
      </c>
      <c r="CF939" s="46" t="str">
        <f t="shared" si="611"/>
        <v/>
      </c>
      <c r="CG939" s="46" t="str">
        <f t="shared" si="612"/>
        <v/>
      </c>
      <c r="CH939" s="46" t="str">
        <f t="shared" si="613"/>
        <v/>
      </c>
      <c r="CI939" s="46" t="str">
        <f t="shared" si="614"/>
        <v/>
      </c>
      <c r="CJ939" s="46" t="str">
        <f t="shared" si="615"/>
        <v/>
      </c>
      <c r="CK939" s="46" t="str">
        <f t="shared" si="616"/>
        <v/>
      </c>
      <c r="CL939" s="43" t="str">
        <f t="shared" si="617"/>
        <v/>
      </c>
      <c r="CM939" s="46" t="str">
        <f t="shared" si="618"/>
        <v/>
      </c>
      <c r="CN939" s="46" t="str">
        <f t="shared" si="619"/>
        <v/>
      </c>
      <c r="CO939" s="46" t="str">
        <f t="shared" si="620"/>
        <v/>
      </c>
      <c r="CP939" s="46" t="str">
        <f t="shared" si="621"/>
        <v/>
      </c>
      <c r="CQ939" s="46" t="str">
        <f t="shared" si="622"/>
        <v/>
      </c>
      <c r="CR939" s="46" t="str">
        <f t="shared" si="623"/>
        <v/>
      </c>
      <c r="CS939" s="46" t="str">
        <f t="shared" si="624"/>
        <v/>
      </c>
      <c r="CT939" s="47" t="str">
        <f t="shared" si="625"/>
        <v/>
      </c>
      <c r="CU939" s="43" t="str">
        <f t="shared" si="626"/>
        <v/>
      </c>
      <c r="CV939" s="43" t="str">
        <f t="shared" si="627"/>
        <v/>
      </c>
      <c r="CW939" s="43" t="str">
        <f t="shared" si="628"/>
        <v/>
      </c>
      <c r="CX939" s="43" t="str">
        <f t="shared" si="629"/>
        <v/>
      </c>
    </row>
    <row r="940" spans="1:102" ht="16.8" x14ac:dyDescent="0.4">
      <c r="A940" s="7"/>
      <c r="B940" s="19"/>
      <c r="C940" s="19"/>
      <c r="D940" s="19"/>
      <c r="E940" s="19"/>
      <c r="F940" s="19"/>
      <c r="G940" s="10"/>
      <c r="H940" s="14"/>
      <c r="I940" s="19"/>
      <c r="J940" s="19"/>
      <c r="K940" s="10"/>
      <c r="L940" s="19"/>
      <c r="M940" s="19"/>
      <c r="N940" s="19"/>
      <c r="O940" s="19"/>
      <c r="P940" s="19"/>
      <c r="Q940" s="25"/>
      <c r="R940" s="14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30"/>
      <c r="AL940" s="30"/>
      <c r="AM940" s="7"/>
      <c r="AN940" s="7"/>
      <c r="AO940" s="7"/>
      <c r="AP940" s="19"/>
      <c r="AQ940" s="19"/>
      <c r="AR940" s="19"/>
      <c r="AS940" s="14"/>
      <c r="AT940" s="19"/>
      <c r="AU940" s="19"/>
      <c r="AV940" s="19"/>
      <c r="AW940" s="14"/>
      <c r="AX940" s="19"/>
      <c r="AY940" s="19"/>
      <c r="AZ940" s="19"/>
      <c r="BA940" s="19"/>
      <c r="BB940" s="19"/>
      <c r="BC940" s="19"/>
      <c r="BD940" s="19"/>
      <c r="BE940" s="19"/>
      <c r="BF940" s="14"/>
      <c r="BG940" s="10"/>
      <c r="BH940" s="19"/>
      <c r="BI940" s="36" t="str">
        <f t="shared" si="588"/>
        <v/>
      </c>
      <c r="BJ940" s="37" t="str">
        <f t="shared" si="589"/>
        <v/>
      </c>
      <c r="BK940" s="37" t="str">
        <f t="shared" si="590"/>
        <v/>
      </c>
      <c r="BL940" s="37" t="str">
        <f t="shared" si="591"/>
        <v/>
      </c>
      <c r="BM940" s="37" t="str">
        <f t="shared" si="592"/>
        <v/>
      </c>
      <c r="BN940" s="37" t="str">
        <f t="shared" si="593"/>
        <v/>
      </c>
      <c r="BO940" s="37" t="str">
        <f t="shared" si="594"/>
        <v/>
      </c>
      <c r="BP940" s="37" t="str">
        <f t="shared" si="595"/>
        <v/>
      </c>
      <c r="BQ940" s="42" t="str">
        <f t="shared" si="596"/>
        <v/>
      </c>
      <c r="BR940" s="43" t="str">
        <f t="shared" si="597"/>
        <v/>
      </c>
      <c r="BS940" s="46" t="str">
        <f t="shared" si="598"/>
        <v/>
      </c>
      <c r="BT940" s="46" t="str">
        <f t="shared" si="599"/>
        <v/>
      </c>
      <c r="BU940" s="46" t="str">
        <f t="shared" si="600"/>
        <v/>
      </c>
      <c r="BV940" s="46" t="str">
        <f t="shared" si="601"/>
        <v/>
      </c>
      <c r="BW940" s="46" t="str">
        <f t="shared" si="602"/>
        <v/>
      </c>
      <c r="BX940" s="46" t="str">
        <f t="shared" si="603"/>
        <v/>
      </c>
      <c r="BY940" s="46" t="str">
        <f t="shared" si="604"/>
        <v/>
      </c>
      <c r="BZ940" s="46" t="str">
        <f t="shared" si="605"/>
        <v/>
      </c>
      <c r="CA940" s="42" t="str">
        <f t="shared" si="606"/>
        <v/>
      </c>
      <c r="CB940" s="46" t="str">
        <f t="shared" si="607"/>
        <v/>
      </c>
      <c r="CC940" s="43" t="str">
        <f t="shared" si="608"/>
        <v/>
      </c>
      <c r="CD940" s="46" t="str">
        <f t="shared" si="609"/>
        <v/>
      </c>
      <c r="CE940" s="46" t="str">
        <f t="shared" si="610"/>
        <v/>
      </c>
      <c r="CF940" s="46" t="str">
        <f t="shared" si="611"/>
        <v/>
      </c>
      <c r="CG940" s="46" t="str">
        <f t="shared" si="612"/>
        <v/>
      </c>
      <c r="CH940" s="46" t="str">
        <f t="shared" si="613"/>
        <v/>
      </c>
      <c r="CI940" s="46" t="str">
        <f t="shared" si="614"/>
        <v/>
      </c>
      <c r="CJ940" s="46" t="str">
        <f t="shared" si="615"/>
        <v/>
      </c>
      <c r="CK940" s="46" t="str">
        <f t="shared" si="616"/>
        <v/>
      </c>
      <c r="CL940" s="43" t="str">
        <f t="shared" si="617"/>
        <v/>
      </c>
      <c r="CM940" s="46" t="str">
        <f t="shared" si="618"/>
        <v/>
      </c>
      <c r="CN940" s="46" t="str">
        <f t="shared" si="619"/>
        <v/>
      </c>
      <c r="CO940" s="46" t="str">
        <f t="shared" si="620"/>
        <v/>
      </c>
      <c r="CP940" s="46" t="str">
        <f t="shared" si="621"/>
        <v/>
      </c>
      <c r="CQ940" s="46" t="str">
        <f t="shared" si="622"/>
        <v/>
      </c>
      <c r="CR940" s="46" t="str">
        <f t="shared" si="623"/>
        <v/>
      </c>
      <c r="CS940" s="46" t="str">
        <f t="shared" si="624"/>
        <v/>
      </c>
      <c r="CT940" s="47" t="str">
        <f t="shared" si="625"/>
        <v/>
      </c>
      <c r="CU940" s="43" t="str">
        <f t="shared" si="626"/>
        <v/>
      </c>
      <c r="CV940" s="43" t="str">
        <f t="shared" si="627"/>
        <v/>
      </c>
      <c r="CW940" s="43" t="str">
        <f t="shared" si="628"/>
        <v/>
      </c>
      <c r="CX940" s="43" t="str">
        <f t="shared" si="629"/>
        <v/>
      </c>
    </row>
    <row r="941" spans="1:102" ht="16.8" x14ac:dyDescent="0.4">
      <c r="A941" s="7"/>
      <c r="B941" s="19"/>
      <c r="C941" s="19"/>
      <c r="D941" s="19"/>
      <c r="E941" s="19"/>
      <c r="F941" s="19"/>
      <c r="G941" s="10"/>
      <c r="H941" s="14"/>
      <c r="I941" s="19"/>
      <c r="J941" s="19"/>
      <c r="K941" s="10"/>
      <c r="L941" s="19"/>
      <c r="M941" s="19"/>
      <c r="N941" s="19"/>
      <c r="O941" s="19"/>
      <c r="P941" s="19"/>
      <c r="Q941" s="25"/>
      <c r="R941" s="14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30"/>
      <c r="AL941" s="30"/>
      <c r="AM941" s="7"/>
      <c r="AN941" s="7"/>
      <c r="AO941" s="7"/>
      <c r="AP941" s="19"/>
      <c r="AQ941" s="19"/>
      <c r="AR941" s="19"/>
      <c r="AS941" s="14"/>
      <c r="AT941" s="19"/>
      <c r="AU941" s="19"/>
      <c r="AV941" s="19"/>
      <c r="AW941" s="14"/>
      <c r="AX941" s="19"/>
      <c r="AY941" s="19"/>
      <c r="AZ941" s="19"/>
      <c r="BA941" s="19"/>
      <c r="BB941" s="19"/>
      <c r="BC941" s="19"/>
      <c r="BD941" s="19"/>
      <c r="BE941" s="19"/>
      <c r="BF941" s="14"/>
      <c r="BG941" s="10"/>
      <c r="BH941" s="19"/>
      <c r="BI941" s="36" t="str">
        <f t="shared" si="588"/>
        <v/>
      </c>
      <c r="BJ941" s="37" t="str">
        <f t="shared" si="589"/>
        <v/>
      </c>
      <c r="BK941" s="37" t="str">
        <f t="shared" si="590"/>
        <v/>
      </c>
      <c r="BL941" s="37" t="str">
        <f t="shared" si="591"/>
        <v/>
      </c>
      <c r="BM941" s="37" t="str">
        <f t="shared" si="592"/>
        <v/>
      </c>
      <c r="BN941" s="37" t="str">
        <f t="shared" si="593"/>
        <v/>
      </c>
      <c r="BO941" s="37" t="str">
        <f t="shared" si="594"/>
        <v/>
      </c>
      <c r="BP941" s="37" t="str">
        <f t="shared" si="595"/>
        <v/>
      </c>
      <c r="BQ941" s="42" t="str">
        <f t="shared" si="596"/>
        <v/>
      </c>
      <c r="BR941" s="43" t="str">
        <f t="shared" si="597"/>
        <v/>
      </c>
      <c r="BS941" s="46" t="str">
        <f t="shared" si="598"/>
        <v/>
      </c>
      <c r="BT941" s="46" t="str">
        <f t="shared" si="599"/>
        <v/>
      </c>
      <c r="BU941" s="46" t="str">
        <f t="shared" si="600"/>
        <v/>
      </c>
      <c r="BV941" s="46" t="str">
        <f t="shared" si="601"/>
        <v/>
      </c>
      <c r="BW941" s="46" t="str">
        <f t="shared" si="602"/>
        <v/>
      </c>
      <c r="BX941" s="46" t="str">
        <f t="shared" si="603"/>
        <v/>
      </c>
      <c r="BY941" s="46" t="str">
        <f t="shared" si="604"/>
        <v/>
      </c>
      <c r="BZ941" s="46" t="str">
        <f t="shared" si="605"/>
        <v/>
      </c>
      <c r="CA941" s="42" t="str">
        <f t="shared" si="606"/>
        <v/>
      </c>
      <c r="CB941" s="46" t="str">
        <f t="shared" si="607"/>
        <v/>
      </c>
      <c r="CC941" s="43" t="str">
        <f t="shared" si="608"/>
        <v/>
      </c>
      <c r="CD941" s="46" t="str">
        <f t="shared" si="609"/>
        <v/>
      </c>
      <c r="CE941" s="46" t="str">
        <f t="shared" si="610"/>
        <v/>
      </c>
      <c r="CF941" s="46" t="str">
        <f t="shared" si="611"/>
        <v/>
      </c>
      <c r="CG941" s="46" t="str">
        <f t="shared" si="612"/>
        <v/>
      </c>
      <c r="CH941" s="46" t="str">
        <f t="shared" si="613"/>
        <v/>
      </c>
      <c r="CI941" s="46" t="str">
        <f t="shared" si="614"/>
        <v/>
      </c>
      <c r="CJ941" s="46" t="str">
        <f t="shared" si="615"/>
        <v/>
      </c>
      <c r="CK941" s="46" t="str">
        <f t="shared" si="616"/>
        <v/>
      </c>
      <c r="CL941" s="43" t="str">
        <f t="shared" si="617"/>
        <v/>
      </c>
      <c r="CM941" s="46" t="str">
        <f t="shared" si="618"/>
        <v/>
      </c>
      <c r="CN941" s="46" t="str">
        <f t="shared" si="619"/>
        <v/>
      </c>
      <c r="CO941" s="46" t="str">
        <f t="shared" si="620"/>
        <v/>
      </c>
      <c r="CP941" s="46" t="str">
        <f t="shared" si="621"/>
        <v/>
      </c>
      <c r="CQ941" s="46" t="str">
        <f t="shared" si="622"/>
        <v/>
      </c>
      <c r="CR941" s="46" t="str">
        <f t="shared" si="623"/>
        <v/>
      </c>
      <c r="CS941" s="46" t="str">
        <f t="shared" si="624"/>
        <v/>
      </c>
      <c r="CT941" s="47" t="str">
        <f t="shared" si="625"/>
        <v/>
      </c>
      <c r="CU941" s="43" t="str">
        <f t="shared" si="626"/>
        <v/>
      </c>
      <c r="CV941" s="43" t="str">
        <f t="shared" si="627"/>
        <v/>
      </c>
      <c r="CW941" s="43" t="str">
        <f t="shared" si="628"/>
        <v/>
      </c>
      <c r="CX941" s="43" t="str">
        <f t="shared" si="629"/>
        <v/>
      </c>
    </row>
    <row r="942" spans="1:102" ht="16.8" x14ac:dyDescent="0.4">
      <c r="A942" s="7"/>
      <c r="B942" s="19"/>
      <c r="C942" s="19"/>
      <c r="D942" s="19"/>
      <c r="E942" s="19"/>
      <c r="F942" s="19"/>
      <c r="G942" s="10"/>
      <c r="H942" s="14"/>
      <c r="I942" s="19"/>
      <c r="J942" s="19"/>
      <c r="K942" s="10"/>
      <c r="L942" s="19"/>
      <c r="M942" s="19"/>
      <c r="N942" s="19"/>
      <c r="O942" s="19"/>
      <c r="P942" s="19"/>
      <c r="Q942" s="25"/>
      <c r="R942" s="14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30"/>
      <c r="AL942" s="30"/>
      <c r="AM942" s="7"/>
      <c r="AN942" s="7"/>
      <c r="AO942" s="7"/>
      <c r="AP942" s="19"/>
      <c r="AQ942" s="19"/>
      <c r="AR942" s="19"/>
      <c r="AS942" s="14"/>
      <c r="AT942" s="19"/>
      <c r="AU942" s="19"/>
      <c r="AV942" s="19"/>
      <c r="AW942" s="14"/>
      <c r="AX942" s="19"/>
      <c r="AY942" s="19"/>
      <c r="AZ942" s="19"/>
      <c r="BA942" s="19"/>
      <c r="BB942" s="19"/>
      <c r="BC942" s="19"/>
      <c r="BD942" s="19"/>
      <c r="BE942" s="19"/>
      <c r="BF942" s="14"/>
      <c r="BG942" s="10"/>
      <c r="BH942" s="19"/>
      <c r="BI942" s="36" t="str">
        <f t="shared" si="588"/>
        <v/>
      </c>
      <c r="BJ942" s="37" t="str">
        <f t="shared" si="589"/>
        <v/>
      </c>
      <c r="BK942" s="37" t="str">
        <f t="shared" si="590"/>
        <v/>
      </c>
      <c r="BL942" s="37" t="str">
        <f t="shared" si="591"/>
        <v/>
      </c>
      <c r="BM942" s="37" t="str">
        <f t="shared" si="592"/>
        <v/>
      </c>
      <c r="BN942" s="37" t="str">
        <f t="shared" si="593"/>
        <v/>
      </c>
      <c r="BO942" s="37" t="str">
        <f t="shared" si="594"/>
        <v/>
      </c>
      <c r="BP942" s="37" t="str">
        <f t="shared" si="595"/>
        <v/>
      </c>
      <c r="BQ942" s="42" t="str">
        <f t="shared" si="596"/>
        <v/>
      </c>
      <c r="BR942" s="43" t="str">
        <f t="shared" si="597"/>
        <v/>
      </c>
      <c r="BS942" s="46" t="str">
        <f t="shared" si="598"/>
        <v/>
      </c>
      <c r="BT942" s="46" t="str">
        <f t="shared" si="599"/>
        <v/>
      </c>
      <c r="BU942" s="46" t="str">
        <f t="shared" si="600"/>
        <v/>
      </c>
      <c r="BV942" s="46" t="str">
        <f t="shared" si="601"/>
        <v/>
      </c>
      <c r="BW942" s="46" t="str">
        <f t="shared" si="602"/>
        <v/>
      </c>
      <c r="BX942" s="46" t="str">
        <f t="shared" si="603"/>
        <v/>
      </c>
      <c r="BY942" s="46" t="str">
        <f t="shared" si="604"/>
        <v/>
      </c>
      <c r="BZ942" s="46" t="str">
        <f t="shared" si="605"/>
        <v/>
      </c>
      <c r="CA942" s="42" t="str">
        <f t="shared" si="606"/>
        <v/>
      </c>
      <c r="CB942" s="46" t="str">
        <f t="shared" si="607"/>
        <v/>
      </c>
      <c r="CC942" s="43" t="str">
        <f t="shared" si="608"/>
        <v/>
      </c>
      <c r="CD942" s="46" t="str">
        <f t="shared" si="609"/>
        <v/>
      </c>
      <c r="CE942" s="46" t="str">
        <f t="shared" si="610"/>
        <v/>
      </c>
      <c r="CF942" s="46" t="str">
        <f t="shared" si="611"/>
        <v/>
      </c>
      <c r="CG942" s="46" t="str">
        <f t="shared" si="612"/>
        <v/>
      </c>
      <c r="CH942" s="46" t="str">
        <f t="shared" si="613"/>
        <v/>
      </c>
      <c r="CI942" s="46" t="str">
        <f t="shared" si="614"/>
        <v/>
      </c>
      <c r="CJ942" s="46" t="str">
        <f t="shared" si="615"/>
        <v/>
      </c>
      <c r="CK942" s="46" t="str">
        <f t="shared" si="616"/>
        <v/>
      </c>
      <c r="CL942" s="43" t="str">
        <f t="shared" si="617"/>
        <v/>
      </c>
      <c r="CM942" s="46" t="str">
        <f t="shared" si="618"/>
        <v/>
      </c>
      <c r="CN942" s="46" t="str">
        <f t="shared" si="619"/>
        <v/>
      </c>
      <c r="CO942" s="46" t="str">
        <f t="shared" si="620"/>
        <v/>
      </c>
      <c r="CP942" s="46" t="str">
        <f t="shared" si="621"/>
        <v/>
      </c>
      <c r="CQ942" s="46" t="str">
        <f t="shared" si="622"/>
        <v/>
      </c>
      <c r="CR942" s="46" t="str">
        <f t="shared" si="623"/>
        <v/>
      </c>
      <c r="CS942" s="46" t="str">
        <f t="shared" si="624"/>
        <v/>
      </c>
      <c r="CT942" s="47" t="str">
        <f t="shared" si="625"/>
        <v/>
      </c>
      <c r="CU942" s="43" t="str">
        <f t="shared" si="626"/>
        <v/>
      </c>
      <c r="CV942" s="43" t="str">
        <f t="shared" si="627"/>
        <v/>
      </c>
      <c r="CW942" s="43" t="str">
        <f t="shared" si="628"/>
        <v/>
      </c>
      <c r="CX942" s="43" t="str">
        <f t="shared" si="629"/>
        <v/>
      </c>
    </row>
    <row r="943" spans="1:102" ht="16.8" x14ac:dyDescent="0.4">
      <c r="A943" s="7"/>
      <c r="B943" s="19"/>
      <c r="C943" s="19"/>
      <c r="D943" s="19"/>
      <c r="E943" s="19"/>
      <c r="F943" s="19"/>
      <c r="G943" s="10"/>
      <c r="H943" s="14"/>
      <c r="I943" s="19"/>
      <c r="J943" s="19"/>
      <c r="K943" s="10"/>
      <c r="L943" s="19"/>
      <c r="M943" s="19"/>
      <c r="N943" s="19"/>
      <c r="O943" s="19"/>
      <c r="P943" s="19"/>
      <c r="Q943" s="25"/>
      <c r="R943" s="14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30"/>
      <c r="AL943" s="30"/>
      <c r="AM943" s="7"/>
      <c r="AN943" s="7"/>
      <c r="AO943" s="7"/>
      <c r="AP943" s="19"/>
      <c r="AQ943" s="19"/>
      <c r="AR943" s="19"/>
      <c r="AS943" s="14"/>
      <c r="AT943" s="19"/>
      <c r="AU943" s="19"/>
      <c r="AV943" s="19"/>
      <c r="AW943" s="14"/>
      <c r="AX943" s="19"/>
      <c r="AY943" s="19"/>
      <c r="AZ943" s="19"/>
      <c r="BA943" s="19"/>
      <c r="BB943" s="19"/>
      <c r="BC943" s="19"/>
      <c r="BD943" s="19"/>
      <c r="BE943" s="19"/>
      <c r="BF943" s="14"/>
      <c r="BG943" s="10"/>
      <c r="BH943" s="19"/>
      <c r="BI943" s="36" t="str">
        <f t="shared" si="588"/>
        <v/>
      </c>
      <c r="BJ943" s="37" t="str">
        <f t="shared" si="589"/>
        <v/>
      </c>
      <c r="BK943" s="37" t="str">
        <f t="shared" si="590"/>
        <v/>
      </c>
      <c r="BL943" s="37" t="str">
        <f t="shared" si="591"/>
        <v/>
      </c>
      <c r="BM943" s="37" t="str">
        <f t="shared" si="592"/>
        <v/>
      </c>
      <c r="BN943" s="37" t="str">
        <f t="shared" si="593"/>
        <v/>
      </c>
      <c r="BO943" s="37" t="str">
        <f t="shared" si="594"/>
        <v/>
      </c>
      <c r="BP943" s="37" t="str">
        <f t="shared" si="595"/>
        <v/>
      </c>
      <c r="BQ943" s="42" t="str">
        <f t="shared" si="596"/>
        <v/>
      </c>
      <c r="BR943" s="43" t="str">
        <f t="shared" si="597"/>
        <v/>
      </c>
      <c r="BS943" s="46" t="str">
        <f t="shared" si="598"/>
        <v/>
      </c>
      <c r="BT943" s="46" t="str">
        <f t="shared" si="599"/>
        <v/>
      </c>
      <c r="BU943" s="46" t="str">
        <f t="shared" si="600"/>
        <v/>
      </c>
      <c r="BV943" s="46" t="str">
        <f t="shared" si="601"/>
        <v/>
      </c>
      <c r="BW943" s="46" t="str">
        <f t="shared" si="602"/>
        <v/>
      </c>
      <c r="BX943" s="46" t="str">
        <f t="shared" si="603"/>
        <v/>
      </c>
      <c r="BY943" s="46" t="str">
        <f t="shared" si="604"/>
        <v/>
      </c>
      <c r="BZ943" s="46" t="str">
        <f t="shared" si="605"/>
        <v/>
      </c>
      <c r="CA943" s="42" t="str">
        <f t="shared" si="606"/>
        <v/>
      </c>
      <c r="CB943" s="46" t="str">
        <f t="shared" si="607"/>
        <v/>
      </c>
      <c r="CC943" s="43" t="str">
        <f t="shared" si="608"/>
        <v/>
      </c>
      <c r="CD943" s="46" t="str">
        <f t="shared" si="609"/>
        <v/>
      </c>
      <c r="CE943" s="46" t="str">
        <f t="shared" si="610"/>
        <v/>
      </c>
      <c r="CF943" s="46" t="str">
        <f t="shared" si="611"/>
        <v/>
      </c>
      <c r="CG943" s="46" t="str">
        <f t="shared" si="612"/>
        <v/>
      </c>
      <c r="CH943" s="46" t="str">
        <f t="shared" si="613"/>
        <v/>
      </c>
      <c r="CI943" s="46" t="str">
        <f t="shared" si="614"/>
        <v/>
      </c>
      <c r="CJ943" s="46" t="str">
        <f t="shared" si="615"/>
        <v/>
      </c>
      <c r="CK943" s="46" t="str">
        <f t="shared" si="616"/>
        <v/>
      </c>
      <c r="CL943" s="43" t="str">
        <f t="shared" si="617"/>
        <v/>
      </c>
      <c r="CM943" s="46" t="str">
        <f t="shared" si="618"/>
        <v/>
      </c>
      <c r="CN943" s="46" t="str">
        <f t="shared" si="619"/>
        <v/>
      </c>
      <c r="CO943" s="46" t="str">
        <f t="shared" si="620"/>
        <v/>
      </c>
      <c r="CP943" s="46" t="str">
        <f t="shared" si="621"/>
        <v/>
      </c>
      <c r="CQ943" s="46" t="str">
        <f t="shared" si="622"/>
        <v/>
      </c>
      <c r="CR943" s="46" t="str">
        <f t="shared" si="623"/>
        <v/>
      </c>
      <c r="CS943" s="46" t="str">
        <f t="shared" si="624"/>
        <v/>
      </c>
      <c r="CT943" s="47" t="str">
        <f t="shared" si="625"/>
        <v/>
      </c>
      <c r="CU943" s="43" t="str">
        <f t="shared" si="626"/>
        <v/>
      </c>
      <c r="CV943" s="43" t="str">
        <f t="shared" si="627"/>
        <v/>
      </c>
      <c r="CW943" s="43" t="str">
        <f t="shared" si="628"/>
        <v/>
      </c>
      <c r="CX943" s="43" t="str">
        <f t="shared" si="629"/>
        <v/>
      </c>
    </row>
    <row r="944" spans="1:102" ht="16.8" x14ac:dyDescent="0.4">
      <c r="A944" s="7"/>
      <c r="B944" s="19"/>
      <c r="C944" s="19"/>
      <c r="D944" s="19"/>
      <c r="E944" s="19"/>
      <c r="F944" s="19"/>
      <c r="G944" s="10"/>
      <c r="H944" s="14"/>
      <c r="I944" s="19"/>
      <c r="J944" s="19"/>
      <c r="K944" s="10"/>
      <c r="L944" s="19"/>
      <c r="M944" s="19"/>
      <c r="N944" s="19"/>
      <c r="O944" s="19"/>
      <c r="P944" s="19"/>
      <c r="Q944" s="25"/>
      <c r="R944" s="14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30"/>
      <c r="AL944" s="30"/>
      <c r="AM944" s="7"/>
      <c r="AN944" s="7"/>
      <c r="AO944" s="7"/>
      <c r="AP944" s="19"/>
      <c r="AQ944" s="19"/>
      <c r="AR944" s="19"/>
      <c r="AS944" s="14"/>
      <c r="AT944" s="19"/>
      <c r="AU944" s="19"/>
      <c r="AV944" s="19"/>
      <c r="AW944" s="14"/>
      <c r="AX944" s="19"/>
      <c r="AY944" s="19"/>
      <c r="AZ944" s="19"/>
      <c r="BA944" s="19"/>
      <c r="BB944" s="19"/>
      <c r="BC944" s="19"/>
      <c r="BD944" s="19"/>
      <c r="BE944" s="19"/>
      <c r="BF944" s="14"/>
      <c r="BG944" s="10"/>
      <c r="BH944" s="19"/>
      <c r="BI944" s="36" t="str">
        <f t="shared" si="588"/>
        <v/>
      </c>
      <c r="BJ944" s="37" t="str">
        <f t="shared" si="589"/>
        <v/>
      </c>
      <c r="BK944" s="37" t="str">
        <f t="shared" si="590"/>
        <v/>
      </c>
      <c r="BL944" s="37" t="str">
        <f t="shared" si="591"/>
        <v/>
      </c>
      <c r="BM944" s="37" t="str">
        <f t="shared" si="592"/>
        <v/>
      </c>
      <c r="BN944" s="37" t="str">
        <f t="shared" si="593"/>
        <v/>
      </c>
      <c r="BO944" s="37" t="str">
        <f t="shared" si="594"/>
        <v/>
      </c>
      <c r="BP944" s="37" t="str">
        <f t="shared" si="595"/>
        <v/>
      </c>
      <c r="BQ944" s="42" t="str">
        <f t="shared" si="596"/>
        <v/>
      </c>
      <c r="BR944" s="43" t="str">
        <f t="shared" si="597"/>
        <v/>
      </c>
      <c r="BS944" s="46" t="str">
        <f t="shared" si="598"/>
        <v/>
      </c>
      <c r="BT944" s="46" t="str">
        <f t="shared" si="599"/>
        <v/>
      </c>
      <c r="BU944" s="46" t="str">
        <f t="shared" si="600"/>
        <v/>
      </c>
      <c r="BV944" s="46" t="str">
        <f t="shared" si="601"/>
        <v/>
      </c>
      <c r="BW944" s="46" t="str">
        <f t="shared" si="602"/>
        <v/>
      </c>
      <c r="BX944" s="46" t="str">
        <f t="shared" si="603"/>
        <v/>
      </c>
      <c r="BY944" s="46" t="str">
        <f t="shared" si="604"/>
        <v/>
      </c>
      <c r="BZ944" s="46" t="str">
        <f t="shared" si="605"/>
        <v/>
      </c>
      <c r="CA944" s="42" t="str">
        <f t="shared" si="606"/>
        <v/>
      </c>
      <c r="CB944" s="46" t="str">
        <f t="shared" si="607"/>
        <v/>
      </c>
      <c r="CC944" s="43" t="str">
        <f t="shared" si="608"/>
        <v/>
      </c>
      <c r="CD944" s="46" t="str">
        <f t="shared" si="609"/>
        <v/>
      </c>
      <c r="CE944" s="46" t="str">
        <f t="shared" si="610"/>
        <v/>
      </c>
      <c r="CF944" s="46" t="str">
        <f t="shared" si="611"/>
        <v/>
      </c>
      <c r="CG944" s="46" t="str">
        <f t="shared" si="612"/>
        <v/>
      </c>
      <c r="CH944" s="46" t="str">
        <f t="shared" si="613"/>
        <v/>
      </c>
      <c r="CI944" s="46" t="str">
        <f t="shared" si="614"/>
        <v/>
      </c>
      <c r="CJ944" s="46" t="str">
        <f t="shared" si="615"/>
        <v/>
      </c>
      <c r="CK944" s="46" t="str">
        <f t="shared" si="616"/>
        <v/>
      </c>
      <c r="CL944" s="43" t="str">
        <f t="shared" si="617"/>
        <v/>
      </c>
      <c r="CM944" s="46" t="str">
        <f t="shared" si="618"/>
        <v/>
      </c>
      <c r="CN944" s="46" t="str">
        <f t="shared" si="619"/>
        <v/>
      </c>
      <c r="CO944" s="46" t="str">
        <f t="shared" si="620"/>
        <v/>
      </c>
      <c r="CP944" s="46" t="str">
        <f t="shared" si="621"/>
        <v/>
      </c>
      <c r="CQ944" s="46" t="str">
        <f t="shared" si="622"/>
        <v/>
      </c>
      <c r="CR944" s="46" t="str">
        <f t="shared" si="623"/>
        <v/>
      </c>
      <c r="CS944" s="46" t="str">
        <f t="shared" si="624"/>
        <v/>
      </c>
      <c r="CT944" s="47" t="str">
        <f t="shared" si="625"/>
        <v/>
      </c>
      <c r="CU944" s="43" t="str">
        <f t="shared" si="626"/>
        <v/>
      </c>
      <c r="CV944" s="43" t="str">
        <f t="shared" si="627"/>
        <v/>
      </c>
      <c r="CW944" s="43" t="str">
        <f t="shared" si="628"/>
        <v/>
      </c>
      <c r="CX944" s="43" t="str">
        <f t="shared" si="629"/>
        <v/>
      </c>
    </row>
    <row r="945" spans="1:102" ht="16.8" x14ac:dyDescent="0.4">
      <c r="A945" s="7"/>
      <c r="B945" s="19"/>
      <c r="C945" s="19"/>
      <c r="D945" s="19"/>
      <c r="E945" s="19"/>
      <c r="F945" s="19"/>
      <c r="G945" s="10"/>
      <c r="H945" s="14"/>
      <c r="I945" s="19"/>
      <c r="J945" s="19"/>
      <c r="K945" s="10"/>
      <c r="L945" s="19"/>
      <c r="M945" s="19"/>
      <c r="N945" s="19"/>
      <c r="O945" s="19"/>
      <c r="P945" s="19"/>
      <c r="Q945" s="25"/>
      <c r="R945" s="14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30"/>
      <c r="AL945" s="30"/>
      <c r="AM945" s="7"/>
      <c r="AN945" s="7"/>
      <c r="AO945" s="7"/>
      <c r="AP945" s="19"/>
      <c r="AQ945" s="19"/>
      <c r="AR945" s="19"/>
      <c r="AS945" s="14"/>
      <c r="AT945" s="19"/>
      <c r="AU945" s="19"/>
      <c r="AV945" s="19"/>
      <c r="AW945" s="14"/>
      <c r="AX945" s="19"/>
      <c r="AY945" s="19"/>
      <c r="AZ945" s="19"/>
      <c r="BA945" s="19"/>
      <c r="BB945" s="19"/>
      <c r="BC945" s="19"/>
      <c r="BD945" s="19"/>
      <c r="BE945" s="19"/>
      <c r="BF945" s="14"/>
      <c r="BG945" s="10"/>
      <c r="BH945" s="19"/>
      <c r="BI945" s="36" t="str">
        <f t="shared" si="588"/>
        <v/>
      </c>
      <c r="BJ945" s="37" t="str">
        <f t="shared" si="589"/>
        <v/>
      </c>
      <c r="BK945" s="37" t="str">
        <f t="shared" si="590"/>
        <v/>
      </c>
      <c r="BL945" s="37" t="str">
        <f t="shared" si="591"/>
        <v/>
      </c>
      <c r="BM945" s="37" t="str">
        <f t="shared" si="592"/>
        <v/>
      </c>
      <c r="BN945" s="37" t="str">
        <f t="shared" si="593"/>
        <v/>
      </c>
      <c r="BO945" s="37" t="str">
        <f t="shared" si="594"/>
        <v/>
      </c>
      <c r="BP945" s="37" t="str">
        <f t="shared" si="595"/>
        <v/>
      </c>
      <c r="BQ945" s="42" t="str">
        <f t="shared" si="596"/>
        <v/>
      </c>
      <c r="BR945" s="43" t="str">
        <f t="shared" si="597"/>
        <v/>
      </c>
      <c r="BS945" s="46" t="str">
        <f t="shared" si="598"/>
        <v/>
      </c>
      <c r="BT945" s="46" t="str">
        <f t="shared" si="599"/>
        <v/>
      </c>
      <c r="BU945" s="46" t="str">
        <f t="shared" si="600"/>
        <v/>
      </c>
      <c r="BV945" s="46" t="str">
        <f t="shared" si="601"/>
        <v/>
      </c>
      <c r="BW945" s="46" t="str">
        <f t="shared" si="602"/>
        <v/>
      </c>
      <c r="BX945" s="46" t="str">
        <f t="shared" si="603"/>
        <v/>
      </c>
      <c r="BY945" s="46" t="str">
        <f t="shared" si="604"/>
        <v/>
      </c>
      <c r="BZ945" s="46" t="str">
        <f t="shared" si="605"/>
        <v/>
      </c>
      <c r="CA945" s="42" t="str">
        <f t="shared" si="606"/>
        <v/>
      </c>
      <c r="CB945" s="46" t="str">
        <f t="shared" si="607"/>
        <v/>
      </c>
      <c r="CC945" s="43" t="str">
        <f t="shared" si="608"/>
        <v/>
      </c>
      <c r="CD945" s="46" t="str">
        <f t="shared" si="609"/>
        <v/>
      </c>
      <c r="CE945" s="46" t="str">
        <f t="shared" si="610"/>
        <v/>
      </c>
      <c r="CF945" s="46" t="str">
        <f t="shared" si="611"/>
        <v/>
      </c>
      <c r="CG945" s="46" t="str">
        <f t="shared" si="612"/>
        <v/>
      </c>
      <c r="CH945" s="46" t="str">
        <f t="shared" si="613"/>
        <v/>
      </c>
      <c r="CI945" s="46" t="str">
        <f t="shared" si="614"/>
        <v/>
      </c>
      <c r="CJ945" s="46" t="str">
        <f t="shared" si="615"/>
        <v/>
      </c>
      <c r="CK945" s="46" t="str">
        <f t="shared" si="616"/>
        <v/>
      </c>
      <c r="CL945" s="43" t="str">
        <f t="shared" si="617"/>
        <v/>
      </c>
      <c r="CM945" s="46" t="str">
        <f t="shared" si="618"/>
        <v/>
      </c>
      <c r="CN945" s="46" t="str">
        <f t="shared" si="619"/>
        <v/>
      </c>
      <c r="CO945" s="46" t="str">
        <f t="shared" si="620"/>
        <v/>
      </c>
      <c r="CP945" s="46" t="str">
        <f t="shared" si="621"/>
        <v/>
      </c>
      <c r="CQ945" s="46" t="str">
        <f t="shared" si="622"/>
        <v/>
      </c>
      <c r="CR945" s="46" t="str">
        <f t="shared" si="623"/>
        <v/>
      </c>
      <c r="CS945" s="46" t="str">
        <f t="shared" si="624"/>
        <v/>
      </c>
      <c r="CT945" s="47" t="str">
        <f t="shared" si="625"/>
        <v/>
      </c>
      <c r="CU945" s="43" t="str">
        <f t="shared" si="626"/>
        <v/>
      </c>
      <c r="CV945" s="43" t="str">
        <f t="shared" si="627"/>
        <v/>
      </c>
      <c r="CW945" s="43" t="str">
        <f t="shared" si="628"/>
        <v/>
      </c>
      <c r="CX945" s="43" t="str">
        <f t="shared" si="629"/>
        <v/>
      </c>
    </row>
    <row r="946" spans="1:102" ht="16.8" x14ac:dyDescent="0.4">
      <c r="A946" s="7"/>
      <c r="B946" s="19"/>
      <c r="C946" s="19"/>
      <c r="D946" s="19"/>
      <c r="E946" s="19"/>
      <c r="F946" s="19"/>
      <c r="G946" s="10"/>
      <c r="H946" s="14"/>
      <c r="I946" s="19"/>
      <c r="J946" s="19"/>
      <c r="K946" s="10"/>
      <c r="L946" s="19"/>
      <c r="M946" s="19"/>
      <c r="N946" s="19"/>
      <c r="O946" s="19"/>
      <c r="P946" s="19"/>
      <c r="Q946" s="25"/>
      <c r="R946" s="14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30"/>
      <c r="AL946" s="30"/>
      <c r="AM946" s="7"/>
      <c r="AN946" s="7"/>
      <c r="AO946" s="7"/>
      <c r="AP946" s="19"/>
      <c r="AQ946" s="19"/>
      <c r="AR946" s="19"/>
      <c r="AS946" s="14"/>
      <c r="AT946" s="19"/>
      <c r="AU946" s="19"/>
      <c r="AV946" s="19"/>
      <c r="AW946" s="14"/>
      <c r="AX946" s="19"/>
      <c r="AY946" s="19"/>
      <c r="AZ946" s="19"/>
      <c r="BA946" s="19"/>
      <c r="BB946" s="19"/>
      <c r="BC946" s="19"/>
      <c r="BD946" s="19"/>
      <c r="BE946" s="19"/>
      <c r="BF946" s="14"/>
      <c r="BG946" s="10"/>
      <c r="BH946" s="19"/>
      <c r="BI946" s="36" t="str">
        <f t="shared" si="588"/>
        <v/>
      </c>
      <c r="BJ946" s="37" t="str">
        <f t="shared" si="589"/>
        <v/>
      </c>
      <c r="BK946" s="37" t="str">
        <f t="shared" si="590"/>
        <v/>
      </c>
      <c r="BL946" s="37" t="str">
        <f t="shared" si="591"/>
        <v/>
      </c>
      <c r="BM946" s="37" t="str">
        <f t="shared" si="592"/>
        <v/>
      </c>
      <c r="BN946" s="37" t="str">
        <f t="shared" si="593"/>
        <v/>
      </c>
      <c r="BO946" s="37" t="str">
        <f t="shared" si="594"/>
        <v/>
      </c>
      <c r="BP946" s="37" t="str">
        <f t="shared" si="595"/>
        <v/>
      </c>
      <c r="BQ946" s="42" t="str">
        <f t="shared" si="596"/>
        <v/>
      </c>
      <c r="BR946" s="43" t="str">
        <f t="shared" si="597"/>
        <v/>
      </c>
      <c r="BS946" s="46" t="str">
        <f t="shared" si="598"/>
        <v/>
      </c>
      <c r="BT946" s="46" t="str">
        <f t="shared" si="599"/>
        <v/>
      </c>
      <c r="BU946" s="46" t="str">
        <f t="shared" si="600"/>
        <v/>
      </c>
      <c r="BV946" s="46" t="str">
        <f t="shared" si="601"/>
        <v/>
      </c>
      <c r="BW946" s="46" t="str">
        <f t="shared" si="602"/>
        <v/>
      </c>
      <c r="BX946" s="46" t="str">
        <f t="shared" si="603"/>
        <v/>
      </c>
      <c r="BY946" s="46" t="str">
        <f t="shared" si="604"/>
        <v/>
      </c>
      <c r="BZ946" s="46" t="str">
        <f t="shared" si="605"/>
        <v/>
      </c>
      <c r="CA946" s="42" t="str">
        <f t="shared" si="606"/>
        <v/>
      </c>
      <c r="CB946" s="46" t="str">
        <f t="shared" si="607"/>
        <v/>
      </c>
      <c r="CC946" s="43" t="str">
        <f t="shared" si="608"/>
        <v/>
      </c>
      <c r="CD946" s="46" t="str">
        <f t="shared" si="609"/>
        <v/>
      </c>
      <c r="CE946" s="46" t="str">
        <f t="shared" si="610"/>
        <v/>
      </c>
      <c r="CF946" s="46" t="str">
        <f t="shared" si="611"/>
        <v/>
      </c>
      <c r="CG946" s="46" t="str">
        <f t="shared" si="612"/>
        <v/>
      </c>
      <c r="CH946" s="46" t="str">
        <f t="shared" si="613"/>
        <v/>
      </c>
      <c r="CI946" s="46" t="str">
        <f t="shared" si="614"/>
        <v/>
      </c>
      <c r="CJ946" s="46" t="str">
        <f t="shared" si="615"/>
        <v/>
      </c>
      <c r="CK946" s="46" t="str">
        <f t="shared" si="616"/>
        <v/>
      </c>
      <c r="CL946" s="43" t="str">
        <f t="shared" si="617"/>
        <v/>
      </c>
      <c r="CM946" s="46" t="str">
        <f t="shared" si="618"/>
        <v/>
      </c>
      <c r="CN946" s="46" t="str">
        <f t="shared" si="619"/>
        <v/>
      </c>
      <c r="CO946" s="46" t="str">
        <f t="shared" si="620"/>
        <v/>
      </c>
      <c r="CP946" s="46" t="str">
        <f t="shared" si="621"/>
        <v/>
      </c>
      <c r="CQ946" s="46" t="str">
        <f t="shared" si="622"/>
        <v/>
      </c>
      <c r="CR946" s="46" t="str">
        <f t="shared" si="623"/>
        <v/>
      </c>
      <c r="CS946" s="46" t="str">
        <f t="shared" si="624"/>
        <v/>
      </c>
      <c r="CT946" s="47" t="str">
        <f t="shared" si="625"/>
        <v/>
      </c>
      <c r="CU946" s="43" t="str">
        <f t="shared" si="626"/>
        <v/>
      </c>
      <c r="CV946" s="43" t="str">
        <f t="shared" si="627"/>
        <v/>
      </c>
      <c r="CW946" s="43" t="str">
        <f t="shared" si="628"/>
        <v/>
      </c>
      <c r="CX946" s="43" t="str">
        <f t="shared" si="629"/>
        <v/>
      </c>
    </row>
    <row r="947" spans="1:102" ht="16.8" x14ac:dyDescent="0.4">
      <c r="A947" s="7"/>
      <c r="B947" s="19"/>
      <c r="C947" s="19"/>
      <c r="D947" s="19"/>
      <c r="E947" s="19"/>
      <c r="F947" s="19"/>
      <c r="G947" s="10"/>
      <c r="H947" s="14"/>
      <c r="I947" s="19"/>
      <c r="J947" s="19"/>
      <c r="K947" s="10"/>
      <c r="L947" s="19"/>
      <c r="M947" s="19"/>
      <c r="N947" s="19"/>
      <c r="O947" s="19"/>
      <c r="P947" s="19"/>
      <c r="Q947" s="25"/>
      <c r="R947" s="14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30"/>
      <c r="AL947" s="30"/>
      <c r="AM947" s="7"/>
      <c r="AN947" s="7"/>
      <c r="AO947" s="7"/>
      <c r="AP947" s="19"/>
      <c r="AQ947" s="19"/>
      <c r="AR947" s="19"/>
      <c r="AS947" s="14"/>
      <c r="AT947" s="19"/>
      <c r="AU947" s="19"/>
      <c r="AV947" s="19"/>
      <c r="AW947" s="14"/>
      <c r="AX947" s="19"/>
      <c r="AY947" s="19"/>
      <c r="AZ947" s="19"/>
      <c r="BA947" s="19"/>
      <c r="BB947" s="19"/>
      <c r="BC947" s="19"/>
      <c r="BD947" s="19"/>
      <c r="BE947" s="19"/>
      <c r="BF947" s="14"/>
      <c r="BG947" s="10"/>
      <c r="BH947" s="19"/>
      <c r="BI947" s="36" t="str">
        <f t="shared" si="588"/>
        <v/>
      </c>
      <c r="BJ947" s="37" t="str">
        <f t="shared" si="589"/>
        <v/>
      </c>
      <c r="BK947" s="37" t="str">
        <f t="shared" si="590"/>
        <v/>
      </c>
      <c r="BL947" s="37" t="str">
        <f t="shared" si="591"/>
        <v/>
      </c>
      <c r="BM947" s="37" t="str">
        <f t="shared" si="592"/>
        <v/>
      </c>
      <c r="BN947" s="37" t="str">
        <f t="shared" si="593"/>
        <v/>
      </c>
      <c r="BO947" s="37" t="str">
        <f t="shared" si="594"/>
        <v/>
      </c>
      <c r="BP947" s="37" t="str">
        <f t="shared" si="595"/>
        <v/>
      </c>
      <c r="BQ947" s="42" t="str">
        <f t="shared" si="596"/>
        <v/>
      </c>
      <c r="BR947" s="43" t="str">
        <f t="shared" si="597"/>
        <v/>
      </c>
      <c r="BS947" s="46" t="str">
        <f t="shared" si="598"/>
        <v/>
      </c>
      <c r="BT947" s="46" t="str">
        <f t="shared" si="599"/>
        <v/>
      </c>
      <c r="BU947" s="46" t="str">
        <f t="shared" si="600"/>
        <v/>
      </c>
      <c r="BV947" s="46" t="str">
        <f t="shared" si="601"/>
        <v/>
      </c>
      <c r="BW947" s="46" t="str">
        <f t="shared" si="602"/>
        <v/>
      </c>
      <c r="BX947" s="46" t="str">
        <f t="shared" si="603"/>
        <v/>
      </c>
      <c r="BY947" s="46" t="str">
        <f t="shared" si="604"/>
        <v/>
      </c>
      <c r="BZ947" s="46" t="str">
        <f t="shared" si="605"/>
        <v/>
      </c>
      <c r="CA947" s="42" t="str">
        <f t="shared" si="606"/>
        <v/>
      </c>
      <c r="CB947" s="46" t="str">
        <f t="shared" si="607"/>
        <v/>
      </c>
      <c r="CC947" s="43" t="str">
        <f t="shared" si="608"/>
        <v/>
      </c>
      <c r="CD947" s="46" t="str">
        <f t="shared" si="609"/>
        <v/>
      </c>
      <c r="CE947" s="46" t="str">
        <f t="shared" si="610"/>
        <v/>
      </c>
      <c r="CF947" s="46" t="str">
        <f t="shared" si="611"/>
        <v/>
      </c>
      <c r="CG947" s="46" t="str">
        <f t="shared" si="612"/>
        <v/>
      </c>
      <c r="CH947" s="46" t="str">
        <f t="shared" si="613"/>
        <v/>
      </c>
      <c r="CI947" s="46" t="str">
        <f t="shared" si="614"/>
        <v/>
      </c>
      <c r="CJ947" s="46" t="str">
        <f t="shared" si="615"/>
        <v/>
      </c>
      <c r="CK947" s="46" t="str">
        <f t="shared" si="616"/>
        <v/>
      </c>
      <c r="CL947" s="43" t="str">
        <f t="shared" si="617"/>
        <v/>
      </c>
      <c r="CM947" s="46" t="str">
        <f t="shared" si="618"/>
        <v/>
      </c>
      <c r="CN947" s="46" t="str">
        <f t="shared" si="619"/>
        <v/>
      </c>
      <c r="CO947" s="46" t="str">
        <f t="shared" si="620"/>
        <v/>
      </c>
      <c r="CP947" s="46" t="str">
        <f t="shared" si="621"/>
        <v/>
      </c>
      <c r="CQ947" s="46" t="str">
        <f t="shared" si="622"/>
        <v/>
      </c>
      <c r="CR947" s="46" t="str">
        <f t="shared" si="623"/>
        <v/>
      </c>
      <c r="CS947" s="46" t="str">
        <f t="shared" si="624"/>
        <v/>
      </c>
      <c r="CT947" s="47" t="str">
        <f t="shared" si="625"/>
        <v/>
      </c>
      <c r="CU947" s="43" t="str">
        <f t="shared" si="626"/>
        <v/>
      </c>
      <c r="CV947" s="43" t="str">
        <f t="shared" si="627"/>
        <v/>
      </c>
      <c r="CW947" s="43" t="str">
        <f t="shared" si="628"/>
        <v/>
      </c>
      <c r="CX947" s="43" t="str">
        <f t="shared" si="629"/>
        <v/>
      </c>
    </row>
    <row r="948" spans="1:102" ht="16.8" x14ac:dyDescent="0.4">
      <c r="A948" s="7"/>
      <c r="B948" s="19"/>
      <c r="C948" s="19"/>
      <c r="D948" s="19"/>
      <c r="E948" s="19"/>
      <c r="F948" s="19"/>
      <c r="G948" s="10"/>
      <c r="H948" s="14"/>
      <c r="I948" s="19"/>
      <c r="J948" s="19"/>
      <c r="K948" s="10"/>
      <c r="L948" s="19"/>
      <c r="M948" s="19"/>
      <c r="N948" s="19"/>
      <c r="O948" s="19"/>
      <c r="P948" s="19"/>
      <c r="Q948" s="25"/>
      <c r="R948" s="14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30"/>
      <c r="AL948" s="30"/>
      <c r="AM948" s="7"/>
      <c r="AN948" s="7"/>
      <c r="AO948" s="7"/>
      <c r="AP948" s="19"/>
      <c r="AQ948" s="19"/>
      <c r="AR948" s="19"/>
      <c r="AS948" s="14"/>
      <c r="AT948" s="19"/>
      <c r="AU948" s="19"/>
      <c r="AV948" s="19"/>
      <c r="AW948" s="14"/>
      <c r="AX948" s="19"/>
      <c r="AY948" s="19"/>
      <c r="AZ948" s="19"/>
      <c r="BA948" s="19"/>
      <c r="BB948" s="19"/>
      <c r="BC948" s="19"/>
      <c r="BD948" s="19"/>
      <c r="BE948" s="19"/>
      <c r="BF948" s="14"/>
      <c r="BG948" s="10"/>
      <c r="BH948" s="19"/>
      <c r="BI948" s="36" t="str">
        <f t="shared" si="588"/>
        <v/>
      </c>
      <c r="BJ948" s="37" t="str">
        <f t="shared" si="589"/>
        <v/>
      </c>
      <c r="BK948" s="37" t="str">
        <f t="shared" si="590"/>
        <v/>
      </c>
      <c r="BL948" s="37" t="str">
        <f t="shared" si="591"/>
        <v/>
      </c>
      <c r="BM948" s="37" t="str">
        <f t="shared" si="592"/>
        <v/>
      </c>
      <c r="BN948" s="37" t="str">
        <f t="shared" si="593"/>
        <v/>
      </c>
      <c r="BO948" s="37" t="str">
        <f t="shared" si="594"/>
        <v/>
      </c>
      <c r="BP948" s="37" t="str">
        <f t="shared" si="595"/>
        <v/>
      </c>
      <c r="BQ948" s="42" t="str">
        <f t="shared" si="596"/>
        <v/>
      </c>
      <c r="BR948" s="43" t="str">
        <f t="shared" si="597"/>
        <v/>
      </c>
      <c r="BS948" s="46" t="str">
        <f t="shared" si="598"/>
        <v/>
      </c>
      <c r="BT948" s="46" t="str">
        <f t="shared" si="599"/>
        <v/>
      </c>
      <c r="BU948" s="46" t="str">
        <f t="shared" si="600"/>
        <v/>
      </c>
      <c r="BV948" s="46" t="str">
        <f t="shared" si="601"/>
        <v/>
      </c>
      <c r="BW948" s="46" t="str">
        <f t="shared" si="602"/>
        <v/>
      </c>
      <c r="BX948" s="46" t="str">
        <f t="shared" si="603"/>
        <v/>
      </c>
      <c r="BY948" s="46" t="str">
        <f t="shared" si="604"/>
        <v/>
      </c>
      <c r="BZ948" s="46" t="str">
        <f t="shared" si="605"/>
        <v/>
      </c>
      <c r="CA948" s="42" t="str">
        <f t="shared" si="606"/>
        <v/>
      </c>
      <c r="CB948" s="46" t="str">
        <f t="shared" si="607"/>
        <v/>
      </c>
      <c r="CC948" s="43" t="str">
        <f t="shared" si="608"/>
        <v/>
      </c>
      <c r="CD948" s="46" t="str">
        <f t="shared" si="609"/>
        <v/>
      </c>
      <c r="CE948" s="46" t="str">
        <f t="shared" si="610"/>
        <v/>
      </c>
      <c r="CF948" s="46" t="str">
        <f t="shared" si="611"/>
        <v/>
      </c>
      <c r="CG948" s="46" t="str">
        <f t="shared" si="612"/>
        <v/>
      </c>
      <c r="CH948" s="46" t="str">
        <f t="shared" si="613"/>
        <v/>
      </c>
      <c r="CI948" s="46" t="str">
        <f t="shared" si="614"/>
        <v/>
      </c>
      <c r="CJ948" s="46" t="str">
        <f t="shared" si="615"/>
        <v/>
      </c>
      <c r="CK948" s="46" t="str">
        <f t="shared" si="616"/>
        <v/>
      </c>
      <c r="CL948" s="43" t="str">
        <f t="shared" si="617"/>
        <v/>
      </c>
      <c r="CM948" s="46" t="str">
        <f t="shared" si="618"/>
        <v/>
      </c>
      <c r="CN948" s="46" t="str">
        <f t="shared" si="619"/>
        <v/>
      </c>
      <c r="CO948" s="46" t="str">
        <f t="shared" si="620"/>
        <v/>
      </c>
      <c r="CP948" s="46" t="str">
        <f t="shared" si="621"/>
        <v/>
      </c>
      <c r="CQ948" s="46" t="str">
        <f t="shared" si="622"/>
        <v/>
      </c>
      <c r="CR948" s="46" t="str">
        <f t="shared" si="623"/>
        <v/>
      </c>
      <c r="CS948" s="46" t="str">
        <f t="shared" si="624"/>
        <v/>
      </c>
      <c r="CT948" s="47" t="str">
        <f t="shared" si="625"/>
        <v/>
      </c>
      <c r="CU948" s="43" t="str">
        <f t="shared" si="626"/>
        <v/>
      </c>
      <c r="CV948" s="43" t="str">
        <f t="shared" si="627"/>
        <v/>
      </c>
      <c r="CW948" s="43" t="str">
        <f t="shared" si="628"/>
        <v/>
      </c>
      <c r="CX948" s="43" t="str">
        <f t="shared" si="629"/>
        <v/>
      </c>
    </row>
    <row r="949" spans="1:102" ht="16.8" x14ac:dyDescent="0.4">
      <c r="A949" s="7"/>
      <c r="B949" s="19"/>
      <c r="C949" s="19"/>
      <c r="D949" s="19"/>
      <c r="E949" s="19"/>
      <c r="F949" s="19"/>
      <c r="G949" s="10"/>
      <c r="H949" s="14"/>
      <c r="I949" s="19"/>
      <c r="J949" s="19"/>
      <c r="K949" s="10"/>
      <c r="L949" s="19"/>
      <c r="M949" s="19"/>
      <c r="N949" s="19"/>
      <c r="O949" s="19"/>
      <c r="P949" s="19"/>
      <c r="Q949" s="25"/>
      <c r="R949" s="14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30"/>
      <c r="AL949" s="30"/>
      <c r="AM949" s="7"/>
      <c r="AN949" s="7"/>
      <c r="AO949" s="7"/>
      <c r="AP949" s="19"/>
      <c r="AQ949" s="19"/>
      <c r="AR949" s="19"/>
      <c r="AS949" s="14"/>
      <c r="AT949" s="19"/>
      <c r="AU949" s="19"/>
      <c r="AV949" s="19"/>
      <c r="AW949" s="14"/>
      <c r="AX949" s="19"/>
      <c r="AY949" s="19"/>
      <c r="AZ949" s="19"/>
      <c r="BA949" s="19"/>
      <c r="BB949" s="19"/>
      <c r="BC949" s="19"/>
      <c r="BD949" s="19"/>
      <c r="BE949" s="19"/>
      <c r="BF949" s="14"/>
      <c r="BG949" s="10"/>
      <c r="BH949" s="19"/>
      <c r="BI949" s="36" t="str">
        <f t="shared" si="588"/>
        <v/>
      </c>
      <c r="BJ949" s="37" t="str">
        <f t="shared" si="589"/>
        <v/>
      </c>
      <c r="BK949" s="37" t="str">
        <f t="shared" si="590"/>
        <v/>
      </c>
      <c r="BL949" s="37" t="str">
        <f t="shared" si="591"/>
        <v/>
      </c>
      <c r="BM949" s="37" t="str">
        <f t="shared" si="592"/>
        <v/>
      </c>
      <c r="BN949" s="37" t="str">
        <f t="shared" si="593"/>
        <v/>
      </c>
      <c r="BO949" s="37" t="str">
        <f t="shared" si="594"/>
        <v/>
      </c>
      <c r="BP949" s="37" t="str">
        <f t="shared" si="595"/>
        <v/>
      </c>
      <c r="BQ949" s="42" t="str">
        <f t="shared" si="596"/>
        <v/>
      </c>
      <c r="BR949" s="43" t="str">
        <f t="shared" si="597"/>
        <v/>
      </c>
      <c r="BS949" s="46" t="str">
        <f t="shared" si="598"/>
        <v/>
      </c>
      <c r="BT949" s="46" t="str">
        <f t="shared" si="599"/>
        <v/>
      </c>
      <c r="BU949" s="46" t="str">
        <f t="shared" si="600"/>
        <v/>
      </c>
      <c r="BV949" s="46" t="str">
        <f t="shared" si="601"/>
        <v/>
      </c>
      <c r="BW949" s="46" t="str">
        <f t="shared" si="602"/>
        <v/>
      </c>
      <c r="BX949" s="46" t="str">
        <f t="shared" si="603"/>
        <v/>
      </c>
      <c r="BY949" s="46" t="str">
        <f t="shared" si="604"/>
        <v/>
      </c>
      <c r="BZ949" s="46" t="str">
        <f t="shared" si="605"/>
        <v/>
      </c>
      <c r="CA949" s="42" t="str">
        <f t="shared" si="606"/>
        <v/>
      </c>
      <c r="CB949" s="46" t="str">
        <f t="shared" si="607"/>
        <v/>
      </c>
      <c r="CC949" s="43" t="str">
        <f t="shared" si="608"/>
        <v/>
      </c>
      <c r="CD949" s="46" t="str">
        <f t="shared" si="609"/>
        <v/>
      </c>
      <c r="CE949" s="46" t="str">
        <f t="shared" si="610"/>
        <v/>
      </c>
      <c r="CF949" s="46" t="str">
        <f t="shared" si="611"/>
        <v/>
      </c>
      <c r="CG949" s="46" t="str">
        <f t="shared" si="612"/>
        <v/>
      </c>
      <c r="CH949" s="46" t="str">
        <f t="shared" si="613"/>
        <v/>
      </c>
      <c r="CI949" s="46" t="str">
        <f t="shared" si="614"/>
        <v/>
      </c>
      <c r="CJ949" s="46" t="str">
        <f t="shared" si="615"/>
        <v/>
      </c>
      <c r="CK949" s="46" t="str">
        <f t="shared" si="616"/>
        <v/>
      </c>
      <c r="CL949" s="43" t="str">
        <f t="shared" si="617"/>
        <v/>
      </c>
      <c r="CM949" s="46" t="str">
        <f t="shared" si="618"/>
        <v/>
      </c>
      <c r="CN949" s="46" t="str">
        <f t="shared" si="619"/>
        <v/>
      </c>
      <c r="CO949" s="46" t="str">
        <f t="shared" si="620"/>
        <v/>
      </c>
      <c r="CP949" s="46" t="str">
        <f t="shared" si="621"/>
        <v/>
      </c>
      <c r="CQ949" s="46" t="str">
        <f t="shared" si="622"/>
        <v/>
      </c>
      <c r="CR949" s="46" t="str">
        <f t="shared" si="623"/>
        <v/>
      </c>
      <c r="CS949" s="46" t="str">
        <f t="shared" si="624"/>
        <v/>
      </c>
      <c r="CT949" s="47" t="str">
        <f t="shared" si="625"/>
        <v/>
      </c>
      <c r="CU949" s="43" t="str">
        <f t="shared" si="626"/>
        <v/>
      </c>
      <c r="CV949" s="43" t="str">
        <f t="shared" si="627"/>
        <v/>
      </c>
      <c r="CW949" s="43" t="str">
        <f t="shared" si="628"/>
        <v/>
      </c>
      <c r="CX949" s="43" t="str">
        <f t="shared" si="629"/>
        <v/>
      </c>
    </row>
    <row r="950" spans="1:102" ht="16.8" x14ac:dyDescent="0.4">
      <c r="A950" s="7"/>
      <c r="B950" s="19"/>
      <c r="C950" s="19"/>
      <c r="D950" s="19"/>
      <c r="E950" s="19"/>
      <c r="F950" s="19"/>
      <c r="G950" s="10"/>
      <c r="H950" s="14"/>
      <c r="I950" s="19"/>
      <c r="J950" s="19"/>
      <c r="K950" s="10"/>
      <c r="L950" s="19"/>
      <c r="M950" s="19"/>
      <c r="N950" s="19"/>
      <c r="O950" s="19"/>
      <c r="P950" s="19"/>
      <c r="Q950" s="25"/>
      <c r="R950" s="14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30"/>
      <c r="AL950" s="30"/>
      <c r="AM950" s="7"/>
      <c r="AN950" s="7"/>
      <c r="AO950" s="7"/>
      <c r="AP950" s="19"/>
      <c r="AQ950" s="19"/>
      <c r="AR950" s="19"/>
      <c r="AS950" s="14"/>
      <c r="AT950" s="19"/>
      <c r="AU950" s="19"/>
      <c r="AV950" s="19"/>
      <c r="AW950" s="14"/>
      <c r="AX950" s="19"/>
      <c r="AY950" s="19"/>
      <c r="AZ950" s="19"/>
      <c r="BA950" s="19"/>
      <c r="BB950" s="19"/>
      <c r="BC950" s="19"/>
      <c r="BD950" s="19"/>
      <c r="BE950" s="19"/>
      <c r="BF950" s="14"/>
      <c r="BG950" s="10"/>
      <c r="BH950" s="19"/>
      <c r="BI950" s="36" t="str">
        <f t="shared" si="588"/>
        <v/>
      </c>
      <c r="BJ950" s="37" t="str">
        <f t="shared" si="589"/>
        <v/>
      </c>
      <c r="BK950" s="37" t="str">
        <f t="shared" si="590"/>
        <v/>
      </c>
      <c r="BL950" s="37" t="str">
        <f t="shared" si="591"/>
        <v/>
      </c>
      <c r="BM950" s="37" t="str">
        <f t="shared" si="592"/>
        <v/>
      </c>
      <c r="BN950" s="37" t="str">
        <f t="shared" si="593"/>
        <v/>
      </c>
      <c r="BO950" s="37" t="str">
        <f t="shared" si="594"/>
        <v/>
      </c>
      <c r="BP950" s="37" t="str">
        <f t="shared" si="595"/>
        <v/>
      </c>
      <c r="BQ950" s="42" t="str">
        <f t="shared" si="596"/>
        <v/>
      </c>
      <c r="BR950" s="43" t="str">
        <f t="shared" si="597"/>
        <v/>
      </c>
      <c r="BS950" s="46" t="str">
        <f t="shared" si="598"/>
        <v/>
      </c>
      <c r="BT950" s="46" t="str">
        <f t="shared" si="599"/>
        <v/>
      </c>
      <c r="BU950" s="46" t="str">
        <f t="shared" si="600"/>
        <v/>
      </c>
      <c r="BV950" s="46" t="str">
        <f t="shared" si="601"/>
        <v/>
      </c>
      <c r="BW950" s="46" t="str">
        <f t="shared" si="602"/>
        <v/>
      </c>
      <c r="BX950" s="46" t="str">
        <f t="shared" si="603"/>
        <v/>
      </c>
      <c r="BY950" s="46" t="str">
        <f t="shared" si="604"/>
        <v/>
      </c>
      <c r="BZ950" s="46" t="str">
        <f t="shared" si="605"/>
        <v/>
      </c>
      <c r="CA950" s="42" t="str">
        <f t="shared" si="606"/>
        <v/>
      </c>
      <c r="CB950" s="46" t="str">
        <f t="shared" si="607"/>
        <v/>
      </c>
      <c r="CC950" s="43" t="str">
        <f t="shared" si="608"/>
        <v/>
      </c>
      <c r="CD950" s="46" t="str">
        <f t="shared" si="609"/>
        <v/>
      </c>
      <c r="CE950" s="46" t="str">
        <f t="shared" si="610"/>
        <v/>
      </c>
      <c r="CF950" s="46" t="str">
        <f t="shared" si="611"/>
        <v/>
      </c>
      <c r="CG950" s="46" t="str">
        <f t="shared" si="612"/>
        <v/>
      </c>
      <c r="CH950" s="46" t="str">
        <f t="shared" si="613"/>
        <v/>
      </c>
      <c r="CI950" s="46" t="str">
        <f t="shared" si="614"/>
        <v/>
      </c>
      <c r="CJ950" s="46" t="str">
        <f t="shared" si="615"/>
        <v/>
      </c>
      <c r="CK950" s="46" t="str">
        <f t="shared" si="616"/>
        <v/>
      </c>
      <c r="CL950" s="43" t="str">
        <f t="shared" si="617"/>
        <v/>
      </c>
      <c r="CM950" s="46" t="str">
        <f t="shared" si="618"/>
        <v/>
      </c>
      <c r="CN950" s="46" t="str">
        <f t="shared" si="619"/>
        <v/>
      </c>
      <c r="CO950" s="46" t="str">
        <f t="shared" si="620"/>
        <v/>
      </c>
      <c r="CP950" s="46" t="str">
        <f t="shared" si="621"/>
        <v/>
      </c>
      <c r="CQ950" s="46" t="str">
        <f t="shared" si="622"/>
        <v/>
      </c>
      <c r="CR950" s="46" t="str">
        <f t="shared" si="623"/>
        <v/>
      </c>
      <c r="CS950" s="46" t="str">
        <f t="shared" si="624"/>
        <v/>
      </c>
      <c r="CT950" s="47" t="str">
        <f t="shared" si="625"/>
        <v/>
      </c>
      <c r="CU950" s="43" t="str">
        <f t="shared" si="626"/>
        <v/>
      </c>
      <c r="CV950" s="43" t="str">
        <f t="shared" si="627"/>
        <v/>
      </c>
      <c r="CW950" s="43" t="str">
        <f t="shared" si="628"/>
        <v/>
      </c>
      <c r="CX950" s="43" t="str">
        <f t="shared" si="629"/>
        <v/>
      </c>
    </row>
    <row r="951" spans="1:102" ht="16.8" x14ac:dyDescent="0.4">
      <c r="A951" s="7"/>
      <c r="B951" s="19"/>
      <c r="C951" s="19"/>
      <c r="D951" s="19"/>
      <c r="E951" s="19"/>
      <c r="F951" s="19"/>
      <c r="G951" s="10"/>
      <c r="H951" s="14"/>
      <c r="I951" s="19"/>
      <c r="J951" s="19"/>
      <c r="K951" s="10"/>
      <c r="L951" s="19"/>
      <c r="M951" s="19"/>
      <c r="N951" s="19"/>
      <c r="O951" s="19"/>
      <c r="P951" s="19"/>
      <c r="Q951" s="25"/>
      <c r="R951" s="14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30"/>
      <c r="AL951" s="30"/>
      <c r="AM951" s="7"/>
      <c r="AN951" s="7"/>
      <c r="AO951" s="7"/>
      <c r="AP951" s="19"/>
      <c r="AQ951" s="19"/>
      <c r="AR951" s="19"/>
      <c r="AS951" s="14"/>
      <c r="AT951" s="19"/>
      <c r="AU951" s="19"/>
      <c r="AV951" s="19"/>
      <c r="AW951" s="14"/>
      <c r="AX951" s="19"/>
      <c r="AY951" s="19"/>
      <c r="AZ951" s="19"/>
      <c r="BA951" s="19"/>
      <c r="BB951" s="19"/>
      <c r="BC951" s="19"/>
      <c r="BD951" s="19"/>
      <c r="BE951" s="19"/>
      <c r="BF951" s="14"/>
      <c r="BG951" s="10"/>
      <c r="BH951" s="19"/>
      <c r="BI951" s="36" t="str">
        <f t="shared" si="588"/>
        <v/>
      </c>
      <c r="BJ951" s="37" t="str">
        <f t="shared" si="589"/>
        <v/>
      </c>
      <c r="BK951" s="37" t="str">
        <f t="shared" si="590"/>
        <v/>
      </c>
      <c r="BL951" s="37" t="str">
        <f t="shared" si="591"/>
        <v/>
      </c>
      <c r="BM951" s="37" t="str">
        <f t="shared" si="592"/>
        <v/>
      </c>
      <c r="BN951" s="37" t="str">
        <f t="shared" si="593"/>
        <v/>
      </c>
      <c r="BO951" s="37" t="str">
        <f t="shared" si="594"/>
        <v/>
      </c>
      <c r="BP951" s="37" t="str">
        <f t="shared" si="595"/>
        <v/>
      </c>
      <c r="BQ951" s="42" t="str">
        <f t="shared" si="596"/>
        <v/>
      </c>
      <c r="BR951" s="43" t="str">
        <f t="shared" si="597"/>
        <v/>
      </c>
      <c r="BS951" s="46" t="str">
        <f t="shared" si="598"/>
        <v/>
      </c>
      <c r="BT951" s="46" t="str">
        <f t="shared" si="599"/>
        <v/>
      </c>
      <c r="BU951" s="46" t="str">
        <f t="shared" si="600"/>
        <v/>
      </c>
      <c r="BV951" s="46" t="str">
        <f t="shared" si="601"/>
        <v/>
      </c>
      <c r="BW951" s="46" t="str">
        <f t="shared" si="602"/>
        <v/>
      </c>
      <c r="BX951" s="46" t="str">
        <f t="shared" si="603"/>
        <v/>
      </c>
      <c r="BY951" s="46" t="str">
        <f t="shared" si="604"/>
        <v/>
      </c>
      <c r="BZ951" s="46" t="str">
        <f t="shared" si="605"/>
        <v/>
      </c>
      <c r="CA951" s="42" t="str">
        <f t="shared" si="606"/>
        <v/>
      </c>
      <c r="CB951" s="46" t="str">
        <f t="shared" si="607"/>
        <v/>
      </c>
      <c r="CC951" s="43" t="str">
        <f t="shared" si="608"/>
        <v/>
      </c>
      <c r="CD951" s="46" t="str">
        <f t="shared" si="609"/>
        <v/>
      </c>
      <c r="CE951" s="46" t="str">
        <f t="shared" si="610"/>
        <v/>
      </c>
      <c r="CF951" s="46" t="str">
        <f t="shared" si="611"/>
        <v/>
      </c>
      <c r="CG951" s="46" t="str">
        <f t="shared" si="612"/>
        <v/>
      </c>
      <c r="CH951" s="46" t="str">
        <f t="shared" si="613"/>
        <v/>
      </c>
      <c r="CI951" s="46" t="str">
        <f t="shared" si="614"/>
        <v/>
      </c>
      <c r="CJ951" s="46" t="str">
        <f t="shared" si="615"/>
        <v/>
      </c>
      <c r="CK951" s="46" t="str">
        <f t="shared" si="616"/>
        <v/>
      </c>
      <c r="CL951" s="43" t="str">
        <f t="shared" si="617"/>
        <v/>
      </c>
      <c r="CM951" s="46" t="str">
        <f t="shared" si="618"/>
        <v/>
      </c>
      <c r="CN951" s="46" t="str">
        <f t="shared" si="619"/>
        <v/>
      </c>
      <c r="CO951" s="46" t="str">
        <f t="shared" si="620"/>
        <v/>
      </c>
      <c r="CP951" s="46" t="str">
        <f t="shared" si="621"/>
        <v/>
      </c>
      <c r="CQ951" s="46" t="str">
        <f t="shared" si="622"/>
        <v/>
      </c>
      <c r="CR951" s="46" t="str">
        <f t="shared" si="623"/>
        <v/>
      </c>
      <c r="CS951" s="46" t="str">
        <f t="shared" si="624"/>
        <v/>
      </c>
      <c r="CT951" s="47" t="str">
        <f t="shared" si="625"/>
        <v/>
      </c>
      <c r="CU951" s="43" t="str">
        <f t="shared" si="626"/>
        <v/>
      </c>
      <c r="CV951" s="43" t="str">
        <f t="shared" si="627"/>
        <v/>
      </c>
      <c r="CW951" s="43" t="str">
        <f t="shared" si="628"/>
        <v/>
      </c>
      <c r="CX951" s="43" t="str">
        <f t="shared" si="629"/>
        <v/>
      </c>
    </row>
    <row r="952" spans="1:102" ht="16.8" x14ac:dyDescent="0.4">
      <c r="A952" s="7"/>
      <c r="B952" s="19"/>
      <c r="C952" s="19"/>
      <c r="D952" s="19"/>
      <c r="E952" s="19"/>
      <c r="F952" s="19"/>
      <c r="G952" s="10"/>
      <c r="H952" s="14"/>
      <c r="I952" s="19"/>
      <c r="J952" s="19"/>
      <c r="K952" s="10"/>
      <c r="L952" s="19"/>
      <c r="M952" s="19"/>
      <c r="N952" s="19"/>
      <c r="O952" s="19"/>
      <c r="P952" s="19"/>
      <c r="Q952" s="25"/>
      <c r="R952" s="14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30"/>
      <c r="AL952" s="30"/>
      <c r="AM952" s="7"/>
      <c r="AN952" s="7"/>
      <c r="AO952" s="7"/>
      <c r="AP952" s="19"/>
      <c r="AQ952" s="19"/>
      <c r="AR952" s="19"/>
      <c r="AS952" s="14"/>
      <c r="AT952" s="19"/>
      <c r="AU952" s="19"/>
      <c r="AV952" s="19"/>
      <c r="AW952" s="14"/>
      <c r="AX952" s="19"/>
      <c r="AY952" s="19"/>
      <c r="AZ952" s="19"/>
      <c r="BA952" s="19"/>
      <c r="BB952" s="19"/>
      <c r="BC952" s="19"/>
      <c r="BD952" s="19"/>
      <c r="BE952" s="19"/>
      <c r="BF952" s="14"/>
      <c r="BG952" s="10"/>
      <c r="BH952" s="19"/>
      <c r="BI952" s="36" t="str">
        <f t="shared" si="588"/>
        <v/>
      </c>
      <c r="BJ952" s="37" t="str">
        <f t="shared" si="589"/>
        <v/>
      </c>
      <c r="BK952" s="37" t="str">
        <f t="shared" si="590"/>
        <v/>
      </c>
      <c r="BL952" s="37" t="str">
        <f t="shared" si="591"/>
        <v/>
      </c>
      <c r="BM952" s="37" t="str">
        <f t="shared" si="592"/>
        <v/>
      </c>
      <c r="BN952" s="37" t="str">
        <f t="shared" si="593"/>
        <v/>
      </c>
      <c r="BO952" s="37" t="str">
        <f t="shared" si="594"/>
        <v/>
      </c>
      <c r="BP952" s="37" t="str">
        <f t="shared" si="595"/>
        <v/>
      </c>
      <c r="BQ952" s="42" t="str">
        <f t="shared" si="596"/>
        <v/>
      </c>
      <c r="BR952" s="43" t="str">
        <f t="shared" si="597"/>
        <v/>
      </c>
      <c r="BS952" s="46" t="str">
        <f t="shared" si="598"/>
        <v/>
      </c>
      <c r="BT952" s="46" t="str">
        <f t="shared" si="599"/>
        <v/>
      </c>
      <c r="BU952" s="46" t="str">
        <f t="shared" si="600"/>
        <v/>
      </c>
      <c r="BV952" s="46" t="str">
        <f t="shared" si="601"/>
        <v/>
      </c>
      <c r="BW952" s="46" t="str">
        <f t="shared" si="602"/>
        <v/>
      </c>
      <c r="BX952" s="46" t="str">
        <f t="shared" si="603"/>
        <v/>
      </c>
      <c r="BY952" s="46" t="str">
        <f t="shared" si="604"/>
        <v/>
      </c>
      <c r="BZ952" s="46" t="str">
        <f t="shared" si="605"/>
        <v/>
      </c>
      <c r="CA952" s="42" t="str">
        <f t="shared" si="606"/>
        <v/>
      </c>
      <c r="CB952" s="46" t="str">
        <f t="shared" si="607"/>
        <v/>
      </c>
      <c r="CC952" s="43" t="str">
        <f t="shared" si="608"/>
        <v/>
      </c>
      <c r="CD952" s="46" t="str">
        <f t="shared" si="609"/>
        <v/>
      </c>
      <c r="CE952" s="46" t="str">
        <f t="shared" si="610"/>
        <v/>
      </c>
      <c r="CF952" s="46" t="str">
        <f t="shared" si="611"/>
        <v/>
      </c>
      <c r="CG952" s="46" t="str">
        <f t="shared" si="612"/>
        <v/>
      </c>
      <c r="CH952" s="46" t="str">
        <f t="shared" si="613"/>
        <v/>
      </c>
      <c r="CI952" s="46" t="str">
        <f t="shared" si="614"/>
        <v/>
      </c>
      <c r="CJ952" s="46" t="str">
        <f t="shared" si="615"/>
        <v/>
      </c>
      <c r="CK952" s="46" t="str">
        <f t="shared" si="616"/>
        <v/>
      </c>
      <c r="CL952" s="43" t="str">
        <f t="shared" si="617"/>
        <v/>
      </c>
      <c r="CM952" s="46" t="str">
        <f t="shared" si="618"/>
        <v/>
      </c>
      <c r="CN952" s="46" t="str">
        <f t="shared" si="619"/>
        <v/>
      </c>
      <c r="CO952" s="46" t="str">
        <f t="shared" si="620"/>
        <v/>
      </c>
      <c r="CP952" s="46" t="str">
        <f t="shared" si="621"/>
        <v/>
      </c>
      <c r="CQ952" s="46" t="str">
        <f t="shared" si="622"/>
        <v/>
      </c>
      <c r="CR952" s="46" t="str">
        <f t="shared" si="623"/>
        <v/>
      </c>
      <c r="CS952" s="46" t="str">
        <f t="shared" si="624"/>
        <v/>
      </c>
      <c r="CT952" s="47" t="str">
        <f t="shared" si="625"/>
        <v/>
      </c>
      <c r="CU952" s="43" t="str">
        <f t="shared" si="626"/>
        <v/>
      </c>
      <c r="CV952" s="43" t="str">
        <f t="shared" si="627"/>
        <v/>
      </c>
      <c r="CW952" s="43" t="str">
        <f t="shared" si="628"/>
        <v/>
      </c>
      <c r="CX952" s="43" t="str">
        <f t="shared" si="629"/>
        <v/>
      </c>
    </row>
    <row r="953" spans="1:102" ht="16.8" x14ac:dyDescent="0.4">
      <c r="A953" s="7"/>
      <c r="B953" s="19"/>
      <c r="C953" s="19"/>
      <c r="D953" s="19"/>
      <c r="E953" s="19"/>
      <c r="F953" s="19"/>
      <c r="G953" s="10"/>
      <c r="H953" s="14"/>
      <c r="I953" s="19"/>
      <c r="J953" s="19"/>
      <c r="K953" s="10"/>
      <c r="L953" s="19"/>
      <c r="M953" s="19"/>
      <c r="N953" s="19"/>
      <c r="O953" s="19"/>
      <c r="P953" s="19"/>
      <c r="Q953" s="25"/>
      <c r="R953" s="14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30"/>
      <c r="AL953" s="30"/>
      <c r="AM953" s="7"/>
      <c r="AN953" s="7"/>
      <c r="AO953" s="7"/>
      <c r="AP953" s="19"/>
      <c r="AQ953" s="19"/>
      <c r="AR953" s="19"/>
      <c r="AS953" s="14"/>
      <c r="AT953" s="19"/>
      <c r="AU953" s="19"/>
      <c r="AV953" s="19"/>
      <c r="AW953" s="14"/>
      <c r="AX953" s="19"/>
      <c r="AY953" s="19"/>
      <c r="AZ953" s="19"/>
      <c r="BA953" s="19"/>
      <c r="BB953" s="19"/>
      <c r="BC953" s="19"/>
      <c r="BD953" s="19"/>
      <c r="BE953" s="19"/>
      <c r="BF953" s="14"/>
      <c r="BG953" s="10"/>
      <c r="BH953" s="19"/>
      <c r="BI953" s="36" t="str">
        <f t="shared" si="588"/>
        <v/>
      </c>
      <c r="BJ953" s="37" t="str">
        <f t="shared" si="589"/>
        <v/>
      </c>
      <c r="BK953" s="37" t="str">
        <f t="shared" si="590"/>
        <v/>
      </c>
      <c r="BL953" s="37" t="str">
        <f t="shared" si="591"/>
        <v/>
      </c>
      <c r="BM953" s="37" t="str">
        <f t="shared" si="592"/>
        <v/>
      </c>
      <c r="BN953" s="37" t="str">
        <f t="shared" si="593"/>
        <v/>
      </c>
      <c r="BO953" s="37" t="str">
        <f t="shared" si="594"/>
        <v/>
      </c>
      <c r="BP953" s="37" t="str">
        <f t="shared" si="595"/>
        <v/>
      </c>
      <c r="BQ953" s="42" t="str">
        <f t="shared" si="596"/>
        <v/>
      </c>
      <c r="BR953" s="43" t="str">
        <f t="shared" si="597"/>
        <v/>
      </c>
      <c r="BS953" s="46" t="str">
        <f t="shared" si="598"/>
        <v/>
      </c>
      <c r="BT953" s="46" t="str">
        <f t="shared" si="599"/>
        <v/>
      </c>
      <c r="BU953" s="46" t="str">
        <f t="shared" si="600"/>
        <v/>
      </c>
      <c r="BV953" s="46" t="str">
        <f t="shared" si="601"/>
        <v/>
      </c>
      <c r="BW953" s="46" t="str">
        <f t="shared" si="602"/>
        <v/>
      </c>
      <c r="BX953" s="46" t="str">
        <f t="shared" si="603"/>
        <v/>
      </c>
      <c r="BY953" s="46" t="str">
        <f t="shared" si="604"/>
        <v/>
      </c>
      <c r="BZ953" s="46" t="str">
        <f t="shared" si="605"/>
        <v/>
      </c>
      <c r="CA953" s="42" t="str">
        <f t="shared" si="606"/>
        <v/>
      </c>
      <c r="CB953" s="46" t="str">
        <f t="shared" si="607"/>
        <v/>
      </c>
      <c r="CC953" s="43" t="str">
        <f t="shared" si="608"/>
        <v/>
      </c>
      <c r="CD953" s="46" t="str">
        <f t="shared" si="609"/>
        <v/>
      </c>
      <c r="CE953" s="46" t="str">
        <f t="shared" si="610"/>
        <v/>
      </c>
      <c r="CF953" s="46" t="str">
        <f t="shared" si="611"/>
        <v/>
      </c>
      <c r="CG953" s="46" t="str">
        <f t="shared" si="612"/>
        <v/>
      </c>
      <c r="CH953" s="46" t="str">
        <f t="shared" si="613"/>
        <v/>
      </c>
      <c r="CI953" s="46" t="str">
        <f t="shared" si="614"/>
        <v/>
      </c>
      <c r="CJ953" s="46" t="str">
        <f t="shared" si="615"/>
        <v/>
      </c>
      <c r="CK953" s="46" t="str">
        <f t="shared" si="616"/>
        <v/>
      </c>
      <c r="CL953" s="43" t="str">
        <f t="shared" si="617"/>
        <v/>
      </c>
      <c r="CM953" s="46" t="str">
        <f t="shared" si="618"/>
        <v/>
      </c>
      <c r="CN953" s="46" t="str">
        <f t="shared" si="619"/>
        <v/>
      </c>
      <c r="CO953" s="46" t="str">
        <f t="shared" si="620"/>
        <v/>
      </c>
      <c r="CP953" s="46" t="str">
        <f t="shared" si="621"/>
        <v/>
      </c>
      <c r="CQ953" s="46" t="str">
        <f t="shared" si="622"/>
        <v/>
      </c>
      <c r="CR953" s="46" t="str">
        <f t="shared" si="623"/>
        <v/>
      </c>
      <c r="CS953" s="46" t="str">
        <f t="shared" si="624"/>
        <v/>
      </c>
      <c r="CT953" s="47" t="str">
        <f t="shared" si="625"/>
        <v/>
      </c>
      <c r="CU953" s="43" t="str">
        <f t="shared" si="626"/>
        <v/>
      </c>
      <c r="CV953" s="43" t="str">
        <f t="shared" si="627"/>
        <v/>
      </c>
      <c r="CW953" s="43" t="str">
        <f t="shared" si="628"/>
        <v/>
      </c>
      <c r="CX953" s="43" t="str">
        <f t="shared" si="629"/>
        <v/>
      </c>
    </row>
    <row r="954" spans="1:102" ht="16.8" x14ac:dyDescent="0.4">
      <c r="A954" s="7"/>
      <c r="B954" s="19"/>
      <c r="C954" s="19"/>
      <c r="D954" s="19"/>
      <c r="E954" s="19"/>
      <c r="F954" s="19"/>
      <c r="G954" s="10"/>
      <c r="H954" s="14"/>
      <c r="I954" s="19"/>
      <c r="J954" s="19"/>
      <c r="K954" s="10"/>
      <c r="L954" s="19"/>
      <c r="M954" s="19"/>
      <c r="N954" s="19"/>
      <c r="O954" s="19"/>
      <c r="P954" s="19"/>
      <c r="Q954" s="25"/>
      <c r="R954" s="14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30"/>
      <c r="AL954" s="30"/>
      <c r="AM954" s="7"/>
      <c r="AN954" s="7"/>
      <c r="AO954" s="7"/>
      <c r="AP954" s="19"/>
      <c r="AQ954" s="19"/>
      <c r="AR954" s="19"/>
      <c r="AS954" s="14"/>
      <c r="AT954" s="19"/>
      <c r="AU954" s="19"/>
      <c r="AV954" s="19"/>
      <c r="AW954" s="14"/>
      <c r="AX954" s="19"/>
      <c r="AY954" s="19"/>
      <c r="AZ954" s="19"/>
      <c r="BA954" s="19"/>
      <c r="BB954" s="19"/>
      <c r="BC954" s="19"/>
      <c r="BD954" s="19"/>
      <c r="BE954" s="19"/>
      <c r="BF954" s="14"/>
      <c r="BG954" s="10"/>
      <c r="BH954" s="19"/>
      <c r="BI954" s="36" t="str">
        <f t="shared" si="588"/>
        <v/>
      </c>
      <c r="BJ954" s="37" t="str">
        <f t="shared" si="589"/>
        <v/>
      </c>
      <c r="BK954" s="37" t="str">
        <f t="shared" si="590"/>
        <v/>
      </c>
      <c r="BL954" s="37" t="str">
        <f t="shared" si="591"/>
        <v/>
      </c>
      <c r="BM954" s="37" t="str">
        <f t="shared" si="592"/>
        <v/>
      </c>
      <c r="BN954" s="37" t="str">
        <f t="shared" si="593"/>
        <v/>
      </c>
      <c r="BO954" s="37" t="str">
        <f t="shared" si="594"/>
        <v/>
      </c>
      <c r="BP954" s="37" t="str">
        <f t="shared" si="595"/>
        <v/>
      </c>
      <c r="BQ954" s="42" t="str">
        <f t="shared" si="596"/>
        <v/>
      </c>
      <c r="BR954" s="43" t="str">
        <f t="shared" si="597"/>
        <v/>
      </c>
      <c r="BS954" s="46" t="str">
        <f t="shared" si="598"/>
        <v/>
      </c>
      <c r="BT954" s="46" t="str">
        <f t="shared" si="599"/>
        <v/>
      </c>
      <c r="BU954" s="46" t="str">
        <f t="shared" si="600"/>
        <v/>
      </c>
      <c r="BV954" s="46" t="str">
        <f t="shared" si="601"/>
        <v/>
      </c>
      <c r="BW954" s="46" t="str">
        <f t="shared" si="602"/>
        <v/>
      </c>
      <c r="BX954" s="46" t="str">
        <f t="shared" si="603"/>
        <v/>
      </c>
      <c r="BY954" s="46" t="str">
        <f t="shared" si="604"/>
        <v/>
      </c>
      <c r="BZ954" s="46" t="str">
        <f t="shared" si="605"/>
        <v/>
      </c>
      <c r="CA954" s="42" t="str">
        <f t="shared" si="606"/>
        <v/>
      </c>
      <c r="CB954" s="46" t="str">
        <f t="shared" si="607"/>
        <v/>
      </c>
      <c r="CC954" s="43" t="str">
        <f t="shared" si="608"/>
        <v/>
      </c>
      <c r="CD954" s="46" t="str">
        <f t="shared" si="609"/>
        <v/>
      </c>
      <c r="CE954" s="46" t="str">
        <f t="shared" si="610"/>
        <v/>
      </c>
      <c r="CF954" s="46" t="str">
        <f t="shared" si="611"/>
        <v/>
      </c>
      <c r="CG954" s="46" t="str">
        <f t="shared" si="612"/>
        <v/>
      </c>
      <c r="CH954" s="46" t="str">
        <f t="shared" si="613"/>
        <v/>
      </c>
      <c r="CI954" s="46" t="str">
        <f t="shared" si="614"/>
        <v/>
      </c>
      <c r="CJ954" s="46" t="str">
        <f t="shared" si="615"/>
        <v/>
      </c>
      <c r="CK954" s="46" t="str">
        <f t="shared" si="616"/>
        <v/>
      </c>
      <c r="CL954" s="43" t="str">
        <f t="shared" si="617"/>
        <v/>
      </c>
      <c r="CM954" s="46" t="str">
        <f t="shared" si="618"/>
        <v/>
      </c>
      <c r="CN954" s="46" t="str">
        <f t="shared" si="619"/>
        <v/>
      </c>
      <c r="CO954" s="46" t="str">
        <f t="shared" si="620"/>
        <v/>
      </c>
      <c r="CP954" s="46" t="str">
        <f t="shared" si="621"/>
        <v/>
      </c>
      <c r="CQ954" s="46" t="str">
        <f t="shared" si="622"/>
        <v/>
      </c>
      <c r="CR954" s="46" t="str">
        <f t="shared" si="623"/>
        <v/>
      </c>
      <c r="CS954" s="46" t="str">
        <f t="shared" si="624"/>
        <v/>
      </c>
      <c r="CT954" s="47" t="str">
        <f t="shared" si="625"/>
        <v/>
      </c>
      <c r="CU954" s="43" t="str">
        <f t="shared" si="626"/>
        <v/>
      </c>
      <c r="CV954" s="43" t="str">
        <f t="shared" si="627"/>
        <v/>
      </c>
      <c r="CW954" s="43" t="str">
        <f t="shared" si="628"/>
        <v/>
      </c>
      <c r="CX954" s="43" t="str">
        <f t="shared" si="629"/>
        <v/>
      </c>
    </row>
    <row r="955" spans="1:102" ht="16.8" x14ac:dyDescent="0.4">
      <c r="A955" s="7"/>
      <c r="B955" s="19"/>
      <c r="C955" s="19"/>
      <c r="D955" s="19"/>
      <c r="E955" s="19"/>
      <c r="F955" s="19"/>
      <c r="G955" s="10"/>
      <c r="H955" s="14"/>
      <c r="I955" s="19"/>
      <c r="J955" s="19"/>
      <c r="K955" s="10"/>
      <c r="L955" s="19"/>
      <c r="M955" s="19"/>
      <c r="N955" s="19"/>
      <c r="O955" s="19"/>
      <c r="P955" s="19"/>
      <c r="Q955" s="25"/>
      <c r="R955" s="14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30"/>
      <c r="AL955" s="30"/>
      <c r="AM955" s="7"/>
      <c r="AN955" s="7"/>
      <c r="AO955" s="7"/>
      <c r="AP955" s="19"/>
      <c r="AQ955" s="19"/>
      <c r="AR955" s="19"/>
      <c r="AS955" s="14"/>
      <c r="AT955" s="19"/>
      <c r="AU955" s="19"/>
      <c r="AV955" s="19"/>
      <c r="AW955" s="14"/>
      <c r="AX955" s="19"/>
      <c r="AY955" s="19"/>
      <c r="AZ955" s="19"/>
      <c r="BA955" s="19"/>
      <c r="BB955" s="19"/>
      <c r="BC955" s="19"/>
      <c r="BD955" s="19"/>
      <c r="BE955" s="19"/>
      <c r="BF955" s="14"/>
      <c r="BG955" s="10"/>
      <c r="BH955" s="19"/>
      <c r="BI955" s="36" t="str">
        <f t="shared" si="588"/>
        <v/>
      </c>
      <c r="BJ955" s="37" t="str">
        <f t="shared" si="589"/>
        <v/>
      </c>
      <c r="BK955" s="37" t="str">
        <f t="shared" si="590"/>
        <v/>
      </c>
      <c r="BL955" s="37" t="str">
        <f t="shared" si="591"/>
        <v/>
      </c>
      <c r="BM955" s="37" t="str">
        <f t="shared" si="592"/>
        <v/>
      </c>
      <c r="BN955" s="37" t="str">
        <f t="shared" si="593"/>
        <v/>
      </c>
      <c r="BO955" s="37" t="str">
        <f t="shared" si="594"/>
        <v/>
      </c>
      <c r="BP955" s="37" t="str">
        <f t="shared" si="595"/>
        <v/>
      </c>
      <c r="BQ955" s="42" t="str">
        <f t="shared" si="596"/>
        <v/>
      </c>
      <c r="BR955" s="43" t="str">
        <f t="shared" si="597"/>
        <v/>
      </c>
      <c r="BS955" s="46" t="str">
        <f t="shared" si="598"/>
        <v/>
      </c>
      <c r="BT955" s="46" t="str">
        <f t="shared" si="599"/>
        <v/>
      </c>
      <c r="BU955" s="46" t="str">
        <f t="shared" si="600"/>
        <v/>
      </c>
      <c r="BV955" s="46" t="str">
        <f t="shared" si="601"/>
        <v/>
      </c>
      <c r="BW955" s="46" t="str">
        <f t="shared" si="602"/>
        <v/>
      </c>
      <c r="BX955" s="46" t="str">
        <f t="shared" si="603"/>
        <v/>
      </c>
      <c r="BY955" s="46" t="str">
        <f t="shared" si="604"/>
        <v/>
      </c>
      <c r="BZ955" s="46" t="str">
        <f t="shared" si="605"/>
        <v/>
      </c>
      <c r="CA955" s="42" t="str">
        <f t="shared" si="606"/>
        <v/>
      </c>
      <c r="CB955" s="46" t="str">
        <f t="shared" si="607"/>
        <v/>
      </c>
      <c r="CC955" s="43" t="str">
        <f t="shared" si="608"/>
        <v/>
      </c>
      <c r="CD955" s="46" t="str">
        <f t="shared" si="609"/>
        <v/>
      </c>
      <c r="CE955" s="46" t="str">
        <f t="shared" si="610"/>
        <v/>
      </c>
      <c r="CF955" s="46" t="str">
        <f t="shared" si="611"/>
        <v/>
      </c>
      <c r="CG955" s="46" t="str">
        <f t="shared" si="612"/>
        <v/>
      </c>
      <c r="CH955" s="46" t="str">
        <f t="shared" si="613"/>
        <v/>
      </c>
      <c r="CI955" s="46" t="str">
        <f t="shared" si="614"/>
        <v/>
      </c>
      <c r="CJ955" s="46" t="str">
        <f t="shared" si="615"/>
        <v/>
      </c>
      <c r="CK955" s="46" t="str">
        <f t="shared" si="616"/>
        <v/>
      </c>
      <c r="CL955" s="43" t="str">
        <f t="shared" si="617"/>
        <v/>
      </c>
      <c r="CM955" s="46" t="str">
        <f t="shared" si="618"/>
        <v/>
      </c>
      <c r="CN955" s="46" t="str">
        <f t="shared" si="619"/>
        <v/>
      </c>
      <c r="CO955" s="46" t="str">
        <f t="shared" si="620"/>
        <v/>
      </c>
      <c r="CP955" s="46" t="str">
        <f t="shared" si="621"/>
        <v/>
      </c>
      <c r="CQ955" s="46" t="str">
        <f t="shared" si="622"/>
        <v/>
      </c>
      <c r="CR955" s="46" t="str">
        <f t="shared" si="623"/>
        <v/>
      </c>
      <c r="CS955" s="46" t="str">
        <f t="shared" si="624"/>
        <v/>
      </c>
      <c r="CT955" s="47" t="str">
        <f t="shared" si="625"/>
        <v/>
      </c>
      <c r="CU955" s="43" t="str">
        <f t="shared" si="626"/>
        <v/>
      </c>
      <c r="CV955" s="43" t="str">
        <f t="shared" si="627"/>
        <v/>
      </c>
      <c r="CW955" s="43" t="str">
        <f t="shared" si="628"/>
        <v/>
      </c>
      <c r="CX955" s="43" t="str">
        <f t="shared" si="629"/>
        <v/>
      </c>
    </row>
    <row r="956" spans="1:102" ht="16.8" x14ac:dyDescent="0.4">
      <c r="A956" s="7"/>
      <c r="B956" s="19"/>
      <c r="C956" s="19"/>
      <c r="D956" s="19"/>
      <c r="E956" s="19"/>
      <c r="F956" s="19"/>
      <c r="G956" s="10"/>
      <c r="H956" s="14"/>
      <c r="I956" s="19"/>
      <c r="J956" s="19"/>
      <c r="K956" s="10"/>
      <c r="L956" s="19"/>
      <c r="M956" s="19"/>
      <c r="N956" s="19"/>
      <c r="O956" s="19"/>
      <c r="P956" s="19"/>
      <c r="Q956" s="25"/>
      <c r="R956" s="14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30"/>
      <c r="AL956" s="30"/>
      <c r="AM956" s="7"/>
      <c r="AN956" s="7"/>
      <c r="AO956" s="7"/>
      <c r="AP956" s="19"/>
      <c r="AQ956" s="19"/>
      <c r="AR956" s="19"/>
      <c r="AS956" s="14"/>
      <c r="AT956" s="19"/>
      <c r="AU956" s="19"/>
      <c r="AV956" s="19"/>
      <c r="AW956" s="14"/>
      <c r="AX956" s="19"/>
      <c r="AY956" s="19"/>
      <c r="AZ956" s="19"/>
      <c r="BA956" s="19"/>
      <c r="BB956" s="19"/>
      <c r="BC956" s="19"/>
      <c r="BD956" s="19"/>
      <c r="BE956" s="19"/>
      <c r="BF956" s="14"/>
      <c r="BG956" s="10"/>
      <c r="BH956" s="19"/>
      <c r="BI956" s="36" t="str">
        <f t="shared" si="588"/>
        <v/>
      </c>
      <c r="BJ956" s="37" t="str">
        <f t="shared" si="589"/>
        <v/>
      </c>
      <c r="BK956" s="37" t="str">
        <f t="shared" si="590"/>
        <v/>
      </c>
      <c r="BL956" s="37" t="str">
        <f t="shared" si="591"/>
        <v/>
      </c>
      <c r="BM956" s="37" t="str">
        <f t="shared" si="592"/>
        <v/>
      </c>
      <c r="BN956" s="37" t="str">
        <f t="shared" si="593"/>
        <v/>
      </c>
      <c r="BO956" s="37" t="str">
        <f t="shared" si="594"/>
        <v/>
      </c>
      <c r="BP956" s="37" t="str">
        <f t="shared" si="595"/>
        <v/>
      </c>
      <c r="BQ956" s="42" t="str">
        <f t="shared" si="596"/>
        <v/>
      </c>
      <c r="BR956" s="43" t="str">
        <f t="shared" si="597"/>
        <v/>
      </c>
      <c r="BS956" s="46" t="str">
        <f t="shared" si="598"/>
        <v/>
      </c>
      <c r="BT956" s="46" t="str">
        <f t="shared" si="599"/>
        <v/>
      </c>
      <c r="BU956" s="46" t="str">
        <f t="shared" si="600"/>
        <v/>
      </c>
      <c r="BV956" s="46" t="str">
        <f t="shared" si="601"/>
        <v/>
      </c>
      <c r="BW956" s="46" t="str">
        <f t="shared" si="602"/>
        <v/>
      </c>
      <c r="BX956" s="46" t="str">
        <f t="shared" si="603"/>
        <v/>
      </c>
      <c r="BY956" s="46" t="str">
        <f t="shared" si="604"/>
        <v/>
      </c>
      <c r="BZ956" s="46" t="str">
        <f t="shared" si="605"/>
        <v/>
      </c>
      <c r="CA956" s="42" t="str">
        <f t="shared" si="606"/>
        <v/>
      </c>
      <c r="CB956" s="46" t="str">
        <f t="shared" si="607"/>
        <v/>
      </c>
      <c r="CC956" s="43" t="str">
        <f t="shared" si="608"/>
        <v/>
      </c>
      <c r="CD956" s="46" t="str">
        <f t="shared" si="609"/>
        <v/>
      </c>
      <c r="CE956" s="46" t="str">
        <f t="shared" si="610"/>
        <v/>
      </c>
      <c r="CF956" s="46" t="str">
        <f t="shared" si="611"/>
        <v/>
      </c>
      <c r="CG956" s="46" t="str">
        <f t="shared" si="612"/>
        <v/>
      </c>
      <c r="CH956" s="46" t="str">
        <f t="shared" si="613"/>
        <v/>
      </c>
      <c r="CI956" s="46" t="str">
        <f t="shared" si="614"/>
        <v/>
      </c>
      <c r="CJ956" s="46" t="str">
        <f t="shared" si="615"/>
        <v/>
      </c>
      <c r="CK956" s="46" t="str">
        <f t="shared" si="616"/>
        <v/>
      </c>
      <c r="CL956" s="43" t="str">
        <f t="shared" si="617"/>
        <v/>
      </c>
      <c r="CM956" s="46" t="str">
        <f t="shared" si="618"/>
        <v/>
      </c>
      <c r="CN956" s="46" t="str">
        <f t="shared" si="619"/>
        <v/>
      </c>
      <c r="CO956" s="46" t="str">
        <f t="shared" si="620"/>
        <v/>
      </c>
      <c r="CP956" s="46" t="str">
        <f t="shared" si="621"/>
        <v/>
      </c>
      <c r="CQ956" s="46" t="str">
        <f t="shared" si="622"/>
        <v/>
      </c>
      <c r="CR956" s="46" t="str">
        <f t="shared" si="623"/>
        <v/>
      </c>
      <c r="CS956" s="46" t="str">
        <f t="shared" si="624"/>
        <v/>
      </c>
      <c r="CT956" s="47" t="str">
        <f t="shared" si="625"/>
        <v/>
      </c>
      <c r="CU956" s="43" t="str">
        <f t="shared" si="626"/>
        <v/>
      </c>
      <c r="CV956" s="43" t="str">
        <f t="shared" si="627"/>
        <v/>
      </c>
      <c r="CW956" s="43" t="str">
        <f t="shared" si="628"/>
        <v/>
      </c>
      <c r="CX956" s="43" t="str">
        <f t="shared" si="629"/>
        <v/>
      </c>
    </row>
    <row r="957" spans="1:102" ht="16.8" x14ac:dyDescent="0.4">
      <c r="A957" s="7"/>
      <c r="B957" s="19"/>
      <c r="C957" s="19"/>
      <c r="D957" s="19"/>
      <c r="E957" s="19"/>
      <c r="F957" s="19"/>
      <c r="G957" s="10"/>
      <c r="H957" s="14"/>
      <c r="I957" s="19"/>
      <c r="J957" s="19"/>
      <c r="K957" s="10"/>
      <c r="L957" s="19"/>
      <c r="M957" s="19"/>
      <c r="N957" s="19"/>
      <c r="O957" s="19"/>
      <c r="P957" s="19"/>
      <c r="Q957" s="25"/>
      <c r="R957" s="14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30"/>
      <c r="AL957" s="30"/>
      <c r="AM957" s="7"/>
      <c r="AN957" s="7"/>
      <c r="AO957" s="7"/>
      <c r="AP957" s="19"/>
      <c r="AQ957" s="19"/>
      <c r="AR957" s="19"/>
      <c r="AS957" s="14"/>
      <c r="AT957" s="19"/>
      <c r="AU957" s="19"/>
      <c r="AV957" s="19"/>
      <c r="AW957" s="14"/>
      <c r="AX957" s="19"/>
      <c r="AY957" s="19"/>
      <c r="AZ957" s="19"/>
      <c r="BA957" s="19"/>
      <c r="BB957" s="19"/>
      <c r="BC957" s="19"/>
      <c r="BD957" s="19"/>
      <c r="BE957" s="19"/>
      <c r="BF957" s="14"/>
      <c r="BG957" s="10"/>
      <c r="BH957" s="19"/>
      <c r="BI957" s="36" t="str">
        <f t="shared" si="588"/>
        <v/>
      </c>
      <c r="BJ957" s="37" t="str">
        <f t="shared" si="589"/>
        <v/>
      </c>
      <c r="BK957" s="37" t="str">
        <f t="shared" si="590"/>
        <v/>
      </c>
      <c r="BL957" s="37" t="str">
        <f t="shared" si="591"/>
        <v/>
      </c>
      <c r="BM957" s="37" t="str">
        <f t="shared" si="592"/>
        <v/>
      </c>
      <c r="BN957" s="37" t="str">
        <f t="shared" si="593"/>
        <v/>
      </c>
      <c r="BO957" s="37" t="str">
        <f t="shared" si="594"/>
        <v/>
      </c>
      <c r="BP957" s="37" t="str">
        <f t="shared" si="595"/>
        <v/>
      </c>
      <c r="BQ957" s="42" t="str">
        <f t="shared" si="596"/>
        <v/>
      </c>
      <c r="BR957" s="43" t="str">
        <f t="shared" si="597"/>
        <v/>
      </c>
      <c r="BS957" s="46" t="str">
        <f t="shared" si="598"/>
        <v/>
      </c>
      <c r="BT957" s="46" t="str">
        <f t="shared" si="599"/>
        <v/>
      </c>
      <c r="BU957" s="46" t="str">
        <f t="shared" si="600"/>
        <v/>
      </c>
      <c r="BV957" s="46" t="str">
        <f t="shared" si="601"/>
        <v/>
      </c>
      <c r="BW957" s="46" t="str">
        <f t="shared" si="602"/>
        <v/>
      </c>
      <c r="BX957" s="46" t="str">
        <f t="shared" si="603"/>
        <v/>
      </c>
      <c r="BY957" s="46" t="str">
        <f t="shared" si="604"/>
        <v/>
      </c>
      <c r="BZ957" s="46" t="str">
        <f t="shared" si="605"/>
        <v/>
      </c>
      <c r="CA957" s="42" t="str">
        <f t="shared" si="606"/>
        <v/>
      </c>
      <c r="CB957" s="46" t="str">
        <f t="shared" si="607"/>
        <v/>
      </c>
      <c r="CC957" s="43" t="str">
        <f t="shared" si="608"/>
        <v/>
      </c>
      <c r="CD957" s="46" t="str">
        <f t="shared" si="609"/>
        <v/>
      </c>
      <c r="CE957" s="46" t="str">
        <f t="shared" si="610"/>
        <v/>
      </c>
      <c r="CF957" s="46" t="str">
        <f t="shared" si="611"/>
        <v/>
      </c>
      <c r="CG957" s="46" t="str">
        <f t="shared" si="612"/>
        <v/>
      </c>
      <c r="CH957" s="46" t="str">
        <f t="shared" si="613"/>
        <v/>
      </c>
      <c r="CI957" s="46" t="str">
        <f t="shared" si="614"/>
        <v/>
      </c>
      <c r="CJ957" s="46" t="str">
        <f t="shared" si="615"/>
        <v/>
      </c>
      <c r="CK957" s="46" t="str">
        <f t="shared" si="616"/>
        <v/>
      </c>
      <c r="CL957" s="43" t="str">
        <f t="shared" si="617"/>
        <v/>
      </c>
      <c r="CM957" s="46" t="str">
        <f t="shared" si="618"/>
        <v/>
      </c>
      <c r="CN957" s="46" t="str">
        <f t="shared" si="619"/>
        <v/>
      </c>
      <c r="CO957" s="46" t="str">
        <f t="shared" si="620"/>
        <v/>
      </c>
      <c r="CP957" s="46" t="str">
        <f t="shared" si="621"/>
        <v/>
      </c>
      <c r="CQ957" s="46" t="str">
        <f t="shared" si="622"/>
        <v/>
      </c>
      <c r="CR957" s="46" t="str">
        <f t="shared" si="623"/>
        <v/>
      </c>
      <c r="CS957" s="46" t="str">
        <f t="shared" si="624"/>
        <v/>
      </c>
      <c r="CT957" s="47" t="str">
        <f t="shared" si="625"/>
        <v/>
      </c>
      <c r="CU957" s="43" t="str">
        <f t="shared" si="626"/>
        <v/>
      </c>
      <c r="CV957" s="43" t="str">
        <f t="shared" si="627"/>
        <v/>
      </c>
      <c r="CW957" s="43" t="str">
        <f t="shared" si="628"/>
        <v/>
      </c>
      <c r="CX957" s="43" t="str">
        <f t="shared" si="629"/>
        <v/>
      </c>
    </row>
    <row r="958" spans="1:102" ht="16.8" x14ac:dyDescent="0.4">
      <c r="A958" s="7"/>
      <c r="B958" s="19"/>
      <c r="C958" s="19"/>
      <c r="D958" s="19"/>
      <c r="E958" s="19"/>
      <c r="F958" s="19"/>
      <c r="G958" s="10"/>
      <c r="H958" s="14"/>
      <c r="I958" s="19"/>
      <c r="J958" s="19"/>
      <c r="K958" s="10"/>
      <c r="L958" s="19"/>
      <c r="M958" s="19"/>
      <c r="N958" s="19"/>
      <c r="O958" s="19"/>
      <c r="P958" s="19"/>
      <c r="Q958" s="25"/>
      <c r="R958" s="14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30"/>
      <c r="AL958" s="30"/>
      <c r="AM958" s="7"/>
      <c r="AN958" s="7"/>
      <c r="AO958" s="7"/>
      <c r="AP958" s="19"/>
      <c r="AQ958" s="19"/>
      <c r="AR958" s="19"/>
      <c r="AS958" s="14"/>
      <c r="AT958" s="19"/>
      <c r="AU958" s="19"/>
      <c r="AV958" s="19"/>
      <c r="AW958" s="14"/>
      <c r="AX958" s="19"/>
      <c r="AY958" s="19"/>
      <c r="AZ958" s="19"/>
      <c r="BA958" s="19"/>
      <c r="BB958" s="19"/>
      <c r="BC958" s="19"/>
      <c r="BD958" s="19"/>
      <c r="BE958" s="19"/>
      <c r="BF958" s="14"/>
      <c r="BG958" s="10"/>
      <c r="BH958" s="19"/>
      <c r="BI958" s="36" t="str">
        <f t="shared" si="588"/>
        <v/>
      </c>
      <c r="BJ958" s="37" t="str">
        <f t="shared" si="589"/>
        <v/>
      </c>
      <c r="BK958" s="37" t="str">
        <f t="shared" si="590"/>
        <v/>
      </c>
      <c r="BL958" s="37" t="str">
        <f t="shared" si="591"/>
        <v/>
      </c>
      <c r="BM958" s="37" t="str">
        <f t="shared" si="592"/>
        <v/>
      </c>
      <c r="BN958" s="37" t="str">
        <f t="shared" si="593"/>
        <v/>
      </c>
      <c r="BO958" s="37" t="str">
        <f t="shared" si="594"/>
        <v/>
      </c>
      <c r="BP958" s="37" t="str">
        <f t="shared" si="595"/>
        <v/>
      </c>
      <c r="BQ958" s="42" t="str">
        <f t="shared" si="596"/>
        <v/>
      </c>
      <c r="BR958" s="43" t="str">
        <f t="shared" si="597"/>
        <v/>
      </c>
      <c r="BS958" s="46" t="str">
        <f t="shared" si="598"/>
        <v/>
      </c>
      <c r="BT958" s="46" t="str">
        <f t="shared" si="599"/>
        <v/>
      </c>
      <c r="BU958" s="46" t="str">
        <f t="shared" si="600"/>
        <v/>
      </c>
      <c r="BV958" s="46" t="str">
        <f t="shared" si="601"/>
        <v/>
      </c>
      <c r="BW958" s="46" t="str">
        <f t="shared" si="602"/>
        <v/>
      </c>
      <c r="BX958" s="46" t="str">
        <f t="shared" si="603"/>
        <v/>
      </c>
      <c r="BY958" s="46" t="str">
        <f t="shared" si="604"/>
        <v/>
      </c>
      <c r="BZ958" s="46" t="str">
        <f t="shared" si="605"/>
        <v/>
      </c>
      <c r="CA958" s="42" t="str">
        <f t="shared" si="606"/>
        <v/>
      </c>
      <c r="CB958" s="46" t="str">
        <f t="shared" si="607"/>
        <v/>
      </c>
      <c r="CC958" s="43" t="str">
        <f t="shared" si="608"/>
        <v/>
      </c>
      <c r="CD958" s="46" t="str">
        <f t="shared" si="609"/>
        <v/>
      </c>
      <c r="CE958" s="46" t="str">
        <f t="shared" si="610"/>
        <v/>
      </c>
      <c r="CF958" s="46" t="str">
        <f t="shared" si="611"/>
        <v/>
      </c>
      <c r="CG958" s="46" t="str">
        <f t="shared" si="612"/>
        <v/>
      </c>
      <c r="CH958" s="46" t="str">
        <f t="shared" si="613"/>
        <v/>
      </c>
      <c r="CI958" s="46" t="str">
        <f t="shared" si="614"/>
        <v/>
      </c>
      <c r="CJ958" s="46" t="str">
        <f t="shared" si="615"/>
        <v/>
      </c>
      <c r="CK958" s="46" t="str">
        <f t="shared" si="616"/>
        <v/>
      </c>
      <c r="CL958" s="43" t="str">
        <f t="shared" si="617"/>
        <v/>
      </c>
      <c r="CM958" s="46" t="str">
        <f t="shared" si="618"/>
        <v/>
      </c>
      <c r="CN958" s="46" t="str">
        <f t="shared" si="619"/>
        <v/>
      </c>
      <c r="CO958" s="46" t="str">
        <f t="shared" si="620"/>
        <v/>
      </c>
      <c r="CP958" s="46" t="str">
        <f t="shared" si="621"/>
        <v/>
      </c>
      <c r="CQ958" s="46" t="str">
        <f t="shared" si="622"/>
        <v/>
      </c>
      <c r="CR958" s="46" t="str">
        <f t="shared" si="623"/>
        <v/>
      </c>
      <c r="CS958" s="46" t="str">
        <f t="shared" si="624"/>
        <v/>
      </c>
      <c r="CT958" s="47" t="str">
        <f t="shared" si="625"/>
        <v/>
      </c>
      <c r="CU958" s="43" t="str">
        <f t="shared" si="626"/>
        <v/>
      </c>
      <c r="CV958" s="43" t="str">
        <f t="shared" si="627"/>
        <v/>
      </c>
      <c r="CW958" s="43" t="str">
        <f t="shared" si="628"/>
        <v/>
      </c>
      <c r="CX958" s="43" t="str">
        <f t="shared" si="629"/>
        <v/>
      </c>
    </row>
    <row r="959" spans="1:102" ht="16.8" x14ac:dyDescent="0.4">
      <c r="A959" s="7"/>
      <c r="B959" s="19"/>
      <c r="C959" s="19"/>
      <c r="D959" s="19"/>
      <c r="E959" s="19"/>
      <c r="F959" s="19"/>
      <c r="G959" s="10"/>
      <c r="H959" s="14"/>
      <c r="I959" s="19"/>
      <c r="J959" s="19"/>
      <c r="K959" s="10"/>
      <c r="L959" s="19"/>
      <c r="M959" s="19"/>
      <c r="N959" s="19"/>
      <c r="O959" s="19"/>
      <c r="P959" s="19"/>
      <c r="Q959" s="25"/>
      <c r="R959" s="14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30"/>
      <c r="AL959" s="30"/>
      <c r="AM959" s="7"/>
      <c r="AN959" s="7"/>
      <c r="AO959" s="7"/>
      <c r="AP959" s="19"/>
      <c r="AQ959" s="19"/>
      <c r="AR959" s="19"/>
      <c r="AS959" s="14"/>
      <c r="AT959" s="19"/>
      <c r="AU959" s="19"/>
      <c r="AV959" s="19"/>
      <c r="AW959" s="14"/>
      <c r="AX959" s="19"/>
      <c r="AY959" s="19"/>
      <c r="AZ959" s="19"/>
      <c r="BA959" s="19"/>
      <c r="BB959" s="19"/>
      <c r="BC959" s="19"/>
      <c r="BD959" s="19"/>
      <c r="BE959" s="19"/>
      <c r="BF959" s="14"/>
      <c r="BG959" s="10"/>
      <c r="BH959" s="19"/>
      <c r="BI959" s="36" t="str">
        <f t="shared" si="588"/>
        <v/>
      </c>
      <c r="BJ959" s="37" t="str">
        <f t="shared" si="589"/>
        <v/>
      </c>
      <c r="BK959" s="37" t="str">
        <f t="shared" si="590"/>
        <v/>
      </c>
      <c r="BL959" s="37" t="str">
        <f t="shared" si="591"/>
        <v/>
      </c>
      <c r="BM959" s="37" t="str">
        <f t="shared" si="592"/>
        <v/>
      </c>
      <c r="BN959" s="37" t="str">
        <f t="shared" si="593"/>
        <v/>
      </c>
      <c r="BO959" s="37" t="str">
        <f t="shared" si="594"/>
        <v/>
      </c>
      <c r="BP959" s="37" t="str">
        <f t="shared" si="595"/>
        <v/>
      </c>
      <c r="BQ959" s="42" t="str">
        <f t="shared" si="596"/>
        <v/>
      </c>
      <c r="BR959" s="43" t="str">
        <f t="shared" si="597"/>
        <v/>
      </c>
      <c r="BS959" s="46" t="str">
        <f t="shared" si="598"/>
        <v/>
      </c>
      <c r="BT959" s="46" t="str">
        <f t="shared" si="599"/>
        <v/>
      </c>
      <c r="BU959" s="46" t="str">
        <f t="shared" si="600"/>
        <v/>
      </c>
      <c r="BV959" s="46" t="str">
        <f t="shared" si="601"/>
        <v/>
      </c>
      <c r="BW959" s="46" t="str">
        <f t="shared" si="602"/>
        <v/>
      </c>
      <c r="BX959" s="46" t="str">
        <f t="shared" si="603"/>
        <v/>
      </c>
      <c r="BY959" s="46" t="str">
        <f t="shared" si="604"/>
        <v/>
      </c>
      <c r="BZ959" s="46" t="str">
        <f t="shared" si="605"/>
        <v/>
      </c>
      <c r="CA959" s="42" t="str">
        <f t="shared" si="606"/>
        <v/>
      </c>
      <c r="CB959" s="46" t="str">
        <f t="shared" si="607"/>
        <v/>
      </c>
      <c r="CC959" s="43" t="str">
        <f t="shared" si="608"/>
        <v/>
      </c>
      <c r="CD959" s="46" t="str">
        <f t="shared" si="609"/>
        <v/>
      </c>
      <c r="CE959" s="46" t="str">
        <f t="shared" si="610"/>
        <v/>
      </c>
      <c r="CF959" s="46" t="str">
        <f t="shared" si="611"/>
        <v/>
      </c>
      <c r="CG959" s="46" t="str">
        <f t="shared" si="612"/>
        <v/>
      </c>
      <c r="CH959" s="46" t="str">
        <f t="shared" si="613"/>
        <v/>
      </c>
      <c r="CI959" s="46" t="str">
        <f t="shared" si="614"/>
        <v/>
      </c>
      <c r="CJ959" s="46" t="str">
        <f t="shared" si="615"/>
        <v/>
      </c>
      <c r="CK959" s="46" t="str">
        <f t="shared" si="616"/>
        <v/>
      </c>
      <c r="CL959" s="43" t="str">
        <f t="shared" si="617"/>
        <v/>
      </c>
      <c r="CM959" s="46" t="str">
        <f t="shared" si="618"/>
        <v/>
      </c>
      <c r="CN959" s="46" t="str">
        <f t="shared" si="619"/>
        <v/>
      </c>
      <c r="CO959" s="46" t="str">
        <f t="shared" si="620"/>
        <v/>
      </c>
      <c r="CP959" s="46" t="str">
        <f t="shared" si="621"/>
        <v/>
      </c>
      <c r="CQ959" s="46" t="str">
        <f t="shared" si="622"/>
        <v/>
      </c>
      <c r="CR959" s="46" t="str">
        <f t="shared" si="623"/>
        <v/>
      </c>
      <c r="CS959" s="46" t="str">
        <f t="shared" si="624"/>
        <v/>
      </c>
      <c r="CT959" s="47" t="str">
        <f t="shared" si="625"/>
        <v/>
      </c>
      <c r="CU959" s="43" t="str">
        <f t="shared" si="626"/>
        <v/>
      </c>
      <c r="CV959" s="43" t="str">
        <f t="shared" si="627"/>
        <v/>
      </c>
      <c r="CW959" s="43" t="str">
        <f t="shared" si="628"/>
        <v/>
      </c>
      <c r="CX959" s="43" t="str">
        <f t="shared" si="629"/>
        <v/>
      </c>
    </row>
    <row r="960" spans="1:102" ht="16.8" x14ac:dyDescent="0.4">
      <c r="A960" s="7"/>
      <c r="B960" s="19"/>
      <c r="C960" s="19"/>
      <c r="D960" s="19"/>
      <c r="E960" s="19"/>
      <c r="F960" s="19"/>
      <c r="G960" s="10"/>
      <c r="H960" s="14"/>
      <c r="I960" s="19"/>
      <c r="J960" s="19"/>
      <c r="K960" s="10"/>
      <c r="L960" s="19"/>
      <c r="M960" s="19"/>
      <c r="N960" s="19"/>
      <c r="O960" s="19"/>
      <c r="P960" s="19"/>
      <c r="Q960" s="25"/>
      <c r="R960" s="14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30"/>
      <c r="AL960" s="30"/>
      <c r="AM960" s="7"/>
      <c r="AN960" s="7"/>
      <c r="AO960" s="7"/>
      <c r="AP960" s="19"/>
      <c r="AQ960" s="19"/>
      <c r="AR960" s="19"/>
      <c r="AS960" s="14"/>
      <c r="AT960" s="19"/>
      <c r="AU960" s="19"/>
      <c r="AV960" s="19"/>
      <c r="AW960" s="14"/>
      <c r="AX960" s="19"/>
      <c r="AY960" s="19"/>
      <c r="AZ960" s="19"/>
      <c r="BA960" s="19"/>
      <c r="BB960" s="19"/>
      <c r="BC960" s="19"/>
      <c r="BD960" s="19"/>
      <c r="BE960" s="19"/>
      <c r="BF960" s="14"/>
      <c r="BG960" s="10"/>
      <c r="BH960" s="19"/>
      <c r="BI960" s="36" t="str">
        <f t="shared" si="588"/>
        <v/>
      </c>
      <c r="BJ960" s="37" t="str">
        <f t="shared" si="589"/>
        <v/>
      </c>
      <c r="BK960" s="37" t="str">
        <f t="shared" si="590"/>
        <v/>
      </c>
      <c r="BL960" s="37" t="str">
        <f t="shared" si="591"/>
        <v/>
      </c>
      <c r="BM960" s="37" t="str">
        <f t="shared" si="592"/>
        <v/>
      </c>
      <c r="BN960" s="37" t="str">
        <f t="shared" si="593"/>
        <v/>
      </c>
      <c r="BO960" s="37" t="str">
        <f t="shared" si="594"/>
        <v/>
      </c>
      <c r="BP960" s="37" t="str">
        <f t="shared" si="595"/>
        <v/>
      </c>
      <c r="BQ960" s="42" t="str">
        <f t="shared" si="596"/>
        <v/>
      </c>
      <c r="BR960" s="43" t="str">
        <f t="shared" si="597"/>
        <v/>
      </c>
      <c r="BS960" s="46" t="str">
        <f t="shared" si="598"/>
        <v/>
      </c>
      <c r="BT960" s="46" t="str">
        <f t="shared" si="599"/>
        <v/>
      </c>
      <c r="BU960" s="46" t="str">
        <f t="shared" si="600"/>
        <v/>
      </c>
      <c r="BV960" s="46" t="str">
        <f t="shared" si="601"/>
        <v/>
      </c>
      <c r="BW960" s="46" t="str">
        <f t="shared" si="602"/>
        <v/>
      </c>
      <c r="BX960" s="46" t="str">
        <f t="shared" si="603"/>
        <v/>
      </c>
      <c r="BY960" s="46" t="str">
        <f t="shared" si="604"/>
        <v/>
      </c>
      <c r="BZ960" s="46" t="str">
        <f t="shared" si="605"/>
        <v/>
      </c>
      <c r="CA960" s="42" t="str">
        <f t="shared" si="606"/>
        <v/>
      </c>
      <c r="CB960" s="46" t="str">
        <f t="shared" si="607"/>
        <v/>
      </c>
      <c r="CC960" s="43" t="str">
        <f t="shared" si="608"/>
        <v/>
      </c>
      <c r="CD960" s="46" t="str">
        <f t="shared" si="609"/>
        <v/>
      </c>
      <c r="CE960" s="46" t="str">
        <f t="shared" si="610"/>
        <v/>
      </c>
      <c r="CF960" s="46" t="str">
        <f t="shared" si="611"/>
        <v/>
      </c>
      <c r="CG960" s="46" t="str">
        <f t="shared" si="612"/>
        <v/>
      </c>
      <c r="CH960" s="46" t="str">
        <f t="shared" si="613"/>
        <v/>
      </c>
      <c r="CI960" s="46" t="str">
        <f t="shared" si="614"/>
        <v/>
      </c>
      <c r="CJ960" s="46" t="str">
        <f t="shared" si="615"/>
        <v/>
      </c>
      <c r="CK960" s="46" t="str">
        <f t="shared" si="616"/>
        <v/>
      </c>
      <c r="CL960" s="43" t="str">
        <f t="shared" si="617"/>
        <v/>
      </c>
      <c r="CM960" s="46" t="str">
        <f t="shared" si="618"/>
        <v/>
      </c>
      <c r="CN960" s="46" t="str">
        <f t="shared" si="619"/>
        <v/>
      </c>
      <c r="CO960" s="46" t="str">
        <f t="shared" si="620"/>
        <v/>
      </c>
      <c r="CP960" s="46" t="str">
        <f t="shared" si="621"/>
        <v/>
      </c>
      <c r="CQ960" s="46" t="str">
        <f t="shared" si="622"/>
        <v/>
      </c>
      <c r="CR960" s="46" t="str">
        <f t="shared" si="623"/>
        <v/>
      </c>
      <c r="CS960" s="46" t="str">
        <f t="shared" si="624"/>
        <v/>
      </c>
      <c r="CT960" s="47" t="str">
        <f t="shared" si="625"/>
        <v/>
      </c>
      <c r="CU960" s="43" t="str">
        <f t="shared" si="626"/>
        <v/>
      </c>
      <c r="CV960" s="43" t="str">
        <f t="shared" si="627"/>
        <v/>
      </c>
      <c r="CW960" s="43" t="str">
        <f t="shared" si="628"/>
        <v/>
      </c>
      <c r="CX960" s="43" t="str">
        <f t="shared" si="629"/>
        <v/>
      </c>
    </row>
    <row r="961" spans="1:102" ht="16.8" x14ac:dyDescent="0.4">
      <c r="A961" s="7"/>
      <c r="B961" s="19"/>
      <c r="C961" s="19"/>
      <c r="D961" s="19"/>
      <c r="E961" s="19"/>
      <c r="F961" s="19"/>
      <c r="G961" s="10"/>
      <c r="H961" s="14"/>
      <c r="I961" s="19"/>
      <c r="J961" s="19"/>
      <c r="K961" s="10"/>
      <c r="L961" s="19"/>
      <c r="M961" s="19"/>
      <c r="N961" s="19"/>
      <c r="O961" s="19"/>
      <c r="P961" s="19"/>
      <c r="Q961" s="25"/>
      <c r="R961" s="14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30"/>
      <c r="AL961" s="30"/>
      <c r="AM961" s="7"/>
      <c r="AN961" s="7"/>
      <c r="AO961" s="7"/>
      <c r="AP961" s="19"/>
      <c r="AQ961" s="19"/>
      <c r="AR961" s="19"/>
      <c r="AS961" s="14"/>
      <c r="AT961" s="19"/>
      <c r="AU961" s="19"/>
      <c r="AV961" s="19"/>
      <c r="AW961" s="14"/>
      <c r="AX961" s="19"/>
      <c r="AY961" s="19"/>
      <c r="AZ961" s="19"/>
      <c r="BA961" s="19"/>
      <c r="BB961" s="19"/>
      <c r="BC961" s="19"/>
      <c r="BD961" s="19"/>
      <c r="BE961" s="19"/>
      <c r="BF961" s="14"/>
      <c r="BG961" s="10"/>
      <c r="BH961" s="19"/>
      <c r="BI961" s="36" t="str">
        <f t="shared" si="588"/>
        <v/>
      </c>
      <c r="BJ961" s="37" t="str">
        <f t="shared" si="589"/>
        <v/>
      </c>
      <c r="BK961" s="37" t="str">
        <f t="shared" si="590"/>
        <v/>
      </c>
      <c r="BL961" s="37" t="str">
        <f t="shared" si="591"/>
        <v/>
      </c>
      <c r="BM961" s="37" t="str">
        <f t="shared" si="592"/>
        <v/>
      </c>
      <c r="BN961" s="37" t="str">
        <f t="shared" si="593"/>
        <v/>
      </c>
      <c r="BO961" s="37" t="str">
        <f t="shared" si="594"/>
        <v/>
      </c>
      <c r="BP961" s="37" t="str">
        <f t="shared" si="595"/>
        <v/>
      </c>
      <c r="BQ961" s="42" t="str">
        <f t="shared" si="596"/>
        <v/>
      </c>
      <c r="BR961" s="43" t="str">
        <f t="shared" si="597"/>
        <v/>
      </c>
      <c r="BS961" s="46" t="str">
        <f t="shared" si="598"/>
        <v/>
      </c>
      <c r="BT961" s="46" t="str">
        <f t="shared" si="599"/>
        <v/>
      </c>
      <c r="BU961" s="46" t="str">
        <f t="shared" si="600"/>
        <v/>
      </c>
      <c r="BV961" s="46" t="str">
        <f t="shared" si="601"/>
        <v/>
      </c>
      <c r="BW961" s="46" t="str">
        <f t="shared" si="602"/>
        <v/>
      </c>
      <c r="BX961" s="46" t="str">
        <f t="shared" si="603"/>
        <v/>
      </c>
      <c r="BY961" s="46" t="str">
        <f t="shared" si="604"/>
        <v/>
      </c>
      <c r="BZ961" s="46" t="str">
        <f t="shared" si="605"/>
        <v/>
      </c>
      <c r="CA961" s="42" t="str">
        <f t="shared" si="606"/>
        <v/>
      </c>
      <c r="CB961" s="46" t="str">
        <f t="shared" si="607"/>
        <v/>
      </c>
      <c r="CC961" s="43" t="str">
        <f t="shared" si="608"/>
        <v/>
      </c>
      <c r="CD961" s="46" t="str">
        <f t="shared" si="609"/>
        <v/>
      </c>
      <c r="CE961" s="46" t="str">
        <f t="shared" si="610"/>
        <v/>
      </c>
      <c r="CF961" s="46" t="str">
        <f t="shared" si="611"/>
        <v/>
      </c>
      <c r="CG961" s="46" t="str">
        <f t="shared" si="612"/>
        <v/>
      </c>
      <c r="CH961" s="46" t="str">
        <f t="shared" si="613"/>
        <v/>
      </c>
      <c r="CI961" s="46" t="str">
        <f t="shared" si="614"/>
        <v/>
      </c>
      <c r="CJ961" s="46" t="str">
        <f t="shared" si="615"/>
        <v/>
      </c>
      <c r="CK961" s="46" t="str">
        <f t="shared" si="616"/>
        <v/>
      </c>
      <c r="CL961" s="43" t="str">
        <f t="shared" si="617"/>
        <v/>
      </c>
      <c r="CM961" s="46" t="str">
        <f t="shared" si="618"/>
        <v/>
      </c>
      <c r="CN961" s="46" t="str">
        <f t="shared" si="619"/>
        <v/>
      </c>
      <c r="CO961" s="46" t="str">
        <f t="shared" si="620"/>
        <v/>
      </c>
      <c r="CP961" s="46" t="str">
        <f t="shared" si="621"/>
        <v/>
      </c>
      <c r="CQ961" s="46" t="str">
        <f t="shared" si="622"/>
        <v/>
      </c>
      <c r="CR961" s="46" t="str">
        <f t="shared" si="623"/>
        <v/>
      </c>
      <c r="CS961" s="46" t="str">
        <f t="shared" si="624"/>
        <v/>
      </c>
      <c r="CT961" s="47" t="str">
        <f t="shared" si="625"/>
        <v/>
      </c>
      <c r="CU961" s="43" t="str">
        <f t="shared" si="626"/>
        <v/>
      </c>
      <c r="CV961" s="43" t="str">
        <f t="shared" si="627"/>
        <v/>
      </c>
      <c r="CW961" s="43" t="str">
        <f t="shared" si="628"/>
        <v/>
      </c>
      <c r="CX961" s="43" t="str">
        <f t="shared" si="629"/>
        <v/>
      </c>
    </row>
    <row r="962" spans="1:102" ht="16.8" x14ac:dyDescent="0.4">
      <c r="A962" s="7"/>
      <c r="B962" s="19"/>
      <c r="C962" s="19"/>
      <c r="D962" s="19"/>
      <c r="E962" s="19"/>
      <c r="F962" s="19"/>
      <c r="G962" s="10"/>
      <c r="H962" s="14"/>
      <c r="I962" s="19"/>
      <c r="J962" s="19"/>
      <c r="K962" s="10"/>
      <c r="L962" s="19"/>
      <c r="M962" s="19"/>
      <c r="N962" s="19"/>
      <c r="O962" s="19"/>
      <c r="P962" s="19"/>
      <c r="Q962" s="25"/>
      <c r="R962" s="14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30"/>
      <c r="AL962" s="30"/>
      <c r="AM962" s="7"/>
      <c r="AN962" s="7"/>
      <c r="AO962" s="7"/>
      <c r="AP962" s="19"/>
      <c r="AQ962" s="19"/>
      <c r="AR962" s="19"/>
      <c r="AS962" s="14"/>
      <c r="AT962" s="19"/>
      <c r="AU962" s="19"/>
      <c r="AV962" s="19"/>
      <c r="AW962" s="14"/>
      <c r="AX962" s="19"/>
      <c r="AY962" s="19"/>
      <c r="AZ962" s="19"/>
      <c r="BA962" s="19"/>
      <c r="BB962" s="19"/>
      <c r="BC962" s="19"/>
      <c r="BD962" s="19"/>
      <c r="BE962" s="19"/>
      <c r="BF962" s="14"/>
      <c r="BG962" s="10"/>
      <c r="BH962" s="19"/>
      <c r="BI962" s="36" t="str">
        <f t="shared" si="588"/>
        <v/>
      </c>
      <c r="BJ962" s="37" t="str">
        <f t="shared" si="589"/>
        <v/>
      </c>
      <c r="BK962" s="37" t="str">
        <f t="shared" si="590"/>
        <v/>
      </c>
      <c r="BL962" s="37" t="str">
        <f t="shared" si="591"/>
        <v/>
      </c>
      <c r="BM962" s="37" t="str">
        <f t="shared" si="592"/>
        <v/>
      </c>
      <c r="BN962" s="37" t="str">
        <f t="shared" si="593"/>
        <v/>
      </c>
      <c r="BO962" s="37" t="str">
        <f t="shared" si="594"/>
        <v/>
      </c>
      <c r="BP962" s="37" t="str">
        <f t="shared" si="595"/>
        <v/>
      </c>
      <c r="BQ962" s="42" t="str">
        <f t="shared" si="596"/>
        <v/>
      </c>
      <c r="BR962" s="43" t="str">
        <f t="shared" si="597"/>
        <v/>
      </c>
      <c r="BS962" s="46" t="str">
        <f t="shared" si="598"/>
        <v/>
      </c>
      <c r="BT962" s="46" t="str">
        <f t="shared" si="599"/>
        <v/>
      </c>
      <c r="BU962" s="46" t="str">
        <f t="shared" si="600"/>
        <v/>
      </c>
      <c r="BV962" s="46" t="str">
        <f t="shared" si="601"/>
        <v/>
      </c>
      <c r="BW962" s="46" t="str">
        <f t="shared" si="602"/>
        <v/>
      </c>
      <c r="BX962" s="46" t="str">
        <f t="shared" si="603"/>
        <v/>
      </c>
      <c r="BY962" s="46" t="str">
        <f t="shared" si="604"/>
        <v/>
      </c>
      <c r="BZ962" s="46" t="str">
        <f t="shared" si="605"/>
        <v/>
      </c>
      <c r="CA962" s="42" t="str">
        <f t="shared" si="606"/>
        <v/>
      </c>
      <c r="CB962" s="46" t="str">
        <f t="shared" si="607"/>
        <v/>
      </c>
      <c r="CC962" s="43" t="str">
        <f t="shared" si="608"/>
        <v/>
      </c>
      <c r="CD962" s="46" t="str">
        <f t="shared" si="609"/>
        <v/>
      </c>
      <c r="CE962" s="46" t="str">
        <f t="shared" si="610"/>
        <v/>
      </c>
      <c r="CF962" s="46" t="str">
        <f t="shared" si="611"/>
        <v/>
      </c>
      <c r="CG962" s="46" t="str">
        <f t="shared" si="612"/>
        <v/>
      </c>
      <c r="CH962" s="46" t="str">
        <f t="shared" si="613"/>
        <v/>
      </c>
      <c r="CI962" s="46" t="str">
        <f t="shared" si="614"/>
        <v/>
      </c>
      <c r="CJ962" s="46" t="str">
        <f t="shared" si="615"/>
        <v/>
      </c>
      <c r="CK962" s="46" t="str">
        <f t="shared" si="616"/>
        <v/>
      </c>
      <c r="CL962" s="43" t="str">
        <f t="shared" si="617"/>
        <v/>
      </c>
      <c r="CM962" s="46" t="str">
        <f t="shared" si="618"/>
        <v/>
      </c>
      <c r="CN962" s="46" t="str">
        <f t="shared" si="619"/>
        <v/>
      </c>
      <c r="CO962" s="46" t="str">
        <f t="shared" si="620"/>
        <v/>
      </c>
      <c r="CP962" s="46" t="str">
        <f t="shared" si="621"/>
        <v/>
      </c>
      <c r="CQ962" s="46" t="str">
        <f t="shared" si="622"/>
        <v/>
      </c>
      <c r="CR962" s="46" t="str">
        <f t="shared" si="623"/>
        <v/>
      </c>
      <c r="CS962" s="46" t="str">
        <f t="shared" si="624"/>
        <v/>
      </c>
      <c r="CT962" s="47" t="str">
        <f t="shared" si="625"/>
        <v/>
      </c>
      <c r="CU962" s="43" t="str">
        <f t="shared" si="626"/>
        <v/>
      </c>
      <c r="CV962" s="43" t="str">
        <f t="shared" si="627"/>
        <v/>
      </c>
      <c r="CW962" s="43" t="str">
        <f t="shared" si="628"/>
        <v/>
      </c>
      <c r="CX962" s="43" t="str">
        <f t="shared" si="629"/>
        <v/>
      </c>
    </row>
    <row r="963" spans="1:102" ht="16.8" x14ac:dyDescent="0.4">
      <c r="A963" s="7"/>
      <c r="B963" s="19"/>
      <c r="C963" s="19"/>
      <c r="D963" s="19"/>
      <c r="E963" s="19"/>
      <c r="F963" s="19"/>
      <c r="G963" s="10"/>
      <c r="H963" s="14"/>
      <c r="I963" s="19"/>
      <c r="J963" s="19"/>
      <c r="K963" s="10"/>
      <c r="L963" s="19"/>
      <c r="M963" s="19"/>
      <c r="N963" s="19"/>
      <c r="O963" s="19"/>
      <c r="P963" s="19"/>
      <c r="Q963" s="25"/>
      <c r="R963" s="14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30"/>
      <c r="AL963" s="30"/>
      <c r="AM963" s="7"/>
      <c r="AN963" s="7"/>
      <c r="AO963" s="7"/>
      <c r="AP963" s="19"/>
      <c r="AQ963" s="19"/>
      <c r="AR963" s="19"/>
      <c r="AS963" s="14"/>
      <c r="AT963" s="19"/>
      <c r="AU963" s="19"/>
      <c r="AV963" s="19"/>
      <c r="AW963" s="14"/>
      <c r="AX963" s="19"/>
      <c r="AY963" s="19"/>
      <c r="AZ963" s="19"/>
      <c r="BA963" s="19"/>
      <c r="BB963" s="19"/>
      <c r="BC963" s="19"/>
      <c r="BD963" s="19"/>
      <c r="BE963" s="19"/>
      <c r="BF963" s="14"/>
      <c r="BG963" s="10"/>
      <c r="BH963" s="19"/>
      <c r="BI963" s="36" t="str">
        <f t="shared" si="588"/>
        <v/>
      </c>
      <c r="BJ963" s="37" t="str">
        <f t="shared" si="589"/>
        <v/>
      </c>
      <c r="BK963" s="37" t="str">
        <f t="shared" si="590"/>
        <v/>
      </c>
      <c r="BL963" s="37" t="str">
        <f t="shared" si="591"/>
        <v/>
      </c>
      <c r="BM963" s="37" t="str">
        <f t="shared" si="592"/>
        <v/>
      </c>
      <c r="BN963" s="37" t="str">
        <f t="shared" si="593"/>
        <v/>
      </c>
      <c r="BO963" s="37" t="str">
        <f t="shared" si="594"/>
        <v/>
      </c>
      <c r="BP963" s="37" t="str">
        <f t="shared" si="595"/>
        <v/>
      </c>
      <c r="BQ963" s="42" t="str">
        <f t="shared" si="596"/>
        <v/>
      </c>
      <c r="BR963" s="43" t="str">
        <f t="shared" si="597"/>
        <v/>
      </c>
      <c r="BS963" s="46" t="str">
        <f t="shared" si="598"/>
        <v/>
      </c>
      <c r="BT963" s="46" t="str">
        <f t="shared" si="599"/>
        <v/>
      </c>
      <c r="BU963" s="46" t="str">
        <f t="shared" si="600"/>
        <v/>
      </c>
      <c r="BV963" s="46" t="str">
        <f t="shared" si="601"/>
        <v/>
      </c>
      <c r="BW963" s="46" t="str">
        <f t="shared" si="602"/>
        <v/>
      </c>
      <c r="BX963" s="46" t="str">
        <f t="shared" si="603"/>
        <v/>
      </c>
      <c r="BY963" s="46" t="str">
        <f t="shared" si="604"/>
        <v/>
      </c>
      <c r="BZ963" s="46" t="str">
        <f t="shared" si="605"/>
        <v/>
      </c>
      <c r="CA963" s="42" t="str">
        <f t="shared" si="606"/>
        <v/>
      </c>
      <c r="CB963" s="46" t="str">
        <f t="shared" si="607"/>
        <v/>
      </c>
      <c r="CC963" s="43" t="str">
        <f t="shared" si="608"/>
        <v/>
      </c>
      <c r="CD963" s="46" t="str">
        <f t="shared" si="609"/>
        <v/>
      </c>
      <c r="CE963" s="46" t="str">
        <f t="shared" si="610"/>
        <v/>
      </c>
      <c r="CF963" s="46" t="str">
        <f t="shared" si="611"/>
        <v/>
      </c>
      <c r="CG963" s="46" t="str">
        <f t="shared" si="612"/>
        <v/>
      </c>
      <c r="CH963" s="46" t="str">
        <f t="shared" si="613"/>
        <v/>
      </c>
      <c r="CI963" s="46" t="str">
        <f t="shared" si="614"/>
        <v/>
      </c>
      <c r="CJ963" s="46" t="str">
        <f t="shared" si="615"/>
        <v/>
      </c>
      <c r="CK963" s="46" t="str">
        <f t="shared" si="616"/>
        <v/>
      </c>
      <c r="CL963" s="43" t="str">
        <f t="shared" si="617"/>
        <v/>
      </c>
      <c r="CM963" s="46" t="str">
        <f t="shared" si="618"/>
        <v/>
      </c>
      <c r="CN963" s="46" t="str">
        <f t="shared" si="619"/>
        <v/>
      </c>
      <c r="CO963" s="46" t="str">
        <f t="shared" si="620"/>
        <v/>
      </c>
      <c r="CP963" s="46" t="str">
        <f t="shared" si="621"/>
        <v/>
      </c>
      <c r="CQ963" s="46" t="str">
        <f t="shared" si="622"/>
        <v/>
      </c>
      <c r="CR963" s="46" t="str">
        <f t="shared" si="623"/>
        <v/>
      </c>
      <c r="CS963" s="46" t="str">
        <f t="shared" si="624"/>
        <v/>
      </c>
      <c r="CT963" s="47" t="str">
        <f t="shared" si="625"/>
        <v/>
      </c>
      <c r="CU963" s="43" t="str">
        <f t="shared" si="626"/>
        <v/>
      </c>
      <c r="CV963" s="43" t="str">
        <f t="shared" si="627"/>
        <v/>
      </c>
      <c r="CW963" s="43" t="str">
        <f t="shared" si="628"/>
        <v/>
      </c>
      <c r="CX963" s="43" t="str">
        <f t="shared" si="629"/>
        <v/>
      </c>
    </row>
    <row r="964" spans="1:102" ht="16.8" x14ac:dyDescent="0.4">
      <c r="A964" s="7"/>
      <c r="B964" s="19"/>
      <c r="C964" s="19"/>
      <c r="D964" s="19"/>
      <c r="E964" s="19"/>
      <c r="F964" s="19"/>
      <c r="G964" s="10"/>
      <c r="H964" s="14"/>
      <c r="I964" s="19"/>
      <c r="J964" s="19"/>
      <c r="K964" s="10"/>
      <c r="L964" s="19"/>
      <c r="M964" s="19"/>
      <c r="N964" s="19"/>
      <c r="O964" s="19"/>
      <c r="P964" s="19"/>
      <c r="Q964" s="25"/>
      <c r="R964" s="14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30"/>
      <c r="AL964" s="30"/>
      <c r="AM964" s="7"/>
      <c r="AN964" s="7"/>
      <c r="AO964" s="7"/>
      <c r="AP964" s="19"/>
      <c r="AQ964" s="19"/>
      <c r="AR964" s="19"/>
      <c r="AS964" s="14"/>
      <c r="AT964" s="19"/>
      <c r="AU964" s="19"/>
      <c r="AV964" s="19"/>
      <c r="AW964" s="14"/>
      <c r="AX964" s="19"/>
      <c r="AY964" s="19"/>
      <c r="AZ964" s="19"/>
      <c r="BA964" s="19"/>
      <c r="BB964" s="19"/>
      <c r="BC964" s="19"/>
      <c r="BD964" s="19"/>
      <c r="BE964" s="19"/>
      <c r="BF964" s="14"/>
      <c r="BG964" s="10"/>
      <c r="BH964" s="19"/>
      <c r="BI964" s="36" t="str">
        <f t="shared" ref="BI964:BI1027" si="630">IF(BB964&lt;&gt;"","&lt;a href='https://www.inaturalist.org/observations/"&amp;BB964&amp;" 'target='_blank' style='color: blue'&gt;iNaturalist Record: "&amp;BB964&amp;"&lt;/a&gt; ","")</f>
        <v/>
      </c>
      <c r="BJ964" s="37" t="str">
        <f t="shared" ref="BJ964:BJ1027" si="631">IF(AT964&lt;&gt;"",AT964&amp;". ","")</f>
        <v/>
      </c>
      <c r="BK964" s="37" t="str">
        <f t="shared" ref="BK964:BK1027" si="632">IF(AV964&lt;&gt;"","Land use/disturbance history: "&amp;AV964&amp;". ","")</f>
        <v/>
      </c>
      <c r="BL964" s="37" t="str">
        <f t="shared" ref="BL964:BL1027" si="633">IF(AW964&lt;&gt;"","Slope in degrees: "&amp;AW964&amp;". ","")</f>
        <v/>
      </c>
      <c r="BM964" s="37" t="str">
        <f t="shared" ref="BM964:BM1027" si="634">IF(AX964&lt;&gt;"","Slope aspect: "&amp;AX964&amp;". ","")</f>
        <v/>
      </c>
      <c r="BN964" s="37" t="str">
        <f t="shared" ref="BN964:BN1027" si="635">IF(AY964&lt;&gt;"","Soil description: "&amp;AY964&amp;". ","")</f>
        <v/>
      </c>
      <c r="BO964" s="37" t="str">
        <f t="shared" ref="BO964:BO1027" si="636">IF(BA964&lt;&gt;"","Terrain: "&amp;BA964&amp;". ","")</f>
        <v/>
      </c>
      <c r="BP964" s="37" t="str">
        <f t="shared" ref="BP964:BP1027" si="637">TRIM(BJ964&amp;BK964&amp;BL964&amp;BM964&amp;BN964&amp;BO964&amp;CD964)</f>
        <v/>
      </c>
      <c r="BQ964" s="42" t="str">
        <f t="shared" ref="BQ964:BQ1027" si="638">SUBSTITUTE(BP964,"..",".")</f>
        <v/>
      </c>
      <c r="BR964" s="43" t="str">
        <f t="shared" ref="BR964:BR1027" si="639">IF(BD964&lt;&gt;"","Permit: "&amp;BD964,"")</f>
        <v/>
      </c>
      <c r="BS964" s="46" t="str">
        <f t="shared" ref="BS964:BS1027" si="640">IF(AA964="Abundant","Estimated frequency within viewshed: Abundant (&gt;500).",IF(AA964="Common","Estimated frequency within viewshed: Common (101-500).",IF(AA964="Frequent","Estimated frequency within viewshed: Frequent (11-100).",IF(AA964="Occasional","Estimated frequency within viewshed: Occasional (6-10).",IF(AA964="Rare","Estimated frequency within viewshed: Rare (1-5).","")))))</f>
        <v/>
      </c>
      <c r="BT964" s="46" t="str">
        <f t="shared" ref="BT964:BT1027" si="641">IF(B964&lt;&gt;"",B964&amp;". ","")</f>
        <v/>
      </c>
      <c r="BU964" s="46" t="str">
        <f t="shared" ref="BU964:BU1027" si="642">IF(M964="Same individual","Tissue sample collected.",IF(M964="Same population","Tissue sample collected from another individual in the same population.",""))</f>
        <v/>
      </c>
      <c r="BV964" s="46" t="str">
        <f t="shared" ref="BV964:BV1027" si="643">IF(R964&lt;&gt;"","Seed sample collected from "&amp;R964&amp;" plants within the same population.","")</f>
        <v/>
      </c>
      <c r="BW964" s="46" t="str">
        <f t="shared" ref="BW964:BW1027" si="644">IF(AB964&lt;&gt;"",AB964&amp;". ","")</f>
        <v/>
      </c>
      <c r="BX964" s="46" t="str">
        <f t="shared" ref="BX964:BX1027" si="645">IF(AE964&lt;&gt;"","Landowner: "&amp;AE964&amp;".","")</f>
        <v/>
      </c>
      <c r="BY964" s="46" t="str">
        <f t="shared" ref="BY964:BY1027" si="646">IF(AF964&lt;&gt;"","Element Occurrence ID: "&amp;AF964&amp;".","")</f>
        <v/>
      </c>
      <c r="BZ964" s="46" t="str">
        <f t="shared" ref="BZ964:BZ1027" si="647">TRIM(BX964&amp;" "&amp;BY964)</f>
        <v/>
      </c>
      <c r="CA964" s="42" t="str">
        <f t="shared" ref="CA964:CA1027" si="648">SUBSTITUTE(BZ964,"..",".")</f>
        <v/>
      </c>
      <c r="CB964" s="46" t="str">
        <f t="shared" ref="CB964:CB1027" si="649">TRIM(BT964&amp;BS964&amp;BU964&amp;BV964&amp;BW964&amp;BI964)</f>
        <v/>
      </c>
      <c r="CC964" s="43" t="str">
        <f t="shared" ref="CC964:CC1027" si="650">SUBSTITUTE(CB964,"..",".")</f>
        <v/>
      </c>
      <c r="CD964" s="46" t="str">
        <f t="shared" ref="CD964:CD1027" si="651">IF(AU964&lt;&gt;"","Area immediately surrounding specimen: "&amp;AU964&amp;".","")</f>
        <v/>
      </c>
      <c r="CE964" s="46" t="str">
        <f t="shared" ref="CE964:CE1027" si="652">IF(T964&lt;&gt;"","Habit: "&amp;T964&amp;".","")</f>
        <v/>
      </c>
      <c r="CF964" s="46" t="str">
        <f t="shared" ref="CF964:CF1027" si="653">IF(U964&lt;&gt;"","Life history habit: "&amp;U964&amp;".","")</f>
        <v/>
      </c>
      <c r="CG964" s="46" t="str">
        <f t="shared" ref="CG964:CG1027" si="654">IF(V964&lt;&gt;"","Graminoid habit: "&amp;V964&amp;".","")</f>
        <v/>
      </c>
      <c r="CH964" s="46" t="str">
        <f t="shared" ref="CH964:CH1027" si="655">IF(W964&lt;&gt;"","Flower color: "&amp;W964&amp;".","")</f>
        <v/>
      </c>
      <c r="CI964" s="46" t="str">
        <f t="shared" ref="CI964:CI1027" si="656">IF(X964&lt;&gt;"","Height in centimeters: "&amp;X964&amp;".","")</f>
        <v/>
      </c>
      <c r="CJ964" s="46" t="str">
        <f t="shared" ref="CJ964:CJ1027" si="657">IF(Y964&lt;&gt;"",Y964&amp;".","")</f>
        <v/>
      </c>
      <c r="CK964" s="46" t="str">
        <f t="shared" ref="CK964:CK1027" si="658">TRIM(CE964&amp;" "&amp;CF964&amp;" "&amp;CG964&amp;" "&amp;CH964&amp;" "&amp;CI964&amp;" "&amp;CJ964)</f>
        <v/>
      </c>
      <c r="CL964" s="43" t="str">
        <f t="shared" ref="CL964:CL1027" si="659">SUBSTITUTE(CK964,"..",".")</f>
        <v/>
      </c>
      <c r="CM964" s="46" t="str">
        <f t="shared" ref="CM964:CM1027" si="660">IF(T964&lt;&gt;"","''habit'':"&amp;"''"&amp;T964&amp;"'',","")</f>
        <v/>
      </c>
      <c r="CN964" s="46" t="str">
        <f t="shared" ref="CN964:CN1027" si="661">IF(U964&lt;&gt;"","''life cycle habit'':"&amp;"''"&amp;U964&amp;"'',","")</f>
        <v/>
      </c>
      <c r="CO964" s="46" t="str">
        <f t="shared" ref="CO964:CO1027" si="662">IF(V964&lt;&gt;"","''graminoidHabit'':"&amp;"''"&amp;V964&amp;"'',","")</f>
        <v/>
      </c>
      <c r="CP964" s="46" t="str">
        <f t="shared" ref="CP964:CP1027" si="663">IF(W964&lt;&gt;"","''flower color'':"&amp;"''"&amp;W964&amp;"'',","")</f>
        <v/>
      </c>
      <c r="CQ964" s="46" t="str">
        <f t="shared" ref="CQ964:CQ1027" si="664">IF(X964&lt;&gt;"","''heightInCentimeters'':"&amp;X964&amp;",","")</f>
        <v/>
      </c>
      <c r="CR964" s="46" t="str">
        <f t="shared" ref="CR964:CR1027" si="665">IF(Y964&lt;&gt;"",Y964,"")</f>
        <v/>
      </c>
      <c r="CS964" s="46" t="str">
        <f t="shared" ref="CS964:CS1027" si="666">TRIM(CM964&amp;CN964&amp;CO964&amp;CP964&amp;CQ964&amp;CR964)</f>
        <v/>
      </c>
      <c r="CT964" s="47" t="str">
        <f t="shared" ref="CT964:CT1027" si="667">IF(AND(LEFT(CS964)=",",RIGHT(CS964)=","),MID(CS964,2,LEN(CS964)-2),IF(LEFT(CS964)=",",MID(CS964,2,LEN(CS964)),IF(RIGHT(CS964)=",",LEFT(CS964,LEN(CS964)-1),CS964)))</f>
        <v/>
      </c>
      <c r="CU964" s="43" t="str">
        <f t="shared" ref="CU964:CU1027" si="668">IF(CT964&lt;&gt;"","{"&amp;CT964&amp;"}","")</f>
        <v/>
      </c>
      <c r="CV964" s="43" t="str">
        <f t="shared" ref="CV964:CV1027" si="669">IF(L964="Y","tissue","")</f>
        <v/>
      </c>
      <c r="CW964" s="43" t="str">
        <f t="shared" ref="CW964:CW1027" si="670">IF(L964="Y","in collection","")</f>
        <v/>
      </c>
      <c r="CX964" s="43" t="str">
        <f t="shared" ref="CX964:CX1027" si="671">IF(L964="Y","dessicated","")</f>
        <v/>
      </c>
    </row>
    <row r="965" spans="1:102" ht="16.8" x14ac:dyDescent="0.4">
      <c r="A965" s="7"/>
      <c r="B965" s="19"/>
      <c r="C965" s="19"/>
      <c r="D965" s="19"/>
      <c r="E965" s="19"/>
      <c r="F965" s="19"/>
      <c r="G965" s="10"/>
      <c r="H965" s="14"/>
      <c r="I965" s="19"/>
      <c r="J965" s="19"/>
      <c r="K965" s="10"/>
      <c r="L965" s="19"/>
      <c r="M965" s="19"/>
      <c r="N965" s="19"/>
      <c r="O965" s="19"/>
      <c r="P965" s="19"/>
      <c r="Q965" s="25"/>
      <c r="R965" s="14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30"/>
      <c r="AL965" s="30"/>
      <c r="AM965" s="7"/>
      <c r="AN965" s="7"/>
      <c r="AO965" s="7"/>
      <c r="AP965" s="19"/>
      <c r="AQ965" s="19"/>
      <c r="AR965" s="19"/>
      <c r="AS965" s="14"/>
      <c r="AT965" s="19"/>
      <c r="AU965" s="19"/>
      <c r="AV965" s="19"/>
      <c r="AW965" s="14"/>
      <c r="AX965" s="19"/>
      <c r="AY965" s="19"/>
      <c r="AZ965" s="19"/>
      <c r="BA965" s="19"/>
      <c r="BB965" s="19"/>
      <c r="BC965" s="19"/>
      <c r="BD965" s="19"/>
      <c r="BE965" s="19"/>
      <c r="BF965" s="14"/>
      <c r="BG965" s="10"/>
      <c r="BH965" s="19"/>
      <c r="BI965" s="36" t="str">
        <f t="shared" si="630"/>
        <v/>
      </c>
      <c r="BJ965" s="37" t="str">
        <f t="shared" si="631"/>
        <v/>
      </c>
      <c r="BK965" s="37" t="str">
        <f t="shared" si="632"/>
        <v/>
      </c>
      <c r="BL965" s="37" t="str">
        <f t="shared" si="633"/>
        <v/>
      </c>
      <c r="BM965" s="37" t="str">
        <f t="shared" si="634"/>
        <v/>
      </c>
      <c r="BN965" s="37" t="str">
        <f t="shared" si="635"/>
        <v/>
      </c>
      <c r="BO965" s="37" t="str">
        <f t="shared" si="636"/>
        <v/>
      </c>
      <c r="BP965" s="37" t="str">
        <f t="shared" si="637"/>
        <v/>
      </c>
      <c r="BQ965" s="42" t="str">
        <f t="shared" si="638"/>
        <v/>
      </c>
      <c r="BR965" s="43" t="str">
        <f t="shared" si="639"/>
        <v/>
      </c>
      <c r="BS965" s="46" t="str">
        <f t="shared" si="640"/>
        <v/>
      </c>
      <c r="BT965" s="46" t="str">
        <f t="shared" si="641"/>
        <v/>
      </c>
      <c r="BU965" s="46" t="str">
        <f t="shared" si="642"/>
        <v/>
      </c>
      <c r="BV965" s="46" t="str">
        <f t="shared" si="643"/>
        <v/>
      </c>
      <c r="BW965" s="46" t="str">
        <f t="shared" si="644"/>
        <v/>
      </c>
      <c r="BX965" s="46" t="str">
        <f t="shared" si="645"/>
        <v/>
      </c>
      <c r="BY965" s="46" t="str">
        <f t="shared" si="646"/>
        <v/>
      </c>
      <c r="BZ965" s="46" t="str">
        <f t="shared" si="647"/>
        <v/>
      </c>
      <c r="CA965" s="42" t="str">
        <f t="shared" si="648"/>
        <v/>
      </c>
      <c r="CB965" s="46" t="str">
        <f t="shared" si="649"/>
        <v/>
      </c>
      <c r="CC965" s="43" t="str">
        <f t="shared" si="650"/>
        <v/>
      </c>
      <c r="CD965" s="46" t="str">
        <f t="shared" si="651"/>
        <v/>
      </c>
      <c r="CE965" s="46" t="str">
        <f t="shared" si="652"/>
        <v/>
      </c>
      <c r="CF965" s="46" t="str">
        <f t="shared" si="653"/>
        <v/>
      </c>
      <c r="CG965" s="46" t="str">
        <f t="shared" si="654"/>
        <v/>
      </c>
      <c r="CH965" s="46" t="str">
        <f t="shared" si="655"/>
        <v/>
      </c>
      <c r="CI965" s="46" t="str">
        <f t="shared" si="656"/>
        <v/>
      </c>
      <c r="CJ965" s="46" t="str">
        <f t="shared" si="657"/>
        <v/>
      </c>
      <c r="CK965" s="46" t="str">
        <f t="shared" si="658"/>
        <v/>
      </c>
      <c r="CL965" s="43" t="str">
        <f t="shared" si="659"/>
        <v/>
      </c>
      <c r="CM965" s="46" t="str">
        <f t="shared" si="660"/>
        <v/>
      </c>
      <c r="CN965" s="46" t="str">
        <f t="shared" si="661"/>
        <v/>
      </c>
      <c r="CO965" s="46" t="str">
        <f t="shared" si="662"/>
        <v/>
      </c>
      <c r="CP965" s="46" t="str">
        <f t="shared" si="663"/>
        <v/>
      </c>
      <c r="CQ965" s="46" t="str">
        <f t="shared" si="664"/>
        <v/>
      </c>
      <c r="CR965" s="46" t="str">
        <f t="shared" si="665"/>
        <v/>
      </c>
      <c r="CS965" s="46" t="str">
        <f t="shared" si="666"/>
        <v/>
      </c>
      <c r="CT965" s="47" t="str">
        <f t="shared" si="667"/>
        <v/>
      </c>
      <c r="CU965" s="43" t="str">
        <f t="shared" si="668"/>
        <v/>
      </c>
      <c r="CV965" s="43" t="str">
        <f t="shared" si="669"/>
        <v/>
      </c>
      <c r="CW965" s="43" t="str">
        <f t="shared" si="670"/>
        <v/>
      </c>
      <c r="CX965" s="43" t="str">
        <f t="shared" si="671"/>
        <v/>
      </c>
    </row>
    <row r="966" spans="1:102" ht="16.8" x14ac:dyDescent="0.4">
      <c r="A966" s="7"/>
      <c r="B966" s="19"/>
      <c r="C966" s="19"/>
      <c r="D966" s="19"/>
      <c r="E966" s="19"/>
      <c r="F966" s="19"/>
      <c r="G966" s="10"/>
      <c r="H966" s="14"/>
      <c r="I966" s="19"/>
      <c r="J966" s="19"/>
      <c r="K966" s="10"/>
      <c r="L966" s="19"/>
      <c r="M966" s="19"/>
      <c r="N966" s="19"/>
      <c r="O966" s="19"/>
      <c r="P966" s="19"/>
      <c r="Q966" s="25"/>
      <c r="R966" s="14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30"/>
      <c r="AL966" s="30"/>
      <c r="AM966" s="7"/>
      <c r="AN966" s="7"/>
      <c r="AO966" s="7"/>
      <c r="AP966" s="19"/>
      <c r="AQ966" s="19"/>
      <c r="AR966" s="19"/>
      <c r="AS966" s="14"/>
      <c r="AT966" s="19"/>
      <c r="AU966" s="19"/>
      <c r="AV966" s="19"/>
      <c r="AW966" s="14"/>
      <c r="AX966" s="19"/>
      <c r="AY966" s="19"/>
      <c r="AZ966" s="19"/>
      <c r="BA966" s="19"/>
      <c r="BB966" s="19"/>
      <c r="BC966" s="19"/>
      <c r="BD966" s="19"/>
      <c r="BE966" s="19"/>
      <c r="BF966" s="14"/>
      <c r="BG966" s="10"/>
      <c r="BH966" s="19"/>
      <c r="BI966" s="36" t="str">
        <f t="shared" si="630"/>
        <v/>
      </c>
      <c r="BJ966" s="37" t="str">
        <f t="shared" si="631"/>
        <v/>
      </c>
      <c r="BK966" s="37" t="str">
        <f t="shared" si="632"/>
        <v/>
      </c>
      <c r="BL966" s="37" t="str">
        <f t="shared" si="633"/>
        <v/>
      </c>
      <c r="BM966" s="37" t="str">
        <f t="shared" si="634"/>
        <v/>
      </c>
      <c r="BN966" s="37" t="str">
        <f t="shared" si="635"/>
        <v/>
      </c>
      <c r="BO966" s="37" t="str">
        <f t="shared" si="636"/>
        <v/>
      </c>
      <c r="BP966" s="37" t="str">
        <f t="shared" si="637"/>
        <v/>
      </c>
      <c r="BQ966" s="42" t="str">
        <f t="shared" si="638"/>
        <v/>
      </c>
      <c r="BR966" s="43" t="str">
        <f t="shared" si="639"/>
        <v/>
      </c>
      <c r="BS966" s="46" t="str">
        <f t="shared" si="640"/>
        <v/>
      </c>
      <c r="BT966" s="46" t="str">
        <f t="shared" si="641"/>
        <v/>
      </c>
      <c r="BU966" s="46" t="str">
        <f t="shared" si="642"/>
        <v/>
      </c>
      <c r="BV966" s="46" t="str">
        <f t="shared" si="643"/>
        <v/>
      </c>
      <c r="BW966" s="46" t="str">
        <f t="shared" si="644"/>
        <v/>
      </c>
      <c r="BX966" s="46" t="str">
        <f t="shared" si="645"/>
        <v/>
      </c>
      <c r="BY966" s="46" t="str">
        <f t="shared" si="646"/>
        <v/>
      </c>
      <c r="BZ966" s="46" t="str">
        <f t="shared" si="647"/>
        <v/>
      </c>
      <c r="CA966" s="42" t="str">
        <f t="shared" si="648"/>
        <v/>
      </c>
      <c r="CB966" s="46" t="str">
        <f t="shared" si="649"/>
        <v/>
      </c>
      <c r="CC966" s="43" t="str">
        <f t="shared" si="650"/>
        <v/>
      </c>
      <c r="CD966" s="46" t="str">
        <f t="shared" si="651"/>
        <v/>
      </c>
      <c r="CE966" s="46" t="str">
        <f t="shared" si="652"/>
        <v/>
      </c>
      <c r="CF966" s="46" t="str">
        <f t="shared" si="653"/>
        <v/>
      </c>
      <c r="CG966" s="46" t="str">
        <f t="shared" si="654"/>
        <v/>
      </c>
      <c r="CH966" s="46" t="str">
        <f t="shared" si="655"/>
        <v/>
      </c>
      <c r="CI966" s="46" t="str">
        <f t="shared" si="656"/>
        <v/>
      </c>
      <c r="CJ966" s="46" t="str">
        <f t="shared" si="657"/>
        <v/>
      </c>
      <c r="CK966" s="46" t="str">
        <f t="shared" si="658"/>
        <v/>
      </c>
      <c r="CL966" s="43" t="str">
        <f t="shared" si="659"/>
        <v/>
      </c>
      <c r="CM966" s="46" t="str">
        <f t="shared" si="660"/>
        <v/>
      </c>
      <c r="CN966" s="46" t="str">
        <f t="shared" si="661"/>
        <v/>
      </c>
      <c r="CO966" s="46" t="str">
        <f t="shared" si="662"/>
        <v/>
      </c>
      <c r="CP966" s="46" t="str">
        <f t="shared" si="663"/>
        <v/>
      </c>
      <c r="CQ966" s="46" t="str">
        <f t="shared" si="664"/>
        <v/>
      </c>
      <c r="CR966" s="46" t="str">
        <f t="shared" si="665"/>
        <v/>
      </c>
      <c r="CS966" s="46" t="str">
        <f t="shared" si="666"/>
        <v/>
      </c>
      <c r="CT966" s="47" t="str">
        <f t="shared" si="667"/>
        <v/>
      </c>
      <c r="CU966" s="43" t="str">
        <f t="shared" si="668"/>
        <v/>
      </c>
      <c r="CV966" s="43" t="str">
        <f t="shared" si="669"/>
        <v/>
      </c>
      <c r="CW966" s="43" t="str">
        <f t="shared" si="670"/>
        <v/>
      </c>
      <c r="CX966" s="43" t="str">
        <f t="shared" si="671"/>
        <v/>
      </c>
    </row>
    <row r="967" spans="1:102" ht="16.8" x14ac:dyDescent="0.4">
      <c r="A967" s="7"/>
      <c r="B967" s="19"/>
      <c r="C967" s="19"/>
      <c r="D967" s="19"/>
      <c r="E967" s="19"/>
      <c r="F967" s="19"/>
      <c r="G967" s="10"/>
      <c r="H967" s="14"/>
      <c r="I967" s="19"/>
      <c r="J967" s="19"/>
      <c r="K967" s="10"/>
      <c r="L967" s="19"/>
      <c r="M967" s="19"/>
      <c r="N967" s="19"/>
      <c r="O967" s="19"/>
      <c r="P967" s="19"/>
      <c r="Q967" s="25"/>
      <c r="R967" s="14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30"/>
      <c r="AL967" s="30"/>
      <c r="AM967" s="7"/>
      <c r="AN967" s="7"/>
      <c r="AO967" s="7"/>
      <c r="AP967" s="19"/>
      <c r="AQ967" s="19"/>
      <c r="AR967" s="19"/>
      <c r="AS967" s="14"/>
      <c r="AT967" s="19"/>
      <c r="AU967" s="19"/>
      <c r="AV967" s="19"/>
      <c r="AW967" s="14"/>
      <c r="AX967" s="19"/>
      <c r="AY967" s="19"/>
      <c r="AZ967" s="19"/>
      <c r="BA967" s="19"/>
      <c r="BB967" s="19"/>
      <c r="BC967" s="19"/>
      <c r="BD967" s="19"/>
      <c r="BE967" s="19"/>
      <c r="BF967" s="14"/>
      <c r="BG967" s="10"/>
      <c r="BH967" s="19"/>
      <c r="BI967" s="36" t="str">
        <f t="shared" si="630"/>
        <v/>
      </c>
      <c r="BJ967" s="37" t="str">
        <f t="shared" si="631"/>
        <v/>
      </c>
      <c r="BK967" s="37" t="str">
        <f t="shared" si="632"/>
        <v/>
      </c>
      <c r="BL967" s="37" t="str">
        <f t="shared" si="633"/>
        <v/>
      </c>
      <c r="BM967" s="37" t="str">
        <f t="shared" si="634"/>
        <v/>
      </c>
      <c r="BN967" s="37" t="str">
        <f t="shared" si="635"/>
        <v/>
      </c>
      <c r="BO967" s="37" t="str">
        <f t="shared" si="636"/>
        <v/>
      </c>
      <c r="BP967" s="37" t="str">
        <f t="shared" si="637"/>
        <v/>
      </c>
      <c r="BQ967" s="42" t="str">
        <f t="shared" si="638"/>
        <v/>
      </c>
      <c r="BR967" s="43" t="str">
        <f t="shared" si="639"/>
        <v/>
      </c>
      <c r="BS967" s="46" t="str">
        <f t="shared" si="640"/>
        <v/>
      </c>
      <c r="BT967" s="46" t="str">
        <f t="shared" si="641"/>
        <v/>
      </c>
      <c r="BU967" s="46" t="str">
        <f t="shared" si="642"/>
        <v/>
      </c>
      <c r="BV967" s="46" t="str">
        <f t="shared" si="643"/>
        <v/>
      </c>
      <c r="BW967" s="46" t="str">
        <f t="shared" si="644"/>
        <v/>
      </c>
      <c r="BX967" s="46" t="str">
        <f t="shared" si="645"/>
        <v/>
      </c>
      <c r="BY967" s="46" t="str">
        <f t="shared" si="646"/>
        <v/>
      </c>
      <c r="BZ967" s="46" t="str">
        <f t="shared" si="647"/>
        <v/>
      </c>
      <c r="CA967" s="42" t="str">
        <f t="shared" si="648"/>
        <v/>
      </c>
      <c r="CB967" s="46" t="str">
        <f t="shared" si="649"/>
        <v/>
      </c>
      <c r="CC967" s="43" t="str">
        <f t="shared" si="650"/>
        <v/>
      </c>
      <c r="CD967" s="46" t="str">
        <f t="shared" si="651"/>
        <v/>
      </c>
      <c r="CE967" s="46" t="str">
        <f t="shared" si="652"/>
        <v/>
      </c>
      <c r="CF967" s="46" t="str">
        <f t="shared" si="653"/>
        <v/>
      </c>
      <c r="CG967" s="46" t="str">
        <f t="shared" si="654"/>
        <v/>
      </c>
      <c r="CH967" s="46" t="str">
        <f t="shared" si="655"/>
        <v/>
      </c>
      <c r="CI967" s="46" t="str">
        <f t="shared" si="656"/>
        <v/>
      </c>
      <c r="CJ967" s="46" t="str">
        <f t="shared" si="657"/>
        <v/>
      </c>
      <c r="CK967" s="46" t="str">
        <f t="shared" si="658"/>
        <v/>
      </c>
      <c r="CL967" s="43" t="str">
        <f t="shared" si="659"/>
        <v/>
      </c>
      <c r="CM967" s="46" t="str">
        <f t="shared" si="660"/>
        <v/>
      </c>
      <c r="CN967" s="46" t="str">
        <f t="shared" si="661"/>
        <v/>
      </c>
      <c r="CO967" s="46" t="str">
        <f t="shared" si="662"/>
        <v/>
      </c>
      <c r="CP967" s="46" t="str">
        <f t="shared" si="663"/>
        <v/>
      </c>
      <c r="CQ967" s="46" t="str">
        <f t="shared" si="664"/>
        <v/>
      </c>
      <c r="CR967" s="46" t="str">
        <f t="shared" si="665"/>
        <v/>
      </c>
      <c r="CS967" s="46" t="str">
        <f t="shared" si="666"/>
        <v/>
      </c>
      <c r="CT967" s="47" t="str">
        <f t="shared" si="667"/>
        <v/>
      </c>
      <c r="CU967" s="43" t="str">
        <f t="shared" si="668"/>
        <v/>
      </c>
      <c r="CV967" s="43" t="str">
        <f t="shared" si="669"/>
        <v/>
      </c>
      <c r="CW967" s="43" t="str">
        <f t="shared" si="670"/>
        <v/>
      </c>
      <c r="CX967" s="43" t="str">
        <f t="shared" si="671"/>
        <v/>
      </c>
    </row>
    <row r="968" spans="1:102" ht="16.8" x14ac:dyDescent="0.4">
      <c r="A968" s="7"/>
      <c r="B968" s="19"/>
      <c r="C968" s="19"/>
      <c r="D968" s="19"/>
      <c r="E968" s="19"/>
      <c r="F968" s="19"/>
      <c r="G968" s="10"/>
      <c r="H968" s="14"/>
      <c r="I968" s="19"/>
      <c r="J968" s="19"/>
      <c r="K968" s="10"/>
      <c r="L968" s="19"/>
      <c r="M968" s="19"/>
      <c r="N968" s="19"/>
      <c r="O968" s="19"/>
      <c r="P968" s="19"/>
      <c r="Q968" s="25"/>
      <c r="R968" s="14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30"/>
      <c r="AL968" s="30"/>
      <c r="AM968" s="7"/>
      <c r="AN968" s="7"/>
      <c r="AO968" s="7"/>
      <c r="AP968" s="19"/>
      <c r="AQ968" s="19"/>
      <c r="AR968" s="19"/>
      <c r="AS968" s="14"/>
      <c r="AT968" s="19"/>
      <c r="AU968" s="19"/>
      <c r="AV968" s="19"/>
      <c r="AW968" s="14"/>
      <c r="AX968" s="19"/>
      <c r="AY968" s="19"/>
      <c r="AZ968" s="19"/>
      <c r="BA968" s="19"/>
      <c r="BB968" s="19"/>
      <c r="BC968" s="19"/>
      <c r="BD968" s="19"/>
      <c r="BE968" s="19"/>
      <c r="BF968" s="14"/>
      <c r="BG968" s="10"/>
      <c r="BH968" s="19"/>
      <c r="BI968" s="36" t="str">
        <f t="shared" si="630"/>
        <v/>
      </c>
      <c r="BJ968" s="37" t="str">
        <f t="shared" si="631"/>
        <v/>
      </c>
      <c r="BK968" s="37" t="str">
        <f t="shared" si="632"/>
        <v/>
      </c>
      <c r="BL968" s="37" t="str">
        <f t="shared" si="633"/>
        <v/>
      </c>
      <c r="BM968" s="37" t="str">
        <f t="shared" si="634"/>
        <v/>
      </c>
      <c r="BN968" s="37" t="str">
        <f t="shared" si="635"/>
        <v/>
      </c>
      <c r="BO968" s="37" t="str">
        <f t="shared" si="636"/>
        <v/>
      </c>
      <c r="BP968" s="37" t="str">
        <f t="shared" si="637"/>
        <v/>
      </c>
      <c r="BQ968" s="42" t="str">
        <f t="shared" si="638"/>
        <v/>
      </c>
      <c r="BR968" s="43" t="str">
        <f t="shared" si="639"/>
        <v/>
      </c>
      <c r="BS968" s="46" t="str">
        <f t="shared" si="640"/>
        <v/>
      </c>
      <c r="BT968" s="46" t="str">
        <f t="shared" si="641"/>
        <v/>
      </c>
      <c r="BU968" s="46" t="str">
        <f t="shared" si="642"/>
        <v/>
      </c>
      <c r="BV968" s="46" t="str">
        <f t="shared" si="643"/>
        <v/>
      </c>
      <c r="BW968" s="46" t="str">
        <f t="shared" si="644"/>
        <v/>
      </c>
      <c r="BX968" s="46" t="str">
        <f t="shared" si="645"/>
        <v/>
      </c>
      <c r="BY968" s="46" t="str">
        <f t="shared" si="646"/>
        <v/>
      </c>
      <c r="BZ968" s="46" t="str">
        <f t="shared" si="647"/>
        <v/>
      </c>
      <c r="CA968" s="42" t="str">
        <f t="shared" si="648"/>
        <v/>
      </c>
      <c r="CB968" s="46" t="str">
        <f t="shared" si="649"/>
        <v/>
      </c>
      <c r="CC968" s="43" t="str">
        <f t="shared" si="650"/>
        <v/>
      </c>
      <c r="CD968" s="46" t="str">
        <f t="shared" si="651"/>
        <v/>
      </c>
      <c r="CE968" s="46" t="str">
        <f t="shared" si="652"/>
        <v/>
      </c>
      <c r="CF968" s="46" t="str">
        <f t="shared" si="653"/>
        <v/>
      </c>
      <c r="CG968" s="46" t="str">
        <f t="shared" si="654"/>
        <v/>
      </c>
      <c r="CH968" s="46" t="str">
        <f t="shared" si="655"/>
        <v/>
      </c>
      <c r="CI968" s="46" t="str">
        <f t="shared" si="656"/>
        <v/>
      </c>
      <c r="CJ968" s="46" t="str">
        <f t="shared" si="657"/>
        <v/>
      </c>
      <c r="CK968" s="46" t="str">
        <f t="shared" si="658"/>
        <v/>
      </c>
      <c r="CL968" s="43" t="str">
        <f t="shared" si="659"/>
        <v/>
      </c>
      <c r="CM968" s="46" t="str">
        <f t="shared" si="660"/>
        <v/>
      </c>
      <c r="CN968" s="46" t="str">
        <f t="shared" si="661"/>
        <v/>
      </c>
      <c r="CO968" s="46" t="str">
        <f t="shared" si="662"/>
        <v/>
      </c>
      <c r="CP968" s="46" t="str">
        <f t="shared" si="663"/>
        <v/>
      </c>
      <c r="CQ968" s="46" t="str">
        <f t="shared" si="664"/>
        <v/>
      </c>
      <c r="CR968" s="46" t="str">
        <f t="shared" si="665"/>
        <v/>
      </c>
      <c r="CS968" s="46" t="str">
        <f t="shared" si="666"/>
        <v/>
      </c>
      <c r="CT968" s="47" t="str">
        <f t="shared" si="667"/>
        <v/>
      </c>
      <c r="CU968" s="43" t="str">
        <f t="shared" si="668"/>
        <v/>
      </c>
      <c r="CV968" s="43" t="str">
        <f t="shared" si="669"/>
        <v/>
      </c>
      <c r="CW968" s="43" t="str">
        <f t="shared" si="670"/>
        <v/>
      </c>
      <c r="CX968" s="43" t="str">
        <f t="shared" si="671"/>
        <v/>
      </c>
    </row>
    <row r="969" spans="1:102" ht="16.8" x14ac:dyDescent="0.4">
      <c r="A969" s="7"/>
      <c r="B969" s="19"/>
      <c r="C969" s="19"/>
      <c r="D969" s="19"/>
      <c r="E969" s="19"/>
      <c r="F969" s="19"/>
      <c r="G969" s="10"/>
      <c r="H969" s="14"/>
      <c r="I969" s="19"/>
      <c r="J969" s="19"/>
      <c r="K969" s="10"/>
      <c r="L969" s="19"/>
      <c r="M969" s="19"/>
      <c r="N969" s="19"/>
      <c r="O969" s="19"/>
      <c r="P969" s="19"/>
      <c r="Q969" s="25"/>
      <c r="R969" s="14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30"/>
      <c r="AL969" s="30"/>
      <c r="AM969" s="7"/>
      <c r="AN969" s="7"/>
      <c r="AO969" s="7"/>
      <c r="AP969" s="19"/>
      <c r="AQ969" s="19"/>
      <c r="AR969" s="19"/>
      <c r="AS969" s="14"/>
      <c r="AT969" s="19"/>
      <c r="AU969" s="19"/>
      <c r="AV969" s="19"/>
      <c r="AW969" s="14"/>
      <c r="AX969" s="19"/>
      <c r="AY969" s="19"/>
      <c r="AZ969" s="19"/>
      <c r="BA969" s="19"/>
      <c r="BB969" s="19"/>
      <c r="BC969" s="19"/>
      <c r="BD969" s="19"/>
      <c r="BE969" s="19"/>
      <c r="BF969" s="14"/>
      <c r="BG969" s="10"/>
      <c r="BH969" s="19"/>
      <c r="BI969" s="36" t="str">
        <f t="shared" si="630"/>
        <v/>
      </c>
      <c r="BJ969" s="37" t="str">
        <f t="shared" si="631"/>
        <v/>
      </c>
      <c r="BK969" s="37" t="str">
        <f t="shared" si="632"/>
        <v/>
      </c>
      <c r="BL969" s="37" t="str">
        <f t="shared" si="633"/>
        <v/>
      </c>
      <c r="BM969" s="37" t="str">
        <f t="shared" si="634"/>
        <v/>
      </c>
      <c r="BN969" s="37" t="str">
        <f t="shared" si="635"/>
        <v/>
      </c>
      <c r="BO969" s="37" t="str">
        <f t="shared" si="636"/>
        <v/>
      </c>
      <c r="BP969" s="37" t="str">
        <f t="shared" si="637"/>
        <v/>
      </c>
      <c r="BQ969" s="42" t="str">
        <f t="shared" si="638"/>
        <v/>
      </c>
      <c r="BR969" s="43" t="str">
        <f t="shared" si="639"/>
        <v/>
      </c>
      <c r="BS969" s="46" t="str">
        <f t="shared" si="640"/>
        <v/>
      </c>
      <c r="BT969" s="46" t="str">
        <f t="shared" si="641"/>
        <v/>
      </c>
      <c r="BU969" s="46" t="str">
        <f t="shared" si="642"/>
        <v/>
      </c>
      <c r="BV969" s="46" t="str">
        <f t="shared" si="643"/>
        <v/>
      </c>
      <c r="BW969" s="46" t="str">
        <f t="shared" si="644"/>
        <v/>
      </c>
      <c r="BX969" s="46" t="str">
        <f t="shared" si="645"/>
        <v/>
      </c>
      <c r="BY969" s="46" t="str">
        <f t="shared" si="646"/>
        <v/>
      </c>
      <c r="BZ969" s="46" t="str">
        <f t="shared" si="647"/>
        <v/>
      </c>
      <c r="CA969" s="42" t="str">
        <f t="shared" si="648"/>
        <v/>
      </c>
      <c r="CB969" s="46" t="str">
        <f t="shared" si="649"/>
        <v/>
      </c>
      <c r="CC969" s="43" t="str">
        <f t="shared" si="650"/>
        <v/>
      </c>
      <c r="CD969" s="46" t="str">
        <f t="shared" si="651"/>
        <v/>
      </c>
      <c r="CE969" s="46" t="str">
        <f t="shared" si="652"/>
        <v/>
      </c>
      <c r="CF969" s="46" t="str">
        <f t="shared" si="653"/>
        <v/>
      </c>
      <c r="CG969" s="46" t="str">
        <f t="shared" si="654"/>
        <v/>
      </c>
      <c r="CH969" s="46" t="str">
        <f t="shared" si="655"/>
        <v/>
      </c>
      <c r="CI969" s="46" t="str">
        <f t="shared" si="656"/>
        <v/>
      </c>
      <c r="CJ969" s="46" t="str">
        <f t="shared" si="657"/>
        <v/>
      </c>
      <c r="CK969" s="46" t="str">
        <f t="shared" si="658"/>
        <v/>
      </c>
      <c r="CL969" s="43" t="str">
        <f t="shared" si="659"/>
        <v/>
      </c>
      <c r="CM969" s="46" t="str">
        <f t="shared" si="660"/>
        <v/>
      </c>
      <c r="CN969" s="46" t="str">
        <f t="shared" si="661"/>
        <v/>
      </c>
      <c r="CO969" s="46" t="str">
        <f t="shared" si="662"/>
        <v/>
      </c>
      <c r="CP969" s="46" t="str">
        <f t="shared" si="663"/>
        <v/>
      </c>
      <c r="CQ969" s="46" t="str">
        <f t="shared" si="664"/>
        <v/>
      </c>
      <c r="CR969" s="46" t="str">
        <f t="shared" si="665"/>
        <v/>
      </c>
      <c r="CS969" s="46" t="str">
        <f t="shared" si="666"/>
        <v/>
      </c>
      <c r="CT969" s="47" t="str">
        <f t="shared" si="667"/>
        <v/>
      </c>
      <c r="CU969" s="43" t="str">
        <f t="shared" si="668"/>
        <v/>
      </c>
      <c r="CV969" s="43" t="str">
        <f t="shared" si="669"/>
        <v/>
      </c>
      <c r="CW969" s="43" t="str">
        <f t="shared" si="670"/>
        <v/>
      </c>
      <c r="CX969" s="43" t="str">
        <f t="shared" si="671"/>
        <v/>
      </c>
    </row>
    <row r="970" spans="1:102" ht="16.8" x14ac:dyDescent="0.4">
      <c r="A970" s="7"/>
      <c r="B970" s="19"/>
      <c r="C970" s="19"/>
      <c r="D970" s="19"/>
      <c r="E970" s="19"/>
      <c r="F970" s="19"/>
      <c r="G970" s="10"/>
      <c r="H970" s="14"/>
      <c r="I970" s="19"/>
      <c r="J970" s="19"/>
      <c r="K970" s="10"/>
      <c r="L970" s="19"/>
      <c r="M970" s="19"/>
      <c r="N970" s="19"/>
      <c r="O970" s="19"/>
      <c r="P970" s="19"/>
      <c r="Q970" s="25"/>
      <c r="R970" s="14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30"/>
      <c r="AL970" s="30"/>
      <c r="AM970" s="7"/>
      <c r="AN970" s="7"/>
      <c r="AO970" s="7"/>
      <c r="AP970" s="19"/>
      <c r="AQ970" s="19"/>
      <c r="AR970" s="19"/>
      <c r="AS970" s="14"/>
      <c r="AT970" s="19"/>
      <c r="AU970" s="19"/>
      <c r="AV970" s="19"/>
      <c r="AW970" s="14"/>
      <c r="AX970" s="19"/>
      <c r="AY970" s="19"/>
      <c r="AZ970" s="19"/>
      <c r="BA970" s="19"/>
      <c r="BB970" s="19"/>
      <c r="BC970" s="19"/>
      <c r="BD970" s="19"/>
      <c r="BE970" s="19"/>
      <c r="BF970" s="14"/>
      <c r="BG970" s="10"/>
      <c r="BH970" s="19"/>
      <c r="BI970" s="36" t="str">
        <f t="shared" si="630"/>
        <v/>
      </c>
      <c r="BJ970" s="37" t="str">
        <f t="shared" si="631"/>
        <v/>
      </c>
      <c r="BK970" s="37" t="str">
        <f t="shared" si="632"/>
        <v/>
      </c>
      <c r="BL970" s="37" t="str">
        <f t="shared" si="633"/>
        <v/>
      </c>
      <c r="BM970" s="37" t="str">
        <f t="shared" si="634"/>
        <v/>
      </c>
      <c r="BN970" s="37" t="str">
        <f t="shared" si="635"/>
        <v/>
      </c>
      <c r="BO970" s="37" t="str">
        <f t="shared" si="636"/>
        <v/>
      </c>
      <c r="BP970" s="37" t="str">
        <f t="shared" si="637"/>
        <v/>
      </c>
      <c r="BQ970" s="42" t="str">
        <f t="shared" si="638"/>
        <v/>
      </c>
      <c r="BR970" s="43" t="str">
        <f t="shared" si="639"/>
        <v/>
      </c>
      <c r="BS970" s="46" t="str">
        <f t="shared" si="640"/>
        <v/>
      </c>
      <c r="BT970" s="46" t="str">
        <f t="shared" si="641"/>
        <v/>
      </c>
      <c r="BU970" s="46" t="str">
        <f t="shared" si="642"/>
        <v/>
      </c>
      <c r="BV970" s="46" t="str">
        <f t="shared" si="643"/>
        <v/>
      </c>
      <c r="BW970" s="46" t="str">
        <f t="shared" si="644"/>
        <v/>
      </c>
      <c r="BX970" s="46" t="str">
        <f t="shared" si="645"/>
        <v/>
      </c>
      <c r="BY970" s="46" t="str">
        <f t="shared" si="646"/>
        <v/>
      </c>
      <c r="BZ970" s="46" t="str">
        <f t="shared" si="647"/>
        <v/>
      </c>
      <c r="CA970" s="42" t="str">
        <f t="shared" si="648"/>
        <v/>
      </c>
      <c r="CB970" s="46" t="str">
        <f t="shared" si="649"/>
        <v/>
      </c>
      <c r="CC970" s="43" t="str">
        <f t="shared" si="650"/>
        <v/>
      </c>
      <c r="CD970" s="46" t="str">
        <f t="shared" si="651"/>
        <v/>
      </c>
      <c r="CE970" s="46" t="str">
        <f t="shared" si="652"/>
        <v/>
      </c>
      <c r="CF970" s="46" t="str">
        <f t="shared" si="653"/>
        <v/>
      </c>
      <c r="CG970" s="46" t="str">
        <f t="shared" si="654"/>
        <v/>
      </c>
      <c r="CH970" s="46" t="str">
        <f t="shared" si="655"/>
        <v/>
      </c>
      <c r="CI970" s="46" t="str">
        <f t="shared" si="656"/>
        <v/>
      </c>
      <c r="CJ970" s="46" t="str">
        <f t="shared" si="657"/>
        <v/>
      </c>
      <c r="CK970" s="46" t="str">
        <f t="shared" si="658"/>
        <v/>
      </c>
      <c r="CL970" s="43" t="str">
        <f t="shared" si="659"/>
        <v/>
      </c>
      <c r="CM970" s="46" t="str">
        <f t="shared" si="660"/>
        <v/>
      </c>
      <c r="CN970" s="46" t="str">
        <f t="shared" si="661"/>
        <v/>
      </c>
      <c r="CO970" s="46" t="str">
        <f t="shared" si="662"/>
        <v/>
      </c>
      <c r="CP970" s="46" t="str">
        <f t="shared" si="663"/>
        <v/>
      </c>
      <c r="CQ970" s="46" t="str">
        <f t="shared" si="664"/>
        <v/>
      </c>
      <c r="CR970" s="46" t="str">
        <f t="shared" si="665"/>
        <v/>
      </c>
      <c r="CS970" s="46" t="str">
        <f t="shared" si="666"/>
        <v/>
      </c>
      <c r="CT970" s="47" t="str">
        <f t="shared" si="667"/>
        <v/>
      </c>
      <c r="CU970" s="43" t="str">
        <f t="shared" si="668"/>
        <v/>
      </c>
      <c r="CV970" s="43" t="str">
        <f t="shared" si="669"/>
        <v/>
      </c>
      <c r="CW970" s="43" t="str">
        <f t="shared" si="670"/>
        <v/>
      </c>
      <c r="CX970" s="43" t="str">
        <f t="shared" si="671"/>
        <v/>
      </c>
    </row>
    <row r="971" spans="1:102" ht="16.8" x14ac:dyDescent="0.4">
      <c r="A971" s="7"/>
      <c r="B971" s="19"/>
      <c r="C971" s="19"/>
      <c r="D971" s="19"/>
      <c r="E971" s="19"/>
      <c r="F971" s="19"/>
      <c r="G971" s="10"/>
      <c r="H971" s="14"/>
      <c r="I971" s="19"/>
      <c r="J971" s="19"/>
      <c r="K971" s="10"/>
      <c r="L971" s="19"/>
      <c r="M971" s="19"/>
      <c r="N971" s="19"/>
      <c r="O971" s="19"/>
      <c r="P971" s="19"/>
      <c r="Q971" s="25"/>
      <c r="R971" s="14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30"/>
      <c r="AL971" s="30"/>
      <c r="AM971" s="7"/>
      <c r="AN971" s="7"/>
      <c r="AO971" s="7"/>
      <c r="AP971" s="19"/>
      <c r="AQ971" s="19"/>
      <c r="AR971" s="19"/>
      <c r="AS971" s="14"/>
      <c r="AT971" s="19"/>
      <c r="AU971" s="19"/>
      <c r="AV971" s="19"/>
      <c r="AW971" s="14"/>
      <c r="AX971" s="19"/>
      <c r="AY971" s="19"/>
      <c r="AZ971" s="19"/>
      <c r="BA971" s="19"/>
      <c r="BB971" s="19"/>
      <c r="BC971" s="19"/>
      <c r="BD971" s="19"/>
      <c r="BE971" s="19"/>
      <c r="BF971" s="14"/>
      <c r="BG971" s="10"/>
      <c r="BH971" s="19"/>
      <c r="BI971" s="36" t="str">
        <f t="shared" si="630"/>
        <v/>
      </c>
      <c r="BJ971" s="37" t="str">
        <f t="shared" si="631"/>
        <v/>
      </c>
      <c r="BK971" s="37" t="str">
        <f t="shared" si="632"/>
        <v/>
      </c>
      <c r="BL971" s="37" t="str">
        <f t="shared" si="633"/>
        <v/>
      </c>
      <c r="BM971" s="37" t="str">
        <f t="shared" si="634"/>
        <v/>
      </c>
      <c r="BN971" s="37" t="str">
        <f t="shared" si="635"/>
        <v/>
      </c>
      <c r="BO971" s="37" t="str">
        <f t="shared" si="636"/>
        <v/>
      </c>
      <c r="BP971" s="37" t="str">
        <f t="shared" si="637"/>
        <v/>
      </c>
      <c r="BQ971" s="42" t="str">
        <f t="shared" si="638"/>
        <v/>
      </c>
      <c r="BR971" s="43" t="str">
        <f t="shared" si="639"/>
        <v/>
      </c>
      <c r="BS971" s="46" t="str">
        <f t="shared" si="640"/>
        <v/>
      </c>
      <c r="BT971" s="46" t="str">
        <f t="shared" si="641"/>
        <v/>
      </c>
      <c r="BU971" s="46" t="str">
        <f t="shared" si="642"/>
        <v/>
      </c>
      <c r="BV971" s="46" t="str">
        <f t="shared" si="643"/>
        <v/>
      </c>
      <c r="BW971" s="46" t="str">
        <f t="shared" si="644"/>
        <v/>
      </c>
      <c r="BX971" s="46" t="str">
        <f t="shared" si="645"/>
        <v/>
      </c>
      <c r="BY971" s="46" t="str">
        <f t="shared" si="646"/>
        <v/>
      </c>
      <c r="BZ971" s="46" t="str">
        <f t="shared" si="647"/>
        <v/>
      </c>
      <c r="CA971" s="42" t="str">
        <f t="shared" si="648"/>
        <v/>
      </c>
      <c r="CB971" s="46" t="str">
        <f t="shared" si="649"/>
        <v/>
      </c>
      <c r="CC971" s="43" t="str">
        <f t="shared" si="650"/>
        <v/>
      </c>
      <c r="CD971" s="46" t="str">
        <f t="shared" si="651"/>
        <v/>
      </c>
      <c r="CE971" s="46" t="str">
        <f t="shared" si="652"/>
        <v/>
      </c>
      <c r="CF971" s="46" t="str">
        <f t="shared" si="653"/>
        <v/>
      </c>
      <c r="CG971" s="46" t="str">
        <f t="shared" si="654"/>
        <v/>
      </c>
      <c r="CH971" s="46" t="str">
        <f t="shared" si="655"/>
        <v/>
      </c>
      <c r="CI971" s="46" t="str">
        <f t="shared" si="656"/>
        <v/>
      </c>
      <c r="CJ971" s="46" t="str">
        <f t="shared" si="657"/>
        <v/>
      </c>
      <c r="CK971" s="46" t="str">
        <f t="shared" si="658"/>
        <v/>
      </c>
      <c r="CL971" s="43" t="str">
        <f t="shared" si="659"/>
        <v/>
      </c>
      <c r="CM971" s="46" t="str">
        <f t="shared" si="660"/>
        <v/>
      </c>
      <c r="CN971" s="46" t="str">
        <f t="shared" si="661"/>
        <v/>
      </c>
      <c r="CO971" s="46" t="str">
        <f t="shared" si="662"/>
        <v/>
      </c>
      <c r="CP971" s="46" t="str">
        <f t="shared" si="663"/>
        <v/>
      </c>
      <c r="CQ971" s="46" t="str">
        <f t="shared" si="664"/>
        <v/>
      </c>
      <c r="CR971" s="46" t="str">
        <f t="shared" si="665"/>
        <v/>
      </c>
      <c r="CS971" s="46" t="str">
        <f t="shared" si="666"/>
        <v/>
      </c>
      <c r="CT971" s="47" t="str">
        <f t="shared" si="667"/>
        <v/>
      </c>
      <c r="CU971" s="43" t="str">
        <f t="shared" si="668"/>
        <v/>
      </c>
      <c r="CV971" s="43" t="str">
        <f t="shared" si="669"/>
        <v/>
      </c>
      <c r="CW971" s="43" t="str">
        <f t="shared" si="670"/>
        <v/>
      </c>
      <c r="CX971" s="43" t="str">
        <f t="shared" si="671"/>
        <v/>
      </c>
    </row>
    <row r="972" spans="1:102" ht="16.8" x14ac:dyDescent="0.4">
      <c r="A972" s="7"/>
      <c r="B972" s="19"/>
      <c r="C972" s="19"/>
      <c r="D972" s="19"/>
      <c r="E972" s="19"/>
      <c r="F972" s="19"/>
      <c r="G972" s="10"/>
      <c r="H972" s="14"/>
      <c r="I972" s="19"/>
      <c r="J972" s="19"/>
      <c r="K972" s="10"/>
      <c r="L972" s="19"/>
      <c r="M972" s="19"/>
      <c r="N972" s="19"/>
      <c r="O972" s="19"/>
      <c r="P972" s="19"/>
      <c r="Q972" s="25"/>
      <c r="R972" s="14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30"/>
      <c r="AL972" s="30"/>
      <c r="AM972" s="7"/>
      <c r="AN972" s="7"/>
      <c r="AO972" s="7"/>
      <c r="AP972" s="19"/>
      <c r="AQ972" s="19"/>
      <c r="AR972" s="19"/>
      <c r="AS972" s="14"/>
      <c r="AT972" s="19"/>
      <c r="AU972" s="19"/>
      <c r="AV972" s="19"/>
      <c r="AW972" s="14"/>
      <c r="AX972" s="19"/>
      <c r="AY972" s="19"/>
      <c r="AZ972" s="19"/>
      <c r="BA972" s="19"/>
      <c r="BB972" s="19"/>
      <c r="BC972" s="19"/>
      <c r="BD972" s="19"/>
      <c r="BE972" s="19"/>
      <c r="BF972" s="14"/>
      <c r="BG972" s="10"/>
      <c r="BH972" s="19"/>
      <c r="BI972" s="36" t="str">
        <f t="shared" si="630"/>
        <v/>
      </c>
      <c r="BJ972" s="37" t="str">
        <f t="shared" si="631"/>
        <v/>
      </c>
      <c r="BK972" s="37" t="str">
        <f t="shared" si="632"/>
        <v/>
      </c>
      <c r="BL972" s="37" t="str">
        <f t="shared" si="633"/>
        <v/>
      </c>
      <c r="BM972" s="37" t="str">
        <f t="shared" si="634"/>
        <v/>
      </c>
      <c r="BN972" s="37" t="str">
        <f t="shared" si="635"/>
        <v/>
      </c>
      <c r="BO972" s="37" t="str">
        <f t="shared" si="636"/>
        <v/>
      </c>
      <c r="BP972" s="37" t="str">
        <f t="shared" si="637"/>
        <v/>
      </c>
      <c r="BQ972" s="42" t="str">
        <f t="shared" si="638"/>
        <v/>
      </c>
      <c r="BR972" s="43" t="str">
        <f t="shared" si="639"/>
        <v/>
      </c>
      <c r="BS972" s="46" t="str">
        <f t="shared" si="640"/>
        <v/>
      </c>
      <c r="BT972" s="46" t="str">
        <f t="shared" si="641"/>
        <v/>
      </c>
      <c r="BU972" s="46" t="str">
        <f t="shared" si="642"/>
        <v/>
      </c>
      <c r="BV972" s="46" t="str">
        <f t="shared" si="643"/>
        <v/>
      </c>
      <c r="BW972" s="46" t="str">
        <f t="shared" si="644"/>
        <v/>
      </c>
      <c r="BX972" s="46" t="str">
        <f t="shared" si="645"/>
        <v/>
      </c>
      <c r="BY972" s="46" t="str">
        <f t="shared" si="646"/>
        <v/>
      </c>
      <c r="BZ972" s="46" t="str">
        <f t="shared" si="647"/>
        <v/>
      </c>
      <c r="CA972" s="42" t="str">
        <f t="shared" si="648"/>
        <v/>
      </c>
      <c r="CB972" s="46" t="str">
        <f t="shared" si="649"/>
        <v/>
      </c>
      <c r="CC972" s="43" t="str">
        <f t="shared" si="650"/>
        <v/>
      </c>
      <c r="CD972" s="46" t="str">
        <f t="shared" si="651"/>
        <v/>
      </c>
      <c r="CE972" s="46" t="str">
        <f t="shared" si="652"/>
        <v/>
      </c>
      <c r="CF972" s="46" t="str">
        <f t="shared" si="653"/>
        <v/>
      </c>
      <c r="CG972" s="46" t="str">
        <f t="shared" si="654"/>
        <v/>
      </c>
      <c r="CH972" s="46" t="str">
        <f t="shared" si="655"/>
        <v/>
      </c>
      <c r="CI972" s="46" t="str">
        <f t="shared" si="656"/>
        <v/>
      </c>
      <c r="CJ972" s="46" t="str">
        <f t="shared" si="657"/>
        <v/>
      </c>
      <c r="CK972" s="46" t="str">
        <f t="shared" si="658"/>
        <v/>
      </c>
      <c r="CL972" s="43" t="str">
        <f t="shared" si="659"/>
        <v/>
      </c>
      <c r="CM972" s="46" t="str">
        <f t="shared" si="660"/>
        <v/>
      </c>
      <c r="CN972" s="46" t="str">
        <f t="shared" si="661"/>
        <v/>
      </c>
      <c r="CO972" s="46" t="str">
        <f t="shared" si="662"/>
        <v/>
      </c>
      <c r="CP972" s="46" t="str">
        <f t="shared" si="663"/>
        <v/>
      </c>
      <c r="CQ972" s="46" t="str">
        <f t="shared" si="664"/>
        <v/>
      </c>
      <c r="CR972" s="46" t="str">
        <f t="shared" si="665"/>
        <v/>
      </c>
      <c r="CS972" s="46" t="str">
        <f t="shared" si="666"/>
        <v/>
      </c>
      <c r="CT972" s="47" t="str">
        <f t="shared" si="667"/>
        <v/>
      </c>
      <c r="CU972" s="43" t="str">
        <f t="shared" si="668"/>
        <v/>
      </c>
      <c r="CV972" s="43" t="str">
        <f t="shared" si="669"/>
        <v/>
      </c>
      <c r="CW972" s="43" t="str">
        <f t="shared" si="670"/>
        <v/>
      </c>
      <c r="CX972" s="43" t="str">
        <f t="shared" si="671"/>
        <v/>
      </c>
    </row>
    <row r="973" spans="1:102" ht="16.8" x14ac:dyDescent="0.4">
      <c r="A973" s="7"/>
      <c r="B973" s="19"/>
      <c r="C973" s="19"/>
      <c r="D973" s="19"/>
      <c r="E973" s="19"/>
      <c r="F973" s="19"/>
      <c r="G973" s="10"/>
      <c r="H973" s="14"/>
      <c r="I973" s="19"/>
      <c r="J973" s="19"/>
      <c r="K973" s="10"/>
      <c r="L973" s="19"/>
      <c r="M973" s="19"/>
      <c r="N973" s="19"/>
      <c r="O973" s="19"/>
      <c r="P973" s="19"/>
      <c r="Q973" s="25"/>
      <c r="R973" s="14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30"/>
      <c r="AL973" s="30"/>
      <c r="AM973" s="7"/>
      <c r="AN973" s="7"/>
      <c r="AO973" s="7"/>
      <c r="AP973" s="19"/>
      <c r="AQ973" s="19"/>
      <c r="AR973" s="19"/>
      <c r="AS973" s="14"/>
      <c r="AT973" s="19"/>
      <c r="AU973" s="19"/>
      <c r="AV973" s="19"/>
      <c r="AW973" s="14"/>
      <c r="AX973" s="19"/>
      <c r="AY973" s="19"/>
      <c r="AZ973" s="19"/>
      <c r="BA973" s="19"/>
      <c r="BB973" s="19"/>
      <c r="BC973" s="19"/>
      <c r="BD973" s="19"/>
      <c r="BE973" s="19"/>
      <c r="BF973" s="14"/>
      <c r="BG973" s="10"/>
      <c r="BH973" s="19"/>
      <c r="BI973" s="36" t="str">
        <f t="shared" si="630"/>
        <v/>
      </c>
      <c r="BJ973" s="37" t="str">
        <f t="shared" si="631"/>
        <v/>
      </c>
      <c r="BK973" s="37" t="str">
        <f t="shared" si="632"/>
        <v/>
      </c>
      <c r="BL973" s="37" t="str">
        <f t="shared" si="633"/>
        <v/>
      </c>
      <c r="BM973" s="37" t="str">
        <f t="shared" si="634"/>
        <v/>
      </c>
      <c r="BN973" s="37" t="str">
        <f t="shared" si="635"/>
        <v/>
      </c>
      <c r="BO973" s="37" t="str">
        <f t="shared" si="636"/>
        <v/>
      </c>
      <c r="BP973" s="37" t="str">
        <f t="shared" si="637"/>
        <v/>
      </c>
      <c r="BQ973" s="42" t="str">
        <f t="shared" si="638"/>
        <v/>
      </c>
      <c r="BR973" s="43" t="str">
        <f t="shared" si="639"/>
        <v/>
      </c>
      <c r="BS973" s="46" t="str">
        <f t="shared" si="640"/>
        <v/>
      </c>
      <c r="BT973" s="46" t="str">
        <f t="shared" si="641"/>
        <v/>
      </c>
      <c r="BU973" s="46" t="str">
        <f t="shared" si="642"/>
        <v/>
      </c>
      <c r="BV973" s="46" t="str">
        <f t="shared" si="643"/>
        <v/>
      </c>
      <c r="BW973" s="46" t="str">
        <f t="shared" si="644"/>
        <v/>
      </c>
      <c r="BX973" s="46" t="str">
        <f t="shared" si="645"/>
        <v/>
      </c>
      <c r="BY973" s="46" t="str">
        <f t="shared" si="646"/>
        <v/>
      </c>
      <c r="BZ973" s="46" t="str">
        <f t="shared" si="647"/>
        <v/>
      </c>
      <c r="CA973" s="42" t="str">
        <f t="shared" si="648"/>
        <v/>
      </c>
      <c r="CB973" s="46" t="str">
        <f t="shared" si="649"/>
        <v/>
      </c>
      <c r="CC973" s="43" t="str">
        <f t="shared" si="650"/>
        <v/>
      </c>
      <c r="CD973" s="46" t="str">
        <f t="shared" si="651"/>
        <v/>
      </c>
      <c r="CE973" s="46" t="str">
        <f t="shared" si="652"/>
        <v/>
      </c>
      <c r="CF973" s="46" t="str">
        <f t="shared" si="653"/>
        <v/>
      </c>
      <c r="CG973" s="46" t="str">
        <f t="shared" si="654"/>
        <v/>
      </c>
      <c r="CH973" s="46" t="str">
        <f t="shared" si="655"/>
        <v/>
      </c>
      <c r="CI973" s="46" t="str">
        <f t="shared" si="656"/>
        <v/>
      </c>
      <c r="CJ973" s="46" t="str">
        <f t="shared" si="657"/>
        <v/>
      </c>
      <c r="CK973" s="46" t="str">
        <f t="shared" si="658"/>
        <v/>
      </c>
      <c r="CL973" s="43" t="str">
        <f t="shared" si="659"/>
        <v/>
      </c>
      <c r="CM973" s="46" t="str">
        <f t="shared" si="660"/>
        <v/>
      </c>
      <c r="CN973" s="46" t="str">
        <f t="shared" si="661"/>
        <v/>
      </c>
      <c r="CO973" s="46" t="str">
        <f t="shared" si="662"/>
        <v/>
      </c>
      <c r="CP973" s="46" t="str">
        <f t="shared" si="663"/>
        <v/>
      </c>
      <c r="CQ973" s="46" t="str">
        <f t="shared" si="664"/>
        <v/>
      </c>
      <c r="CR973" s="46" t="str">
        <f t="shared" si="665"/>
        <v/>
      </c>
      <c r="CS973" s="46" t="str">
        <f t="shared" si="666"/>
        <v/>
      </c>
      <c r="CT973" s="47" t="str">
        <f t="shared" si="667"/>
        <v/>
      </c>
      <c r="CU973" s="43" t="str">
        <f t="shared" si="668"/>
        <v/>
      </c>
      <c r="CV973" s="43" t="str">
        <f t="shared" si="669"/>
        <v/>
      </c>
      <c r="CW973" s="43" t="str">
        <f t="shared" si="670"/>
        <v/>
      </c>
      <c r="CX973" s="43" t="str">
        <f t="shared" si="671"/>
        <v/>
      </c>
    </row>
    <row r="974" spans="1:102" ht="16.8" x14ac:dyDescent="0.4">
      <c r="A974" s="7"/>
      <c r="B974" s="19"/>
      <c r="C974" s="19"/>
      <c r="D974" s="19"/>
      <c r="E974" s="19"/>
      <c r="F974" s="19"/>
      <c r="G974" s="10"/>
      <c r="H974" s="14"/>
      <c r="I974" s="19"/>
      <c r="J974" s="19"/>
      <c r="K974" s="10"/>
      <c r="L974" s="19"/>
      <c r="M974" s="19"/>
      <c r="N974" s="19"/>
      <c r="O974" s="19"/>
      <c r="P974" s="19"/>
      <c r="Q974" s="25"/>
      <c r="R974" s="14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30"/>
      <c r="AL974" s="30"/>
      <c r="AM974" s="7"/>
      <c r="AN974" s="7"/>
      <c r="AO974" s="7"/>
      <c r="AP974" s="19"/>
      <c r="AQ974" s="19"/>
      <c r="AR974" s="19"/>
      <c r="AS974" s="14"/>
      <c r="AT974" s="19"/>
      <c r="AU974" s="19"/>
      <c r="AV974" s="19"/>
      <c r="AW974" s="14"/>
      <c r="AX974" s="19"/>
      <c r="AY974" s="19"/>
      <c r="AZ974" s="19"/>
      <c r="BA974" s="19"/>
      <c r="BB974" s="19"/>
      <c r="BC974" s="19"/>
      <c r="BD974" s="19"/>
      <c r="BE974" s="19"/>
      <c r="BF974" s="14"/>
      <c r="BG974" s="10"/>
      <c r="BH974" s="19"/>
      <c r="BI974" s="36" t="str">
        <f t="shared" si="630"/>
        <v/>
      </c>
      <c r="BJ974" s="37" t="str">
        <f t="shared" si="631"/>
        <v/>
      </c>
      <c r="BK974" s="37" t="str">
        <f t="shared" si="632"/>
        <v/>
      </c>
      <c r="BL974" s="37" t="str">
        <f t="shared" si="633"/>
        <v/>
      </c>
      <c r="BM974" s="37" t="str">
        <f t="shared" si="634"/>
        <v/>
      </c>
      <c r="BN974" s="37" t="str">
        <f t="shared" si="635"/>
        <v/>
      </c>
      <c r="BO974" s="37" t="str">
        <f t="shared" si="636"/>
        <v/>
      </c>
      <c r="BP974" s="37" t="str">
        <f t="shared" si="637"/>
        <v/>
      </c>
      <c r="BQ974" s="42" t="str">
        <f t="shared" si="638"/>
        <v/>
      </c>
      <c r="BR974" s="43" t="str">
        <f t="shared" si="639"/>
        <v/>
      </c>
      <c r="BS974" s="46" t="str">
        <f t="shared" si="640"/>
        <v/>
      </c>
      <c r="BT974" s="46" t="str">
        <f t="shared" si="641"/>
        <v/>
      </c>
      <c r="BU974" s="46" t="str">
        <f t="shared" si="642"/>
        <v/>
      </c>
      <c r="BV974" s="46" t="str">
        <f t="shared" si="643"/>
        <v/>
      </c>
      <c r="BW974" s="46" t="str">
        <f t="shared" si="644"/>
        <v/>
      </c>
      <c r="BX974" s="46" t="str">
        <f t="shared" si="645"/>
        <v/>
      </c>
      <c r="BY974" s="46" t="str">
        <f t="shared" si="646"/>
        <v/>
      </c>
      <c r="BZ974" s="46" t="str">
        <f t="shared" si="647"/>
        <v/>
      </c>
      <c r="CA974" s="42" t="str">
        <f t="shared" si="648"/>
        <v/>
      </c>
      <c r="CB974" s="46" t="str">
        <f t="shared" si="649"/>
        <v/>
      </c>
      <c r="CC974" s="43" t="str">
        <f t="shared" si="650"/>
        <v/>
      </c>
      <c r="CD974" s="46" t="str">
        <f t="shared" si="651"/>
        <v/>
      </c>
      <c r="CE974" s="46" t="str">
        <f t="shared" si="652"/>
        <v/>
      </c>
      <c r="CF974" s="46" t="str">
        <f t="shared" si="653"/>
        <v/>
      </c>
      <c r="CG974" s="46" t="str">
        <f t="shared" si="654"/>
        <v/>
      </c>
      <c r="CH974" s="46" t="str">
        <f t="shared" si="655"/>
        <v/>
      </c>
      <c r="CI974" s="46" t="str">
        <f t="shared" si="656"/>
        <v/>
      </c>
      <c r="CJ974" s="46" t="str">
        <f t="shared" si="657"/>
        <v/>
      </c>
      <c r="CK974" s="46" t="str">
        <f t="shared" si="658"/>
        <v/>
      </c>
      <c r="CL974" s="43" t="str">
        <f t="shared" si="659"/>
        <v/>
      </c>
      <c r="CM974" s="46" t="str">
        <f t="shared" si="660"/>
        <v/>
      </c>
      <c r="CN974" s="46" t="str">
        <f t="shared" si="661"/>
        <v/>
      </c>
      <c r="CO974" s="46" t="str">
        <f t="shared" si="662"/>
        <v/>
      </c>
      <c r="CP974" s="46" t="str">
        <f t="shared" si="663"/>
        <v/>
      </c>
      <c r="CQ974" s="46" t="str">
        <f t="shared" si="664"/>
        <v/>
      </c>
      <c r="CR974" s="46" t="str">
        <f t="shared" si="665"/>
        <v/>
      </c>
      <c r="CS974" s="46" t="str">
        <f t="shared" si="666"/>
        <v/>
      </c>
      <c r="CT974" s="47" t="str">
        <f t="shared" si="667"/>
        <v/>
      </c>
      <c r="CU974" s="43" t="str">
        <f t="shared" si="668"/>
        <v/>
      </c>
      <c r="CV974" s="43" t="str">
        <f t="shared" si="669"/>
        <v/>
      </c>
      <c r="CW974" s="43" t="str">
        <f t="shared" si="670"/>
        <v/>
      </c>
      <c r="CX974" s="43" t="str">
        <f t="shared" si="671"/>
        <v/>
      </c>
    </row>
    <row r="975" spans="1:102" ht="16.8" x14ac:dyDescent="0.4">
      <c r="A975" s="7"/>
      <c r="B975" s="19"/>
      <c r="C975" s="19"/>
      <c r="D975" s="19"/>
      <c r="E975" s="19"/>
      <c r="F975" s="19"/>
      <c r="G975" s="10"/>
      <c r="H975" s="14"/>
      <c r="I975" s="19"/>
      <c r="J975" s="19"/>
      <c r="K975" s="10"/>
      <c r="L975" s="19"/>
      <c r="M975" s="19"/>
      <c r="N975" s="19"/>
      <c r="O975" s="19"/>
      <c r="P975" s="19"/>
      <c r="Q975" s="25"/>
      <c r="R975" s="14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30"/>
      <c r="AL975" s="30"/>
      <c r="AM975" s="7"/>
      <c r="AN975" s="7"/>
      <c r="AO975" s="7"/>
      <c r="AP975" s="19"/>
      <c r="AQ975" s="19"/>
      <c r="AR975" s="19"/>
      <c r="AS975" s="14"/>
      <c r="AT975" s="19"/>
      <c r="AU975" s="19"/>
      <c r="AV975" s="19"/>
      <c r="AW975" s="14"/>
      <c r="AX975" s="19"/>
      <c r="AY975" s="19"/>
      <c r="AZ975" s="19"/>
      <c r="BA975" s="19"/>
      <c r="BB975" s="19"/>
      <c r="BC975" s="19"/>
      <c r="BD975" s="19"/>
      <c r="BE975" s="19"/>
      <c r="BF975" s="14"/>
      <c r="BG975" s="10"/>
      <c r="BH975" s="19"/>
      <c r="BI975" s="36" t="str">
        <f t="shared" si="630"/>
        <v/>
      </c>
      <c r="BJ975" s="37" t="str">
        <f t="shared" si="631"/>
        <v/>
      </c>
      <c r="BK975" s="37" t="str">
        <f t="shared" si="632"/>
        <v/>
      </c>
      <c r="BL975" s="37" t="str">
        <f t="shared" si="633"/>
        <v/>
      </c>
      <c r="BM975" s="37" t="str">
        <f t="shared" si="634"/>
        <v/>
      </c>
      <c r="BN975" s="37" t="str">
        <f t="shared" si="635"/>
        <v/>
      </c>
      <c r="BO975" s="37" t="str">
        <f t="shared" si="636"/>
        <v/>
      </c>
      <c r="BP975" s="37" t="str">
        <f t="shared" si="637"/>
        <v/>
      </c>
      <c r="BQ975" s="42" t="str">
        <f t="shared" si="638"/>
        <v/>
      </c>
      <c r="BR975" s="43" t="str">
        <f t="shared" si="639"/>
        <v/>
      </c>
      <c r="BS975" s="46" t="str">
        <f t="shared" si="640"/>
        <v/>
      </c>
      <c r="BT975" s="46" t="str">
        <f t="shared" si="641"/>
        <v/>
      </c>
      <c r="BU975" s="46" t="str">
        <f t="shared" si="642"/>
        <v/>
      </c>
      <c r="BV975" s="46" t="str">
        <f t="shared" si="643"/>
        <v/>
      </c>
      <c r="BW975" s="46" t="str">
        <f t="shared" si="644"/>
        <v/>
      </c>
      <c r="BX975" s="46" t="str">
        <f t="shared" si="645"/>
        <v/>
      </c>
      <c r="BY975" s="46" t="str">
        <f t="shared" si="646"/>
        <v/>
      </c>
      <c r="BZ975" s="46" t="str">
        <f t="shared" si="647"/>
        <v/>
      </c>
      <c r="CA975" s="42" t="str">
        <f t="shared" si="648"/>
        <v/>
      </c>
      <c r="CB975" s="46" t="str">
        <f t="shared" si="649"/>
        <v/>
      </c>
      <c r="CC975" s="43" t="str">
        <f t="shared" si="650"/>
        <v/>
      </c>
      <c r="CD975" s="46" t="str">
        <f t="shared" si="651"/>
        <v/>
      </c>
      <c r="CE975" s="46" t="str">
        <f t="shared" si="652"/>
        <v/>
      </c>
      <c r="CF975" s="46" t="str">
        <f t="shared" si="653"/>
        <v/>
      </c>
      <c r="CG975" s="46" t="str">
        <f t="shared" si="654"/>
        <v/>
      </c>
      <c r="CH975" s="46" t="str">
        <f t="shared" si="655"/>
        <v/>
      </c>
      <c r="CI975" s="46" t="str">
        <f t="shared" si="656"/>
        <v/>
      </c>
      <c r="CJ975" s="46" t="str">
        <f t="shared" si="657"/>
        <v/>
      </c>
      <c r="CK975" s="46" t="str">
        <f t="shared" si="658"/>
        <v/>
      </c>
      <c r="CL975" s="43" t="str">
        <f t="shared" si="659"/>
        <v/>
      </c>
      <c r="CM975" s="46" t="str">
        <f t="shared" si="660"/>
        <v/>
      </c>
      <c r="CN975" s="46" t="str">
        <f t="shared" si="661"/>
        <v/>
      </c>
      <c r="CO975" s="46" t="str">
        <f t="shared" si="662"/>
        <v/>
      </c>
      <c r="CP975" s="46" t="str">
        <f t="shared" si="663"/>
        <v/>
      </c>
      <c r="CQ975" s="46" t="str">
        <f t="shared" si="664"/>
        <v/>
      </c>
      <c r="CR975" s="46" t="str">
        <f t="shared" si="665"/>
        <v/>
      </c>
      <c r="CS975" s="46" t="str">
        <f t="shared" si="666"/>
        <v/>
      </c>
      <c r="CT975" s="47" t="str">
        <f t="shared" si="667"/>
        <v/>
      </c>
      <c r="CU975" s="43" t="str">
        <f t="shared" si="668"/>
        <v/>
      </c>
      <c r="CV975" s="43" t="str">
        <f t="shared" si="669"/>
        <v/>
      </c>
      <c r="CW975" s="43" t="str">
        <f t="shared" si="670"/>
        <v/>
      </c>
      <c r="CX975" s="43" t="str">
        <f t="shared" si="671"/>
        <v/>
      </c>
    </row>
    <row r="976" spans="1:102" ht="16.8" x14ac:dyDescent="0.4">
      <c r="A976" s="7"/>
      <c r="B976" s="19"/>
      <c r="C976" s="19"/>
      <c r="D976" s="19"/>
      <c r="E976" s="19"/>
      <c r="F976" s="19"/>
      <c r="G976" s="10"/>
      <c r="H976" s="14"/>
      <c r="I976" s="19"/>
      <c r="J976" s="19"/>
      <c r="K976" s="10"/>
      <c r="L976" s="19"/>
      <c r="M976" s="19"/>
      <c r="N976" s="19"/>
      <c r="O976" s="19"/>
      <c r="P976" s="19"/>
      <c r="Q976" s="25"/>
      <c r="R976" s="14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30"/>
      <c r="AL976" s="30"/>
      <c r="AM976" s="7"/>
      <c r="AN976" s="7"/>
      <c r="AO976" s="7"/>
      <c r="AP976" s="19"/>
      <c r="AQ976" s="19"/>
      <c r="AR976" s="19"/>
      <c r="AS976" s="14"/>
      <c r="AT976" s="19"/>
      <c r="AU976" s="19"/>
      <c r="AV976" s="19"/>
      <c r="AW976" s="14"/>
      <c r="AX976" s="19"/>
      <c r="AY976" s="19"/>
      <c r="AZ976" s="19"/>
      <c r="BA976" s="19"/>
      <c r="BB976" s="19"/>
      <c r="BC976" s="19"/>
      <c r="BD976" s="19"/>
      <c r="BE976" s="19"/>
      <c r="BF976" s="14"/>
      <c r="BG976" s="10"/>
      <c r="BH976" s="19"/>
      <c r="BI976" s="36" t="str">
        <f t="shared" si="630"/>
        <v/>
      </c>
      <c r="BJ976" s="37" t="str">
        <f t="shared" si="631"/>
        <v/>
      </c>
      <c r="BK976" s="37" t="str">
        <f t="shared" si="632"/>
        <v/>
      </c>
      <c r="BL976" s="37" t="str">
        <f t="shared" si="633"/>
        <v/>
      </c>
      <c r="BM976" s="37" t="str">
        <f t="shared" si="634"/>
        <v/>
      </c>
      <c r="BN976" s="37" t="str">
        <f t="shared" si="635"/>
        <v/>
      </c>
      <c r="BO976" s="37" t="str">
        <f t="shared" si="636"/>
        <v/>
      </c>
      <c r="BP976" s="37" t="str">
        <f t="shared" si="637"/>
        <v/>
      </c>
      <c r="BQ976" s="42" t="str">
        <f t="shared" si="638"/>
        <v/>
      </c>
      <c r="BR976" s="43" t="str">
        <f t="shared" si="639"/>
        <v/>
      </c>
      <c r="BS976" s="46" t="str">
        <f t="shared" si="640"/>
        <v/>
      </c>
      <c r="BT976" s="46" t="str">
        <f t="shared" si="641"/>
        <v/>
      </c>
      <c r="BU976" s="46" t="str">
        <f t="shared" si="642"/>
        <v/>
      </c>
      <c r="BV976" s="46" t="str">
        <f t="shared" si="643"/>
        <v/>
      </c>
      <c r="BW976" s="46" t="str">
        <f t="shared" si="644"/>
        <v/>
      </c>
      <c r="BX976" s="46" t="str">
        <f t="shared" si="645"/>
        <v/>
      </c>
      <c r="BY976" s="46" t="str">
        <f t="shared" si="646"/>
        <v/>
      </c>
      <c r="BZ976" s="46" t="str">
        <f t="shared" si="647"/>
        <v/>
      </c>
      <c r="CA976" s="42" t="str">
        <f t="shared" si="648"/>
        <v/>
      </c>
      <c r="CB976" s="46" t="str">
        <f t="shared" si="649"/>
        <v/>
      </c>
      <c r="CC976" s="43" t="str">
        <f t="shared" si="650"/>
        <v/>
      </c>
      <c r="CD976" s="46" t="str">
        <f t="shared" si="651"/>
        <v/>
      </c>
      <c r="CE976" s="46" t="str">
        <f t="shared" si="652"/>
        <v/>
      </c>
      <c r="CF976" s="46" t="str">
        <f t="shared" si="653"/>
        <v/>
      </c>
      <c r="CG976" s="46" t="str">
        <f t="shared" si="654"/>
        <v/>
      </c>
      <c r="CH976" s="46" t="str">
        <f t="shared" si="655"/>
        <v/>
      </c>
      <c r="CI976" s="46" t="str">
        <f t="shared" si="656"/>
        <v/>
      </c>
      <c r="CJ976" s="46" t="str">
        <f t="shared" si="657"/>
        <v/>
      </c>
      <c r="CK976" s="46" t="str">
        <f t="shared" si="658"/>
        <v/>
      </c>
      <c r="CL976" s="43" t="str">
        <f t="shared" si="659"/>
        <v/>
      </c>
      <c r="CM976" s="46" t="str">
        <f t="shared" si="660"/>
        <v/>
      </c>
      <c r="CN976" s="46" t="str">
        <f t="shared" si="661"/>
        <v/>
      </c>
      <c r="CO976" s="46" t="str">
        <f t="shared" si="662"/>
        <v/>
      </c>
      <c r="CP976" s="46" t="str">
        <f t="shared" si="663"/>
        <v/>
      </c>
      <c r="CQ976" s="46" t="str">
        <f t="shared" si="664"/>
        <v/>
      </c>
      <c r="CR976" s="46" t="str">
        <f t="shared" si="665"/>
        <v/>
      </c>
      <c r="CS976" s="46" t="str">
        <f t="shared" si="666"/>
        <v/>
      </c>
      <c r="CT976" s="47" t="str">
        <f t="shared" si="667"/>
        <v/>
      </c>
      <c r="CU976" s="43" t="str">
        <f t="shared" si="668"/>
        <v/>
      </c>
      <c r="CV976" s="43" t="str">
        <f t="shared" si="669"/>
        <v/>
      </c>
      <c r="CW976" s="43" t="str">
        <f t="shared" si="670"/>
        <v/>
      </c>
      <c r="CX976" s="43" t="str">
        <f t="shared" si="671"/>
        <v/>
      </c>
    </row>
    <row r="977" spans="1:102" ht="16.8" x14ac:dyDescent="0.4">
      <c r="A977" s="7"/>
      <c r="B977" s="19"/>
      <c r="C977" s="19"/>
      <c r="D977" s="19"/>
      <c r="E977" s="19"/>
      <c r="F977" s="19"/>
      <c r="G977" s="10"/>
      <c r="H977" s="14"/>
      <c r="I977" s="19"/>
      <c r="J977" s="19"/>
      <c r="K977" s="10"/>
      <c r="L977" s="19"/>
      <c r="M977" s="19"/>
      <c r="N977" s="19"/>
      <c r="O977" s="19"/>
      <c r="P977" s="19"/>
      <c r="Q977" s="25"/>
      <c r="R977" s="14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30"/>
      <c r="AL977" s="30"/>
      <c r="AM977" s="7"/>
      <c r="AN977" s="7"/>
      <c r="AO977" s="7"/>
      <c r="AP977" s="19"/>
      <c r="AQ977" s="19"/>
      <c r="AR977" s="19"/>
      <c r="AS977" s="14"/>
      <c r="AT977" s="19"/>
      <c r="AU977" s="19"/>
      <c r="AV977" s="19"/>
      <c r="AW977" s="14"/>
      <c r="AX977" s="19"/>
      <c r="AY977" s="19"/>
      <c r="AZ977" s="19"/>
      <c r="BA977" s="19"/>
      <c r="BB977" s="19"/>
      <c r="BC977" s="19"/>
      <c r="BD977" s="19"/>
      <c r="BE977" s="19"/>
      <c r="BF977" s="14"/>
      <c r="BG977" s="10"/>
      <c r="BH977" s="19"/>
      <c r="BI977" s="36" t="str">
        <f t="shared" si="630"/>
        <v/>
      </c>
      <c r="BJ977" s="37" t="str">
        <f t="shared" si="631"/>
        <v/>
      </c>
      <c r="BK977" s="37" t="str">
        <f t="shared" si="632"/>
        <v/>
      </c>
      <c r="BL977" s="37" t="str">
        <f t="shared" si="633"/>
        <v/>
      </c>
      <c r="BM977" s="37" t="str">
        <f t="shared" si="634"/>
        <v/>
      </c>
      <c r="BN977" s="37" t="str">
        <f t="shared" si="635"/>
        <v/>
      </c>
      <c r="BO977" s="37" t="str">
        <f t="shared" si="636"/>
        <v/>
      </c>
      <c r="BP977" s="37" t="str">
        <f t="shared" si="637"/>
        <v/>
      </c>
      <c r="BQ977" s="42" t="str">
        <f t="shared" si="638"/>
        <v/>
      </c>
      <c r="BR977" s="43" t="str">
        <f t="shared" si="639"/>
        <v/>
      </c>
      <c r="BS977" s="46" t="str">
        <f t="shared" si="640"/>
        <v/>
      </c>
      <c r="BT977" s="46" t="str">
        <f t="shared" si="641"/>
        <v/>
      </c>
      <c r="BU977" s="46" t="str">
        <f t="shared" si="642"/>
        <v/>
      </c>
      <c r="BV977" s="46" t="str">
        <f t="shared" si="643"/>
        <v/>
      </c>
      <c r="BW977" s="46" t="str">
        <f t="shared" si="644"/>
        <v/>
      </c>
      <c r="BX977" s="46" t="str">
        <f t="shared" si="645"/>
        <v/>
      </c>
      <c r="BY977" s="46" t="str">
        <f t="shared" si="646"/>
        <v/>
      </c>
      <c r="BZ977" s="46" t="str">
        <f t="shared" si="647"/>
        <v/>
      </c>
      <c r="CA977" s="42" t="str">
        <f t="shared" si="648"/>
        <v/>
      </c>
      <c r="CB977" s="46" t="str">
        <f t="shared" si="649"/>
        <v/>
      </c>
      <c r="CC977" s="43" t="str">
        <f t="shared" si="650"/>
        <v/>
      </c>
      <c r="CD977" s="46" t="str">
        <f t="shared" si="651"/>
        <v/>
      </c>
      <c r="CE977" s="46" t="str">
        <f t="shared" si="652"/>
        <v/>
      </c>
      <c r="CF977" s="46" t="str">
        <f t="shared" si="653"/>
        <v/>
      </c>
      <c r="CG977" s="46" t="str">
        <f t="shared" si="654"/>
        <v/>
      </c>
      <c r="CH977" s="46" t="str">
        <f t="shared" si="655"/>
        <v/>
      </c>
      <c r="CI977" s="46" t="str">
        <f t="shared" si="656"/>
        <v/>
      </c>
      <c r="CJ977" s="46" t="str">
        <f t="shared" si="657"/>
        <v/>
      </c>
      <c r="CK977" s="46" t="str">
        <f t="shared" si="658"/>
        <v/>
      </c>
      <c r="CL977" s="43" t="str">
        <f t="shared" si="659"/>
        <v/>
      </c>
      <c r="CM977" s="46" t="str">
        <f t="shared" si="660"/>
        <v/>
      </c>
      <c r="CN977" s="46" t="str">
        <f t="shared" si="661"/>
        <v/>
      </c>
      <c r="CO977" s="46" t="str">
        <f t="shared" si="662"/>
        <v/>
      </c>
      <c r="CP977" s="46" t="str">
        <f t="shared" si="663"/>
        <v/>
      </c>
      <c r="CQ977" s="46" t="str">
        <f t="shared" si="664"/>
        <v/>
      </c>
      <c r="CR977" s="46" t="str">
        <f t="shared" si="665"/>
        <v/>
      </c>
      <c r="CS977" s="46" t="str">
        <f t="shared" si="666"/>
        <v/>
      </c>
      <c r="CT977" s="47" t="str">
        <f t="shared" si="667"/>
        <v/>
      </c>
      <c r="CU977" s="43" t="str">
        <f t="shared" si="668"/>
        <v/>
      </c>
      <c r="CV977" s="43" t="str">
        <f t="shared" si="669"/>
        <v/>
      </c>
      <c r="CW977" s="43" t="str">
        <f t="shared" si="670"/>
        <v/>
      </c>
      <c r="CX977" s="43" t="str">
        <f t="shared" si="671"/>
        <v/>
      </c>
    </row>
    <row r="978" spans="1:102" ht="16.8" x14ac:dyDescent="0.4">
      <c r="A978" s="7"/>
      <c r="B978" s="19"/>
      <c r="C978" s="19"/>
      <c r="D978" s="19"/>
      <c r="E978" s="19"/>
      <c r="F978" s="19"/>
      <c r="G978" s="10"/>
      <c r="H978" s="14"/>
      <c r="I978" s="19"/>
      <c r="J978" s="19"/>
      <c r="K978" s="10"/>
      <c r="L978" s="19"/>
      <c r="M978" s="19"/>
      <c r="N978" s="19"/>
      <c r="O978" s="19"/>
      <c r="P978" s="19"/>
      <c r="Q978" s="25"/>
      <c r="R978" s="14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30"/>
      <c r="AL978" s="30"/>
      <c r="AM978" s="7"/>
      <c r="AN978" s="7"/>
      <c r="AO978" s="7"/>
      <c r="AP978" s="19"/>
      <c r="AQ978" s="19"/>
      <c r="AR978" s="19"/>
      <c r="AS978" s="14"/>
      <c r="AT978" s="19"/>
      <c r="AU978" s="19"/>
      <c r="AV978" s="19"/>
      <c r="AW978" s="14"/>
      <c r="AX978" s="19"/>
      <c r="AY978" s="19"/>
      <c r="AZ978" s="19"/>
      <c r="BA978" s="19"/>
      <c r="BB978" s="19"/>
      <c r="BC978" s="19"/>
      <c r="BD978" s="19"/>
      <c r="BE978" s="19"/>
      <c r="BF978" s="14"/>
      <c r="BG978" s="10"/>
      <c r="BH978" s="19"/>
      <c r="BI978" s="36" t="str">
        <f t="shared" si="630"/>
        <v/>
      </c>
      <c r="BJ978" s="37" t="str">
        <f t="shared" si="631"/>
        <v/>
      </c>
      <c r="BK978" s="37" t="str">
        <f t="shared" si="632"/>
        <v/>
      </c>
      <c r="BL978" s="37" t="str">
        <f t="shared" si="633"/>
        <v/>
      </c>
      <c r="BM978" s="37" t="str">
        <f t="shared" si="634"/>
        <v/>
      </c>
      <c r="BN978" s="37" t="str">
        <f t="shared" si="635"/>
        <v/>
      </c>
      <c r="BO978" s="37" t="str">
        <f t="shared" si="636"/>
        <v/>
      </c>
      <c r="BP978" s="37" t="str">
        <f t="shared" si="637"/>
        <v/>
      </c>
      <c r="BQ978" s="42" t="str">
        <f t="shared" si="638"/>
        <v/>
      </c>
      <c r="BR978" s="43" t="str">
        <f t="shared" si="639"/>
        <v/>
      </c>
      <c r="BS978" s="46" t="str">
        <f t="shared" si="640"/>
        <v/>
      </c>
      <c r="BT978" s="46" t="str">
        <f t="shared" si="641"/>
        <v/>
      </c>
      <c r="BU978" s="46" t="str">
        <f t="shared" si="642"/>
        <v/>
      </c>
      <c r="BV978" s="46" t="str">
        <f t="shared" si="643"/>
        <v/>
      </c>
      <c r="BW978" s="46" t="str">
        <f t="shared" si="644"/>
        <v/>
      </c>
      <c r="BX978" s="46" t="str">
        <f t="shared" si="645"/>
        <v/>
      </c>
      <c r="BY978" s="46" t="str">
        <f t="shared" si="646"/>
        <v/>
      </c>
      <c r="BZ978" s="46" t="str">
        <f t="shared" si="647"/>
        <v/>
      </c>
      <c r="CA978" s="42" t="str">
        <f t="shared" si="648"/>
        <v/>
      </c>
      <c r="CB978" s="46" t="str">
        <f t="shared" si="649"/>
        <v/>
      </c>
      <c r="CC978" s="43" t="str">
        <f t="shared" si="650"/>
        <v/>
      </c>
      <c r="CD978" s="46" t="str">
        <f t="shared" si="651"/>
        <v/>
      </c>
      <c r="CE978" s="46" t="str">
        <f t="shared" si="652"/>
        <v/>
      </c>
      <c r="CF978" s="46" t="str">
        <f t="shared" si="653"/>
        <v/>
      </c>
      <c r="CG978" s="46" t="str">
        <f t="shared" si="654"/>
        <v/>
      </c>
      <c r="CH978" s="46" t="str">
        <f t="shared" si="655"/>
        <v/>
      </c>
      <c r="CI978" s="46" t="str">
        <f t="shared" si="656"/>
        <v/>
      </c>
      <c r="CJ978" s="46" t="str">
        <f t="shared" si="657"/>
        <v/>
      </c>
      <c r="CK978" s="46" t="str">
        <f t="shared" si="658"/>
        <v/>
      </c>
      <c r="CL978" s="43" t="str">
        <f t="shared" si="659"/>
        <v/>
      </c>
      <c r="CM978" s="46" t="str">
        <f t="shared" si="660"/>
        <v/>
      </c>
      <c r="CN978" s="46" t="str">
        <f t="shared" si="661"/>
        <v/>
      </c>
      <c r="CO978" s="46" t="str">
        <f t="shared" si="662"/>
        <v/>
      </c>
      <c r="CP978" s="46" t="str">
        <f t="shared" si="663"/>
        <v/>
      </c>
      <c r="CQ978" s="46" t="str">
        <f t="shared" si="664"/>
        <v/>
      </c>
      <c r="CR978" s="46" t="str">
        <f t="shared" si="665"/>
        <v/>
      </c>
      <c r="CS978" s="46" t="str">
        <f t="shared" si="666"/>
        <v/>
      </c>
      <c r="CT978" s="47" t="str">
        <f t="shared" si="667"/>
        <v/>
      </c>
      <c r="CU978" s="43" t="str">
        <f t="shared" si="668"/>
        <v/>
      </c>
      <c r="CV978" s="43" t="str">
        <f t="shared" si="669"/>
        <v/>
      </c>
      <c r="CW978" s="43" t="str">
        <f t="shared" si="670"/>
        <v/>
      </c>
      <c r="CX978" s="43" t="str">
        <f t="shared" si="671"/>
        <v/>
      </c>
    </row>
    <row r="979" spans="1:102" ht="16.8" x14ac:dyDescent="0.4">
      <c r="A979" s="7"/>
      <c r="B979" s="19"/>
      <c r="C979" s="19"/>
      <c r="D979" s="19"/>
      <c r="E979" s="19"/>
      <c r="F979" s="19"/>
      <c r="G979" s="10"/>
      <c r="H979" s="14"/>
      <c r="I979" s="19"/>
      <c r="J979" s="19"/>
      <c r="K979" s="10"/>
      <c r="L979" s="19"/>
      <c r="M979" s="19"/>
      <c r="N979" s="19"/>
      <c r="O979" s="19"/>
      <c r="P979" s="19"/>
      <c r="Q979" s="25"/>
      <c r="R979" s="14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30"/>
      <c r="AL979" s="30"/>
      <c r="AM979" s="7"/>
      <c r="AN979" s="7"/>
      <c r="AO979" s="7"/>
      <c r="AP979" s="19"/>
      <c r="AQ979" s="19"/>
      <c r="AR979" s="19"/>
      <c r="AS979" s="14"/>
      <c r="AT979" s="19"/>
      <c r="AU979" s="19"/>
      <c r="AV979" s="19"/>
      <c r="AW979" s="14"/>
      <c r="AX979" s="19"/>
      <c r="AY979" s="19"/>
      <c r="AZ979" s="19"/>
      <c r="BA979" s="19"/>
      <c r="BB979" s="19"/>
      <c r="BC979" s="19"/>
      <c r="BD979" s="19"/>
      <c r="BE979" s="19"/>
      <c r="BF979" s="14"/>
      <c r="BG979" s="10"/>
      <c r="BH979" s="19"/>
      <c r="BI979" s="36" t="str">
        <f t="shared" si="630"/>
        <v/>
      </c>
      <c r="BJ979" s="37" t="str">
        <f t="shared" si="631"/>
        <v/>
      </c>
      <c r="BK979" s="37" t="str">
        <f t="shared" si="632"/>
        <v/>
      </c>
      <c r="BL979" s="37" t="str">
        <f t="shared" si="633"/>
        <v/>
      </c>
      <c r="BM979" s="37" t="str">
        <f t="shared" si="634"/>
        <v/>
      </c>
      <c r="BN979" s="37" t="str">
        <f t="shared" si="635"/>
        <v/>
      </c>
      <c r="BO979" s="37" t="str">
        <f t="shared" si="636"/>
        <v/>
      </c>
      <c r="BP979" s="37" t="str">
        <f t="shared" si="637"/>
        <v/>
      </c>
      <c r="BQ979" s="42" t="str">
        <f t="shared" si="638"/>
        <v/>
      </c>
      <c r="BR979" s="43" t="str">
        <f t="shared" si="639"/>
        <v/>
      </c>
      <c r="BS979" s="46" t="str">
        <f t="shared" si="640"/>
        <v/>
      </c>
      <c r="BT979" s="46" t="str">
        <f t="shared" si="641"/>
        <v/>
      </c>
      <c r="BU979" s="46" t="str">
        <f t="shared" si="642"/>
        <v/>
      </c>
      <c r="BV979" s="46" t="str">
        <f t="shared" si="643"/>
        <v/>
      </c>
      <c r="BW979" s="46" t="str">
        <f t="shared" si="644"/>
        <v/>
      </c>
      <c r="BX979" s="46" t="str">
        <f t="shared" si="645"/>
        <v/>
      </c>
      <c r="BY979" s="46" t="str">
        <f t="shared" si="646"/>
        <v/>
      </c>
      <c r="BZ979" s="46" t="str">
        <f t="shared" si="647"/>
        <v/>
      </c>
      <c r="CA979" s="42" t="str">
        <f t="shared" si="648"/>
        <v/>
      </c>
      <c r="CB979" s="46" t="str">
        <f t="shared" si="649"/>
        <v/>
      </c>
      <c r="CC979" s="43" t="str">
        <f t="shared" si="650"/>
        <v/>
      </c>
      <c r="CD979" s="46" t="str">
        <f t="shared" si="651"/>
        <v/>
      </c>
      <c r="CE979" s="46" t="str">
        <f t="shared" si="652"/>
        <v/>
      </c>
      <c r="CF979" s="46" t="str">
        <f t="shared" si="653"/>
        <v/>
      </c>
      <c r="CG979" s="46" t="str">
        <f t="shared" si="654"/>
        <v/>
      </c>
      <c r="CH979" s="46" t="str">
        <f t="shared" si="655"/>
        <v/>
      </c>
      <c r="CI979" s="46" t="str">
        <f t="shared" si="656"/>
        <v/>
      </c>
      <c r="CJ979" s="46" t="str">
        <f t="shared" si="657"/>
        <v/>
      </c>
      <c r="CK979" s="46" t="str">
        <f t="shared" si="658"/>
        <v/>
      </c>
      <c r="CL979" s="43" t="str">
        <f t="shared" si="659"/>
        <v/>
      </c>
      <c r="CM979" s="46" t="str">
        <f t="shared" si="660"/>
        <v/>
      </c>
      <c r="CN979" s="46" t="str">
        <f t="shared" si="661"/>
        <v/>
      </c>
      <c r="CO979" s="46" t="str">
        <f t="shared" si="662"/>
        <v/>
      </c>
      <c r="CP979" s="46" t="str">
        <f t="shared" si="663"/>
        <v/>
      </c>
      <c r="CQ979" s="46" t="str">
        <f t="shared" si="664"/>
        <v/>
      </c>
      <c r="CR979" s="46" t="str">
        <f t="shared" si="665"/>
        <v/>
      </c>
      <c r="CS979" s="46" t="str">
        <f t="shared" si="666"/>
        <v/>
      </c>
      <c r="CT979" s="47" t="str">
        <f t="shared" si="667"/>
        <v/>
      </c>
      <c r="CU979" s="43" t="str">
        <f t="shared" si="668"/>
        <v/>
      </c>
      <c r="CV979" s="43" t="str">
        <f t="shared" si="669"/>
        <v/>
      </c>
      <c r="CW979" s="43" t="str">
        <f t="shared" si="670"/>
        <v/>
      </c>
      <c r="CX979" s="43" t="str">
        <f t="shared" si="671"/>
        <v/>
      </c>
    </row>
    <row r="980" spans="1:102" ht="16.8" x14ac:dyDescent="0.4">
      <c r="A980" s="7"/>
      <c r="B980" s="19"/>
      <c r="C980" s="19"/>
      <c r="D980" s="19"/>
      <c r="E980" s="19"/>
      <c r="F980" s="19"/>
      <c r="G980" s="10"/>
      <c r="H980" s="14"/>
      <c r="I980" s="19"/>
      <c r="J980" s="19"/>
      <c r="K980" s="10"/>
      <c r="L980" s="19"/>
      <c r="M980" s="19"/>
      <c r="N980" s="19"/>
      <c r="O980" s="19"/>
      <c r="P980" s="19"/>
      <c r="Q980" s="25"/>
      <c r="R980" s="14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30"/>
      <c r="AL980" s="30"/>
      <c r="AM980" s="7"/>
      <c r="AN980" s="7"/>
      <c r="AO980" s="7"/>
      <c r="AP980" s="19"/>
      <c r="AQ980" s="19"/>
      <c r="AR980" s="19"/>
      <c r="AS980" s="14"/>
      <c r="AT980" s="19"/>
      <c r="AU980" s="19"/>
      <c r="AV980" s="19"/>
      <c r="AW980" s="14"/>
      <c r="AX980" s="19"/>
      <c r="AY980" s="19"/>
      <c r="AZ980" s="19"/>
      <c r="BA980" s="19"/>
      <c r="BB980" s="19"/>
      <c r="BC980" s="19"/>
      <c r="BD980" s="19"/>
      <c r="BE980" s="19"/>
      <c r="BF980" s="14"/>
      <c r="BG980" s="10"/>
      <c r="BH980" s="19"/>
      <c r="BI980" s="36" t="str">
        <f t="shared" si="630"/>
        <v/>
      </c>
      <c r="BJ980" s="37" t="str">
        <f t="shared" si="631"/>
        <v/>
      </c>
      <c r="BK980" s="37" t="str">
        <f t="shared" si="632"/>
        <v/>
      </c>
      <c r="BL980" s="37" t="str">
        <f t="shared" si="633"/>
        <v/>
      </c>
      <c r="BM980" s="37" t="str">
        <f t="shared" si="634"/>
        <v/>
      </c>
      <c r="BN980" s="37" t="str">
        <f t="shared" si="635"/>
        <v/>
      </c>
      <c r="BO980" s="37" t="str">
        <f t="shared" si="636"/>
        <v/>
      </c>
      <c r="BP980" s="37" t="str">
        <f t="shared" si="637"/>
        <v/>
      </c>
      <c r="BQ980" s="42" t="str">
        <f t="shared" si="638"/>
        <v/>
      </c>
      <c r="BR980" s="43" t="str">
        <f t="shared" si="639"/>
        <v/>
      </c>
      <c r="BS980" s="46" t="str">
        <f t="shared" si="640"/>
        <v/>
      </c>
      <c r="BT980" s="46" t="str">
        <f t="shared" si="641"/>
        <v/>
      </c>
      <c r="BU980" s="46" t="str">
        <f t="shared" si="642"/>
        <v/>
      </c>
      <c r="BV980" s="46" t="str">
        <f t="shared" si="643"/>
        <v/>
      </c>
      <c r="BW980" s="46" t="str">
        <f t="shared" si="644"/>
        <v/>
      </c>
      <c r="BX980" s="46" t="str">
        <f t="shared" si="645"/>
        <v/>
      </c>
      <c r="BY980" s="46" t="str">
        <f t="shared" si="646"/>
        <v/>
      </c>
      <c r="BZ980" s="46" t="str">
        <f t="shared" si="647"/>
        <v/>
      </c>
      <c r="CA980" s="42" t="str">
        <f t="shared" si="648"/>
        <v/>
      </c>
      <c r="CB980" s="46" t="str">
        <f t="shared" si="649"/>
        <v/>
      </c>
      <c r="CC980" s="43" t="str">
        <f t="shared" si="650"/>
        <v/>
      </c>
      <c r="CD980" s="46" t="str">
        <f t="shared" si="651"/>
        <v/>
      </c>
      <c r="CE980" s="46" t="str">
        <f t="shared" si="652"/>
        <v/>
      </c>
      <c r="CF980" s="46" t="str">
        <f t="shared" si="653"/>
        <v/>
      </c>
      <c r="CG980" s="46" t="str">
        <f t="shared" si="654"/>
        <v/>
      </c>
      <c r="CH980" s="46" t="str">
        <f t="shared" si="655"/>
        <v/>
      </c>
      <c r="CI980" s="46" t="str">
        <f t="shared" si="656"/>
        <v/>
      </c>
      <c r="CJ980" s="46" t="str">
        <f t="shared" si="657"/>
        <v/>
      </c>
      <c r="CK980" s="46" t="str">
        <f t="shared" si="658"/>
        <v/>
      </c>
      <c r="CL980" s="43" t="str">
        <f t="shared" si="659"/>
        <v/>
      </c>
      <c r="CM980" s="46" t="str">
        <f t="shared" si="660"/>
        <v/>
      </c>
      <c r="CN980" s="46" t="str">
        <f t="shared" si="661"/>
        <v/>
      </c>
      <c r="CO980" s="46" t="str">
        <f t="shared" si="662"/>
        <v/>
      </c>
      <c r="CP980" s="46" t="str">
        <f t="shared" si="663"/>
        <v/>
      </c>
      <c r="CQ980" s="46" t="str">
        <f t="shared" si="664"/>
        <v/>
      </c>
      <c r="CR980" s="46" t="str">
        <f t="shared" si="665"/>
        <v/>
      </c>
      <c r="CS980" s="46" t="str">
        <f t="shared" si="666"/>
        <v/>
      </c>
      <c r="CT980" s="47" t="str">
        <f t="shared" si="667"/>
        <v/>
      </c>
      <c r="CU980" s="43" t="str">
        <f t="shared" si="668"/>
        <v/>
      </c>
      <c r="CV980" s="43" t="str">
        <f t="shared" si="669"/>
        <v/>
      </c>
      <c r="CW980" s="43" t="str">
        <f t="shared" si="670"/>
        <v/>
      </c>
      <c r="CX980" s="43" t="str">
        <f t="shared" si="671"/>
        <v/>
      </c>
    </row>
    <row r="981" spans="1:102" ht="16.8" x14ac:dyDescent="0.4">
      <c r="A981" s="7"/>
      <c r="B981" s="19"/>
      <c r="C981" s="19"/>
      <c r="D981" s="19"/>
      <c r="E981" s="19"/>
      <c r="F981" s="19"/>
      <c r="G981" s="10"/>
      <c r="H981" s="14"/>
      <c r="I981" s="19"/>
      <c r="J981" s="19"/>
      <c r="K981" s="10"/>
      <c r="L981" s="19"/>
      <c r="M981" s="19"/>
      <c r="N981" s="19"/>
      <c r="O981" s="19"/>
      <c r="P981" s="19"/>
      <c r="Q981" s="25"/>
      <c r="R981" s="14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30"/>
      <c r="AL981" s="30"/>
      <c r="AM981" s="7"/>
      <c r="AN981" s="7"/>
      <c r="AO981" s="7"/>
      <c r="AP981" s="19"/>
      <c r="AQ981" s="19"/>
      <c r="AR981" s="19"/>
      <c r="AS981" s="14"/>
      <c r="AT981" s="19"/>
      <c r="AU981" s="19"/>
      <c r="AV981" s="19"/>
      <c r="AW981" s="14"/>
      <c r="AX981" s="19"/>
      <c r="AY981" s="19"/>
      <c r="AZ981" s="19"/>
      <c r="BA981" s="19"/>
      <c r="BB981" s="19"/>
      <c r="BC981" s="19"/>
      <c r="BD981" s="19"/>
      <c r="BE981" s="19"/>
      <c r="BF981" s="14"/>
      <c r="BG981" s="10"/>
      <c r="BH981" s="19"/>
      <c r="BI981" s="36" t="str">
        <f t="shared" si="630"/>
        <v/>
      </c>
      <c r="BJ981" s="37" t="str">
        <f t="shared" si="631"/>
        <v/>
      </c>
      <c r="BK981" s="37" t="str">
        <f t="shared" si="632"/>
        <v/>
      </c>
      <c r="BL981" s="37" t="str">
        <f t="shared" si="633"/>
        <v/>
      </c>
      <c r="BM981" s="37" t="str">
        <f t="shared" si="634"/>
        <v/>
      </c>
      <c r="BN981" s="37" t="str">
        <f t="shared" si="635"/>
        <v/>
      </c>
      <c r="BO981" s="37" t="str">
        <f t="shared" si="636"/>
        <v/>
      </c>
      <c r="BP981" s="37" t="str">
        <f t="shared" si="637"/>
        <v/>
      </c>
      <c r="BQ981" s="42" t="str">
        <f t="shared" si="638"/>
        <v/>
      </c>
      <c r="BR981" s="43" t="str">
        <f t="shared" si="639"/>
        <v/>
      </c>
      <c r="BS981" s="46" t="str">
        <f t="shared" si="640"/>
        <v/>
      </c>
      <c r="BT981" s="46" t="str">
        <f t="shared" si="641"/>
        <v/>
      </c>
      <c r="BU981" s="46" t="str">
        <f t="shared" si="642"/>
        <v/>
      </c>
      <c r="BV981" s="46" t="str">
        <f t="shared" si="643"/>
        <v/>
      </c>
      <c r="BW981" s="46" t="str">
        <f t="shared" si="644"/>
        <v/>
      </c>
      <c r="BX981" s="46" t="str">
        <f t="shared" si="645"/>
        <v/>
      </c>
      <c r="BY981" s="46" t="str">
        <f t="shared" si="646"/>
        <v/>
      </c>
      <c r="BZ981" s="46" t="str">
        <f t="shared" si="647"/>
        <v/>
      </c>
      <c r="CA981" s="42" t="str">
        <f t="shared" si="648"/>
        <v/>
      </c>
      <c r="CB981" s="46" t="str">
        <f t="shared" si="649"/>
        <v/>
      </c>
      <c r="CC981" s="43" t="str">
        <f t="shared" si="650"/>
        <v/>
      </c>
      <c r="CD981" s="46" t="str">
        <f t="shared" si="651"/>
        <v/>
      </c>
      <c r="CE981" s="46" t="str">
        <f t="shared" si="652"/>
        <v/>
      </c>
      <c r="CF981" s="46" t="str">
        <f t="shared" si="653"/>
        <v/>
      </c>
      <c r="CG981" s="46" t="str">
        <f t="shared" si="654"/>
        <v/>
      </c>
      <c r="CH981" s="46" t="str">
        <f t="shared" si="655"/>
        <v/>
      </c>
      <c r="CI981" s="46" t="str">
        <f t="shared" si="656"/>
        <v/>
      </c>
      <c r="CJ981" s="46" t="str">
        <f t="shared" si="657"/>
        <v/>
      </c>
      <c r="CK981" s="46" t="str">
        <f t="shared" si="658"/>
        <v/>
      </c>
      <c r="CL981" s="43" t="str">
        <f t="shared" si="659"/>
        <v/>
      </c>
      <c r="CM981" s="46" t="str">
        <f t="shared" si="660"/>
        <v/>
      </c>
      <c r="CN981" s="46" t="str">
        <f t="shared" si="661"/>
        <v/>
      </c>
      <c r="CO981" s="46" t="str">
        <f t="shared" si="662"/>
        <v/>
      </c>
      <c r="CP981" s="46" t="str">
        <f t="shared" si="663"/>
        <v/>
      </c>
      <c r="CQ981" s="46" t="str">
        <f t="shared" si="664"/>
        <v/>
      </c>
      <c r="CR981" s="46" t="str">
        <f t="shared" si="665"/>
        <v/>
      </c>
      <c r="CS981" s="46" t="str">
        <f t="shared" si="666"/>
        <v/>
      </c>
      <c r="CT981" s="47" t="str">
        <f t="shared" si="667"/>
        <v/>
      </c>
      <c r="CU981" s="43" t="str">
        <f t="shared" si="668"/>
        <v/>
      </c>
      <c r="CV981" s="43" t="str">
        <f t="shared" si="669"/>
        <v/>
      </c>
      <c r="CW981" s="43" t="str">
        <f t="shared" si="670"/>
        <v/>
      </c>
      <c r="CX981" s="43" t="str">
        <f t="shared" si="671"/>
        <v/>
      </c>
    </row>
    <row r="982" spans="1:102" ht="16.8" x14ac:dyDescent="0.4">
      <c r="A982" s="7"/>
      <c r="B982" s="19"/>
      <c r="C982" s="19"/>
      <c r="D982" s="19"/>
      <c r="E982" s="19"/>
      <c r="F982" s="19"/>
      <c r="G982" s="10"/>
      <c r="H982" s="14"/>
      <c r="I982" s="19"/>
      <c r="J982" s="19"/>
      <c r="K982" s="10"/>
      <c r="L982" s="19"/>
      <c r="M982" s="19"/>
      <c r="N982" s="19"/>
      <c r="O982" s="19"/>
      <c r="P982" s="19"/>
      <c r="Q982" s="25"/>
      <c r="R982" s="14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30"/>
      <c r="AL982" s="30"/>
      <c r="AM982" s="7"/>
      <c r="AN982" s="7"/>
      <c r="AO982" s="7"/>
      <c r="AP982" s="19"/>
      <c r="AQ982" s="19"/>
      <c r="AR982" s="19"/>
      <c r="AS982" s="14"/>
      <c r="AT982" s="19"/>
      <c r="AU982" s="19"/>
      <c r="AV982" s="19"/>
      <c r="AW982" s="14"/>
      <c r="AX982" s="19"/>
      <c r="AY982" s="19"/>
      <c r="AZ982" s="19"/>
      <c r="BA982" s="19"/>
      <c r="BB982" s="19"/>
      <c r="BC982" s="19"/>
      <c r="BD982" s="19"/>
      <c r="BE982" s="19"/>
      <c r="BF982" s="14"/>
      <c r="BG982" s="10"/>
      <c r="BH982" s="19"/>
      <c r="BI982" s="36" t="str">
        <f t="shared" si="630"/>
        <v/>
      </c>
      <c r="BJ982" s="37" t="str">
        <f t="shared" si="631"/>
        <v/>
      </c>
      <c r="BK982" s="37" t="str">
        <f t="shared" si="632"/>
        <v/>
      </c>
      <c r="BL982" s="37" t="str">
        <f t="shared" si="633"/>
        <v/>
      </c>
      <c r="BM982" s="37" t="str">
        <f t="shared" si="634"/>
        <v/>
      </c>
      <c r="BN982" s="37" t="str">
        <f t="shared" si="635"/>
        <v/>
      </c>
      <c r="BO982" s="37" t="str">
        <f t="shared" si="636"/>
        <v/>
      </c>
      <c r="BP982" s="37" t="str">
        <f t="shared" si="637"/>
        <v/>
      </c>
      <c r="BQ982" s="42" t="str">
        <f t="shared" si="638"/>
        <v/>
      </c>
      <c r="BR982" s="43" t="str">
        <f t="shared" si="639"/>
        <v/>
      </c>
      <c r="BS982" s="46" t="str">
        <f t="shared" si="640"/>
        <v/>
      </c>
      <c r="BT982" s="46" t="str">
        <f t="shared" si="641"/>
        <v/>
      </c>
      <c r="BU982" s="46" t="str">
        <f t="shared" si="642"/>
        <v/>
      </c>
      <c r="BV982" s="46" t="str">
        <f t="shared" si="643"/>
        <v/>
      </c>
      <c r="BW982" s="46" t="str">
        <f t="shared" si="644"/>
        <v/>
      </c>
      <c r="BX982" s="46" t="str">
        <f t="shared" si="645"/>
        <v/>
      </c>
      <c r="BY982" s="46" t="str">
        <f t="shared" si="646"/>
        <v/>
      </c>
      <c r="BZ982" s="46" t="str">
        <f t="shared" si="647"/>
        <v/>
      </c>
      <c r="CA982" s="42" t="str">
        <f t="shared" si="648"/>
        <v/>
      </c>
      <c r="CB982" s="46" t="str">
        <f t="shared" si="649"/>
        <v/>
      </c>
      <c r="CC982" s="43" t="str">
        <f t="shared" si="650"/>
        <v/>
      </c>
      <c r="CD982" s="46" t="str">
        <f t="shared" si="651"/>
        <v/>
      </c>
      <c r="CE982" s="46" t="str">
        <f t="shared" si="652"/>
        <v/>
      </c>
      <c r="CF982" s="46" t="str">
        <f t="shared" si="653"/>
        <v/>
      </c>
      <c r="CG982" s="46" t="str">
        <f t="shared" si="654"/>
        <v/>
      </c>
      <c r="CH982" s="46" t="str">
        <f t="shared" si="655"/>
        <v/>
      </c>
      <c r="CI982" s="46" t="str">
        <f t="shared" si="656"/>
        <v/>
      </c>
      <c r="CJ982" s="46" t="str">
        <f t="shared" si="657"/>
        <v/>
      </c>
      <c r="CK982" s="46" t="str">
        <f t="shared" si="658"/>
        <v/>
      </c>
      <c r="CL982" s="43" t="str">
        <f t="shared" si="659"/>
        <v/>
      </c>
      <c r="CM982" s="46" t="str">
        <f t="shared" si="660"/>
        <v/>
      </c>
      <c r="CN982" s="46" t="str">
        <f t="shared" si="661"/>
        <v/>
      </c>
      <c r="CO982" s="46" t="str">
        <f t="shared" si="662"/>
        <v/>
      </c>
      <c r="CP982" s="46" t="str">
        <f t="shared" si="663"/>
        <v/>
      </c>
      <c r="CQ982" s="46" t="str">
        <f t="shared" si="664"/>
        <v/>
      </c>
      <c r="CR982" s="46" t="str">
        <f t="shared" si="665"/>
        <v/>
      </c>
      <c r="CS982" s="46" t="str">
        <f t="shared" si="666"/>
        <v/>
      </c>
      <c r="CT982" s="47" t="str">
        <f t="shared" si="667"/>
        <v/>
      </c>
      <c r="CU982" s="43" t="str">
        <f t="shared" si="668"/>
        <v/>
      </c>
      <c r="CV982" s="43" t="str">
        <f t="shared" si="669"/>
        <v/>
      </c>
      <c r="CW982" s="43" t="str">
        <f t="shared" si="670"/>
        <v/>
      </c>
      <c r="CX982" s="43" t="str">
        <f t="shared" si="671"/>
        <v/>
      </c>
    </row>
    <row r="983" spans="1:102" ht="16.8" x14ac:dyDescent="0.4">
      <c r="A983" s="7"/>
      <c r="B983" s="19"/>
      <c r="C983" s="19"/>
      <c r="D983" s="19"/>
      <c r="E983" s="19"/>
      <c r="F983" s="19"/>
      <c r="G983" s="10"/>
      <c r="H983" s="14"/>
      <c r="I983" s="19"/>
      <c r="J983" s="19"/>
      <c r="K983" s="10"/>
      <c r="L983" s="19"/>
      <c r="M983" s="19"/>
      <c r="N983" s="19"/>
      <c r="O983" s="19"/>
      <c r="P983" s="19"/>
      <c r="Q983" s="25"/>
      <c r="R983" s="14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30"/>
      <c r="AL983" s="30"/>
      <c r="AM983" s="7"/>
      <c r="AN983" s="7"/>
      <c r="AO983" s="7"/>
      <c r="AP983" s="19"/>
      <c r="AQ983" s="19"/>
      <c r="AR983" s="19"/>
      <c r="AS983" s="14"/>
      <c r="AT983" s="19"/>
      <c r="AU983" s="19"/>
      <c r="AV983" s="19"/>
      <c r="AW983" s="14"/>
      <c r="AX983" s="19"/>
      <c r="AY983" s="19"/>
      <c r="AZ983" s="19"/>
      <c r="BA983" s="19"/>
      <c r="BB983" s="19"/>
      <c r="BC983" s="19"/>
      <c r="BD983" s="19"/>
      <c r="BE983" s="19"/>
      <c r="BF983" s="14"/>
      <c r="BG983" s="10"/>
      <c r="BH983" s="19"/>
      <c r="BI983" s="36" t="str">
        <f t="shared" si="630"/>
        <v/>
      </c>
      <c r="BJ983" s="37" t="str">
        <f t="shared" si="631"/>
        <v/>
      </c>
      <c r="BK983" s="37" t="str">
        <f t="shared" si="632"/>
        <v/>
      </c>
      <c r="BL983" s="37" t="str">
        <f t="shared" si="633"/>
        <v/>
      </c>
      <c r="BM983" s="37" t="str">
        <f t="shared" si="634"/>
        <v/>
      </c>
      <c r="BN983" s="37" t="str">
        <f t="shared" si="635"/>
        <v/>
      </c>
      <c r="BO983" s="37" t="str">
        <f t="shared" si="636"/>
        <v/>
      </c>
      <c r="BP983" s="37" t="str">
        <f t="shared" si="637"/>
        <v/>
      </c>
      <c r="BQ983" s="42" t="str">
        <f t="shared" si="638"/>
        <v/>
      </c>
      <c r="BR983" s="43" t="str">
        <f t="shared" si="639"/>
        <v/>
      </c>
      <c r="BS983" s="46" t="str">
        <f t="shared" si="640"/>
        <v/>
      </c>
      <c r="BT983" s="46" t="str">
        <f t="shared" si="641"/>
        <v/>
      </c>
      <c r="BU983" s="46" t="str">
        <f t="shared" si="642"/>
        <v/>
      </c>
      <c r="BV983" s="46" t="str">
        <f t="shared" si="643"/>
        <v/>
      </c>
      <c r="BW983" s="46" t="str">
        <f t="shared" si="644"/>
        <v/>
      </c>
      <c r="BX983" s="46" t="str">
        <f t="shared" si="645"/>
        <v/>
      </c>
      <c r="BY983" s="46" t="str">
        <f t="shared" si="646"/>
        <v/>
      </c>
      <c r="BZ983" s="46" t="str">
        <f t="shared" si="647"/>
        <v/>
      </c>
      <c r="CA983" s="42" t="str">
        <f t="shared" si="648"/>
        <v/>
      </c>
      <c r="CB983" s="46" t="str">
        <f t="shared" si="649"/>
        <v/>
      </c>
      <c r="CC983" s="43" t="str">
        <f t="shared" si="650"/>
        <v/>
      </c>
      <c r="CD983" s="46" t="str">
        <f t="shared" si="651"/>
        <v/>
      </c>
      <c r="CE983" s="46" t="str">
        <f t="shared" si="652"/>
        <v/>
      </c>
      <c r="CF983" s="46" t="str">
        <f t="shared" si="653"/>
        <v/>
      </c>
      <c r="CG983" s="46" t="str">
        <f t="shared" si="654"/>
        <v/>
      </c>
      <c r="CH983" s="46" t="str">
        <f t="shared" si="655"/>
        <v/>
      </c>
      <c r="CI983" s="46" t="str">
        <f t="shared" si="656"/>
        <v/>
      </c>
      <c r="CJ983" s="46" t="str">
        <f t="shared" si="657"/>
        <v/>
      </c>
      <c r="CK983" s="46" t="str">
        <f t="shared" si="658"/>
        <v/>
      </c>
      <c r="CL983" s="43" t="str">
        <f t="shared" si="659"/>
        <v/>
      </c>
      <c r="CM983" s="46" t="str">
        <f t="shared" si="660"/>
        <v/>
      </c>
      <c r="CN983" s="46" t="str">
        <f t="shared" si="661"/>
        <v/>
      </c>
      <c r="CO983" s="46" t="str">
        <f t="shared" si="662"/>
        <v/>
      </c>
      <c r="CP983" s="46" t="str">
        <f t="shared" si="663"/>
        <v/>
      </c>
      <c r="CQ983" s="46" t="str">
        <f t="shared" si="664"/>
        <v/>
      </c>
      <c r="CR983" s="46" t="str">
        <f t="shared" si="665"/>
        <v/>
      </c>
      <c r="CS983" s="46" t="str">
        <f t="shared" si="666"/>
        <v/>
      </c>
      <c r="CT983" s="47" t="str">
        <f t="shared" si="667"/>
        <v/>
      </c>
      <c r="CU983" s="43" t="str">
        <f t="shared" si="668"/>
        <v/>
      </c>
      <c r="CV983" s="43" t="str">
        <f t="shared" si="669"/>
        <v/>
      </c>
      <c r="CW983" s="43" t="str">
        <f t="shared" si="670"/>
        <v/>
      </c>
      <c r="CX983" s="43" t="str">
        <f t="shared" si="671"/>
        <v/>
      </c>
    </row>
    <row r="984" spans="1:102" ht="16.8" x14ac:dyDescent="0.4">
      <c r="A984" s="7"/>
      <c r="B984" s="19"/>
      <c r="C984" s="19"/>
      <c r="D984" s="19"/>
      <c r="E984" s="19"/>
      <c r="F984" s="19"/>
      <c r="G984" s="10"/>
      <c r="H984" s="14"/>
      <c r="I984" s="19"/>
      <c r="J984" s="19"/>
      <c r="K984" s="10"/>
      <c r="L984" s="19"/>
      <c r="M984" s="19"/>
      <c r="N984" s="19"/>
      <c r="O984" s="19"/>
      <c r="P984" s="19"/>
      <c r="Q984" s="25"/>
      <c r="R984" s="14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30"/>
      <c r="AL984" s="30"/>
      <c r="AM984" s="7"/>
      <c r="AN984" s="7"/>
      <c r="AO984" s="7"/>
      <c r="AP984" s="19"/>
      <c r="AQ984" s="19"/>
      <c r="AR984" s="19"/>
      <c r="AS984" s="14"/>
      <c r="AT984" s="19"/>
      <c r="AU984" s="19"/>
      <c r="AV984" s="19"/>
      <c r="AW984" s="14"/>
      <c r="AX984" s="19"/>
      <c r="AY984" s="19"/>
      <c r="AZ984" s="19"/>
      <c r="BA984" s="19"/>
      <c r="BB984" s="19"/>
      <c r="BC984" s="19"/>
      <c r="BD984" s="19"/>
      <c r="BE984" s="19"/>
      <c r="BF984" s="14"/>
      <c r="BG984" s="10"/>
      <c r="BH984" s="19"/>
      <c r="BI984" s="36" t="str">
        <f t="shared" si="630"/>
        <v/>
      </c>
      <c r="BJ984" s="37" t="str">
        <f t="shared" si="631"/>
        <v/>
      </c>
      <c r="BK984" s="37" t="str">
        <f t="shared" si="632"/>
        <v/>
      </c>
      <c r="BL984" s="37" t="str">
        <f t="shared" si="633"/>
        <v/>
      </c>
      <c r="BM984" s="37" t="str">
        <f t="shared" si="634"/>
        <v/>
      </c>
      <c r="BN984" s="37" t="str">
        <f t="shared" si="635"/>
        <v/>
      </c>
      <c r="BO984" s="37" t="str">
        <f t="shared" si="636"/>
        <v/>
      </c>
      <c r="BP984" s="37" t="str">
        <f t="shared" si="637"/>
        <v/>
      </c>
      <c r="BQ984" s="42" t="str">
        <f t="shared" si="638"/>
        <v/>
      </c>
      <c r="BR984" s="43" t="str">
        <f t="shared" si="639"/>
        <v/>
      </c>
      <c r="BS984" s="46" t="str">
        <f t="shared" si="640"/>
        <v/>
      </c>
      <c r="BT984" s="46" t="str">
        <f t="shared" si="641"/>
        <v/>
      </c>
      <c r="BU984" s="46" t="str">
        <f t="shared" si="642"/>
        <v/>
      </c>
      <c r="BV984" s="46" t="str">
        <f t="shared" si="643"/>
        <v/>
      </c>
      <c r="BW984" s="46" t="str">
        <f t="shared" si="644"/>
        <v/>
      </c>
      <c r="BX984" s="46" t="str">
        <f t="shared" si="645"/>
        <v/>
      </c>
      <c r="BY984" s="46" t="str">
        <f t="shared" si="646"/>
        <v/>
      </c>
      <c r="BZ984" s="46" t="str">
        <f t="shared" si="647"/>
        <v/>
      </c>
      <c r="CA984" s="42" t="str">
        <f t="shared" si="648"/>
        <v/>
      </c>
      <c r="CB984" s="46" t="str">
        <f t="shared" si="649"/>
        <v/>
      </c>
      <c r="CC984" s="43" t="str">
        <f t="shared" si="650"/>
        <v/>
      </c>
      <c r="CD984" s="46" t="str">
        <f t="shared" si="651"/>
        <v/>
      </c>
      <c r="CE984" s="46" t="str">
        <f t="shared" si="652"/>
        <v/>
      </c>
      <c r="CF984" s="46" t="str">
        <f t="shared" si="653"/>
        <v/>
      </c>
      <c r="CG984" s="46" t="str">
        <f t="shared" si="654"/>
        <v/>
      </c>
      <c r="CH984" s="46" t="str">
        <f t="shared" si="655"/>
        <v/>
      </c>
      <c r="CI984" s="46" t="str">
        <f t="shared" si="656"/>
        <v/>
      </c>
      <c r="CJ984" s="46" t="str">
        <f t="shared" si="657"/>
        <v/>
      </c>
      <c r="CK984" s="46" t="str">
        <f t="shared" si="658"/>
        <v/>
      </c>
      <c r="CL984" s="43" t="str">
        <f t="shared" si="659"/>
        <v/>
      </c>
      <c r="CM984" s="46" t="str">
        <f t="shared" si="660"/>
        <v/>
      </c>
      <c r="CN984" s="46" t="str">
        <f t="shared" si="661"/>
        <v/>
      </c>
      <c r="CO984" s="46" t="str">
        <f t="shared" si="662"/>
        <v/>
      </c>
      <c r="CP984" s="46" t="str">
        <f t="shared" si="663"/>
        <v/>
      </c>
      <c r="CQ984" s="46" t="str">
        <f t="shared" si="664"/>
        <v/>
      </c>
      <c r="CR984" s="46" t="str">
        <f t="shared" si="665"/>
        <v/>
      </c>
      <c r="CS984" s="46" t="str">
        <f t="shared" si="666"/>
        <v/>
      </c>
      <c r="CT984" s="47" t="str">
        <f t="shared" si="667"/>
        <v/>
      </c>
      <c r="CU984" s="43" t="str">
        <f t="shared" si="668"/>
        <v/>
      </c>
      <c r="CV984" s="43" t="str">
        <f t="shared" si="669"/>
        <v/>
      </c>
      <c r="CW984" s="43" t="str">
        <f t="shared" si="670"/>
        <v/>
      </c>
      <c r="CX984" s="43" t="str">
        <f t="shared" si="671"/>
        <v/>
      </c>
    </row>
    <row r="985" spans="1:102" ht="16.8" x14ac:dyDescent="0.4">
      <c r="A985" s="7"/>
      <c r="B985" s="19"/>
      <c r="C985" s="19"/>
      <c r="D985" s="19"/>
      <c r="E985" s="19"/>
      <c r="F985" s="19"/>
      <c r="G985" s="10"/>
      <c r="H985" s="14"/>
      <c r="I985" s="19"/>
      <c r="J985" s="19"/>
      <c r="K985" s="10"/>
      <c r="L985" s="19"/>
      <c r="M985" s="19"/>
      <c r="N985" s="19"/>
      <c r="O985" s="19"/>
      <c r="P985" s="19"/>
      <c r="Q985" s="25"/>
      <c r="R985" s="14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30"/>
      <c r="AL985" s="30"/>
      <c r="AM985" s="7"/>
      <c r="AN985" s="7"/>
      <c r="AO985" s="7"/>
      <c r="AP985" s="19"/>
      <c r="AQ985" s="19"/>
      <c r="AR985" s="19"/>
      <c r="AS985" s="14"/>
      <c r="AT985" s="19"/>
      <c r="AU985" s="19"/>
      <c r="AV985" s="19"/>
      <c r="AW985" s="14"/>
      <c r="AX985" s="19"/>
      <c r="AY985" s="19"/>
      <c r="AZ985" s="19"/>
      <c r="BA985" s="19"/>
      <c r="BB985" s="19"/>
      <c r="BC985" s="19"/>
      <c r="BD985" s="19"/>
      <c r="BE985" s="19"/>
      <c r="BF985" s="14"/>
      <c r="BG985" s="10"/>
      <c r="BH985" s="19"/>
      <c r="BI985" s="36" t="str">
        <f t="shared" si="630"/>
        <v/>
      </c>
      <c r="BJ985" s="37" t="str">
        <f t="shared" si="631"/>
        <v/>
      </c>
      <c r="BK985" s="37" t="str">
        <f t="shared" si="632"/>
        <v/>
      </c>
      <c r="BL985" s="37" t="str">
        <f t="shared" si="633"/>
        <v/>
      </c>
      <c r="BM985" s="37" t="str">
        <f t="shared" si="634"/>
        <v/>
      </c>
      <c r="BN985" s="37" t="str">
        <f t="shared" si="635"/>
        <v/>
      </c>
      <c r="BO985" s="37" t="str">
        <f t="shared" si="636"/>
        <v/>
      </c>
      <c r="BP985" s="37" t="str">
        <f t="shared" si="637"/>
        <v/>
      </c>
      <c r="BQ985" s="42" t="str">
        <f t="shared" si="638"/>
        <v/>
      </c>
      <c r="BR985" s="43" t="str">
        <f t="shared" si="639"/>
        <v/>
      </c>
      <c r="BS985" s="46" t="str">
        <f t="shared" si="640"/>
        <v/>
      </c>
      <c r="BT985" s="46" t="str">
        <f t="shared" si="641"/>
        <v/>
      </c>
      <c r="BU985" s="46" t="str">
        <f t="shared" si="642"/>
        <v/>
      </c>
      <c r="BV985" s="46" t="str">
        <f t="shared" si="643"/>
        <v/>
      </c>
      <c r="BW985" s="46" t="str">
        <f t="shared" si="644"/>
        <v/>
      </c>
      <c r="BX985" s="46" t="str">
        <f t="shared" si="645"/>
        <v/>
      </c>
      <c r="BY985" s="46" t="str">
        <f t="shared" si="646"/>
        <v/>
      </c>
      <c r="BZ985" s="46" t="str">
        <f t="shared" si="647"/>
        <v/>
      </c>
      <c r="CA985" s="42" t="str">
        <f t="shared" si="648"/>
        <v/>
      </c>
      <c r="CB985" s="46" t="str">
        <f t="shared" si="649"/>
        <v/>
      </c>
      <c r="CC985" s="43" t="str">
        <f t="shared" si="650"/>
        <v/>
      </c>
      <c r="CD985" s="46" t="str">
        <f t="shared" si="651"/>
        <v/>
      </c>
      <c r="CE985" s="46" t="str">
        <f t="shared" si="652"/>
        <v/>
      </c>
      <c r="CF985" s="46" t="str">
        <f t="shared" si="653"/>
        <v/>
      </c>
      <c r="CG985" s="46" t="str">
        <f t="shared" si="654"/>
        <v/>
      </c>
      <c r="CH985" s="46" t="str">
        <f t="shared" si="655"/>
        <v/>
      </c>
      <c r="CI985" s="46" t="str">
        <f t="shared" si="656"/>
        <v/>
      </c>
      <c r="CJ985" s="46" t="str">
        <f t="shared" si="657"/>
        <v/>
      </c>
      <c r="CK985" s="46" t="str">
        <f t="shared" si="658"/>
        <v/>
      </c>
      <c r="CL985" s="43" t="str">
        <f t="shared" si="659"/>
        <v/>
      </c>
      <c r="CM985" s="46" t="str">
        <f t="shared" si="660"/>
        <v/>
      </c>
      <c r="CN985" s="46" t="str">
        <f t="shared" si="661"/>
        <v/>
      </c>
      <c r="CO985" s="46" t="str">
        <f t="shared" si="662"/>
        <v/>
      </c>
      <c r="CP985" s="46" t="str">
        <f t="shared" si="663"/>
        <v/>
      </c>
      <c r="CQ985" s="46" t="str">
        <f t="shared" si="664"/>
        <v/>
      </c>
      <c r="CR985" s="46" t="str">
        <f t="shared" si="665"/>
        <v/>
      </c>
      <c r="CS985" s="46" t="str">
        <f t="shared" si="666"/>
        <v/>
      </c>
      <c r="CT985" s="47" t="str">
        <f t="shared" si="667"/>
        <v/>
      </c>
      <c r="CU985" s="43" t="str">
        <f t="shared" si="668"/>
        <v/>
      </c>
      <c r="CV985" s="43" t="str">
        <f t="shared" si="669"/>
        <v/>
      </c>
      <c r="CW985" s="43" t="str">
        <f t="shared" si="670"/>
        <v/>
      </c>
      <c r="CX985" s="43" t="str">
        <f t="shared" si="671"/>
        <v/>
      </c>
    </row>
    <row r="986" spans="1:102" ht="16.8" x14ac:dyDescent="0.4">
      <c r="A986" s="7"/>
      <c r="B986" s="19"/>
      <c r="C986" s="19"/>
      <c r="D986" s="19"/>
      <c r="E986" s="19"/>
      <c r="F986" s="19"/>
      <c r="G986" s="10"/>
      <c r="H986" s="14"/>
      <c r="I986" s="19"/>
      <c r="J986" s="19"/>
      <c r="K986" s="10"/>
      <c r="L986" s="19"/>
      <c r="M986" s="19"/>
      <c r="N986" s="19"/>
      <c r="O986" s="19"/>
      <c r="P986" s="19"/>
      <c r="Q986" s="25"/>
      <c r="R986" s="14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30"/>
      <c r="AL986" s="30"/>
      <c r="AM986" s="7"/>
      <c r="AN986" s="7"/>
      <c r="AO986" s="7"/>
      <c r="AP986" s="19"/>
      <c r="AQ986" s="19"/>
      <c r="AR986" s="19"/>
      <c r="AS986" s="14"/>
      <c r="AT986" s="19"/>
      <c r="AU986" s="19"/>
      <c r="AV986" s="19"/>
      <c r="AW986" s="14"/>
      <c r="AX986" s="19"/>
      <c r="AY986" s="19"/>
      <c r="AZ986" s="19"/>
      <c r="BA986" s="19"/>
      <c r="BB986" s="19"/>
      <c r="BC986" s="19"/>
      <c r="BD986" s="19"/>
      <c r="BE986" s="19"/>
      <c r="BF986" s="14"/>
      <c r="BG986" s="10"/>
      <c r="BH986" s="19"/>
      <c r="BI986" s="36" t="str">
        <f t="shared" si="630"/>
        <v/>
      </c>
      <c r="BJ986" s="37" t="str">
        <f t="shared" si="631"/>
        <v/>
      </c>
      <c r="BK986" s="37" t="str">
        <f t="shared" si="632"/>
        <v/>
      </c>
      <c r="BL986" s="37" t="str">
        <f t="shared" si="633"/>
        <v/>
      </c>
      <c r="BM986" s="37" t="str">
        <f t="shared" si="634"/>
        <v/>
      </c>
      <c r="BN986" s="37" t="str">
        <f t="shared" si="635"/>
        <v/>
      </c>
      <c r="BO986" s="37" t="str">
        <f t="shared" si="636"/>
        <v/>
      </c>
      <c r="BP986" s="37" t="str">
        <f t="shared" si="637"/>
        <v/>
      </c>
      <c r="BQ986" s="42" t="str">
        <f t="shared" si="638"/>
        <v/>
      </c>
      <c r="BR986" s="43" t="str">
        <f t="shared" si="639"/>
        <v/>
      </c>
      <c r="BS986" s="46" t="str">
        <f t="shared" si="640"/>
        <v/>
      </c>
      <c r="BT986" s="46" t="str">
        <f t="shared" si="641"/>
        <v/>
      </c>
      <c r="BU986" s="46" t="str">
        <f t="shared" si="642"/>
        <v/>
      </c>
      <c r="BV986" s="46" t="str">
        <f t="shared" si="643"/>
        <v/>
      </c>
      <c r="BW986" s="46" t="str">
        <f t="shared" si="644"/>
        <v/>
      </c>
      <c r="BX986" s="46" t="str">
        <f t="shared" si="645"/>
        <v/>
      </c>
      <c r="BY986" s="46" t="str">
        <f t="shared" si="646"/>
        <v/>
      </c>
      <c r="BZ986" s="46" t="str">
        <f t="shared" si="647"/>
        <v/>
      </c>
      <c r="CA986" s="42" t="str">
        <f t="shared" si="648"/>
        <v/>
      </c>
      <c r="CB986" s="46" t="str">
        <f t="shared" si="649"/>
        <v/>
      </c>
      <c r="CC986" s="43" t="str">
        <f t="shared" si="650"/>
        <v/>
      </c>
      <c r="CD986" s="46" t="str">
        <f t="shared" si="651"/>
        <v/>
      </c>
      <c r="CE986" s="46" t="str">
        <f t="shared" si="652"/>
        <v/>
      </c>
      <c r="CF986" s="46" t="str">
        <f t="shared" si="653"/>
        <v/>
      </c>
      <c r="CG986" s="46" t="str">
        <f t="shared" si="654"/>
        <v/>
      </c>
      <c r="CH986" s="46" t="str">
        <f t="shared" si="655"/>
        <v/>
      </c>
      <c r="CI986" s="46" t="str">
        <f t="shared" si="656"/>
        <v/>
      </c>
      <c r="CJ986" s="46" t="str">
        <f t="shared" si="657"/>
        <v/>
      </c>
      <c r="CK986" s="46" t="str">
        <f t="shared" si="658"/>
        <v/>
      </c>
      <c r="CL986" s="43" t="str">
        <f t="shared" si="659"/>
        <v/>
      </c>
      <c r="CM986" s="46" t="str">
        <f t="shared" si="660"/>
        <v/>
      </c>
      <c r="CN986" s="46" t="str">
        <f t="shared" si="661"/>
        <v/>
      </c>
      <c r="CO986" s="46" t="str">
        <f t="shared" si="662"/>
        <v/>
      </c>
      <c r="CP986" s="46" t="str">
        <f t="shared" si="663"/>
        <v/>
      </c>
      <c r="CQ986" s="46" t="str">
        <f t="shared" si="664"/>
        <v/>
      </c>
      <c r="CR986" s="46" t="str">
        <f t="shared" si="665"/>
        <v/>
      </c>
      <c r="CS986" s="46" t="str">
        <f t="shared" si="666"/>
        <v/>
      </c>
      <c r="CT986" s="47" t="str">
        <f t="shared" si="667"/>
        <v/>
      </c>
      <c r="CU986" s="43" t="str">
        <f t="shared" si="668"/>
        <v/>
      </c>
      <c r="CV986" s="43" t="str">
        <f t="shared" si="669"/>
        <v/>
      </c>
      <c r="CW986" s="43" t="str">
        <f t="shared" si="670"/>
        <v/>
      </c>
      <c r="CX986" s="43" t="str">
        <f t="shared" si="671"/>
        <v/>
      </c>
    </row>
    <row r="987" spans="1:102" ht="16.8" x14ac:dyDescent="0.4">
      <c r="A987" s="7"/>
      <c r="B987" s="19"/>
      <c r="C987" s="19"/>
      <c r="D987" s="19"/>
      <c r="E987" s="19"/>
      <c r="F987" s="19"/>
      <c r="G987" s="10"/>
      <c r="H987" s="14"/>
      <c r="I987" s="19"/>
      <c r="J987" s="19"/>
      <c r="K987" s="10"/>
      <c r="L987" s="19"/>
      <c r="M987" s="19"/>
      <c r="N987" s="19"/>
      <c r="O987" s="19"/>
      <c r="P987" s="19"/>
      <c r="Q987" s="25"/>
      <c r="R987" s="14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30"/>
      <c r="AL987" s="30"/>
      <c r="AM987" s="7"/>
      <c r="AN987" s="7"/>
      <c r="AO987" s="7"/>
      <c r="AP987" s="19"/>
      <c r="AQ987" s="19"/>
      <c r="AR987" s="19"/>
      <c r="AS987" s="14"/>
      <c r="AT987" s="19"/>
      <c r="AU987" s="19"/>
      <c r="AV987" s="19"/>
      <c r="AW987" s="14"/>
      <c r="AX987" s="19"/>
      <c r="AY987" s="19"/>
      <c r="AZ987" s="19"/>
      <c r="BA987" s="19"/>
      <c r="BB987" s="19"/>
      <c r="BC987" s="19"/>
      <c r="BD987" s="19"/>
      <c r="BE987" s="19"/>
      <c r="BF987" s="14"/>
      <c r="BG987" s="10"/>
      <c r="BH987" s="19"/>
      <c r="BI987" s="36" t="str">
        <f t="shared" si="630"/>
        <v/>
      </c>
      <c r="BJ987" s="37" t="str">
        <f t="shared" si="631"/>
        <v/>
      </c>
      <c r="BK987" s="37" t="str">
        <f t="shared" si="632"/>
        <v/>
      </c>
      <c r="BL987" s="37" t="str">
        <f t="shared" si="633"/>
        <v/>
      </c>
      <c r="BM987" s="37" t="str">
        <f t="shared" si="634"/>
        <v/>
      </c>
      <c r="BN987" s="37" t="str">
        <f t="shared" si="635"/>
        <v/>
      </c>
      <c r="BO987" s="37" t="str">
        <f t="shared" si="636"/>
        <v/>
      </c>
      <c r="BP987" s="37" t="str">
        <f t="shared" si="637"/>
        <v/>
      </c>
      <c r="BQ987" s="42" t="str">
        <f t="shared" si="638"/>
        <v/>
      </c>
      <c r="BR987" s="43" t="str">
        <f t="shared" si="639"/>
        <v/>
      </c>
      <c r="BS987" s="46" t="str">
        <f t="shared" si="640"/>
        <v/>
      </c>
      <c r="BT987" s="46" t="str">
        <f t="shared" si="641"/>
        <v/>
      </c>
      <c r="BU987" s="46" t="str">
        <f t="shared" si="642"/>
        <v/>
      </c>
      <c r="BV987" s="46" t="str">
        <f t="shared" si="643"/>
        <v/>
      </c>
      <c r="BW987" s="46" t="str">
        <f t="shared" si="644"/>
        <v/>
      </c>
      <c r="BX987" s="46" t="str">
        <f t="shared" si="645"/>
        <v/>
      </c>
      <c r="BY987" s="46" t="str">
        <f t="shared" si="646"/>
        <v/>
      </c>
      <c r="BZ987" s="46" t="str">
        <f t="shared" si="647"/>
        <v/>
      </c>
      <c r="CA987" s="42" t="str">
        <f t="shared" si="648"/>
        <v/>
      </c>
      <c r="CB987" s="46" t="str">
        <f t="shared" si="649"/>
        <v/>
      </c>
      <c r="CC987" s="43" t="str">
        <f t="shared" si="650"/>
        <v/>
      </c>
      <c r="CD987" s="46" t="str">
        <f t="shared" si="651"/>
        <v/>
      </c>
      <c r="CE987" s="46" t="str">
        <f t="shared" si="652"/>
        <v/>
      </c>
      <c r="CF987" s="46" t="str">
        <f t="shared" si="653"/>
        <v/>
      </c>
      <c r="CG987" s="46" t="str">
        <f t="shared" si="654"/>
        <v/>
      </c>
      <c r="CH987" s="46" t="str">
        <f t="shared" si="655"/>
        <v/>
      </c>
      <c r="CI987" s="46" t="str">
        <f t="shared" si="656"/>
        <v/>
      </c>
      <c r="CJ987" s="46" t="str">
        <f t="shared" si="657"/>
        <v/>
      </c>
      <c r="CK987" s="46" t="str">
        <f t="shared" si="658"/>
        <v/>
      </c>
      <c r="CL987" s="43" t="str">
        <f t="shared" si="659"/>
        <v/>
      </c>
      <c r="CM987" s="46" t="str">
        <f t="shared" si="660"/>
        <v/>
      </c>
      <c r="CN987" s="46" t="str">
        <f t="shared" si="661"/>
        <v/>
      </c>
      <c r="CO987" s="46" t="str">
        <f t="shared" si="662"/>
        <v/>
      </c>
      <c r="CP987" s="46" t="str">
        <f t="shared" si="663"/>
        <v/>
      </c>
      <c r="CQ987" s="46" t="str">
        <f t="shared" si="664"/>
        <v/>
      </c>
      <c r="CR987" s="46" t="str">
        <f t="shared" si="665"/>
        <v/>
      </c>
      <c r="CS987" s="46" t="str">
        <f t="shared" si="666"/>
        <v/>
      </c>
      <c r="CT987" s="47" t="str">
        <f t="shared" si="667"/>
        <v/>
      </c>
      <c r="CU987" s="43" t="str">
        <f t="shared" si="668"/>
        <v/>
      </c>
      <c r="CV987" s="43" t="str">
        <f t="shared" si="669"/>
        <v/>
      </c>
      <c r="CW987" s="43" t="str">
        <f t="shared" si="670"/>
        <v/>
      </c>
      <c r="CX987" s="43" t="str">
        <f t="shared" si="671"/>
        <v/>
      </c>
    </row>
    <row r="988" spans="1:102" ht="16.8" x14ac:dyDescent="0.4">
      <c r="A988" s="7"/>
      <c r="B988" s="19"/>
      <c r="C988" s="19"/>
      <c r="D988" s="19"/>
      <c r="E988" s="19"/>
      <c r="F988" s="19"/>
      <c r="G988" s="10"/>
      <c r="H988" s="14"/>
      <c r="I988" s="19"/>
      <c r="J988" s="19"/>
      <c r="K988" s="10"/>
      <c r="L988" s="19"/>
      <c r="M988" s="19"/>
      <c r="N988" s="19"/>
      <c r="O988" s="19"/>
      <c r="P988" s="19"/>
      <c r="Q988" s="25"/>
      <c r="R988" s="14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30"/>
      <c r="AL988" s="30"/>
      <c r="AM988" s="7"/>
      <c r="AN988" s="7"/>
      <c r="AO988" s="7"/>
      <c r="AP988" s="19"/>
      <c r="AQ988" s="19"/>
      <c r="AR988" s="19"/>
      <c r="AS988" s="14"/>
      <c r="AT988" s="19"/>
      <c r="AU988" s="19"/>
      <c r="AV988" s="19"/>
      <c r="AW988" s="14"/>
      <c r="AX988" s="19"/>
      <c r="AY988" s="19"/>
      <c r="AZ988" s="19"/>
      <c r="BA988" s="19"/>
      <c r="BB988" s="19"/>
      <c r="BC988" s="19"/>
      <c r="BD988" s="19"/>
      <c r="BE988" s="19"/>
      <c r="BF988" s="14"/>
      <c r="BG988" s="10"/>
      <c r="BH988" s="19"/>
      <c r="BI988" s="36" t="str">
        <f t="shared" si="630"/>
        <v/>
      </c>
      <c r="BJ988" s="37" t="str">
        <f t="shared" si="631"/>
        <v/>
      </c>
      <c r="BK988" s="37" t="str">
        <f t="shared" si="632"/>
        <v/>
      </c>
      <c r="BL988" s="37" t="str">
        <f t="shared" si="633"/>
        <v/>
      </c>
      <c r="BM988" s="37" t="str">
        <f t="shared" si="634"/>
        <v/>
      </c>
      <c r="BN988" s="37" t="str">
        <f t="shared" si="635"/>
        <v/>
      </c>
      <c r="BO988" s="37" t="str">
        <f t="shared" si="636"/>
        <v/>
      </c>
      <c r="BP988" s="37" t="str">
        <f t="shared" si="637"/>
        <v/>
      </c>
      <c r="BQ988" s="42" t="str">
        <f t="shared" si="638"/>
        <v/>
      </c>
      <c r="BR988" s="43" t="str">
        <f t="shared" si="639"/>
        <v/>
      </c>
      <c r="BS988" s="46" t="str">
        <f t="shared" si="640"/>
        <v/>
      </c>
      <c r="BT988" s="46" t="str">
        <f t="shared" si="641"/>
        <v/>
      </c>
      <c r="BU988" s="46" t="str">
        <f t="shared" si="642"/>
        <v/>
      </c>
      <c r="BV988" s="46" t="str">
        <f t="shared" si="643"/>
        <v/>
      </c>
      <c r="BW988" s="46" t="str">
        <f t="shared" si="644"/>
        <v/>
      </c>
      <c r="BX988" s="46" t="str">
        <f t="shared" si="645"/>
        <v/>
      </c>
      <c r="BY988" s="46" t="str">
        <f t="shared" si="646"/>
        <v/>
      </c>
      <c r="BZ988" s="46" t="str">
        <f t="shared" si="647"/>
        <v/>
      </c>
      <c r="CA988" s="42" t="str">
        <f t="shared" si="648"/>
        <v/>
      </c>
      <c r="CB988" s="46" t="str">
        <f t="shared" si="649"/>
        <v/>
      </c>
      <c r="CC988" s="43" t="str">
        <f t="shared" si="650"/>
        <v/>
      </c>
      <c r="CD988" s="46" t="str">
        <f t="shared" si="651"/>
        <v/>
      </c>
      <c r="CE988" s="46" t="str">
        <f t="shared" si="652"/>
        <v/>
      </c>
      <c r="CF988" s="46" t="str">
        <f t="shared" si="653"/>
        <v/>
      </c>
      <c r="CG988" s="46" t="str">
        <f t="shared" si="654"/>
        <v/>
      </c>
      <c r="CH988" s="46" t="str">
        <f t="shared" si="655"/>
        <v/>
      </c>
      <c r="CI988" s="46" t="str">
        <f t="shared" si="656"/>
        <v/>
      </c>
      <c r="CJ988" s="46" t="str">
        <f t="shared" si="657"/>
        <v/>
      </c>
      <c r="CK988" s="46" t="str">
        <f t="shared" si="658"/>
        <v/>
      </c>
      <c r="CL988" s="43" t="str">
        <f t="shared" si="659"/>
        <v/>
      </c>
      <c r="CM988" s="46" t="str">
        <f t="shared" si="660"/>
        <v/>
      </c>
      <c r="CN988" s="46" t="str">
        <f t="shared" si="661"/>
        <v/>
      </c>
      <c r="CO988" s="46" t="str">
        <f t="shared" si="662"/>
        <v/>
      </c>
      <c r="CP988" s="46" t="str">
        <f t="shared" si="663"/>
        <v/>
      </c>
      <c r="CQ988" s="46" t="str">
        <f t="shared" si="664"/>
        <v/>
      </c>
      <c r="CR988" s="46" t="str">
        <f t="shared" si="665"/>
        <v/>
      </c>
      <c r="CS988" s="46" t="str">
        <f t="shared" si="666"/>
        <v/>
      </c>
      <c r="CT988" s="47" t="str">
        <f t="shared" si="667"/>
        <v/>
      </c>
      <c r="CU988" s="43" t="str">
        <f t="shared" si="668"/>
        <v/>
      </c>
      <c r="CV988" s="43" t="str">
        <f t="shared" si="669"/>
        <v/>
      </c>
      <c r="CW988" s="43" t="str">
        <f t="shared" si="670"/>
        <v/>
      </c>
      <c r="CX988" s="43" t="str">
        <f t="shared" si="671"/>
        <v/>
      </c>
    </row>
    <row r="989" spans="1:102" ht="16.8" x14ac:dyDescent="0.4">
      <c r="A989" s="7"/>
      <c r="B989" s="19"/>
      <c r="C989" s="19"/>
      <c r="D989" s="19"/>
      <c r="E989" s="19"/>
      <c r="F989" s="19"/>
      <c r="G989" s="10"/>
      <c r="H989" s="14"/>
      <c r="I989" s="19"/>
      <c r="J989" s="19"/>
      <c r="K989" s="10"/>
      <c r="L989" s="19"/>
      <c r="M989" s="19"/>
      <c r="N989" s="19"/>
      <c r="O989" s="19"/>
      <c r="P989" s="19"/>
      <c r="Q989" s="25"/>
      <c r="R989" s="14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30"/>
      <c r="AL989" s="30"/>
      <c r="AM989" s="7"/>
      <c r="AN989" s="7"/>
      <c r="AO989" s="7"/>
      <c r="AP989" s="19"/>
      <c r="AQ989" s="19"/>
      <c r="AR989" s="19"/>
      <c r="AS989" s="14"/>
      <c r="AT989" s="19"/>
      <c r="AU989" s="19"/>
      <c r="AV989" s="19"/>
      <c r="AW989" s="14"/>
      <c r="AX989" s="19"/>
      <c r="AY989" s="19"/>
      <c r="AZ989" s="19"/>
      <c r="BA989" s="19"/>
      <c r="BB989" s="19"/>
      <c r="BC989" s="19"/>
      <c r="BD989" s="19"/>
      <c r="BE989" s="19"/>
      <c r="BF989" s="14"/>
      <c r="BG989" s="10"/>
      <c r="BH989" s="19"/>
      <c r="BI989" s="36" t="str">
        <f t="shared" si="630"/>
        <v/>
      </c>
      <c r="BJ989" s="37" t="str">
        <f t="shared" si="631"/>
        <v/>
      </c>
      <c r="BK989" s="37" t="str">
        <f t="shared" si="632"/>
        <v/>
      </c>
      <c r="BL989" s="37" t="str">
        <f t="shared" si="633"/>
        <v/>
      </c>
      <c r="BM989" s="37" t="str">
        <f t="shared" si="634"/>
        <v/>
      </c>
      <c r="BN989" s="37" t="str">
        <f t="shared" si="635"/>
        <v/>
      </c>
      <c r="BO989" s="37" t="str">
        <f t="shared" si="636"/>
        <v/>
      </c>
      <c r="BP989" s="37" t="str">
        <f t="shared" si="637"/>
        <v/>
      </c>
      <c r="BQ989" s="42" t="str">
        <f t="shared" si="638"/>
        <v/>
      </c>
      <c r="BR989" s="43" t="str">
        <f t="shared" si="639"/>
        <v/>
      </c>
      <c r="BS989" s="46" t="str">
        <f t="shared" si="640"/>
        <v/>
      </c>
      <c r="BT989" s="46" t="str">
        <f t="shared" si="641"/>
        <v/>
      </c>
      <c r="BU989" s="46" t="str">
        <f t="shared" si="642"/>
        <v/>
      </c>
      <c r="BV989" s="46" t="str">
        <f t="shared" si="643"/>
        <v/>
      </c>
      <c r="BW989" s="46" t="str">
        <f t="shared" si="644"/>
        <v/>
      </c>
      <c r="BX989" s="46" t="str">
        <f t="shared" si="645"/>
        <v/>
      </c>
      <c r="BY989" s="46" t="str">
        <f t="shared" si="646"/>
        <v/>
      </c>
      <c r="BZ989" s="46" t="str">
        <f t="shared" si="647"/>
        <v/>
      </c>
      <c r="CA989" s="42" t="str">
        <f t="shared" si="648"/>
        <v/>
      </c>
      <c r="CB989" s="46" t="str">
        <f t="shared" si="649"/>
        <v/>
      </c>
      <c r="CC989" s="43" t="str">
        <f t="shared" si="650"/>
        <v/>
      </c>
      <c r="CD989" s="46" t="str">
        <f t="shared" si="651"/>
        <v/>
      </c>
      <c r="CE989" s="46" t="str">
        <f t="shared" si="652"/>
        <v/>
      </c>
      <c r="CF989" s="46" t="str">
        <f t="shared" si="653"/>
        <v/>
      </c>
      <c r="CG989" s="46" t="str">
        <f t="shared" si="654"/>
        <v/>
      </c>
      <c r="CH989" s="46" t="str">
        <f t="shared" si="655"/>
        <v/>
      </c>
      <c r="CI989" s="46" t="str">
        <f t="shared" si="656"/>
        <v/>
      </c>
      <c r="CJ989" s="46" t="str">
        <f t="shared" si="657"/>
        <v/>
      </c>
      <c r="CK989" s="46" t="str">
        <f t="shared" si="658"/>
        <v/>
      </c>
      <c r="CL989" s="43" t="str">
        <f t="shared" si="659"/>
        <v/>
      </c>
      <c r="CM989" s="46" t="str">
        <f t="shared" si="660"/>
        <v/>
      </c>
      <c r="CN989" s="46" t="str">
        <f t="shared" si="661"/>
        <v/>
      </c>
      <c r="CO989" s="46" t="str">
        <f t="shared" si="662"/>
        <v/>
      </c>
      <c r="CP989" s="46" t="str">
        <f t="shared" si="663"/>
        <v/>
      </c>
      <c r="CQ989" s="46" t="str">
        <f t="shared" si="664"/>
        <v/>
      </c>
      <c r="CR989" s="46" t="str">
        <f t="shared" si="665"/>
        <v/>
      </c>
      <c r="CS989" s="46" t="str">
        <f t="shared" si="666"/>
        <v/>
      </c>
      <c r="CT989" s="47" t="str">
        <f t="shared" si="667"/>
        <v/>
      </c>
      <c r="CU989" s="43" t="str">
        <f t="shared" si="668"/>
        <v/>
      </c>
      <c r="CV989" s="43" t="str">
        <f t="shared" si="669"/>
        <v/>
      </c>
      <c r="CW989" s="43" t="str">
        <f t="shared" si="670"/>
        <v/>
      </c>
      <c r="CX989" s="43" t="str">
        <f t="shared" si="671"/>
        <v/>
      </c>
    </row>
    <row r="990" spans="1:102" ht="16.8" x14ac:dyDescent="0.4">
      <c r="A990" s="7"/>
      <c r="B990" s="19"/>
      <c r="C990" s="19"/>
      <c r="D990" s="19"/>
      <c r="E990" s="19"/>
      <c r="F990" s="19"/>
      <c r="G990" s="10"/>
      <c r="H990" s="14"/>
      <c r="I990" s="19"/>
      <c r="J990" s="19"/>
      <c r="K990" s="10"/>
      <c r="L990" s="19"/>
      <c r="M990" s="19"/>
      <c r="N990" s="19"/>
      <c r="O990" s="19"/>
      <c r="P990" s="19"/>
      <c r="Q990" s="25"/>
      <c r="R990" s="14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30"/>
      <c r="AL990" s="30"/>
      <c r="AM990" s="7"/>
      <c r="AN990" s="7"/>
      <c r="AO990" s="7"/>
      <c r="AP990" s="19"/>
      <c r="AQ990" s="19"/>
      <c r="AR990" s="19"/>
      <c r="AS990" s="14"/>
      <c r="AT990" s="19"/>
      <c r="AU990" s="19"/>
      <c r="AV990" s="19"/>
      <c r="AW990" s="14"/>
      <c r="AX990" s="19"/>
      <c r="AY990" s="19"/>
      <c r="AZ990" s="19"/>
      <c r="BA990" s="19"/>
      <c r="BB990" s="19"/>
      <c r="BC990" s="19"/>
      <c r="BD990" s="19"/>
      <c r="BE990" s="19"/>
      <c r="BF990" s="14"/>
      <c r="BG990" s="10"/>
      <c r="BH990" s="19"/>
      <c r="BI990" s="36" t="str">
        <f t="shared" si="630"/>
        <v/>
      </c>
      <c r="BJ990" s="37" t="str">
        <f t="shared" si="631"/>
        <v/>
      </c>
      <c r="BK990" s="37" t="str">
        <f t="shared" si="632"/>
        <v/>
      </c>
      <c r="BL990" s="37" t="str">
        <f t="shared" si="633"/>
        <v/>
      </c>
      <c r="BM990" s="37" t="str">
        <f t="shared" si="634"/>
        <v/>
      </c>
      <c r="BN990" s="37" t="str">
        <f t="shared" si="635"/>
        <v/>
      </c>
      <c r="BO990" s="37" t="str">
        <f t="shared" si="636"/>
        <v/>
      </c>
      <c r="BP990" s="37" t="str">
        <f t="shared" si="637"/>
        <v/>
      </c>
      <c r="BQ990" s="42" t="str">
        <f t="shared" si="638"/>
        <v/>
      </c>
      <c r="BR990" s="43" t="str">
        <f t="shared" si="639"/>
        <v/>
      </c>
      <c r="BS990" s="46" t="str">
        <f t="shared" si="640"/>
        <v/>
      </c>
      <c r="BT990" s="46" t="str">
        <f t="shared" si="641"/>
        <v/>
      </c>
      <c r="BU990" s="46" t="str">
        <f t="shared" si="642"/>
        <v/>
      </c>
      <c r="BV990" s="46" t="str">
        <f t="shared" si="643"/>
        <v/>
      </c>
      <c r="BW990" s="46" t="str">
        <f t="shared" si="644"/>
        <v/>
      </c>
      <c r="BX990" s="46" t="str">
        <f t="shared" si="645"/>
        <v/>
      </c>
      <c r="BY990" s="46" t="str">
        <f t="shared" si="646"/>
        <v/>
      </c>
      <c r="BZ990" s="46" t="str">
        <f t="shared" si="647"/>
        <v/>
      </c>
      <c r="CA990" s="42" t="str">
        <f t="shared" si="648"/>
        <v/>
      </c>
      <c r="CB990" s="46" t="str">
        <f t="shared" si="649"/>
        <v/>
      </c>
      <c r="CC990" s="43" t="str">
        <f t="shared" si="650"/>
        <v/>
      </c>
      <c r="CD990" s="46" t="str">
        <f t="shared" si="651"/>
        <v/>
      </c>
      <c r="CE990" s="46" t="str">
        <f t="shared" si="652"/>
        <v/>
      </c>
      <c r="CF990" s="46" t="str">
        <f t="shared" si="653"/>
        <v/>
      </c>
      <c r="CG990" s="46" t="str">
        <f t="shared" si="654"/>
        <v/>
      </c>
      <c r="CH990" s="46" t="str">
        <f t="shared" si="655"/>
        <v/>
      </c>
      <c r="CI990" s="46" t="str">
        <f t="shared" si="656"/>
        <v/>
      </c>
      <c r="CJ990" s="46" t="str">
        <f t="shared" si="657"/>
        <v/>
      </c>
      <c r="CK990" s="46" t="str">
        <f t="shared" si="658"/>
        <v/>
      </c>
      <c r="CL990" s="43" t="str">
        <f t="shared" si="659"/>
        <v/>
      </c>
      <c r="CM990" s="46" t="str">
        <f t="shared" si="660"/>
        <v/>
      </c>
      <c r="CN990" s="46" t="str">
        <f t="shared" si="661"/>
        <v/>
      </c>
      <c r="CO990" s="46" t="str">
        <f t="shared" si="662"/>
        <v/>
      </c>
      <c r="CP990" s="46" t="str">
        <f t="shared" si="663"/>
        <v/>
      </c>
      <c r="CQ990" s="46" t="str">
        <f t="shared" si="664"/>
        <v/>
      </c>
      <c r="CR990" s="46" t="str">
        <f t="shared" si="665"/>
        <v/>
      </c>
      <c r="CS990" s="46" t="str">
        <f t="shared" si="666"/>
        <v/>
      </c>
      <c r="CT990" s="47" t="str">
        <f t="shared" si="667"/>
        <v/>
      </c>
      <c r="CU990" s="43" t="str">
        <f t="shared" si="668"/>
        <v/>
      </c>
      <c r="CV990" s="43" t="str">
        <f t="shared" si="669"/>
        <v/>
      </c>
      <c r="CW990" s="43" t="str">
        <f t="shared" si="670"/>
        <v/>
      </c>
      <c r="CX990" s="43" t="str">
        <f t="shared" si="671"/>
        <v/>
      </c>
    </row>
    <row r="991" spans="1:102" ht="16.8" x14ac:dyDescent="0.4">
      <c r="A991" s="7"/>
      <c r="B991" s="19"/>
      <c r="C991" s="19"/>
      <c r="D991" s="19"/>
      <c r="E991" s="19"/>
      <c r="F991" s="19"/>
      <c r="G991" s="10"/>
      <c r="H991" s="14"/>
      <c r="I991" s="19"/>
      <c r="J991" s="19"/>
      <c r="K991" s="10"/>
      <c r="L991" s="19"/>
      <c r="M991" s="19"/>
      <c r="N991" s="19"/>
      <c r="O991" s="19"/>
      <c r="P991" s="19"/>
      <c r="Q991" s="25"/>
      <c r="R991" s="14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30"/>
      <c r="AL991" s="30"/>
      <c r="AM991" s="7"/>
      <c r="AN991" s="7"/>
      <c r="AO991" s="7"/>
      <c r="AP991" s="19"/>
      <c r="AQ991" s="19"/>
      <c r="AR991" s="19"/>
      <c r="AS991" s="14"/>
      <c r="AT991" s="19"/>
      <c r="AU991" s="19"/>
      <c r="AV991" s="19"/>
      <c r="AW991" s="14"/>
      <c r="AX991" s="19"/>
      <c r="AY991" s="19"/>
      <c r="AZ991" s="19"/>
      <c r="BA991" s="19"/>
      <c r="BB991" s="19"/>
      <c r="BC991" s="19"/>
      <c r="BD991" s="19"/>
      <c r="BE991" s="19"/>
      <c r="BF991" s="14"/>
      <c r="BG991" s="10"/>
      <c r="BH991" s="19"/>
      <c r="BI991" s="36" t="str">
        <f t="shared" si="630"/>
        <v/>
      </c>
      <c r="BJ991" s="37" t="str">
        <f t="shared" si="631"/>
        <v/>
      </c>
      <c r="BK991" s="37" t="str">
        <f t="shared" si="632"/>
        <v/>
      </c>
      <c r="BL991" s="37" t="str">
        <f t="shared" si="633"/>
        <v/>
      </c>
      <c r="BM991" s="37" t="str">
        <f t="shared" si="634"/>
        <v/>
      </c>
      <c r="BN991" s="37" t="str">
        <f t="shared" si="635"/>
        <v/>
      </c>
      <c r="BO991" s="37" t="str">
        <f t="shared" si="636"/>
        <v/>
      </c>
      <c r="BP991" s="37" t="str">
        <f t="shared" si="637"/>
        <v/>
      </c>
      <c r="BQ991" s="42" t="str">
        <f t="shared" si="638"/>
        <v/>
      </c>
      <c r="BR991" s="43" t="str">
        <f t="shared" si="639"/>
        <v/>
      </c>
      <c r="BS991" s="46" t="str">
        <f t="shared" si="640"/>
        <v/>
      </c>
      <c r="BT991" s="46" t="str">
        <f t="shared" si="641"/>
        <v/>
      </c>
      <c r="BU991" s="46" t="str">
        <f t="shared" si="642"/>
        <v/>
      </c>
      <c r="BV991" s="46" t="str">
        <f t="shared" si="643"/>
        <v/>
      </c>
      <c r="BW991" s="46" t="str">
        <f t="shared" si="644"/>
        <v/>
      </c>
      <c r="BX991" s="46" t="str">
        <f t="shared" si="645"/>
        <v/>
      </c>
      <c r="BY991" s="46" t="str">
        <f t="shared" si="646"/>
        <v/>
      </c>
      <c r="BZ991" s="46" t="str">
        <f t="shared" si="647"/>
        <v/>
      </c>
      <c r="CA991" s="42" t="str">
        <f t="shared" si="648"/>
        <v/>
      </c>
      <c r="CB991" s="46" t="str">
        <f t="shared" si="649"/>
        <v/>
      </c>
      <c r="CC991" s="43" t="str">
        <f t="shared" si="650"/>
        <v/>
      </c>
      <c r="CD991" s="46" t="str">
        <f t="shared" si="651"/>
        <v/>
      </c>
      <c r="CE991" s="46" t="str">
        <f t="shared" si="652"/>
        <v/>
      </c>
      <c r="CF991" s="46" t="str">
        <f t="shared" si="653"/>
        <v/>
      </c>
      <c r="CG991" s="46" t="str">
        <f t="shared" si="654"/>
        <v/>
      </c>
      <c r="CH991" s="46" t="str">
        <f t="shared" si="655"/>
        <v/>
      </c>
      <c r="CI991" s="46" t="str">
        <f t="shared" si="656"/>
        <v/>
      </c>
      <c r="CJ991" s="46" t="str">
        <f t="shared" si="657"/>
        <v/>
      </c>
      <c r="CK991" s="46" t="str">
        <f t="shared" si="658"/>
        <v/>
      </c>
      <c r="CL991" s="43" t="str">
        <f t="shared" si="659"/>
        <v/>
      </c>
      <c r="CM991" s="46" t="str">
        <f t="shared" si="660"/>
        <v/>
      </c>
      <c r="CN991" s="46" t="str">
        <f t="shared" si="661"/>
        <v/>
      </c>
      <c r="CO991" s="46" t="str">
        <f t="shared" si="662"/>
        <v/>
      </c>
      <c r="CP991" s="46" t="str">
        <f t="shared" si="663"/>
        <v/>
      </c>
      <c r="CQ991" s="46" t="str">
        <f t="shared" si="664"/>
        <v/>
      </c>
      <c r="CR991" s="46" t="str">
        <f t="shared" si="665"/>
        <v/>
      </c>
      <c r="CS991" s="46" t="str">
        <f t="shared" si="666"/>
        <v/>
      </c>
      <c r="CT991" s="47" t="str">
        <f t="shared" si="667"/>
        <v/>
      </c>
      <c r="CU991" s="43" t="str">
        <f t="shared" si="668"/>
        <v/>
      </c>
      <c r="CV991" s="43" t="str">
        <f t="shared" si="669"/>
        <v/>
      </c>
      <c r="CW991" s="43" t="str">
        <f t="shared" si="670"/>
        <v/>
      </c>
      <c r="CX991" s="43" t="str">
        <f t="shared" si="671"/>
        <v/>
      </c>
    </row>
    <row r="992" spans="1:102" ht="16.8" x14ac:dyDescent="0.4">
      <c r="A992" s="7"/>
      <c r="B992" s="19"/>
      <c r="C992" s="19"/>
      <c r="D992" s="19"/>
      <c r="E992" s="19"/>
      <c r="F992" s="19"/>
      <c r="G992" s="10"/>
      <c r="H992" s="14"/>
      <c r="I992" s="19"/>
      <c r="J992" s="19"/>
      <c r="K992" s="10"/>
      <c r="L992" s="19"/>
      <c r="M992" s="19"/>
      <c r="N992" s="19"/>
      <c r="O992" s="19"/>
      <c r="P992" s="19"/>
      <c r="Q992" s="25"/>
      <c r="R992" s="14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30"/>
      <c r="AL992" s="30"/>
      <c r="AM992" s="7"/>
      <c r="AN992" s="7"/>
      <c r="AO992" s="7"/>
      <c r="AP992" s="19"/>
      <c r="AQ992" s="19"/>
      <c r="AR992" s="19"/>
      <c r="AS992" s="14"/>
      <c r="AT992" s="19"/>
      <c r="AU992" s="19"/>
      <c r="AV992" s="19"/>
      <c r="AW992" s="14"/>
      <c r="AX992" s="19"/>
      <c r="AY992" s="19"/>
      <c r="AZ992" s="19"/>
      <c r="BA992" s="19"/>
      <c r="BB992" s="19"/>
      <c r="BC992" s="19"/>
      <c r="BD992" s="19"/>
      <c r="BE992" s="19"/>
      <c r="BF992" s="14"/>
      <c r="BG992" s="10"/>
      <c r="BH992" s="19"/>
      <c r="BI992" s="36" t="str">
        <f t="shared" si="630"/>
        <v/>
      </c>
      <c r="BJ992" s="37" t="str">
        <f t="shared" si="631"/>
        <v/>
      </c>
      <c r="BK992" s="37" t="str">
        <f t="shared" si="632"/>
        <v/>
      </c>
      <c r="BL992" s="37" t="str">
        <f t="shared" si="633"/>
        <v/>
      </c>
      <c r="BM992" s="37" t="str">
        <f t="shared" si="634"/>
        <v/>
      </c>
      <c r="BN992" s="37" t="str">
        <f t="shared" si="635"/>
        <v/>
      </c>
      <c r="BO992" s="37" t="str">
        <f t="shared" si="636"/>
        <v/>
      </c>
      <c r="BP992" s="37" t="str">
        <f t="shared" si="637"/>
        <v/>
      </c>
      <c r="BQ992" s="42" t="str">
        <f t="shared" si="638"/>
        <v/>
      </c>
      <c r="BR992" s="43" t="str">
        <f t="shared" si="639"/>
        <v/>
      </c>
      <c r="BS992" s="46" t="str">
        <f t="shared" si="640"/>
        <v/>
      </c>
      <c r="BT992" s="46" t="str">
        <f t="shared" si="641"/>
        <v/>
      </c>
      <c r="BU992" s="46" t="str">
        <f t="shared" si="642"/>
        <v/>
      </c>
      <c r="BV992" s="46" t="str">
        <f t="shared" si="643"/>
        <v/>
      </c>
      <c r="BW992" s="46" t="str">
        <f t="shared" si="644"/>
        <v/>
      </c>
      <c r="BX992" s="46" t="str">
        <f t="shared" si="645"/>
        <v/>
      </c>
      <c r="BY992" s="46" t="str">
        <f t="shared" si="646"/>
        <v/>
      </c>
      <c r="BZ992" s="46" t="str">
        <f t="shared" si="647"/>
        <v/>
      </c>
      <c r="CA992" s="42" t="str">
        <f t="shared" si="648"/>
        <v/>
      </c>
      <c r="CB992" s="46" t="str">
        <f t="shared" si="649"/>
        <v/>
      </c>
      <c r="CC992" s="43" t="str">
        <f t="shared" si="650"/>
        <v/>
      </c>
      <c r="CD992" s="46" t="str">
        <f t="shared" si="651"/>
        <v/>
      </c>
      <c r="CE992" s="46" t="str">
        <f t="shared" si="652"/>
        <v/>
      </c>
      <c r="CF992" s="46" t="str">
        <f t="shared" si="653"/>
        <v/>
      </c>
      <c r="CG992" s="46" t="str">
        <f t="shared" si="654"/>
        <v/>
      </c>
      <c r="CH992" s="46" t="str">
        <f t="shared" si="655"/>
        <v/>
      </c>
      <c r="CI992" s="46" t="str">
        <f t="shared" si="656"/>
        <v/>
      </c>
      <c r="CJ992" s="46" t="str">
        <f t="shared" si="657"/>
        <v/>
      </c>
      <c r="CK992" s="46" t="str">
        <f t="shared" si="658"/>
        <v/>
      </c>
      <c r="CL992" s="43" t="str">
        <f t="shared" si="659"/>
        <v/>
      </c>
      <c r="CM992" s="46" t="str">
        <f t="shared" si="660"/>
        <v/>
      </c>
      <c r="CN992" s="46" t="str">
        <f t="shared" si="661"/>
        <v/>
      </c>
      <c r="CO992" s="46" t="str">
        <f t="shared" si="662"/>
        <v/>
      </c>
      <c r="CP992" s="46" t="str">
        <f t="shared" si="663"/>
        <v/>
      </c>
      <c r="CQ992" s="46" t="str">
        <f t="shared" si="664"/>
        <v/>
      </c>
      <c r="CR992" s="46" t="str">
        <f t="shared" si="665"/>
        <v/>
      </c>
      <c r="CS992" s="46" t="str">
        <f t="shared" si="666"/>
        <v/>
      </c>
      <c r="CT992" s="47" t="str">
        <f t="shared" si="667"/>
        <v/>
      </c>
      <c r="CU992" s="43" t="str">
        <f t="shared" si="668"/>
        <v/>
      </c>
      <c r="CV992" s="43" t="str">
        <f t="shared" si="669"/>
        <v/>
      </c>
      <c r="CW992" s="43" t="str">
        <f t="shared" si="670"/>
        <v/>
      </c>
      <c r="CX992" s="43" t="str">
        <f t="shared" si="671"/>
        <v/>
      </c>
    </row>
    <row r="993" spans="1:102" ht="16.8" x14ac:dyDescent="0.4">
      <c r="A993" s="7"/>
      <c r="B993" s="19"/>
      <c r="C993" s="19"/>
      <c r="D993" s="19"/>
      <c r="E993" s="19"/>
      <c r="F993" s="19"/>
      <c r="G993" s="10"/>
      <c r="H993" s="14"/>
      <c r="I993" s="19"/>
      <c r="J993" s="19"/>
      <c r="K993" s="10"/>
      <c r="L993" s="19"/>
      <c r="M993" s="19"/>
      <c r="N993" s="19"/>
      <c r="O993" s="19"/>
      <c r="P993" s="19"/>
      <c r="Q993" s="25"/>
      <c r="R993" s="14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30"/>
      <c r="AL993" s="30"/>
      <c r="AM993" s="7"/>
      <c r="AN993" s="7"/>
      <c r="AO993" s="7"/>
      <c r="AP993" s="19"/>
      <c r="AQ993" s="19"/>
      <c r="AR993" s="19"/>
      <c r="AS993" s="14"/>
      <c r="AT993" s="19"/>
      <c r="AU993" s="19"/>
      <c r="AV993" s="19"/>
      <c r="AW993" s="14"/>
      <c r="AX993" s="19"/>
      <c r="AY993" s="19"/>
      <c r="AZ993" s="19"/>
      <c r="BA993" s="19"/>
      <c r="BB993" s="19"/>
      <c r="BC993" s="19"/>
      <c r="BD993" s="19"/>
      <c r="BE993" s="19"/>
      <c r="BF993" s="14"/>
      <c r="BG993" s="10"/>
      <c r="BH993" s="19"/>
      <c r="BI993" s="36" t="str">
        <f t="shared" si="630"/>
        <v/>
      </c>
      <c r="BJ993" s="37" t="str">
        <f t="shared" si="631"/>
        <v/>
      </c>
      <c r="BK993" s="37" t="str">
        <f t="shared" si="632"/>
        <v/>
      </c>
      <c r="BL993" s="37" t="str">
        <f t="shared" si="633"/>
        <v/>
      </c>
      <c r="BM993" s="37" t="str">
        <f t="shared" si="634"/>
        <v/>
      </c>
      <c r="BN993" s="37" t="str">
        <f t="shared" si="635"/>
        <v/>
      </c>
      <c r="BO993" s="37" t="str">
        <f t="shared" si="636"/>
        <v/>
      </c>
      <c r="BP993" s="37" t="str">
        <f t="shared" si="637"/>
        <v/>
      </c>
      <c r="BQ993" s="42" t="str">
        <f t="shared" si="638"/>
        <v/>
      </c>
      <c r="BR993" s="43" t="str">
        <f t="shared" si="639"/>
        <v/>
      </c>
      <c r="BS993" s="46" t="str">
        <f t="shared" si="640"/>
        <v/>
      </c>
      <c r="BT993" s="46" t="str">
        <f t="shared" si="641"/>
        <v/>
      </c>
      <c r="BU993" s="46" t="str">
        <f t="shared" si="642"/>
        <v/>
      </c>
      <c r="BV993" s="46" t="str">
        <f t="shared" si="643"/>
        <v/>
      </c>
      <c r="BW993" s="46" t="str">
        <f t="shared" si="644"/>
        <v/>
      </c>
      <c r="BX993" s="46" t="str">
        <f t="shared" si="645"/>
        <v/>
      </c>
      <c r="BY993" s="46" t="str">
        <f t="shared" si="646"/>
        <v/>
      </c>
      <c r="BZ993" s="46" t="str">
        <f t="shared" si="647"/>
        <v/>
      </c>
      <c r="CA993" s="42" t="str">
        <f t="shared" si="648"/>
        <v/>
      </c>
      <c r="CB993" s="46" t="str">
        <f t="shared" si="649"/>
        <v/>
      </c>
      <c r="CC993" s="43" t="str">
        <f t="shared" si="650"/>
        <v/>
      </c>
      <c r="CD993" s="46" t="str">
        <f t="shared" si="651"/>
        <v/>
      </c>
      <c r="CE993" s="46" t="str">
        <f t="shared" si="652"/>
        <v/>
      </c>
      <c r="CF993" s="46" t="str">
        <f t="shared" si="653"/>
        <v/>
      </c>
      <c r="CG993" s="46" t="str">
        <f t="shared" si="654"/>
        <v/>
      </c>
      <c r="CH993" s="46" t="str">
        <f t="shared" si="655"/>
        <v/>
      </c>
      <c r="CI993" s="46" t="str">
        <f t="shared" si="656"/>
        <v/>
      </c>
      <c r="CJ993" s="46" t="str">
        <f t="shared" si="657"/>
        <v/>
      </c>
      <c r="CK993" s="46" t="str">
        <f t="shared" si="658"/>
        <v/>
      </c>
      <c r="CL993" s="43" t="str">
        <f t="shared" si="659"/>
        <v/>
      </c>
      <c r="CM993" s="46" t="str">
        <f t="shared" si="660"/>
        <v/>
      </c>
      <c r="CN993" s="46" t="str">
        <f t="shared" si="661"/>
        <v/>
      </c>
      <c r="CO993" s="46" t="str">
        <f t="shared" si="662"/>
        <v/>
      </c>
      <c r="CP993" s="46" t="str">
        <f t="shared" si="663"/>
        <v/>
      </c>
      <c r="CQ993" s="46" t="str">
        <f t="shared" si="664"/>
        <v/>
      </c>
      <c r="CR993" s="46" t="str">
        <f t="shared" si="665"/>
        <v/>
      </c>
      <c r="CS993" s="46" t="str">
        <f t="shared" si="666"/>
        <v/>
      </c>
      <c r="CT993" s="47" t="str">
        <f t="shared" si="667"/>
        <v/>
      </c>
      <c r="CU993" s="43" t="str">
        <f t="shared" si="668"/>
        <v/>
      </c>
      <c r="CV993" s="43" t="str">
        <f t="shared" si="669"/>
        <v/>
      </c>
      <c r="CW993" s="43" t="str">
        <f t="shared" si="670"/>
        <v/>
      </c>
      <c r="CX993" s="43" t="str">
        <f t="shared" si="671"/>
        <v/>
      </c>
    </row>
    <row r="994" spans="1:102" ht="16.8" x14ac:dyDescent="0.4">
      <c r="A994" s="7"/>
      <c r="B994" s="19"/>
      <c r="C994" s="19"/>
      <c r="D994" s="19"/>
      <c r="E994" s="19"/>
      <c r="F994" s="19"/>
      <c r="G994" s="10"/>
      <c r="H994" s="14"/>
      <c r="I994" s="19"/>
      <c r="J994" s="19"/>
      <c r="K994" s="10"/>
      <c r="L994" s="19"/>
      <c r="M994" s="19"/>
      <c r="N994" s="19"/>
      <c r="O994" s="19"/>
      <c r="P994" s="19"/>
      <c r="Q994" s="25"/>
      <c r="R994" s="14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30"/>
      <c r="AL994" s="30"/>
      <c r="AM994" s="7"/>
      <c r="AN994" s="7"/>
      <c r="AO994" s="7"/>
      <c r="AP994" s="19"/>
      <c r="AQ994" s="19"/>
      <c r="AR994" s="19"/>
      <c r="AS994" s="14"/>
      <c r="AT994" s="19"/>
      <c r="AU994" s="19"/>
      <c r="AV994" s="19"/>
      <c r="AW994" s="14"/>
      <c r="AX994" s="19"/>
      <c r="AY994" s="19"/>
      <c r="AZ994" s="19"/>
      <c r="BA994" s="19"/>
      <c r="BB994" s="19"/>
      <c r="BC994" s="19"/>
      <c r="BD994" s="19"/>
      <c r="BE994" s="19"/>
      <c r="BF994" s="14"/>
      <c r="BG994" s="10"/>
      <c r="BH994" s="19"/>
      <c r="BI994" s="36" t="str">
        <f t="shared" si="630"/>
        <v/>
      </c>
      <c r="BJ994" s="37" t="str">
        <f t="shared" si="631"/>
        <v/>
      </c>
      <c r="BK994" s="37" t="str">
        <f t="shared" si="632"/>
        <v/>
      </c>
      <c r="BL994" s="37" t="str">
        <f t="shared" si="633"/>
        <v/>
      </c>
      <c r="BM994" s="37" t="str">
        <f t="shared" si="634"/>
        <v/>
      </c>
      <c r="BN994" s="37" t="str">
        <f t="shared" si="635"/>
        <v/>
      </c>
      <c r="BO994" s="37" t="str">
        <f t="shared" si="636"/>
        <v/>
      </c>
      <c r="BP994" s="37" t="str">
        <f t="shared" si="637"/>
        <v/>
      </c>
      <c r="BQ994" s="42" t="str">
        <f t="shared" si="638"/>
        <v/>
      </c>
      <c r="BR994" s="43" t="str">
        <f t="shared" si="639"/>
        <v/>
      </c>
      <c r="BS994" s="46" t="str">
        <f t="shared" si="640"/>
        <v/>
      </c>
      <c r="BT994" s="46" t="str">
        <f t="shared" si="641"/>
        <v/>
      </c>
      <c r="BU994" s="46" t="str">
        <f t="shared" si="642"/>
        <v/>
      </c>
      <c r="BV994" s="46" t="str">
        <f t="shared" si="643"/>
        <v/>
      </c>
      <c r="BW994" s="46" t="str">
        <f t="shared" si="644"/>
        <v/>
      </c>
      <c r="BX994" s="46" t="str">
        <f t="shared" si="645"/>
        <v/>
      </c>
      <c r="BY994" s="46" t="str">
        <f t="shared" si="646"/>
        <v/>
      </c>
      <c r="BZ994" s="46" t="str">
        <f t="shared" si="647"/>
        <v/>
      </c>
      <c r="CA994" s="42" t="str">
        <f t="shared" si="648"/>
        <v/>
      </c>
      <c r="CB994" s="46" t="str">
        <f t="shared" si="649"/>
        <v/>
      </c>
      <c r="CC994" s="43" t="str">
        <f t="shared" si="650"/>
        <v/>
      </c>
      <c r="CD994" s="46" t="str">
        <f t="shared" si="651"/>
        <v/>
      </c>
      <c r="CE994" s="46" t="str">
        <f t="shared" si="652"/>
        <v/>
      </c>
      <c r="CF994" s="46" t="str">
        <f t="shared" si="653"/>
        <v/>
      </c>
      <c r="CG994" s="46" t="str">
        <f t="shared" si="654"/>
        <v/>
      </c>
      <c r="CH994" s="46" t="str">
        <f t="shared" si="655"/>
        <v/>
      </c>
      <c r="CI994" s="46" t="str">
        <f t="shared" si="656"/>
        <v/>
      </c>
      <c r="CJ994" s="46" t="str">
        <f t="shared" si="657"/>
        <v/>
      </c>
      <c r="CK994" s="46" t="str">
        <f t="shared" si="658"/>
        <v/>
      </c>
      <c r="CL994" s="43" t="str">
        <f t="shared" si="659"/>
        <v/>
      </c>
      <c r="CM994" s="46" t="str">
        <f t="shared" si="660"/>
        <v/>
      </c>
      <c r="CN994" s="46" t="str">
        <f t="shared" si="661"/>
        <v/>
      </c>
      <c r="CO994" s="46" t="str">
        <f t="shared" si="662"/>
        <v/>
      </c>
      <c r="CP994" s="46" t="str">
        <f t="shared" si="663"/>
        <v/>
      </c>
      <c r="CQ994" s="46" t="str">
        <f t="shared" si="664"/>
        <v/>
      </c>
      <c r="CR994" s="46" t="str">
        <f t="shared" si="665"/>
        <v/>
      </c>
      <c r="CS994" s="46" t="str">
        <f t="shared" si="666"/>
        <v/>
      </c>
      <c r="CT994" s="47" t="str">
        <f t="shared" si="667"/>
        <v/>
      </c>
      <c r="CU994" s="43" t="str">
        <f t="shared" si="668"/>
        <v/>
      </c>
      <c r="CV994" s="43" t="str">
        <f t="shared" si="669"/>
        <v/>
      </c>
      <c r="CW994" s="43" t="str">
        <f t="shared" si="670"/>
        <v/>
      </c>
      <c r="CX994" s="43" t="str">
        <f t="shared" si="671"/>
        <v/>
      </c>
    </row>
    <row r="995" spans="1:102" ht="16.8" x14ac:dyDescent="0.4">
      <c r="A995" s="7"/>
      <c r="B995" s="19"/>
      <c r="C995" s="19"/>
      <c r="D995" s="19"/>
      <c r="E995" s="19"/>
      <c r="F995" s="19"/>
      <c r="G995" s="10"/>
      <c r="H995" s="14"/>
      <c r="I995" s="19"/>
      <c r="J995" s="19"/>
      <c r="K995" s="10"/>
      <c r="L995" s="19"/>
      <c r="M995" s="19"/>
      <c r="N995" s="19"/>
      <c r="O995" s="19"/>
      <c r="P995" s="19"/>
      <c r="Q995" s="25"/>
      <c r="R995" s="14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30"/>
      <c r="AL995" s="30"/>
      <c r="AM995" s="7"/>
      <c r="AN995" s="7"/>
      <c r="AO995" s="7"/>
      <c r="AP995" s="19"/>
      <c r="AQ995" s="19"/>
      <c r="AR995" s="19"/>
      <c r="AS995" s="14"/>
      <c r="AT995" s="19"/>
      <c r="AU995" s="19"/>
      <c r="AV995" s="19"/>
      <c r="AW995" s="14"/>
      <c r="AX995" s="19"/>
      <c r="AY995" s="19"/>
      <c r="AZ995" s="19"/>
      <c r="BA995" s="19"/>
      <c r="BB995" s="19"/>
      <c r="BC995" s="19"/>
      <c r="BD995" s="19"/>
      <c r="BE995" s="19"/>
      <c r="BF995" s="14"/>
      <c r="BG995" s="10"/>
      <c r="BH995" s="19"/>
      <c r="BI995" s="36" t="str">
        <f t="shared" si="630"/>
        <v/>
      </c>
      <c r="BJ995" s="37" t="str">
        <f t="shared" si="631"/>
        <v/>
      </c>
      <c r="BK995" s="37" t="str">
        <f t="shared" si="632"/>
        <v/>
      </c>
      <c r="BL995" s="37" t="str">
        <f t="shared" si="633"/>
        <v/>
      </c>
      <c r="BM995" s="37" t="str">
        <f t="shared" si="634"/>
        <v/>
      </c>
      <c r="BN995" s="37" t="str">
        <f t="shared" si="635"/>
        <v/>
      </c>
      <c r="BO995" s="37" t="str">
        <f t="shared" si="636"/>
        <v/>
      </c>
      <c r="BP995" s="37" t="str">
        <f t="shared" si="637"/>
        <v/>
      </c>
      <c r="BQ995" s="42" t="str">
        <f t="shared" si="638"/>
        <v/>
      </c>
      <c r="BR995" s="43" t="str">
        <f t="shared" si="639"/>
        <v/>
      </c>
      <c r="BS995" s="46" t="str">
        <f t="shared" si="640"/>
        <v/>
      </c>
      <c r="BT995" s="46" t="str">
        <f t="shared" si="641"/>
        <v/>
      </c>
      <c r="BU995" s="46" t="str">
        <f t="shared" si="642"/>
        <v/>
      </c>
      <c r="BV995" s="46" t="str">
        <f t="shared" si="643"/>
        <v/>
      </c>
      <c r="BW995" s="46" t="str">
        <f t="shared" si="644"/>
        <v/>
      </c>
      <c r="BX995" s="46" t="str">
        <f t="shared" si="645"/>
        <v/>
      </c>
      <c r="BY995" s="46" t="str">
        <f t="shared" si="646"/>
        <v/>
      </c>
      <c r="BZ995" s="46" t="str">
        <f t="shared" si="647"/>
        <v/>
      </c>
      <c r="CA995" s="42" t="str">
        <f t="shared" si="648"/>
        <v/>
      </c>
      <c r="CB995" s="46" t="str">
        <f t="shared" si="649"/>
        <v/>
      </c>
      <c r="CC995" s="43" t="str">
        <f t="shared" si="650"/>
        <v/>
      </c>
      <c r="CD995" s="46" t="str">
        <f t="shared" si="651"/>
        <v/>
      </c>
      <c r="CE995" s="46" t="str">
        <f t="shared" si="652"/>
        <v/>
      </c>
      <c r="CF995" s="46" t="str">
        <f t="shared" si="653"/>
        <v/>
      </c>
      <c r="CG995" s="46" t="str">
        <f t="shared" si="654"/>
        <v/>
      </c>
      <c r="CH995" s="46" t="str">
        <f t="shared" si="655"/>
        <v/>
      </c>
      <c r="CI995" s="46" t="str">
        <f t="shared" si="656"/>
        <v/>
      </c>
      <c r="CJ995" s="46" t="str">
        <f t="shared" si="657"/>
        <v/>
      </c>
      <c r="CK995" s="46" t="str">
        <f t="shared" si="658"/>
        <v/>
      </c>
      <c r="CL995" s="43" t="str">
        <f t="shared" si="659"/>
        <v/>
      </c>
      <c r="CM995" s="46" t="str">
        <f t="shared" si="660"/>
        <v/>
      </c>
      <c r="CN995" s="46" t="str">
        <f t="shared" si="661"/>
        <v/>
      </c>
      <c r="CO995" s="46" t="str">
        <f t="shared" si="662"/>
        <v/>
      </c>
      <c r="CP995" s="46" t="str">
        <f t="shared" si="663"/>
        <v/>
      </c>
      <c r="CQ995" s="46" t="str">
        <f t="shared" si="664"/>
        <v/>
      </c>
      <c r="CR995" s="46" t="str">
        <f t="shared" si="665"/>
        <v/>
      </c>
      <c r="CS995" s="46" t="str">
        <f t="shared" si="666"/>
        <v/>
      </c>
      <c r="CT995" s="47" t="str">
        <f t="shared" si="667"/>
        <v/>
      </c>
      <c r="CU995" s="43" t="str">
        <f t="shared" si="668"/>
        <v/>
      </c>
      <c r="CV995" s="43" t="str">
        <f t="shared" si="669"/>
        <v/>
      </c>
      <c r="CW995" s="43" t="str">
        <f t="shared" si="670"/>
        <v/>
      </c>
      <c r="CX995" s="43" t="str">
        <f t="shared" si="671"/>
        <v/>
      </c>
    </row>
    <row r="996" spans="1:102" ht="16.8" x14ac:dyDescent="0.4">
      <c r="A996" s="7"/>
      <c r="B996" s="19"/>
      <c r="C996" s="19"/>
      <c r="D996" s="19"/>
      <c r="E996" s="19"/>
      <c r="F996" s="19"/>
      <c r="G996" s="10"/>
      <c r="H996" s="14"/>
      <c r="I996" s="19"/>
      <c r="J996" s="19"/>
      <c r="K996" s="10"/>
      <c r="L996" s="19"/>
      <c r="M996" s="19"/>
      <c r="N996" s="19"/>
      <c r="O996" s="19"/>
      <c r="P996" s="19"/>
      <c r="Q996" s="25"/>
      <c r="R996" s="14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30"/>
      <c r="AL996" s="30"/>
      <c r="AM996" s="7"/>
      <c r="AN996" s="7"/>
      <c r="AO996" s="7"/>
      <c r="AP996" s="19"/>
      <c r="AQ996" s="19"/>
      <c r="AR996" s="19"/>
      <c r="AS996" s="14"/>
      <c r="AT996" s="19"/>
      <c r="AU996" s="19"/>
      <c r="AV996" s="19"/>
      <c r="AW996" s="14"/>
      <c r="AX996" s="19"/>
      <c r="AY996" s="19"/>
      <c r="AZ996" s="19"/>
      <c r="BA996" s="19"/>
      <c r="BB996" s="19"/>
      <c r="BC996" s="19"/>
      <c r="BD996" s="19"/>
      <c r="BE996" s="19"/>
      <c r="BF996" s="14"/>
      <c r="BG996" s="10"/>
      <c r="BH996" s="19"/>
      <c r="BI996" s="36" t="str">
        <f t="shared" si="630"/>
        <v/>
      </c>
      <c r="BJ996" s="37" t="str">
        <f t="shared" si="631"/>
        <v/>
      </c>
      <c r="BK996" s="37" t="str">
        <f t="shared" si="632"/>
        <v/>
      </c>
      <c r="BL996" s="37" t="str">
        <f t="shared" si="633"/>
        <v/>
      </c>
      <c r="BM996" s="37" t="str">
        <f t="shared" si="634"/>
        <v/>
      </c>
      <c r="BN996" s="37" t="str">
        <f t="shared" si="635"/>
        <v/>
      </c>
      <c r="BO996" s="37" t="str">
        <f t="shared" si="636"/>
        <v/>
      </c>
      <c r="BP996" s="37" t="str">
        <f t="shared" si="637"/>
        <v/>
      </c>
      <c r="BQ996" s="42" t="str">
        <f t="shared" si="638"/>
        <v/>
      </c>
      <c r="BR996" s="43" t="str">
        <f t="shared" si="639"/>
        <v/>
      </c>
      <c r="BS996" s="46" t="str">
        <f t="shared" si="640"/>
        <v/>
      </c>
      <c r="BT996" s="46" t="str">
        <f t="shared" si="641"/>
        <v/>
      </c>
      <c r="BU996" s="46" t="str">
        <f t="shared" si="642"/>
        <v/>
      </c>
      <c r="BV996" s="46" t="str">
        <f t="shared" si="643"/>
        <v/>
      </c>
      <c r="BW996" s="46" t="str">
        <f t="shared" si="644"/>
        <v/>
      </c>
      <c r="BX996" s="46" t="str">
        <f t="shared" si="645"/>
        <v/>
      </c>
      <c r="BY996" s="46" t="str">
        <f t="shared" si="646"/>
        <v/>
      </c>
      <c r="BZ996" s="46" t="str">
        <f t="shared" si="647"/>
        <v/>
      </c>
      <c r="CA996" s="42" t="str">
        <f t="shared" si="648"/>
        <v/>
      </c>
      <c r="CB996" s="46" t="str">
        <f t="shared" si="649"/>
        <v/>
      </c>
      <c r="CC996" s="43" t="str">
        <f t="shared" si="650"/>
        <v/>
      </c>
      <c r="CD996" s="46" t="str">
        <f t="shared" si="651"/>
        <v/>
      </c>
      <c r="CE996" s="46" t="str">
        <f t="shared" si="652"/>
        <v/>
      </c>
      <c r="CF996" s="46" t="str">
        <f t="shared" si="653"/>
        <v/>
      </c>
      <c r="CG996" s="46" t="str">
        <f t="shared" si="654"/>
        <v/>
      </c>
      <c r="CH996" s="46" t="str">
        <f t="shared" si="655"/>
        <v/>
      </c>
      <c r="CI996" s="46" t="str">
        <f t="shared" si="656"/>
        <v/>
      </c>
      <c r="CJ996" s="46" t="str">
        <f t="shared" si="657"/>
        <v/>
      </c>
      <c r="CK996" s="46" t="str">
        <f t="shared" si="658"/>
        <v/>
      </c>
      <c r="CL996" s="43" t="str">
        <f t="shared" si="659"/>
        <v/>
      </c>
      <c r="CM996" s="46" t="str">
        <f t="shared" si="660"/>
        <v/>
      </c>
      <c r="CN996" s="46" t="str">
        <f t="shared" si="661"/>
        <v/>
      </c>
      <c r="CO996" s="46" t="str">
        <f t="shared" si="662"/>
        <v/>
      </c>
      <c r="CP996" s="46" t="str">
        <f t="shared" si="663"/>
        <v/>
      </c>
      <c r="CQ996" s="46" t="str">
        <f t="shared" si="664"/>
        <v/>
      </c>
      <c r="CR996" s="46" t="str">
        <f t="shared" si="665"/>
        <v/>
      </c>
      <c r="CS996" s="46" t="str">
        <f t="shared" si="666"/>
        <v/>
      </c>
      <c r="CT996" s="47" t="str">
        <f t="shared" si="667"/>
        <v/>
      </c>
      <c r="CU996" s="43" t="str">
        <f t="shared" si="668"/>
        <v/>
      </c>
      <c r="CV996" s="43" t="str">
        <f t="shared" si="669"/>
        <v/>
      </c>
      <c r="CW996" s="43" t="str">
        <f t="shared" si="670"/>
        <v/>
      </c>
      <c r="CX996" s="43" t="str">
        <f t="shared" si="671"/>
        <v/>
      </c>
    </row>
    <row r="997" spans="1:102" ht="16.8" x14ac:dyDescent="0.4">
      <c r="A997" s="7"/>
      <c r="B997" s="19"/>
      <c r="C997" s="19"/>
      <c r="D997" s="19"/>
      <c r="E997" s="19"/>
      <c r="F997" s="19"/>
      <c r="G997" s="10"/>
      <c r="H997" s="14"/>
      <c r="I997" s="19"/>
      <c r="J997" s="19"/>
      <c r="K997" s="10"/>
      <c r="L997" s="19"/>
      <c r="M997" s="19"/>
      <c r="N997" s="19"/>
      <c r="O997" s="19"/>
      <c r="P997" s="19"/>
      <c r="Q997" s="25"/>
      <c r="R997" s="14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30"/>
      <c r="AL997" s="30"/>
      <c r="AM997" s="7"/>
      <c r="AN997" s="7"/>
      <c r="AO997" s="7"/>
      <c r="AP997" s="19"/>
      <c r="AQ997" s="19"/>
      <c r="AR997" s="19"/>
      <c r="AS997" s="14"/>
      <c r="AT997" s="19"/>
      <c r="AU997" s="19"/>
      <c r="AV997" s="19"/>
      <c r="AW997" s="14"/>
      <c r="AX997" s="19"/>
      <c r="AY997" s="19"/>
      <c r="AZ997" s="19"/>
      <c r="BA997" s="19"/>
      <c r="BB997" s="19"/>
      <c r="BC997" s="19"/>
      <c r="BD997" s="19"/>
      <c r="BE997" s="19"/>
      <c r="BF997" s="14"/>
      <c r="BG997" s="10"/>
      <c r="BH997" s="19"/>
      <c r="BI997" s="36" t="str">
        <f t="shared" si="630"/>
        <v/>
      </c>
      <c r="BJ997" s="37" t="str">
        <f t="shared" si="631"/>
        <v/>
      </c>
      <c r="BK997" s="37" t="str">
        <f t="shared" si="632"/>
        <v/>
      </c>
      <c r="BL997" s="37" t="str">
        <f t="shared" si="633"/>
        <v/>
      </c>
      <c r="BM997" s="37" t="str">
        <f t="shared" si="634"/>
        <v/>
      </c>
      <c r="BN997" s="37" t="str">
        <f t="shared" si="635"/>
        <v/>
      </c>
      <c r="BO997" s="37" t="str">
        <f t="shared" si="636"/>
        <v/>
      </c>
      <c r="BP997" s="37" t="str">
        <f t="shared" si="637"/>
        <v/>
      </c>
      <c r="BQ997" s="42" t="str">
        <f t="shared" si="638"/>
        <v/>
      </c>
      <c r="BR997" s="43" t="str">
        <f t="shared" si="639"/>
        <v/>
      </c>
      <c r="BS997" s="46" t="str">
        <f t="shared" si="640"/>
        <v/>
      </c>
      <c r="BT997" s="46" t="str">
        <f t="shared" si="641"/>
        <v/>
      </c>
      <c r="BU997" s="46" t="str">
        <f t="shared" si="642"/>
        <v/>
      </c>
      <c r="BV997" s="46" t="str">
        <f t="shared" si="643"/>
        <v/>
      </c>
      <c r="BW997" s="46" t="str">
        <f t="shared" si="644"/>
        <v/>
      </c>
      <c r="BX997" s="46" t="str">
        <f t="shared" si="645"/>
        <v/>
      </c>
      <c r="BY997" s="46" t="str">
        <f t="shared" si="646"/>
        <v/>
      </c>
      <c r="BZ997" s="46" t="str">
        <f t="shared" si="647"/>
        <v/>
      </c>
      <c r="CA997" s="42" t="str">
        <f t="shared" si="648"/>
        <v/>
      </c>
      <c r="CB997" s="46" t="str">
        <f t="shared" si="649"/>
        <v/>
      </c>
      <c r="CC997" s="43" t="str">
        <f t="shared" si="650"/>
        <v/>
      </c>
      <c r="CD997" s="46" t="str">
        <f t="shared" si="651"/>
        <v/>
      </c>
      <c r="CE997" s="46" t="str">
        <f t="shared" si="652"/>
        <v/>
      </c>
      <c r="CF997" s="46" t="str">
        <f t="shared" si="653"/>
        <v/>
      </c>
      <c r="CG997" s="46" t="str">
        <f t="shared" si="654"/>
        <v/>
      </c>
      <c r="CH997" s="46" t="str">
        <f t="shared" si="655"/>
        <v/>
      </c>
      <c r="CI997" s="46" t="str">
        <f t="shared" si="656"/>
        <v/>
      </c>
      <c r="CJ997" s="46" t="str">
        <f t="shared" si="657"/>
        <v/>
      </c>
      <c r="CK997" s="46" t="str">
        <f t="shared" si="658"/>
        <v/>
      </c>
      <c r="CL997" s="43" t="str">
        <f t="shared" si="659"/>
        <v/>
      </c>
      <c r="CM997" s="46" t="str">
        <f t="shared" si="660"/>
        <v/>
      </c>
      <c r="CN997" s="46" t="str">
        <f t="shared" si="661"/>
        <v/>
      </c>
      <c r="CO997" s="46" t="str">
        <f t="shared" si="662"/>
        <v/>
      </c>
      <c r="CP997" s="46" t="str">
        <f t="shared" si="663"/>
        <v/>
      </c>
      <c r="CQ997" s="46" t="str">
        <f t="shared" si="664"/>
        <v/>
      </c>
      <c r="CR997" s="46" t="str">
        <f t="shared" si="665"/>
        <v/>
      </c>
      <c r="CS997" s="46" t="str">
        <f t="shared" si="666"/>
        <v/>
      </c>
      <c r="CT997" s="47" t="str">
        <f t="shared" si="667"/>
        <v/>
      </c>
      <c r="CU997" s="43" t="str">
        <f t="shared" si="668"/>
        <v/>
      </c>
      <c r="CV997" s="43" t="str">
        <f t="shared" si="669"/>
        <v/>
      </c>
      <c r="CW997" s="43" t="str">
        <f t="shared" si="670"/>
        <v/>
      </c>
      <c r="CX997" s="43" t="str">
        <f t="shared" si="671"/>
        <v/>
      </c>
    </row>
    <row r="998" spans="1:102" ht="16.8" x14ac:dyDescent="0.4">
      <c r="A998" s="7"/>
      <c r="B998" s="19"/>
      <c r="C998" s="19"/>
      <c r="D998" s="19"/>
      <c r="E998" s="19"/>
      <c r="F998" s="19"/>
      <c r="G998" s="10"/>
      <c r="H998" s="14"/>
      <c r="I998" s="19"/>
      <c r="J998" s="19"/>
      <c r="K998" s="10"/>
      <c r="L998" s="19"/>
      <c r="M998" s="19"/>
      <c r="N998" s="19"/>
      <c r="O998" s="19"/>
      <c r="P998" s="19"/>
      <c r="Q998" s="25"/>
      <c r="R998" s="14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30"/>
      <c r="AL998" s="30"/>
      <c r="AM998" s="7"/>
      <c r="AN998" s="7"/>
      <c r="AO998" s="7"/>
      <c r="AP998" s="19"/>
      <c r="AQ998" s="19"/>
      <c r="AR998" s="19"/>
      <c r="AS998" s="14"/>
      <c r="AT998" s="19"/>
      <c r="AU998" s="19"/>
      <c r="AV998" s="19"/>
      <c r="AW998" s="14"/>
      <c r="AX998" s="19"/>
      <c r="AY998" s="19"/>
      <c r="AZ998" s="19"/>
      <c r="BA998" s="19"/>
      <c r="BB998" s="19"/>
      <c r="BC998" s="19"/>
      <c r="BD998" s="19"/>
      <c r="BE998" s="19"/>
      <c r="BF998" s="14"/>
      <c r="BG998" s="10"/>
      <c r="BH998" s="19"/>
      <c r="BI998" s="36" t="str">
        <f t="shared" si="630"/>
        <v/>
      </c>
      <c r="BJ998" s="37" t="str">
        <f t="shared" si="631"/>
        <v/>
      </c>
      <c r="BK998" s="37" t="str">
        <f t="shared" si="632"/>
        <v/>
      </c>
      <c r="BL998" s="37" t="str">
        <f t="shared" si="633"/>
        <v/>
      </c>
      <c r="BM998" s="37" t="str">
        <f t="shared" si="634"/>
        <v/>
      </c>
      <c r="BN998" s="37" t="str">
        <f t="shared" si="635"/>
        <v/>
      </c>
      <c r="BO998" s="37" t="str">
        <f t="shared" si="636"/>
        <v/>
      </c>
      <c r="BP998" s="37" t="str">
        <f t="shared" si="637"/>
        <v/>
      </c>
      <c r="BQ998" s="42" t="str">
        <f t="shared" si="638"/>
        <v/>
      </c>
      <c r="BR998" s="43" t="str">
        <f t="shared" si="639"/>
        <v/>
      </c>
      <c r="BS998" s="46" t="str">
        <f t="shared" si="640"/>
        <v/>
      </c>
      <c r="BT998" s="46" t="str">
        <f t="shared" si="641"/>
        <v/>
      </c>
      <c r="BU998" s="46" t="str">
        <f t="shared" si="642"/>
        <v/>
      </c>
      <c r="BV998" s="46" t="str">
        <f t="shared" si="643"/>
        <v/>
      </c>
      <c r="BW998" s="46" t="str">
        <f t="shared" si="644"/>
        <v/>
      </c>
      <c r="BX998" s="46" t="str">
        <f t="shared" si="645"/>
        <v/>
      </c>
      <c r="BY998" s="46" t="str">
        <f t="shared" si="646"/>
        <v/>
      </c>
      <c r="BZ998" s="46" t="str">
        <f t="shared" si="647"/>
        <v/>
      </c>
      <c r="CA998" s="42" t="str">
        <f t="shared" si="648"/>
        <v/>
      </c>
      <c r="CB998" s="46" t="str">
        <f t="shared" si="649"/>
        <v/>
      </c>
      <c r="CC998" s="43" t="str">
        <f t="shared" si="650"/>
        <v/>
      </c>
      <c r="CD998" s="46" t="str">
        <f t="shared" si="651"/>
        <v/>
      </c>
      <c r="CE998" s="46" t="str">
        <f t="shared" si="652"/>
        <v/>
      </c>
      <c r="CF998" s="46" t="str">
        <f t="shared" si="653"/>
        <v/>
      </c>
      <c r="CG998" s="46" t="str">
        <f t="shared" si="654"/>
        <v/>
      </c>
      <c r="CH998" s="46" t="str">
        <f t="shared" si="655"/>
        <v/>
      </c>
      <c r="CI998" s="46" t="str">
        <f t="shared" si="656"/>
        <v/>
      </c>
      <c r="CJ998" s="46" t="str">
        <f t="shared" si="657"/>
        <v/>
      </c>
      <c r="CK998" s="46" t="str">
        <f t="shared" si="658"/>
        <v/>
      </c>
      <c r="CL998" s="43" t="str">
        <f t="shared" si="659"/>
        <v/>
      </c>
      <c r="CM998" s="46" t="str">
        <f t="shared" si="660"/>
        <v/>
      </c>
      <c r="CN998" s="46" t="str">
        <f t="shared" si="661"/>
        <v/>
      </c>
      <c r="CO998" s="46" t="str">
        <f t="shared" si="662"/>
        <v/>
      </c>
      <c r="CP998" s="46" t="str">
        <f t="shared" si="663"/>
        <v/>
      </c>
      <c r="CQ998" s="46" t="str">
        <f t="shared" si="664"/>
        <v/>
      </c>
      <c r="CR998" s="46" t="str">
        <f t="shared" si="665"/>
        <v/>
      </c>
      <c r="CS998" s="46" t="str">
        <f t="shared" si="666"/>
        <v/>
      </c>
      <c r="CT998" s="47" t="str">
        <f t="shared" si="667"/>
        <v/>
      </c>
      <c r="CU998" s="43" t="str">
        <f t="shared" si="668"/>
        <v/>
      </c>
      <c r="CV998" s="43" t="str">
        <f t="shared" si="669"/>
        <v/>
      </c>
      <c r="CW998" s="43" t="str">
        <f t="shared" si="670"/>
        <v/>
      </c>
      <c r="CX998" s="43" t="str">
        <f t="shared" si="671"/>
        <v/>
      </c>
    </row>
    <row r="999" spans="1:102" ht="16.8" x14ac:dyDescent="0.4">
      <c r="A999" s="7"/>
      <c r="B999" s="19"/>
      <c r="C999" s="19"/>
      <c r="D999" s="19"/>
      <c r="E999" s="19"/>
      <c r="F999" s="19"/>
      <c r="G999" s="10"/>
      <c r="H999" s="14"/>
      <c r="I999" s="19"/>
      <c r="J999" s="19"/>
      <c r="K999" s="10"/>
      <c r="L999" s="19"/>
      <c r="M999" s="19"/>
      <c r="N999" s="19"/>
      <c r="O999" s="19"/>
      <c r="P999" s="19"/>
      <c r="Q999" s="25"/>
      <c r="R999" s="14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30"/>
      <c r="AL999" s="30"/>
      <c r="AM999" s="7"/>
      <c r="AN999" s="7"/>
      <c r="AO999" s="7"/>
      <c r="AP999" s="19"/>
      <c r="AQ999" s="19"/>
      <c r="AR999" s="19"/>
      <c r="AS999" s="14"/>
      <c r="AT999" s="19"/>
      <c r="AU999" s="19"/>
      <c r="AV999" s="19"/>
      <c r="AW999" s="14"/>
      <c r="AX999" s="19"/>
      <c r="AY999" s="19"/>
      <c r="AZ999" s="19"/>
      <c r="BA999" s="19"/>
      <c r="BB999" s="19"/>
      <c r="BC999" s="19"/>
      <c r="BD999" s="19"/>
      <c r="BE999" s="19"/>
      <c r="BF999" s="14"/>
      <c r="BG999" s="10"/>
      <c r="BH999" s="19"/>
      <c r="BI999" s="36" t="str">
        <f t="shared" si="630"/>
        <v/>
      </c>
      <c r="BJ999" s="37" t="str">
        <f t="shared" si="631"/>
        <v/>
      </c>
      <c r="BK999" s="37" t="str">
        <f t="shared" si="632"/>
        <v/>
      </c>
      <c r="BL999" s="37" t="str">
        <f t="shared" si="633"/>
        <v/>
      </c>
      <c r="BM999" s="37" t="str">
        <f t="shared" si="634"/>
        <v/>
      </c>
      <c r="BN999" s="37" t="str">
        <f t="shared" si="635"/>
        <v/>
      </c>
      <c r="BO999" s="37" t="str">
        <f t="shared" si="636"/>
        <v/>
      </c>
      <c r="BP999" s="37" t="str">
        <f t="shared" si="637"/>
        <v/>
      </c>
      <c r="BQ999" s="42" t="str">
        <f t="shared" si="638"/>
        <v/>
      </c>
      <c r="BR999" s="43" t="str">
        <f t="shared" si="639"/>
        <v/>
      </c>
      <c r="BS999" s="46" t="str">
        <f t="shared" si="640"/>
        <v/>
      </c>
      <c r="BT999" s="46" t="str">
        <f t="shared" si="641"/>
        <v/>
      </c>
      <c r="BU999" s="46" t="str">
        <f t="shared" si="642"/>
        <v/>
      </c>
      <c r="BV999" s="46" t="str">
        <f t="shared" si="643"/>
        <v/>
      </c>
      <c r="BW999" s="46" t="str">
        <f t="shared" si="644"/>
        <v/>
      </c>
      <c r="BX999" s="46" t="str">
        <f t="shared" si="645"/>
        <v/>
      </c>
      <c r="BY999" s="46" t="str">
        <f t="shared" si="646"/>
        <v/>
      </c>
      <c r="BZ999" s="46" t="str">
        <f t="shared" si="647"/>
        <v/>
      </c>
      <c r="CA999" s="42" t="str">
        <f t="shared" si="648"/>
        <v/>
      </c>
      <c r="CB999" s="46" t="str">
        <f t="shared" si="649"/>
        <v/>
      </c>
      <c r="CC999" s="43" t="str">
        <f t="shared" si="650"/>
        <v/>
      </c>
      <c r="CD999" s="46" t="str">
        <f t="shared" si="651"/>
        <v/>
      </c>
      <c r="CE999" s="46" t="str">
        <f t="shared" si="652"/>
        <v/>
      </c>
      <c r="CF999" s="46" t="str">
        <f t="shared" si="653"/>
        <v/>
      </c>
      <c r="CG999" s="46" t="str">
        <f t="shared" si="654"/>
        <v/>
      </c>
      <c r="CH999" s="46" t="str">
        <f t="shared" si="655"/>
        <v/>
      </c>
      <c r="CI999" s="46" t="str">
        <f t="shared" si="656"/>
        <v/>
      </c>
      <c r="CJ999" s="46" t="str">
        <f t="shared" si="657"/>
        <v/>
      </c>
      <c r="CK999" s="46" t="str">
        <f t="shared" si="658"/>
        <v/>
      </c>
      <c r="CL999" s="43" t="str">
        <f t="shared" si="659"/>
        <v/>
      </c>
      <c r="CM999" s="46" t="str">
        <f t="shared" si="660"/>
        <v/>
      </c>
      <c r="CN999" s="46" t="str">
        <f t="shared" si="661"/>
        <v/>
      </c>
      <c r="CO999" s="46" t="str">
        <f t="shared" si="662"/>
        <v/>
      </c>
      <c r="CP999" s="46" t="str">
        <f t="shared" si="663"/>
        <v/>
      </c>
      <c r="CQ999" s="46" t="str">
        <f t="shared" si="664"/>
        <v/>
      </c>
      <c r="CR999" s="46" t="str">
        <f t="shared" si="665"/>
        <v/>
      </c>
      <c r="CS999" s="46" t="str">
        <f t="shared" si="666"/>
        <v/>
      </c>
      <c r="CT999" s="47" t="str">
        <f t="shared" si="667"/>
        <v/>
      </c>
      <c r="CU999" s="43" t="str">
        <f t="shared" si="668"/>
        <v/>
      </c>
      <c r="CV999" s="43" t="str">
        <f t="shared" si="669"/>
        <v/>
      </c>
      <c r="CW999" s="43" t="str">
        <f t="shared" si="670"/>
        <v/>
      </c>
      <c r="CX999" s="43" t="str">
        <f t="shared" si="671"/>
        <v/>
      </c>
    </row>
    <row r="1000" spans="1:102" ht="16.8" x14ac:dyDescent="0.4">
      <c r="A1000" s="7"/>
      <c r="B1000" s="19"/>
      <c r="C1000" s="19"/>
      <c r="D1000" s="19"/>
      <c r="E1000" s="19"/>
      <c r="F1000" s="19"/>
      <c r="G1000" s="10"/>
      <c r="H1000" s="14"/>
      <c r="I1000" s="19"/>
      <c r="J1000" s="19"/>
      <c r="K1000" s="10"/>
      <c r="L1000" s="19"/>
      <c r="M1000" s="19"/>
      <c r="N1000" s="19"/>
      <c r="O1000" s="19"/>
      <c r="P1000" s="19"/>
      <c r="Q1000" s="25"/>
      <c r="R1000" s="14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30"/>
      <c r="AL1000" s="30"/>
      <c r="AM1000" s="7"/>
      <c r="AN1000" s="7"/>
      <c r="AO1000" s="7"/>
      <c r="AP1000" s="19"/>
      <c r="AQ1000" s="19"/>
      <c r="AR1000" s="19"/>
      <c r="AS1000" s="14"/>
      <c r="AT1000" s="19"/>
      <c r="AU1000" s="19"/>
      <c r="AV1000" s="19"/>
      <c r="AW1000" s="14"/>
      <c r="AX1000" s="19"/>
      <c r="AY1000" s="19"/>
      <c r="AZ1000" s="19"/>
      <c r="BA1000" s="19"/>
      <c r="BB1000" s="19"/>
      <c r="BC1000" s="19"/>
      <c r="BD1000" s="19"/>
      <c r="BE1000" s="19"/>
      <c r="BF1000" s="14"/>
      <c r="BG1000" s="10"/>
      <c r="BH1000" s="19"/>
      <c r="BI1000" s="36" t="str">
        <f t="shared" si="630"/>
        <v/>
      </c>
      <c r="BJ1000" s="37" t="str">
        <f t="shared" si="631"/>
        <v/>
      </c>
      <c r="BK1000" s="37" t="str">
        <f t="shared" si="632"/>
        <v/>
      </c>
      <c r="BL1000" s="37" t="str">
        <f t="shared" si="633"/>
        <v/>
      </c>
      <c r="BM1000" s="37" t="str">
        <f t="shared" si="634"/>
        <v/>
      </c>
      <c r="BN1000" s="37" t="str">
        <f t="shared" si="635"/>
        <v/>
      </c>
      <c r="BO1000" s="37" t="str">
        <f t="shared" si="636"/>
        <v/>
      </c>
      <c r="BP1000" s="37" t="str">
        <f t="shared" si="637"/>
        <v/>
      </c>
      <c r="BQ1000" s="42" t="str">
        <f t="shared" si="638"/>
        <v/>
      </c>
      <c r="BR1000" s="43" t="str">
        <f t="shared" si="639"/>
        <v/>
      </c>
      <c r="BS1000" s="46" t="str">
        <f t="shared" si="640"/>
        <v/>
      </c>
      <c r="BT1000" s="46" t="str">
        <f t="shared" si="641"/>
        <v/>
      </c>
      <c r="BU1000" s="46" t="str">
        <f t="shared" si="642"/>
        <v/>
      </c>
      <c r="BV1000" s="46" t="str">
        <f t="shared" si="643"/>
        <v/>
      </c>
      <c r="BW1000" s="46" t="str">
        <f t="shared" si="644"/>
        <v/>
      </c>
      <c r="BX1000" s="46" t="str">
        <f t="shared" si="645"/>
        <v/>
      </c>
      <c r="BY1000" s="46" t="str">
        <f t="shared" si="646"/>
        <v/>
      </c>
      <c r="BZ1000" s="46" t="str">
        <f t="shared" si="647"/>
        <v/>
      </c>
      <c r="CA1000" s="42" t="str">
        <f t="shared" si="648"/>
        <v/>
      </c>
      <c r="CB1000" s="46" t="str">
        <f t="shared" si="649"/>
        <v/>
      </c>
      <c r="CC1000" s="43" t="str">
        <f t="shared" si="650"/>
        <v/>
      </c>
      <c r="CD1000" s="46" t="str">
        <f t="shared" si="651"/>
        <v/>
      </c>
      <c r="CE1000" s="46" t="str">
        <f t="shared" si="652"/>
        <v/>
      </c>
      <c r="CF1000" s="46" t="str">
        <f t="shared" si="653"/>
        <v/>
      </c>
      <c r="CG1000" s="46" t="str">
        <f t="shared" si="654"/>
        <v/>
      </c>
      <c r="CH1000" s="46" t="str">
        <f t="shared" si="655"/>
        <v/>
      </c>
      <c r="CI1000" s="46" t="str">
        <f t="shared" si="656"/>
        <v/>
      </c>
      <c r="CJ1000" s="46" t="str">
        <f t="shared" si="657"/>
        <v/>
      </c>
      <c r="CK1000" s="46" t="str">
        <f t="shared" si="658"/>
        <v/>
      </c>
      <c r="CL1000" s="43" t="str">
        <f t="shared" si="659"/>
        <v/>
      </c>
      <c r="CM1000" s="46" t="str">
        <f t="shared" si="660"/>
        <v/>
      </c>
      <c r="CN1000" s="46" t="str">
        <f t="shared" si="661"/>
        <v/>
      </c>
      <c r="CO1000" s="46" t="str">
        <f t="shared" si="662"/>
        <v/>
      </c>
      <c r="CP1000" s="46" t="str">
        <f t="shared" si="663"/>
        <v/>
      </c>
      <c r="CQ1000" s="46" t="str">
        <f t="shared" si="664"/>
        <v/>
      </c>
      <c r="CR1000" s="46" t="str">
        <f t="shared" si="665"/>
        <v/>
      </c>
      <c r="CS1000" s="46" t="str">
        <f t="shared" si="666"/>
        <v/>
      </c>
      <c r="CT1000" s="47" t="str">
        <f t="shared" si="667"/>
        <v/>
      </c>
      <c r="CU1000" s="43" t="str">
        <f t="shared" si="668"/>
        <v/>
      </c>
      <c r="CV1000" s="43" t="str">
        <f t="shared" si="669"/>
        <v/>
      </c>
      <c r="CW1000" s="43" t="str">
        <f t="shared" si="670"/>
        <v/>
      </c>
      <c r="CX1000" s="43" t="str">
        <f t="shared" si="671"/>
        <v/>
      </c>
    </row>
    <row r="1001" spans="1:102" ht="16.8" x14ac:dyDescent="0.4">
      <c r="A1001" s="7"/>
      <c r="B1001" s="19"/>
      <c r="C1001" s="19"/>
      <c r="D1001" s="19"/>
      <c r="E1001" s="19"/>
      <c r="F1001" s="19"/>
      <c r="G1001" s="10"/>
      <c r="H1001" s="14"/>
      <c r="I1001" s="19"/>
      <c r="J1001" s="19"/>
      <c r="K1001" s="10"/>
      <c r="L1001" s="19"/>
      <c r="M1001" s="19"/>
      <c r="N1001" s="19"/>
      <c r="O1001" s="19"/>
      <c r="P1001" s="19"/>
      <c r="Q1001" s="25"/>
      <c r="R1001" s="14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30"/>
      <c r="AL1001" s="30"/>
      <c r="AM1001" s="7"/>
      <c r="AN1001" s="7"/>
      <c r="AO1001" s="7"/>
      <c r="AP1001" s="19"/>
      <c r="AQ1001" s="19"/>
      <c r="AR1001" s="19"/>
      <c r="AS1001" s="14"/>
      <c r="AT1001" s="19"/>
      <c r="AU1001" s="19"/>
      <c r="AV1001" s="19"/>
      <c r="AW1001" s="14"/>
      <c r="AX1001" s="19"/>
      <c r="AY1001" s="19"/>
      <c r="AZ1001" s="19"/>
      <c r="BA1001" s="19"/>
      <c r="BB1001" s="19"/>
      <c r="BC1001" s="19"/>
      <c r="BD1001" s="19"/>
      <c r="BE1001" s="19"/>
      <c r="BF1001" s="14"/>
      <c r="BG1001" s="10"/>
      <c r="BH1001" s="19"/>
      <c r="BI1001" s="36" t="str">
        <f t="shared" si="630"/>
        <v/>
      </c>
      <c r="BJ1001" s="37" t="str">
        <f t="shared" si="631"/>
        <v/>
      </c>
      <c r="BK1001" s="37" t="str">
        <f t="shared" si="632"/>
        <v/>
      </c>
      <c r="BL1001" s="37" t="str">
        <f t="shared" si="633"/>
        <v/>
      </c>
      <c r="BM1001" s="37" t="str">
        <f t="shared" si="634"/>
        <v/>
      </c>
      <c r="BN1001" s="37" t="str">
        <f t="shared" si="635"/>
        <v/>
      </c>
      <c r="BO1001" s="37" t="str">
        <f t="shared" si="636"/>
        <v/>
      </c>
      <c r="BP1001" s="37" t="str">
        <f t="shared" si="637"/>
        <v/>
      </c>
      <c r="BQ1001" s="42" t="str">
        <f t="shared" si="638"/>
        <v/>
      </c>
      <c r="BR1001" s="43" t="str">
        <f t="shared" si="639"/>
        <v/>
      </c>
      <c r="BS1001" s="46" t="str">
        <f t="shared" si="640"/>
        <v/>
      </c>
      <c r="BT1001" s="46" t="str">
        <f t="shared" si="641"/>
        <v/>
      </c>
      <c r="BU1001" s="46" t="str">
        <f t="shared" si="642"/>
        <v/>
      </c>
      <c r="BV1001" s="46" t="str">
        <f t="shared" si="643"/>
        <v/>
      </c>
      <c r="BW1001" s="46" t="str">
        <f t="shared" si="644"/>
        <v/>
      </c>
      <c r="BX1001" s="46" t="str">
        <f t="shared" si="645"/>
        <v/>
      </c>
      <c r="BY1001" s="46" t="str">
        <f t="shared" si="646"/>
        <v/>
      </c>
      <c r="BZ1001" s="46" t="str">
        <f t="shared" si="647"/>
        <v/>
      </c>
      <c r="CA1001" s="42" t="str">
        <f t="shared" si="648"/>
        <v/>
      </c>
      <c r="CB1001" s="46" t="str">
        <f t="shared" si="649"/>
        <v/>
      </c>
      <c r="CC1001" s="43" t="str">
        <f t="shared" si="650"/>
        <v/>
      </c>
      <c r="CD1001" s="46" t="str">
        <f t="shared" si="651"/>
        <v/>
      </c>
      <c r="CE1001" s="46" t="str">
        <f t="shared" si="652"/>
        <v/>
      </c>
      <c r="CF1001" s="46" t="str">
        <f t="shared" si="653"/>
        <v/>
      </c>
      <c r="CG1001" s="46" t="str">
        <f t="shared" si="654"/>
        <v/>
      </c>
      <c r="CH1001" s="46" t="str">
        <f t="shared" si="655"/>
        <v/>
      </c>
      <c r="CI1001" s="46" t="str">
        <f t="shared" si="656"/>
        <v/>
      </c>
      <c r="CJ1001" s="46" t="str">
        <f t="shared" si="657"/>
        <v/>
      </c>
      <c r="CK1001" s="46" t="str">
        <f t="shared" si="658"/>
        <v/>
      </c>
      <c r="CL1001" s="43" t="str">
        <f t="shared" si="659"/>
        <v/>
      </c>
      <c r="CM1001" s="46" t="str">
        <f t="shared" si="660"/>
        <v/>
      </c>
      <c r="CN1001" s="46" t="str">
        <f t="shared" si="661"/>
        <v/>
      </c>
      <c r="CO1001" s="46" t="str">
        <f t="shared" si="662"/>
        <v/>
      </c>
      <c r="CP1001" s="46" t="str">
        <f t="shared" si="663"/>
        <v/>
      </c>
      <c r="CQ1001" s="46" t="str">
        <f t="shared" si="664"/>
        <v/>
      </c>
      <c r="CR1001" s="46" t="str">
        <f t="shared" si="665"/>
        <v/>
      </c>
      <c r="CS1001" s="46" t="str">
        <f t="shared" si="666"/>
        <v/>
      </c>
      <c r="CT1001" s="47" t="str">
        <f t="shared" si="667"/>
        <v/>
      </c>
      <c r="CU1001" s="43" t="str">
        <f t="shared" si="668"/>
        <v/>
      </c>
      <c r="CV1001" s="43" t="str">
        <f t="shared" si="669"/>
        <v/>
      </c>
      <c r="CW1001" s="43" t="str">
        <f t="shared" si="670"/>
        <v/>
      </c>
      <c r="CX1001" s="43" t="str">
        <f t="shared" si="671"/>
        <v/>
      </c>
    </row>
    <row r="1002" spans="1:102" ht="16.8" x14ac:dyDescent="0.4">
      <c r="A1002" s="7"/>
      <c r="B1002" s="19"/>
      <c r="C1002" s="19"/>
      <c r="D1002" s="19"/>
      <c r="E1002" s="19"/>
      <c r="F1002" s="19"/>
      <c r="G1002" s="10"/>
      <c r="H1002" s="14"/>
      <c r="I1002" s="19"/>
      <c r="J1002" s="19"/>
      <c r="K1002" s="10"/>
      <c r="L1002" s="19"/>
      <c r="M1002" s="19"/>
      <c r="N1002" s="19"/>
      <c r="O1002" s="19"/>
      <c r="P1002" s="19"/>
      <c r="Q1002" s="25"/>
      <c r="R1002" s="14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30"/>
      <c r="AL1002" s="30"/>
      <c r="AM1002" s="7"/>
      <c r="AN1002" s="7"/>
      <c r="AO1002" s="7"/>
      <c r="AP1002" s="19"/>
      <c r="AQ1002" s="19"/>
      <c r="AR1002" s="19"/>
      <c r="AS1002" s="14"/>
      <c r="AT1002" s="19"/>
      <c r="AU1002" s="19"/>
      <c r="AV1002" s="19"/>
      <c r="AW1002" s="14"/>
      <c r="AX1002" s="19"/>
      <c r="AY1002" s="19"/>
      <c r="AZ1002" s="19"/>
      <c r="BA1002" s="19"/>
      <c r="BB1002" s="19"/>
      <c r="BC1002" s="19"/>
      <c r="BD1002" s="19"/>
      <c r="BE1002" s="19"/>
      <c r="BF1002" s="14"/>
      <c r="BG1002" s="10"/>
      <c r="BH1002" s="19"/>
      <c r="BI1002" s="36" t="str">
        <f t="shared" si="630"/>
        <v/>
      </c>
      <c r="BJ1002" s="37" t="str">
        <f t="shared" si="631"/>
        <v/>
      </c>
      <c r="BK1002" s="37" t="str">
        <f t="shared" si="632"/>
        <v/>
      </c>
      <c r="BL1002" s="37" t="str">
        <f t="shared" si="633"/>
        <v/>
      </c>
      <c r="BM1002" s="37" t="str">
        <f t="shared" si="634"/>
        <v/>
      </c>
      <c r="BN1002" s="37" t="str">
        <f t="shared" si="635"/>
        <v/>
      </c>
      <c r="BO1002" s="37" t="str">
        <f t="shared" si="636"/>
        <v/>
      </c>
      <c r="BP1002" s="37" t="str">
        <f t="shared" si="637"/>
        <v/>
      </c>
      <c r="BQ1002" s="42" t="str">
        <f t="shared" si="638"/>
        <v/>
      </c>
      <c r="BR1002" s="43" t="str">
        <f t="shared" si="639"/>
        <v/>
      </c>
      <c r="BS1002" s="46" t="str">
        <f t="shared" si="640"/>
        <v/>
      </c>
      <c r="BT1002" s="46" t="str">
        <f t="shared" si="641"/>
        <v/>
      </c>
      <c r="BU1002" s="46" t="str">
        <f t="shared" si="642"/>
        <v/>
      </c>
      <c r="BV1002" s="46" t="str">
        <f t="shared" si="643"/>
        <v/>
      </c>
      <c r="BW1002" s="46" t="str">
        <f t="shared" si="644"/>
        <v/>
      </c>
      <c r="BX1002" s="46" t="str">
        <f t="shared" si="645"/>
        <v/>
      </c>
      <c r="BY1002" s="46" t="str">
        <f t="shared" si="646"/>
        <v/>
      </c>
      <c r="BZ1002" s="46" t="str">
        <f t="shared" si="647"/>
        <v/>
      </c>
      <c r="CA1002" s="42" t="str">
        <f t="shared" si="648"/>
        <v/>
      </c>
      <c r="CB1002" s="46" t="str">
        <f t="shared" si="649"/>
        <v/>
      </c>
      <c r="CC1002" s="43" t="str">
        <f t="shared" si="650"/>
        <v/>
      </c>
      <c r="CD1002" s="46" t="str">
        <f t="shared" si="651"/>
        <v/>
      </c>
      <c r="CE1002" s="46" t="str">
        <f t="shared" si="652"/>
        <v/>
      </c>
      <c r="CF1002" s="46" t="str">
        <f t="shared" si="653"/>
        <v/>
      </c>
      <c r="CG1002" s="46" t="str">
        <f t="shared" si="654"/>
        <v/>
      </c>
      <c r="CH1002" s="46" t="str">
        <f t="shared" si="655"/>
        <v/>
      </c>
      <c r="CI1002" s="46" t="str">
        <f t="shared" si="656"/>
        <v/>
      </c>
      <c r="CJ1002" s="46" t="str">
        <f t="shared" si="657"/>
        <v/>
      </c>
      <c r="CK1002" s="46" t="str">
        <f t="shared" si="658"/>
        <v/>
      </c>
      <c r="CL1002" s="43" t="str">
        <f t="shared" si="659"/>
        <v/>
      </c>
      <c r="CM1002" s="46" t="str">
        <f t="shared" si="660"/>
        <v/>
      </c>
      <c r="CN1002" s="46" t="str">
        <f t="shared" si="661"/>
        <v/>
      </c>
      <c r="CO1002" s="46" t="str">
        <f t="shared" si="662"/>
        <v/>
      </c>
      <c r="CP1002" s="46" t="str">
        <f t="shared" si="663"/>
        <v/>
      </c>
      <c r="CQ1002" s="46" t="str">
        <f t="shared" si="664"/>
        <v/>
      </c>
      <c r="CR1002" s="46" t="str">
        <f t="shared" si="665"/>
        <v/>
      </c>
      <c r="CS1002" s="46" t="str">
        <f t="shared" si="666"/>
        <v/>
      </c>
      <c r="CT1002" s="47" t="str">
        <f t="shared" si="667"/>
        <v/>
      </c>
      <c r="CU1002" s="43" t="str">
        <f t="shared" si="668"/>
        <v/>
      </c>
      <c r="CV1002" s="43" t="str">
        <f t="shared" si="669"/>
        <v/>
      </c>
      <c r="CW1002" s="43" t="str">
        <f t="shared" si="670"/>
        <v/>
      </c>
      <c r="CX1002" s="43" t="str">
        <f t="shared" si="671"/>
        <v/>
      </c>
    </row>
    <row r="1003" spans="1:102" ht="16.8" x14ac:dyDescent="0.4">
      <c r="A1003" s="7"/>
      <c r="B1003" s="19"/>
      <c r="C1003" s="19"/>
      <c r="D1003" s="19"/>
      <c r="E1003" s="19"/>
      <c r="F1003" s="19"/>
      <c r="G1003" s="10"/>
      <c r="H1003" s="14"/>
      <c r="I1003" s="19"/>
      <c r="J1003" s="19"/>
      <c r="K1003" s="10"/>
      <c r="L1003" s="19"/>
      <c r="M1003" s="19"/>
      <c r="N1003" s="19"/>
      <c r="O1003" s="19"/>
      <c r="P1003" s="19"/>
      <c r="Q1003" s="25"/>
      <c r="R1003" s="14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30"/>
      <c r="AL1003" s="30"/>
      <c r="AM1003" s="7"/>
      <c r="AN1003" s="7"/>
      <c r="AO1003" s="7"/>
      <c r="AP1003" s="19"/>
      <c r="AQ1003" s="19"/>
      <c r="AR1003" s="19"/>
      <c r="AS1003" s="14"/>
      <c r="AT1003" s="19"/>
      <c r="AU1003" s="19"/>
      <c r="AV1003" s="19"/>
      <c r="AW1003" s="14"/>
      <c r="AX1003" s="19"/>
      <c r="AY1003" s="19"/>
      <c r="AZ1003" s="19"/>
      <c r="BA1003" s="19"/>
      <c r="BB1003" s="19"/>
      <c r="BC1003" s="19"/>
      <c r="BD1003" s="19"/>
      <c r="BE1003" s="19"/>
      <c r="BF1003" s="14"/>
      <c r="BG1003" s="10"/>
      <c r="BH1003" s="19"/>
      <c r="BI1003" s="36" t="str">
        <f t="shared" si="630"/>
        <v/>
      </c>
      <c r="BJ1003" s="37" t="str">
        <f t="shared" si="631"/>
        <v/>
      </c>
      <c r="BK1003" s="37" t="str">
        <f t="shared" si="632"/>
        <v/>
      </c>
      <c r="BL1003" s="37" t="str">
        <f t="shared" si="633"/>
        <v/>
      </c>
      <c r="BM1003" s="37" t="str">
        <f t="shared" si="634"/>
        <v/>
      </c>
      <c r="BN1003" s="37" t="str">
        <f t="shared" si="635"/>
        <v/>
      </c>
      <c r="BO1003" s="37" t="str">
        <f t="shared" si="636"/>
        <v/>
      </c>
      <c r="BP1003" s="37" t="str">
        <f t="shared" si="637"/>
        <v/>
      </c>
      <c r="BQ1003" s="42" t="str">
        <f t="shared" si="638"/>
        <v/>
      </c>
      <c r="BR1003" s="43" t="str">
        <f t="shared" si="639"/>
        <v/>
      </c>
      <c r="BS1003" s="46" t="str">
        <f t="shared" si="640"/>
        <v/>
      </c>
      <c r="BT1003" s="46" t="str">
        <f t="shared" si="641"/>
        <v/>
      </c>
      <c r="BU1003" s="46" t="str">
        <f t="shared" si="642"/>
        <v/>
      </c>
      <c r="BV1003" s="46" t="str">
        <f t="shared" si="643"/>
        <v/>
      </c>
      <c r="BW1003" s="46" t="str">
        <f t="shared" si="644"/>
        <v/>
      </c>
      <c r="BX1003" s="46" t="str">
        <f t="shared" si="645"/>
        <v/>
      </c>
      <c r="BY1003" s="46" t="str">
        <f t="shared" si="646"/>
        <v/>
      </c>
      <c r="BZ1003" s="46" t="str">
        <f t="shared" si="647"/>
        <v/>
      </c>
      <c r="CA1003" s="42" t="str">
        <f t="shared" si="648"/>
        <v/>
      </c>
      <c r="CB1003" s="46" t="str">
        <f t="shared" si="649"/>
        <v/>
      </c>
      <c r="CC1003" s="43" t="str">
        <f t="shared" si="650"/>
        <v/>
      </c>
      <c r="CD1003" s="46" t="str">
        <f t="shared" si="651"/>
        <v/>
      </c>
      <c r="CE1003" s="46" t="str">
        <f t="shared" si="652"/>
        <v/>
      </c>
      <c r="CF1003" s="46" t="str">
        <f t="shared" si="653"/>
        <v/>
      </c>
      <c r="CG1003" s="46" t="str">
        <f t="shared" si="654"/>
        <v/>
      </c>
      <c r="CH1003" s="46" t="str">
        <f t="shared" si="655"/>
        <v/>
      </c>
      <c r="CI1003" s="46" t="str">
        <f t="shared" si="656"/>
        <v/>
      </c>
      <c r="CJ1003" s="46" t="str">
        <f t="shared" si="657"/>
        <v/>
      </c>
      <c r="CK1003" s="46" t="str">
        <f t="shared" si="658"/>
        <v/>
      </c>
      <c r="CL1003" s="43" t="str">
        <f t="shared" si="659"/>
        <v/>
      </c>
      <c r="CM1003" s="46" t="str">
        <f t="shared" si="660"/>
        <v/>
      </c>
      <c r="CN1003" s="46" t="str">
        <f t="shared" si="661"/>
        <v/>
      </c>
      <c r="CO1003" s="46" t="str">
        <f t="shared" si="662"/>
        <v/>
      </c>
      <c r="CP1003" s="46" t="str">
        <f t="shared" si="663"/>
        <v/>
      </c>
      <c r="CQ1003" s="46" t="str">
        <f t="shared" si="664"/>
        <v/>
      </c>
      <c r="CR1003" s="46" t="str">
        <f t="shared" si="665"/>
        <v/>
      </c>
      <c r="CS1003" s="46" t="str">
        <f t="shared" si="666"/>
        <v/>
      </c>
      <c r="CT1003" s="47" t="str">
        <f t="shared" si="667"/>
        <v/>
      </c>
      <c r="CU1003" s="43" t="str">
        <f t="shared" si="668"/>
        <v/>
      </c>
      <c r="CV1003" s="43" t="str">
        <f t="shared" si="669"/>
        <v/>
      </c>
      <c r="CW1003" s="43" t="str">
        <f t="shared" si="670"/>
        <v/>
      </c>
      <c r="CX1003" s="43" t="str">
        <f t="shared" si="671"/>
        <v/>
      </c>
    </row>
    <row r="1004" spans="1:102" ht="16.8" x14ac:dyDescent="0.4">
      <c r="A1004" s="7"/>
      <c r="B1004" s="19"/>
      <c r="C1004" s="19"/>
      <c r="D1004" s="19"/>
      <c r="E1004" s="19"/>
      <c r="F1004" s="19"/>
      <c r="G1004" s="10"/>
      <c r="H1004" s="14"/>
      <c r="I1004" s="19"/>
      <c r="J1004" s="19"/>
      <c r="K1004" s="10"/>
      <c r="L1004" s="19"/>
      <c r="M1004" s="19"/>
      <c r="N1004" s="19"/>
      <c r="O1004" s="19"/>
      <c r="P1004" s="19"/>
      <c r="Q1004" s="25"/>
      <c r="R1004" s="14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30"/>
      <c r="AL1004" s="30"/>
      <c r="AM1004" s="7"/>
      <c r="AN1004" s="7"/>
      <c r="AO1004" s="7"/>
      <c r="AP1004" s="19"/>
      <c r="AQ1004" s="19"/>
      <c r="AR1004" s="19"/>
      <c r="AS1004" s="14"/>
      <c r="AT1004" s="19"/>
      <c r="AU1004" s="19"/>
      <c r="AV1004" s="19"/>
      <c r="AW1004" s="14"/>
      <c r="AX1004" s="19"/>
      <c r="AY1004" s="19"/>
      <c r="AZ1004" s="19"/>
      <c r="BA1004" s="19"/>
      <c r="BB1004" s="19"/>
      <c r="BC1004" s="19"/>
      <c r="BD1004" s="19"/>
      <c r="BE1004" s="19"/>
      <c r="BF1004" s="14"/>
      <c r="BG1004" s="10"/>
      <c r="BH1004" s="19"/>
      <c r="BI1004" s="36" t="str">
        <f t="shared" si="630"/>
        <v/>
      </c>
      <c r="BJ1004" s="37" t="str">
        <f t="shared" si="631"/>
        <v/>
      </c>
      <c r="BK1004" s="37" t="str">
        <f t="shared" si="632"/>
        <v/>
      </c>
      <c r="BL1004" s="37" t="str">
        <f t="shared" si="633"/>
        <v/>
      </c>
      <c r="BM1004" s="37" t="str">
        <f t="shared" si="634"/>
        <v/>
      </c>
      <c r="BN1004" s="37" t="str">
        <f t="shared" si="635"/>
        <v/>
      </c>
      <c r="BO1004" s="37" t="str">
        <f t="shared" si="636"/>
        <v/>
      </c>
      <c r="BP1004" s="37" t="str">
        <f t="shared" si="637"/>
        <v/>
      </c>
      <c r="BQ1004" s="42" t="str">
        <f t="shared" si="638"/>
        <v/>
      </c>
      <c r="BR1004" s="43" t="str">
        <f t="shared" si="639"/>
        <v/>
      </c>
      <c r="BS1004" s="46" t="str">
        <f t="shared" si="640"/>
        <v/>
      </c>
      <c r="BT1004" s="46" t="str">
        <f t="shared" si="641"/>
        <v/>
      </c>
      <c r="BU1004" s="46" t="str">
        <f t="shared" si="642"/>
        <v/>
      </c>
      <c r="BV1004" s="46" t="str">
        <f t="shared" si="643"/>
        <v/>
      </c>
      <c r="BW1004" s="46" t="str">
        <f t="shared" si="644"/>
        <v/>
      </c>
      <c r="BX1004" s="46" t="str">
        <f t="shared" si="645"/>
        <v/>
      </c>
      <c r="BY1004" s="46" t="str">
        <f t="shared" si="646"/>
        <v/>
      </c>
      <c r="BZ1004" s="46" t="str">
        <f t="shared" si="647"/>
        <v/>
      </c>
      <c r="CA1004" s="42" t="str">
        <f t="shared" si="648"/>
        <v/>
      </c>
      <c r="CB1004" s="46" t="str">
        <f t="shared" si="649"/>
        <v/>
      </c>
      <c r="CC1004" s="43" t="str">
        <f t="shared" si="650"/>
        <v/>
      </c>
      <c r="CD1004" s="46" t="str">
        <f t="shared" si="651"/>
        <v/>
      </c>
      <c r="CE1004" s="46" t="str">
        <f t="shared" si="652"/>
        <v/>
      </c>
      <c r="CF1004" s="46" t="str">
        <f t="shared" si="653"/>
        <v/>
      </c>
      <c r="CG1004" s="46" t="str">
        <f t="shared" si="654"/>
        <v/>
      </c>
      <c r="CH1004" s="46" t="str">
        <f t="shared" si="655"/>
        <v/>
      </c>
      <c r="CI1004" s="46" t="str">
        <f t="shared" si="656"/>
        <v/>
      </c>
      <c r="CJ1004" s="46" t="str">
        <f t="shared" si="657"/>
        <v/>
      </c>
      <c r="CK1004" s="46" t="str">
        <f t="shared" si="658"/>
        <v/>
      </c>
      <c r="CL1004" s="43" t="str">
        <f t="shared" si="659"/>
        <v/>
      </c>
      <c r="CM1004" s="46" t="str">
        <f t="shared" si="660"/>
        <v/>
      </c>
      <c r="CN1004" s="46" t="str">
        <f t="shared" si="661"/>
        <v/>
      </c>
      <c r="CO1004" s="46" t="str">
        <f t="shared" si="662"/>
        <v/>
      </c>
      <c r="CP1004" s="46" t="str">
        <f t="shared" si="663"/>
        <v/>
      </c>
      <c r="CQ1004" s="46" t="str">
        <f t="shared" si="664"/>
        <v/>
      </c>
      <c r="CR1004" s="46" t="str">
        <f t="shared" si="665"/>
        <v/>
      </c>
      <c r="CS1004" s="46" t="str">
        <f t="shared" si="666"/>
        <v/>
      </c>
      <c r="CT1004" s="47" t="str">
        <f t="shared" si="667"/>
        <v/>
      </c>
      <c r="CU1004" s="43" t="str">
        <f t="shared" si="668"/>
        <v/>
      </c>
      <c r="CV1004" s="43" t="str">
        <f t="shared" si="669"/>
        <v/>
      </c>
      <c r="CW1004" s="43" t="str">
        <f t="shared" si="670"/>
        <v/>
      </c>
      <c r="CX1004" s="43" t="str">
        <f t="shared" si="671"/>
        <v/>
      </c>
    </row>
    <row r="1005" spans="1:102" ht="16.8" x14ac:dyDescent="0.4">
      <c r="A1005" s="7"/>
      <c r="B1005" s="19"/>
      <c r="C1005" s="19"/>
      <c r="D1005" s="19"/>
      <c r="E1005" s="19"/>
      <c r="F1005" s="19"/>
      <c r="G1005" s="10"/>
      <c r="H1005" s="14"/>
      <c r="I1005" s="19"/>
      <c r="J1005" s="19"/>
      <c r="K1005" s="10"/>
      <c r="L1005" s="19"/>
      <c r="M1005" s="19"/>
      <c r="N1005" s="19"/>
      <c r="O1005" s="19"/>
      <c r="P1005" s="19"/>
      <c r="Q1005" s="25"/>
      <c r="R1005" s="14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30"/>
      <c r="AL1005" s="30"/>
      <c r="AM1005" s="7"/>
      <c r="AN1005" s="7"/>
      <c r="AO1005" s="7"/>
      <c r="AP1005" s="19"/>
      <c r="AQ1005" s="19"/>
      <c r="AR1005" s="19"/>
      <c r="AS1005" s="14"/>
      <c r="AT1005" s="19"/>
      <c r="AU1005" s="19"/>
      <c r="AV1005" s="19"/>
      <c r="AW1005" s="14"/>
      <c r="AX1005" s="19"/>
      <c r="AY1005" s="19"/>
      <c r="AZ1005" s="19"/>
      <c r="BA1005" s="19"/>
      <c r="BB1005" s="19"/>
      <c r="BC1005" s="19"/>
      <c r="BD1005" s="19"/>
      <c r="BE1005" s="19"/>
      <c r="BF1005" s="14"/>
      <c r="BG1005" s="10"/>
      <c r="BH1005" s="19"/>
      <c r="BI1005" s="36" t="str">
        <f t="shared" si="630"/>
        <v/>
      </c>
      <c r="BJ1005" s="37" t="str">
        <f t="shared" si="631"/>
        <v/>
      </c>
      <c r="BK1005" s="37" t="str">
        <f t="shared" si="632"/>
        <v/>
      </c>
      <c r="BL1005" s="37" t="str">
        <f t="shared" si="633"/>
        <v/>
      </c>
      <c r="BM1005" s="37" t="str">
        <f t="shared" si="634"/>
        <v/>
      </c>
      <c r="BN1005" s="37" t="str">
        <f t="shared" si="635"/>
        <v/>
      </c>
      <c r="BO1005" s="37" t="str">
        <f t="shared" si="636"/>
        <v/>
      </c>
      <c r="BP1005" s="37" t="str">
        <f t="shared" si="637"/>
        <v/>
      </c>
      <c r="BQ1005" s="42" t="str">
        <f t="shared" si="638"/>
        <v/>
      </c>
      <c r="BR1005" s="43" t="str">
        <f t="shared" si="639"/>
        <v/>
      </c>
      <c r="BS1005" s="46" t="str">
        <f t="shared" si="640"/>
        <v/>
      </c>
      <c r="BT1005" s="46" t="str">
        <f t="shared" si="641"/>
        <v/>
      </c>
      <c r="BU1005" s="46" t="str">
        <f t="shared" si="642"/>
        <v/>
      </c>
      <c r="BV1005" s="46" t="str">
        <f t="shared" si="643"/>
        <v/>
      </c>
      <c r="BW1005" s="46" t="str">
        <f t="shared" si="644"/>
        <v/>
      </c>
      <c r="BX1005" s="46" t="str">
        <f t="shared" si="645"/>
        <v/>
      </c>
      <c r="BY1005" s="46" t="str">
        <f t="shared" si="646"/>
        <v/>
      </c>
      <c r="BZ1005" s="46" t="str">
        <f t="shared" si="647"/>
        <v/>
      </c>
      <c r="CA1005" s="42" t="str">
        <f t="shared" si="648"/>
        <v/>
      </c>
      <c r="CB1005" s="46" t="str">
        <f t="shared" si="649"/>
        <v/>
      </c>
      <c r="CC1005" s="43" t="str">
        <f t="shared" si="650"/>
        <v/>
      </c>
      <c r="CD1005" s="46" t="str">
        <f t="shared" si="651"/>
        <v/>
      </c>
      <c r="CE1005" s="46" t="str">
        <f t="shared" si="652"/>
        <v/>
      </c>
      <c r="CF1005" s="46" t="str">
        <f t="shared" si="653"/>
        <v/>
      </c>
      <c r="CG1005" s="46" t="str">
        <f t="shared" si="654"/>
        <v/>
      </c>
      <c r="CH1005" s="46" t="str">
        <f t="shared" si="655"/>
        <v/>
      </c>
      <c r="CI1005" s="46" t="str">
        <f t="shared" si="656"/>
        <v/>
      </c>
      <c r="CJ1005" s="46" t="str">
        <f t="shared" si="657"/>
        <v/>
      </c>
      <c r="CK1005" s="46" t="str">
        <f t="shared" si="658"/>
        <v/>
      </c>
      <c r="CL1005" s="43" t="str">
        <f t="shared" si="659"/>
        <v/>
      </c>
      <c r="CM1005" s="46" t="str">
        <f t="shared" si="660"/>
        <v/>
      </c>
      <c r="CN1005" s="46" t="str">
        <f t="shared" si="661"/>
        <v/>
      </c>
      <c r="CO1005" s="46" t="str">
        <f t="shared" si="662"/>
        <v/>
      </c>
      <c r="CP1005" s="46" t="str">
        <f t="shared" si="663"/>
        <v/>
      </c>
      <c r="CQ1005" s="46" t="str">
        <f t="shared" si="664"/>
        <v/>
      </c>
      <c r="CR1005" s="46" t="str">
        <f t="shared" si="665"/>
        <v/>
      </c>
      <c r="CS1005" s="46" t="str">
        <f t="shared" si="666"/>
        <v/>
      </c>
      <c r="CT1005" s="47" t="str">
        <f t="shared" si="667"/>
        <v/>
      </c>
      <c r="CU1005" s="43" t="str">
        <f t="shared" si="668"/>
        <v/>
      </c>
      <c r="CV1005" s="43" t="str">
        <f t="shared" si="669"/>
        <v/>
      </c>
      <c r="CW1005" s="43" t="str">
        <f t="shared" si="670"/>
        <v/>
      </c>
      <c r="CX1005" s="43" t="str">
        <f t="shared" si="671"/>
        <v/>
      </c>
    </row>
    <row r="1006" spans="1:102" ht="16.8" x14ac:dyDescent="0.4">
      <c r="A1006" s="7"/>
      <c r="B1006" s="19"/>
      <c r="C1006" s="19"/>
      <c r="D1006" s="19"/>
      <c r="E1006" s="19"/>
      <c r="F1006" s="19"/>
      <c r="G1006" s="10"/>
      <c r="H1006" s="14"/>
      <c r="I1006" s="19"/>
      <c r="J1006" s="19"/>
      <c r="K1006" s="10"/>
      <c r="L1006" s="19"/>
      <c r="M1006" s="19"/>
      <c r="N1006" s="19"/>
      <c r="O1006" s="19"/>
      <c r="P1006" s="19"/>
      <c r="Q1006" s="25"/>
      <c r="R1006" s="14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30"/>
      <c r="AL1006" s="30"/>
      <c r="AM1006" s="7"/>
      <c r="AN1006" s="7"/>
      <c r="AO1006" s="7"/>
      <c r="AP1006" s="19"/>
      <c r="AQ1006" s="19"/>
      <c r="AR1006" s="19"/>
      <c r="AS1006" s="14"/>
      <c r="AT1006" s="19"/>
      <c r="AU1006" s="19"/>
      <c r="AV1006" s="19"/>
      <c r="AW1006" s="14"/>
      <c r="AX1006" s="19"/>
      <c r="AY1006" s="19"/>
      <c r="AZ1006" s="19"/>
      <c r="BA1006" s="19"/>
      <c r="BB1006" s="19"/>
      <c r="BC1006" s="19"/>
      <c r="BD1006" s="19"/>
      <c r="BE1006" s="19"/>
      <c r="BF1006" s="14"/>
      <c r="BG1006" s="10"/>
      <c r="BH1006" s="19"/>
      <c r="BI1006" s="36" t="str">
        <f t="shared" si="630"/>
        <v/>
      </c>
      <c r="BJ1006" s="37" t="str">
        <f t="shared" si="631"/>
        <v/>
      </c>
      <c r="BK1006" s="37" t="str">
        <f t="shared" si="632"/>
        <v/>
      </c>
      <c r="BL1006" s="37" t="str">
        <f t="shared" si="633"/>
        <v/>
      </c>
      <c r="BM1006" s="37" t="str">
        <f t="shared" si="634"/>
        <v/>
      </c>
      <c r="BN1006" s="37" t="str">
        <f t="shared" si="635"/>
        <v/>
      </c>
      <c r="BO1006" s="37" t="str">
        <f t="shared" si="636"/>
        <v/>
      </c>
      <c r="BP1006" s="37" t="str">
        <f t="shared" si="637"/>
        <v/>
      </c>
      <c r="BQ1006" s="42" t="str">
        <f t="shared" si="638"/>
        <v/>
      </c>
      <c r="BR1006" s="43" t="str">
        <f t="shared" si="639"/>
        <v/>
      </c>
      <c r="BS1006" s="46" t="str">
        <f t="shared" si="640"/>
        <v/>
      </c>
      <c r="BT1006" s="46" t="str">
        <f t="shared" si="641"/>
        <v/>
      </c>
      <c r="BU1006" s="46" t="str">
        <f t="shared" si="642"/>
        <v/>
      </c>
      <c r="BV1006" s="46" t="str">
        <f t="shared" si="643"/>
        <v/>
      </c>
      <c r="BW1006" s="46" t="str">
        <f t="shared" si="644"/>
        <v/>
      </c>
      <c r="BX1006" s="46" t="str">
        <f t="shared" si="645"/>
        <v/>
      </c>
      <c r="BY1006" s="46" t="str">
        <f t="shared" si="646"/>
        <v/>
      </c>
      <c r="BZ1006" s="46" t="str">
        <f t="shared" si="647"/>
        <v/>
      </c>
      <c r="CA1006" s="42" t="str">
        <f t="shared" si="648"/>
        <v/>
      </c>
      <c r="CB1006" s="46" t="str">
        <f t="shared" si="649"/>
        <v/>
      </c>
      <c r="CC1006" s="43" t="str">
        <f t="shared" si="650"/>
        <v/>
      </c>
      <c r="CD1006" s="46" t="str">
        <f t="shared" si="651"/>
        <v/>
      </c>
      <c r="CE1006" s="46" t="str">
        <f t="shared" si="652"/>
        <v/>
      </c>
      <c r="CF1006" s="46" t="str">
        <f t="shared" si="653"/>
        <v/>
      </c>
      <c r="CG1006" s="46" t="str">
        <f t="shared" si="654"/>
        <v/>
      </c>
      <c r="CH1006" s="46" t="str">
        <f t="shared" si="655"/>
        <v/>
      </c>
      <c r="CI1006" s="46" t="str">
        <f t="shared" si="656"/>
        <v/>
      </c>
      <c r="CJ1006" s="46" t="str">
        <f t="shared" si="657"/>
        <v/>
      </c>
      <c r="CK1006" s="46" t="str">
        <f t="shared" si="658"/>
        <v/>
      </c>
      <c r="CL1006" s="43" t="str">
        <f t="shared" si="659"/>
        <v/>
      </c>
      <c r="CM1006" s="46" t="str">
        <f t="shared" si="660"/>
        <v/>
      </c>
      <c r="CN1006" s="46" t="str">
        <f t="shared" si="661"/>
        <v/>
      </c>
      <c r="CO1006" s="46" t="str">
        <f t="shared" si="662"/>
        <v/>
      </c>
      <c r="CP1006" s="46" t="str">
        <f t="shared" si="663"/>
        <v/>
      </c>
      <c r="CQ1006" s="46" t="str">
        <f t="shared" si="664"/>
        <v/>
      </c>
      <c r="CR1006" s="46" t="str">
        <f t="shared" si="665"/>
        <v/>
      </c>
      <c r="CS1006" s="46" t="str">
        <f t="shared" si="666"/>
        <v/>
      </c>
      <c r="CT1006" s="47" t="str">
        <f t="shared" si="667"/>
        <v/>
      </c>
      <c r="CU1006" s="43" t="str">
        <f t="shared" si="668"/>
        <v/>
      </c>
      <c r="CV1006" s="43" t="str">
        <f t="shared" si="669"/>
        <v/>
      </c>
      <c r="CW1006" s="43" t="str">
        <f t="shared" si="670"/>
        <v/>
      </c>
      <c r="CX1006" s="43" t="str">
        <f t="shared" si="671"/>
        <v/>
      </c>
    </row>
    <row r="1007" spans="1:102" ht="16.8" x14ac:dyDescent="0.4">
      <c r="A1007" s="7"/>
      <c r="B1007" s="19"/>
      <c r="C1007" s="19"/>
      <c r="D1007" s="19"/>
      <c r="E1007" s="19"/>
      <c r="F1007" s="19"/>
      <c r="G1007" s="10"/>
      <c r="H1007" s="14"/>
      <c r="I1007" s="19"/>
      <c r="J1007" s="19"/>
      <c r="K1007" s="10"/>
      <c r="L1007" s="19"/>
      <c r="M1007" s="19"/>
      <c r="N1007" s="19"/>
      <c r="O1007" s="19"/>
      <c r="P1007" s="19"/>
      <c r="Q1007" s="25"/>
      <c r="R1007" s="14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30"/>
      <c r="AL1007" s="30"/>
      <c r="AM1007" s="7"/>
      <c r="AN1007" s="7"/>
      <c r="AO1007" s="7"/>
      <c r="AP1007" s="19"/>
      <c r="AQ1007" s="19"/>
      <c r="AR1007" s="19"/>
      <c r="AS1007" s="14"/>
      <c r="AT1007" s="19"/>
      <c r="AU1007" s="19"/>
      <c r="AV1007" s="19"/>
      <c r="AW1007" s="14"/>
      <c r="AX1007" s="19"/>
      <c r="AY1007" s="19"/>
      <c r="AZ1007" s="19"/>
      <c r="BA1007" s="19"/>
      <c r="BB1007" s="19"/>
      <c r="BC1007" s="19"/>
      <c r="BD1007" s="19"/>
      <c r="BE1007" s="19"/>
      <c r="BF1007" s="14"/>
      <c r="BG1007" s="10"/>
      <c r="BH1007" s="19"/>
      <c r="BI1007" s="36" t="str">
        <f t="shared" si="630"/>
        <v/>
      </c>
      <c r="BJ1007" s="37" t="str">
        <f t="shared" si="631"/>
        <v/>
      </c>
      <c r="BK1007" s="37" t="str">
        <f t="shared" si="632"/>
        <v/>
      </c>
      <c r="BL1007" s="37" t="str">
        <f t="shared" si="633"/>
        <v/>
      </c>
      <c r="BM1007" s="37" t="str">
        <f t="shared" si="634"/>
        <v/>
      </c>
      <c r="BN1007" s="37" t="str">
        <f t="shared" si="635"/>
        <v/>
      </c>
      <c r="BO1007" s="37" t="str">
        <f t="shared" si="636"/>
        <v/>
      </c>
      <c r="BP1007" s="37" t="str">
        <f t="shared" si="637"/>
        <v/>
      </c>
      <c r="BQ1007" s="42" t="str">
        <f t="shared" si="638"/>
        <v/>
      </c>
      <c r="BR1007" s="43" t="str">
        <f t="shared" si="639"/>
        <v/>
      </c>
      <c r="BS1007" s="46" t="str">
        <f t="shared" si="640"/>
        <v/>
      </c>
      <c r="BT1007" s="46" t="str">
        <f t="shared" si="641"/>
        <v/>
      </c>
      <c r="BU1007" s="46" t="str">
        <f t="shared" si="642"/>
        <v/>
      </c>
      <c r="BV1007" s="46" t="str">
        <f t="shared" si="643"/>
        <v/>
      </c>
      <c r="BW1007" s="46" t="str">
        <f t="shared" si="644"/>
        <v/>
      </c>
      <c r="BX1007" s="46" t="str">
        <f t="shared" si="645"/>
        <v/>
      </c>
      <c r="BY1007" s="46" t="str">
        <f t="shared" si="646"/>
        <v/>
      </c>
      <c r="BZ1007" s="46" t="str">
        <f t="shared" si="647"/>
        <v/>
      </c>
      <c r="CA1007" s="42" t="str">
        <f t="shared" si="648"/>
        <v/>
      </c>
      <c r="CB1007" s="46" t="str">
        <f t="shared" si="649"/>
        <v/>
      </c>
      <c r="CC1007" s="43" t="str">
        <f t="shared" si="650"/>
        <v/>
      </c>
      <c r="CD1007" s="46" t="str">
        <f t="shared" si="651"/>
        <v/>
      </c>
      <c r="CE1007" s="46" t="str">
        <f t="shared" si="652"/>
        <v/>
      </c>
      <c r="CF1007" s="46" t="str">
        <f t="shared" si="653"/>
        <v/>
      </c>
      <c r="CG1007" s="46" t="str">
        <f t="shared" si="654"/>
        <v/>
      </c>
      <c r="CH1007" s="46" t="str">
        <f t="shared" si="655"/>
        <v/>
      </c>
      <c r="CI1007" s="46" t="str">
        <f t="shared" si="656"/>
        <v/>
      </c>
      <c r="CJ1007" s="46" t="str">
        <f t="shared" si="657"/>
        <v/>
      </c>
      <c r="CK1007" s="46" t="str">
        <f t="shared" si="658"/>
        <v/>
      </c>
      <c r="CL1007" s="43" t="str">
        <f t="shared" si="659"/>
        <v/>
      </c>
      <c r="CM1007" s="46" t="str">
        <f t="shared" si="660"/>
        <v/>
      </c>
      <c r="CN1007" s="46" t="str">
        <f t="shared" si="661"/>
        <v/>
      </c>
      <c r="CO1007" s="46" t="str">
        <f t="shared" si="662"/>
        <v/>
      </c>
      <c r="CP1007" s="46" t="str">
        <f t="shared" si="663"/>
        <v/>
      </c>
      <c r="CQ1007" s="46" t="str">
        <f t="shared" si="664"/>
        <v/>
      </c>
      <c r="CR1007" s="46" t="str">
        <f t="shared" si="665"/>
        <v/>
      </c>
      <c r="CS1007" s="46" t="str">
        <f t="shared" si="666"/>
        <v/>
      </c>
      <c r="CT1007" s="47" t="str">
        <f t="shared" si="667"/>
        <v/>
      </c>
      <c r="CU1007" s="43" t="str">
        <f t="shared" si="668"/>
        <v/>
      </c>
      <c r="CV1007" s="43" t="str">
        <f t="shared" si="669"/>
        <v/>
      </c>
      <c r="CW1007" s="43" t="str">
        <f t="shared" si="670"/>
        <v/>
      </c>
      <c r="CX1007" s="43" t="str">
        <f t="shared" si="671"/>
        <v/>
      </c>
    </row>
    <row r="1008" spans="1:102" ht="16.8" x14ac:dyDescent="0.4">
      <c r="A1008" s="7"/>
      <c r="B1008" s="19"/>
      <c r="C1008" s="19"/>
      <c r="D1008" s="19"/>
      <c r="E1008" s="19"/>
      <c r="F1008" s="19"/>
      <c r="G1008" s="10"/>
      <c r="H1008" s="14"/>
      <c r="I1008" s="19"/>
      <c r="J1008" s="19"/>
      <c r="K1008" s="10"/>
      <c r="L1008" s="19"/>
      <c r="M1008" s="19"/>
      <c r="N1008" s="19"/>
      <c r="O1008" s="19"/>
      <c r="P1008" s="19"/>
      <c r="Q1008" s="25"/>
      <c r="R1008" s="14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30"/>
      <c r="AL1008" s="30"/>
      <c r="AM1008" s="7"/>
      <c r="AN1008" s="7"/>
      <c r="AO1008" s="7"/>
      <c r="AP1008" s="19"/>
      <c r="AQ1008" s="19"/>
      <c r="AR1008" s="19"/>
      <c r="AS1008" s="14"/>
      <c r="AT1008" s="19"/>
      <c r="AU1008" s="19"/>
      <c r="AV1008" s="19"/>
      <c r="AW1008" s="14"/>
      <c r="AX1008" s="19"/>
      <c r="AY1008" s="19"/>
      <c r="AZ1008" s="19"/>
      <c r="BA1008" s="19"/>
      <c r="BB1008" s="19"/>
      <c r="BC1008" s="19"/>
      <c r="BD1008" s="19"/>
      <c r="BE1008" s="19"/>
      <c r="BF1008" s="14"/>
      <c r="BG1008" s="10"/>
      <c r="BH1008" s="19"/>
      <c r="BI1008" s="36" t="str">
        <f t="shared" si="630"/>
        <v/>
      </c>
      <c r="BJ1008" s="37" t="str">
        <f t="shared" si="631"/>
        <v/>
      </c>
      <c r="BK1008" s="37" t="str">
        <f t="shared" si="632"/>
        <v/>
      </c>
      <c r="BL1008" s="37" t="str">
        <f t="shared" si="633"/>
        <v/>
      </c>
      <c r="BM1008" s="37" t="str">
        <f t="shared" si="634"/>
        <v/>
      </c>
      <c r="BN1008" s="37" t="str">
        <f t="shared" si="635"/>
        <v/>
      </c>
      <c r="BO1008" s="37" t="str">
        <f t="shared" si="636"/>
        <v/>
      </c>
      <c r="BP1008" s="37" t="str">
        <f t="shared" si="637"/>
        <v/>
      </c>
      <c r="BQ1008" s="42" t="str">
        <f t="shared" si="638"/>
        <v/>
      </c>
      <c r="BR1008" s="43" t="str">
        <f t="shared" si="639"/>
        <v/>
      </c>
      <c r="BS1008" s="46" t="str">
        <f t="shared" si="640"/>
        <v/>
      </c>
      <c r="BT1008" s="46" t="str">
        <f t="shared" si="641"/>
        <v/>
      </c>
      <c r="BU1008" s="46" t="str">
        <f t="shared" si="642"/>
        <v/>
      </c>
      <c r="BV1008" s="46" t="str">
        <f t="shared" si="643"/>
        <v/>
      </c>
      <c r="BW1008" s="46" t="str">
        <f t="shared" si="644"/>
        <v/>
      </c>
      <c r="BX1008" s="46" t="str">
        <f t="shared" si="645"/>
        <v/>
      </c>
      <c r="BY1008" s="46" t="str">
        <f t="shared" si="646"/>
        <v/>
      </c>
      <c r="BZ1008" s="46" t="str">
        <f t="shared" si="647"/>
        <v/>
      </c>
      <c r="CA1008" s="42" t="str">
        <f t="shared" si="648"/>
        <v/>
      </c>
      <c r="CB1008" s="46" t="str">
        <f t="shared" si="649"/>
        <v/>
      </c>
      <c r="CC1008" s="43" t="str">
        <f t="shared" si="650"/>
        <v/>
      </c>
      <c r="CD1008" s="46" t="str">
        <f t="shared" si="651"/>
        <v/>
      </c>
      <c r="CE1008" s="46" t="str">
        <f t="shared" si="652"/>
        <v/>
      </c>
      <c r="CF1008" s="46" t="str">
        <f t="shared" si="653"/>
        <v/>
      </c>
      <c r="CG1008" s="46" t="str">
        <f t="shared" si="654"/>
        <v/>
      </c>
      <c r="CH1008" s="46" t="str">
        <f t="shared" si="655"/>
        <v/>
      </c>
      <c r="CI1008" s="46" t="str">
        <f t="shared" si="656"/>
        <v/>
      </c>
      <c r="CJ1008" s="46" t="str">
        <f t="shared" si="657"/>
        <v/>
      </c>
      <c r="CK1008" s="46" t="str">
        <f t="shared" si="658"/>
        <v/>
      </c>
      <c r="CL1008" s="43" t="str">
        <f t="shared" si="659"/>
        <v/>
      </c>
      <c r="CM1008" s="46" t="str">
        <f t="shared" si="660"/>
        <v/>
      </c>
      <c r="CN1008" s="46" t="str">
        <f t="shared" si="661"/>
        <v/>
      </c>
      <c r="CO1008" s="46" t="str">
        <f t="shared" si="662"/>
        <v/>
      </c>
      <c r="CP1008" s="46" t="str">
        <f t="shared" si="663"/>
        <v/>
      </c>
      <c r="CQ1008" s="46" t="str">
        <f t="shared" si="664"/>
        <v/>
      </c>
      <c r="CR1008" s="46" t="str">
        <f t="shared" si="665"/>
        <v/>
      </c>
      <c r="CS1008" s="46" t="str">
        <f t="shared" si="666"/>
        <v/>
      </c>
      <c r="CT1008" s="47" t="str">
        <f t="shared" si="667"/>
        <v/>
      </c>
      <c r="CU1008" s="43" t="str">
        <f t="shared" si="668"/>
        <v/>
      </c>
      <c r="CV1008" s="43" t="str">
        <f t="shared" si="669"/>
        <v/>
      </c>
      <c r="CW1008" s="43" t="str">
        <f t="shared" si="670"/>
        <v/>
      </c>
      <c r="CX1008" s="43" t="str">
        <f t="shared" si="671"/>
        <v/>
      </c>
    </row>
    <row r="1009" spans="1:102" ht="16.8" x14ac:dyDescent="0.4">
      <c r="A1009" s="7"/>
      <c r="B1009" s="19"/>
      <c r="C1009" s="19"/>
      <c r="D1009" s="19"/>
      <c r="E1009" s="19"/>
      <c r="F1009" s="19"/>
      <c r="G1009" s="10"/>
      <c r="H1009" s="14"/>
      <c r="I1009" s="19"/>
      <c r="J1009" s="19"/>
      <c r="K1009" s="10"/>
      <c r="L1009" s="19"/>
      <c r="M1009" s="19"/>
      <c r="N1009" s="19"/>
      <c r="O1009" s="19"/>
      <c r="P1009" s="19"/>
      <c r="Q1009" s="25"/>
      <c r="R1009" s="14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30"/>
      <c r="AL1009" s="30"/>
      <c r="AM1009" s="7"/>
      <c r="AN1009" s="7"/>
      <c r="AO1009" s="7"/>
      <c r="AP1009" s="19"/>
      <c r="AQ1009" s="19"/>
      <c r="AR1009" s="19"/>
      <c r="AS1009" s="14"/>
      <c r="AT1009" s="19"/>
      <c r="AU1009" s="19"/>
      <c r="AV1009" s="19"/>
      <c r="AW1009" s="14"/>
      <c r="AX1009" s="19"/>
      <c r="AY1009" s="19"/>
      <c r="AZ1009" s="19"/>
      <c r="BA1009" s="19"/>
      <c r="BB1009" s="19"/>
      <c r="BC1009" s="19"/>
      <c r="BD1009" s="19"/>
      <c r="BE1009" s="19"/>
      <c r="BF1009" s="14"/>
      <c r="BG1009" s="10"/>
      <c r="BH1009" s="19"/>
      <c r="BI1009" s="36" t="str">
        <f t="shared" si="630"/>
        <v/>
      </c>
      <c r="BJ1009" s="37" t="str">
        <f t="shared" si="631"/>
        <v/>
      </c>
      <c r="BK1009" s="37" t="str">
        <f t="shared" si="632"/>
        <v/>
      </c>
      <c r="BL1009" s="37" t="str">
        <f t="shared" si="633"/>
        <v/>
      </c>
      <c r="BM1009" s="37" t="str">
        <f t="shared" si="634"/>
        <v/>
      </c>
      <c r="BN1009" s="37" t="str">
        <f t="shared" si="635"/>
        <v/>
      </c>
      <c r="BO1009" s="37" t="str">
        <f t="shared" si="636"/>
        <v/>
      </c>
      <c r="BP1009" s="37" t="str">
        <f t="shared" si="637"/>
        <v/>
      </c>
      <c r="BQ1009" s="42" t="str">
        <f t="shared" si="638"/>
        <v/>
      </c>
      <c r="BR1009" s="43" t="str">
        <f t="shared" si="639"/>
        <v/>
      </c>
      <c r="BS1009" s="46" t="str">
        <f t="shared" si="640"/>
        <v/>
      </c>
      <c r="BT1009" s="46" t="str">
        <f t="shared" si="641"/>
        <v/>
      </c>
      <c r="BU1009" s="46" t="str">
        <f t="shared" si="642"/>
        <v/>
      </c>
      <c r="BV1009" s="46" t="str">
        <f t="shared" si="643"/>
        <v/>
      </c>
      <c r="BW1009" s="46" t="str">
        <f t="shared" si="644"/>
        <v/>
      </c>
      <c r="BX1009" s="46" t="str">
        <f t="shared" si="645"/>
        <v/>
      </c>
      <c r="BY1009" s="46" t="str">
        <f t="shared" si="646"/>
        <v/>
      </c>
      <c r="BZ1009" s="46" t="str">
        <f t="shared" si="647"/>
        <v/>
      </c>
      <c r="CA1009" s="42" t="str">
        <f t="shared" si="648"/>
        <v/>
      </c>
      <c r="CB1009" s="46" t="str">
        <f t="shared" si="649"/>
        <v/>
      </c>
      <c r="CC1009" s="43" t="str">
        <f t="shared" si="650"/>
        <v/>
      </c>
      <c r="CD1009" s="46" t="str">
        <f t="shared" si="651"/>
        <v/>
      </c>
      <c r="CE1009" s="46" t="str">
        <f t="shared" si="652"/>
        <v/>
      </c>
      <c r="CF1009" s="46" t="str">
        <f t="shared" si="653"/>
        <v/>
      </c>
      <c r="CG1009" s="46" t="str">
        <f t="shared" si="654"/>
        <v/>
      </c>
      <c r="CH1009" s="46" t="str">
        <f t="shared" si="655"/>
        <v/>
      </c>
      <c r="CI1009" s="46" t="str">
        <f t="shared" si="656"/>
        <v/>
      </c>
      <c r="CJ1009" s="46" t="str">
        <f t="shared" si="657"/>
        <v/>
      </c>
      <c r="CK1009" s="46" t="str">
        <f t="shared" si="658"/>
        <v/>
      </c>
      <c r="CL1009" s="43" t="str">
        <f t="shared" si="659"/>
        <v/>
      </c>
      <c r="CM1009" s="46" t="str">
        <f t="shared" si="660"/>
        <v/>
      </c>
      <c r="CN1009" s="46" t="str">
        <f t="shared" si="661"/>
        <v/>
      </c>
      <c r="CO1009" s="46" t="str">
        <f t="shared" si="662"/>
        <v/>
      </c>
      <c r="CP1009" s="46" t="str">
        <f t="shared" si="663"/>
        <v/>
      </c>
      <c r="CQ1009" s="46" t="str">
        <f t="shared" si="664"/>
        <v/>
      </c>
      <c r="CR1009" s="46" t="str">
        <f t="shared" si="665"/>
        <v/>
      </c>
      <c r="CS1009" s="46" t="str">
        <f t="shared" si="666"/>
        <v/>
      </c>
      <c r="CT1009" s="47" t="str">
        <f t="shared" si="667"/>
        <v/>
      </c>
      <c r="CU1009" s="43" t="str">
        <f t="shared" si="668"/>
        <v/>
      </c>
      <c r="CV1009" s="43" t="str">
        <f t="shared" si="669"/>
        <v/>
      </c>
      <c r="CW1009" s="43" t="str">
        <f t="shared" si="670"/>
        <v/>
      </c>
      <c r="CX1009" s="43" t="str">
        <f t="shared" si="671"/>
        <v/>
      </c>
    </row>
    <row r="1010" spans="1:102" ht="16.8" x14ac:dyDescent="0.4">
      <c r="A1010" s="7"/>
      <c r="B1010" s="19"/>
      <c r="C1010" s="19"/>
      <c r="D1010" s="19"/>
      <c r="E1010" s="19"/>
      <c r="F1010" s="19"/>
      <c r="G1010" s="10"/>
      <c r="H1010" s="14"/>
      <c r="I1010" s="19"/>
      <c r="J1010" s="19"/>
      <c r="K1010" s="10"/>
      <c r="L1010" s="19"/>
      <c r="M1010" s="19"/>
      <c r="N1010" s="19"/>
      <c r="O1010" s="19"/>
      <c r="P1010" s="19"/>
      <c r="Q1010" s="25"/>
      <c r="R1010" s="14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30"/>
      <c r="AL1010" s="30"/>
      <c r="AM1010" s="7"/>
      <c r="AN1010" s="7"/>
      <c r="AO1010" s="7"/>
      <c r="AP1010" s="19"/>
      <c r="AQ1010" s="19"/>
      <c r="AR1010" s="19"/>
      <c r="AS1010" s="14"/>
      <c r="AT1010" s="19"/>
      <c r="AU1010" s="19"/>
      <c r="AV1010" s="19"/>
      <c r="AW1010" s="14"/>
      <c r="AX1010" s="19"/>
      <c r="AY1010" s="19"/>
      <c r="AZ1010" s="19"/>
      <c r="BA1010" s="19"/>
      <c r="BB1010" s="19"/>
      <c r="BC1010" s="19"/>
      <c r="BD1010" s="19"/>
      <c r="BE1010" s="19"/>
      <c r="BF1010" s="14"/>
      <c r="BG1010" s="10"/>
      <c r="BH1010" s="19"/>
      <c r="BI1010" s="36" t="str">
        <f t="shared" si="630"/>
        <v/>
      </c>
      <c r="BJ1010" s="37" t="str">
        <f t="shared" si="631"/>
        <v/>
      </c>
      <c r="BK1010" s="37" t="str">
        <f t="shared" si="632"/>
        <v/>
      </c>
      <c r="BL1010" s="37" t="str">
        <f t="shared" si="633"/>
        <v/>
      </c>
      <c r="BM1010" s="37" t="str">
        <f t="shared" si="634"/>
        <v/>
      </c>
      <c r="BN1010" s="37" t="str">
        <f t="shared" si="635"/>
        <v/>
      </c>
      <c r="BO1010" s="37" t="str">
        <f t="shared" si="636"/>
        <v/>
      </c>
      <c r="BP1010" s="37" t="str">
        <f t="shared" si="637"/>
        <v/>
      </c>
      <c r="BQ1010" s="42" t="str">
        <f t="shared" si="638"/>
        <v/>
      </c>
      <c r="BR1010" s="43" t="str">
        <f t="shared" si="639"/>
        <v/>
      </c>
      <c r="BS1010" s="46" t="str">
        <f t="shared" si="640"/>
        <v/>
      </c>
      <c r="BT1010" s="46" t="str">
        <f t="shared" si="641"/>
        <v/>
      </c>
      <c r="BU1010" s="46" t="str">
        <f t="shared" si="642"/>
        <v/>
      </c>
      <c r="BV1010" s="46" t="str">
        <f t="shared" si="643"/>
        <v/>
      </c>
      <c r="BW1010" s="46" t="str">
        <f t="shared" si="644"/>
        <v/>
      </c>
      <c r="BX1010" s="46" t="str">
        <f t="shared" si="645"/>
        <v/>
      </c>
      <c r="BY1010" s="46" t="str">
        <f t="shared" si="646"/>
        <v/>
      </c>
      <c r="BZ1010" s="46" t="str">
        <f t="shared" si="647"/>
        <v/>
      </c>
      <c r="CA1010" s="42" t="str">
        <f t="shared" si="648"/>
        <v/>
      </c>
      <c r="CB1010" s="46" t="str">
        <f t="shared" si="649"/>
        <v/>
      </c>
      <c r="CC1010" s="43" t="str">
        <f t="shared" si="650"/>
        <v/>
      </c>
      <c r="CD1010" s="46" t="str">
        <f t="shared" si="651"/>
        <v/>
      </c>
      <c r="CE1010" s="46" t="str">
        <f t="shared" si="652"/>
        <v/>
      </c>
      <c r="CF1010" s="46" t="str">
        <f t="shared" si="653"/>
        <v/>
      </c>
      <c r="CG1010" s="46" t="str">
        <f t="shared" si="654"/>
        <v/>
      </c>
      <c r="CH1010" s="46" t="str">
        <f t="shared" si="655"/>
        <v/>
      </c>
      <c r="CI1010" s="46" t="str">
        <f t="shared" si="656"/>
        <v/>
      </c>
      <c r="CJ1010" s="46" t="str">
        <f t="shared" si="657"/>
        <v/>
      </c>
      <c r="CK1010" s="46" t="str">
        <f t="shared" si="658"/>
        <v/>
      </c>
      <c r="CL1010" s="43" t="str">
        <f t="shared" si="659"/>
        <v/>
      </c>
      <c r="CM1010" s="46" t="str">
        <f t="shared" si="660"/>
        <v/>
      </c>
      <c r="CN1010" s="46" t="str">
        <f t="shared" si="661"/>
        <v/>
      </c>
      <c r="CO1010" s="46" t="str">
        <f t="shared" si="662"/>
        <v/>
      </c>
      <c r="CP1010" s="46" t="str">
        <f t="shared" si="663"/>
        <v/>
      </c>
      <c r="CQ1010" s="46" t="str">
        <f t="shared" si="664"/>
        <v/>
      </c>
      <c r="CR1010" s="46" t="str">
        <f t="shared" si="665"/>
        <v/>
      </c>
      <c r="CS1010" s="46" t="str">
        <f t="shared" si="666"/>
        <v/>
      </c>
      <c r="CT1010" s="47" t="str">
        <f t="shared" si="667"/>
        <v/>
      </c>
      <c r="CU1010" s="43" t="str">
        <f t="shared" si="668"/>
        <v/>
      </c>
      <c r="CV1010" s="43" t="str">
        <f t="shared" si="669"/>
        <v/>
      </c>
      <c r="CW1010" s="43" t="str">
        <f t="shared" si="670"/>
        <v/>
      </c>
      <c r="CX1010" s="43" t="str">
        <f t="shared" si="671"/>
        <v/>
      </c>
    </row>
    <row r="1011" spans="1:102" ht="16.8" x14ac:dyDescent="0.4">
      <c r="A1011" s="7"/>
      <c r="B1011" s="19"/>
      <c r="C1011" s="19"/>
      <c r="D1011" s="19"/>
      <c r="E1011" s="19"/>
      <c r="F1011" s="19"/>
      <c r="G1011" s="10"/>
      <c r="H1011" s="14"/>
      <c r="I1011" s="19"/>
      <c r="J1011" s="19"/>
      <c r="K1011" s="10"/>
      <c r="L1011" s="19"/>
      <c r="M1011" s="19"/>
      <c r="N1011" s="19"/>
      <c r="O1011" s="19"/>
      <c r="P1011" s="19"/>
      <c r="Q1011" s="25"/>
      <c r="R1011" s="14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30"/>
      <c r="AL1011" s="30"/>
      <c r="AM1011" s="7"/>
      <c r="AN1011" s="7"/>
      <c r="AO1011" s="7"/>
      <c r="AP1011" s="19"/>
      <c r="AQ1011" s="19"/>
      <c r="AR1011" s="19"/>
      <c r="AS1011" s="14"/>
      <c r="AT1011" s="19"/>
      <c r="AU1011" s="19"/>
      <c r="AV1011" s="19"/>
      <c r="AW1011" s="14"/>
      <c r="AX1011" s="19"/>
      <c r="AY1011" s="19"/>
      <c r="AZ1011" s="19"/>
      <c r="BA1011" s="19"/>
      <c r="BB1011" s="19"/>
      <c r="BC1011" s="19"/>
      <c r="BD1011" s="19"/>
      <c r="BE1011" s="19"/>
      <c r="BF1011" s="14"/>
      <c r="BG1011" s="10"/>
      <c r="BH1011" s="19"/>
      <c r="BI1011" s="36" t="str">
        <f t="shared" si="630"/>
        <v/>
      </c>
      <c r="BJ1011" s="37" t="str">
        <f t="shared" si="631"/>
        <v/>
      </c>
      <c r="BK1011" s="37" t="str">
        <f t="shared" si="632"/>
        <v/>
      </c>
      <c r="BL1011" s="37" t="str">
        <f t="shared" si="633"/>
        <v/>
      </c>
      <c r="BM1011" s="37" t="str">
        <f t="shared" si="634"/>
        <v/>
      </c>
      <c r="BN1011" s="37" t="str">
        <f t="shared" si="635"/>
        <v/>
      </c>
      <c r="BO1011" s="37" t="str">
        <f t="shared" si="636"/>
        <v/>
      </c>
      <c r="BP1011" s="37" t="str">
        <f t="shared" si="637"/>
        <v/>
      </c>
      <c r="BQ1011" s="42" t="str">
        <f t="shared" si="638"/>
        <v/>
      </c>
      <c r="BR1011" s="43" t="str">
        <f t="shared" si="639"/>
        <v/>
      </c>
      <c r="BS1011" s="46" t="str">
        <f t="shared" si="640"/>
        <v/>
      </c>
      <c r="BT1011" s="46" t="str">
        <f t="shared" si="641"/>
        <v/>
      </c>
      <c r="BU1011" s="46" t="str">
        <f t="shared" si="642"/>
        <v/>
      </c>
      <c r="BV1011" s="46" t="str">
        <f t="shared" si="643"/>
        <v/>
      </c>
      <c r="BW1011" s="46" t="str">
        <f t="shared" si="644"/>
        <v/>
      </c>
      <c r="BX1011" s="46" t="str">
        <f t="shared" si="645"/>
        <v/>
      </c>
      <c r="BY1011" s="46" t="str">
        <f t="shared" si="646"/>
        <v/>
      </c>
      <c r="BZ1011" s="46" t="str">
        <f t="shared" si="647"/>
        <v/>
      </c>
      <c r="CA1011" s="42" t="str">
        <f t="shared" si="648"/>
        <v/>
      </c>
      <c r="CB1011" s="46" t="str">
        <f t="shared" si="649"/>
        <v/>
      </c>
      <c r="CC1011" s="43" t="str">
        <f t="shared" si="650"/>
        <v/>
      </c>
      <c r="CD1011" s="46" t="str">
        <f t="shared" si="651"/>
        <v/>
      </c>
      <c r="CE1011" s="46" t="str">
        <f t="shared" si="652"/>
        <v/>
      </c>
      <c r="CF1011" s="46" t="str">
        <f t="shared" si="653"/>
        <v/>
      </c>
      <c r="CG1011" s="46" t="str">
        <f t="shared" si="654"/>
        <v/>
      </c>
      <c r="CH1011" s="46" t="str">
        <f t="shared" si="655"/>
        <v/>
      </c>
      <c r="CI1011" s="46" t="str">
        <f t="shared" si="656"/>
        <v/>
      </c>
      <c r="CJ1011" s="46" t="str">
        <f t="shared" si="657"/>
        <v/>
      </c>
      <c r="CK1011" s="46" t="str">
        <f t="shared" si="658"/>
        <v/>
      </c>
      <c r="CL1011" s="43" t="str">
        <f t="shared" si="659"/>
        <v/>
      </c>
      <c r="CM1011" s="46" t="str">
        <f t="shared" si="660"/>
        <v/>
      </c>
      <c r="CN1011" s="46" t="str">
        <f t="shared" si="661"/>
        <v/>
      </c>
      <c r="CO1011" s="46" t="str">
        <f t="shared" si="662"/>
        <v/>
      </c>
      <c r="CP1011" s="46" t="str">
        <f t="shared" si="663"/>
        <v/>
      </c>
      <c r="CQ1011" s="46" t="str">
        <f t="shared" si="664"/>
        <v/>
      </c>
      <c r="CR1011" s="46" t="str">
        <f t="shared" si="665"/>
        <v/>
      </c>
      <c r="CS1011" s="46" t="str">
        <f t="shared" si="666"/>
        <v/>
      </c>
      <c r="CT1011" s="47" t="str">
        <f t="shared" si="667"/>
        <v/>
      </c>
      <c r="CU1011" s="43" t="str">
        <f t="shared" si="668"/>
        <v/>
      </c>
      <c r="CV1011" s="43" t="str">
        <f t="shared" si="669"/>
        <v/>
      </c>
      <c r="CW1011" s="43" t="str">
        <f t="shared" si="670"/>
        <v/>
      </c>
      <c r="CX1011" s="43" t="str">
        <f t="shared" si="671"/>
        <v/>
      </c>
    </row>
    <row r="1012" spans="1:102" ht="16.8" x14ac:dyDescent="0.4">
      <c r="A1012" s="7"/>
      <c r="B1012" s="19"/>
      <c r="C1012" s="19"/>
      <c r="D1012" s="19"/>
      <c r="E1012" s="19"/>
      <c r="F1012" s="19"/>
      <c r="G1012" s="10"/>
      <c r="H1012" s="14"/>
      <c r="I1012" s="19"/>
      <c r="J1012" s="19"/>
      <c r="K1012" s="10"/>
      <c r="L1012" s="19"/>
      <c r="M1012" s="19"/>
      <c r="N1012" s="19"/>
      <c r="O1012" s="19"/>
      <c r="P1012" s="19"/>
      <c r="Q1012" s="25"/>
      <c r="R1012" s="14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30"/>
      <c r="AL1012" s="30"/>
      <c r="AM1012" s="7"/>
      <c r="AN1012" s="7"/>
      <c r="AO1012" s="7"/>
      <c r="AP1012" s="19"/>
      <c r="AQ1012" s="19"/>
      <c r="AR1012" s="19"/>
      <c r="AS1012" s="14"/>
      <c r="AT1012" s="19"/>
      <c r="AU1012" s="19"/>
      <c r="AV1012" s="19"/>
      <c r="AW1012" s="14"/>
      <c r="AX1012" s="19"/>
      <c r="AY1012" s="19"/>
      <c r="AZ1012" s="19"/>
      <c r="BA1012" s="19"/>
      <c r="BB1012" s="19"/>
      <c r="BC1012" s="19"/>
      <c r="BD1012" s="19"/>
      <c r="BE1012" s="19"/>
      <c r="BF1012" s="14"/>
      <c r="BG1012" s="10"/>
      <c r="BH1012" s="19"/>
      <c r="BI1012" s="36" t="str">
        <f t="shared" si="630"/>
        <v/>
      </c>
      <c r="BJ1012" s="37" t="str">
        <f t="shared" si="631"/>
        <v/>
      </c>
      <c r="BK1012" s="37" t="str">
        <f t="shared" si="632"/>
        <v/>
      </c>
      <c r="BL1012" s="37" t="str">
        <f t="shared" si="633"/>
        <v/>
      </c>
      <c r="BM1012" s="37" t="str">
        <f t="shared" si="634"/>
        <v/>
      </c>
      <c r="BN1012" s="37" t="str">
        <f t="shared" si="635"/>
        <v/>
      </c>
      <c r="BO1012" s="37" t="str">
        <f t="shared" si="636"/>
        <v/>
      </c>
      <c r="BP1012" s="37" t="str">
        <f t="shared" si="637"/>
        <v/>
      </c>
      <c r="BQ1012" s="42" t="str">
        <f t="shared" si="638"/>
        <v/>
      </c>
      <c r="BR1012" s="43" t="str">
        <f t="shared" si="639"/>
        <v/>
      </c>
      <c r="BS1012" s="46" t="str">
        <f t="shared" si="640"/>
        <v/>
      </c>
      <c r="BT1012" s="46" t="str">
        <f t="shared" si="641"/>
        <v/>
      </c>
      <c r="BU1012" s="46" t="str">
        <f t="shared" si="642"/>
        <v/>
      </c>
      <c r="BV1012" s="46" t="str">
        <f t="shared" si="643"/>
        <v/>
      </c>
      <c r="BW1012" s="46" t="str">
        <f t="shared" si="644"/>
        <v/>
      </c>
      <c r="BX1012" s="46" t="str">
        <f t="shared" si="645"/>
        <v/>
      </c>
      <c r="BY1012" s="46" t="str">
        <f t="shared" si="646"/>
        <v/>
      </c>
      <c r="BZ1012" s="46" t="str">
        <f t="shared" si="647"/>
        <v/>
      </c>
      <c r="CA1012" s="42" t="str">
        <f t="shared" si="648"/>
        <v/>
      </c>
      <c r="CB1012" s="46" t="str">
        <f t="shared" si="649"/>
        <v/>
      </c>
      <c r="CC1012" s="43" t="str">
        <f t="shared" si="650"/>
        <v/>
      </c>
      <c r="CD1012" s="46" t="str">
        <f t="shared" si="651"/>
        <v/>
      </c>
      <c r="CE1012" s="46" t="str">
        <f t="shared" si="652"/>
        <v/>
      </c>
      <c r="CF1012" s="46" t="str">
        <f t="shared" si="653"/>
        <v/>
      </c>
      <c r="CG1012" s="46" t="str">
        <f t="shared" si="654"/>
        <v/>
      </c>
      <c r="CH1012" s="46" t="str">
        <f t="shared" si="655"/>
        <v/>
      </c>
      <c r="CI1012" s="46" t="str">
        <f t="shared" si="656"/>
        <v/>
      </c>
      <c r="CJ1012" s="46" t="str">
        <f t="shared" si="657"/>
        <v/>
      </c>
      <c r="CK1012" s="46" t="str">
        <f t="shared" si="658"/>
        <v/>
      </c>
      <c r="CL1012" s="43" t="str">
        <f t="shared" si="659"/>
        <v/>
      </c>
      <c r="CM1012" s="46" t="str">
        <f t="shared" si="660"/>
        <v/>
      </c>
      <c r="CN1012" s="46" t="str">
        <f t="shared" si="661"/>
        <v/>
      </c>
      <c r="CO1012" s="46" t="str">
        <f t="shared" si="662"/>
        <v/>
      </c>
      <c r="CP1012" s="46" t="str">
        <f t="shared" si="663"/>
        <v/>
      </c>
      <c r="CQ1012" s="46" t="str">
        <f t="shared" si="664"/>
        <v/>
      </c>
      <c r="CR1012" s="46" t="str">
        <f t="shared" si="665"/>
        <v/>
      </c>
      <c r="CS1012" s="46" t="str">
        <f t="shared" si="666"/>
        <v/>
      </c>
      <c r="CT1012" s="47" t="str">
        <f t="shared" si="667"/>
        <v/>
      </c>
      <c r="CU1012" s="43" t="str">
        <f t="shared" si="668"/>
        <v/>
      </c>
      <c r="CV1012" s="43" t="str">
        <f t="shared" si="669"/>
        <v/>
      </c>
      <c r="CW1012" s="43" t="str">
        <f t="shared" si="670"/>
        <v/>
      </c>
      <c r="CX1012" s="43" t="str">
        <f t="shared" si="671"/>
        <v/>
      </c>
    </row>
    <row r="1013" spans="1:102" ht="16.8" x14ac:dyDescent="0.4">
      <c r="A1013" s="7"/>
      <c r="B1013" s="19"/>
      <c r="C1013" s="19"/>
      <c r="D1013" s="19"/>
      <c r="E1013" s="19"/>
      <c r="F1013" s="19"/>
      <c r="G1013" s="10"/>
      <c r="H1013" s="14"/>
      <c r="I1013" s="19"/>
      <c r="J1013" s="19"/>
      <c r="K1013" s="10"/>
      <c r="L1013" s="19"/>
      <c r="M1013" s="19"/>
      <c r="N1013" s="19"/>
      <c r="O1013" s="19"/>
      <c r="P1013" s="19"/>
      <c r="Q1013" s="25"/>
      <c r="R1013" s="14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30"/>
      <c r="AL1013" s="30"/>
      <c r="AM1013" s="7"/>
      <c r="AN1013" s="7"/>
      <c r="AO1013" s="7"/>
      <c r="AP1013" s="19"/>
      <c r="AQ1013" s="19"/>
      <c r="AR1013" s="19"/>
      <c r="AS1013" s="14"/>
      <c r="AT1013" s="19"/>
      <c r="AU1013" s="19"/>
      <c r="AV1013" s="19"/>
      <c r="AW1013" s="14"/>
      <c r="AX1013" s="19"/>
      <c r="AY1013" s="19"/>
      <c r="AZ1013" s="19"/>
      <c r="BA1013" s="19"/>
      <c r="BB1013" s="19"/>
      <c r="BC1013" s="19"/>
      <c r="BD1013" s="19"/>
      <c r="BE1013" s="19"/>
      <c r="BF1013" s="14"/>
      <c r="BG1013" s="10"/>
      <c r="BH1013" s="19"/>
      <c r="BI1013" s="36" t="str">
        <f t="shared" si="630"/>
        <v/>
      </c>
      <c r="BJ1013" s="37" t="str">
        <f t="shared" si="631"/>
        <v/>
      </c>
      <c r="BK1013" s="37" t="str">
        <f t="shared" si="632"/>
        <v/>
      </c>
      <c r="BL1013" s="37" t="str">
        <f t="shared" si="633"/>
        <v/>
      </c>
      <c r="BM1013" s="37" t="str">
        <f t="shared" si="634"/>
        <v/>
      </c>
      <c r="BN1013" s="37" t="str">
        <f t="shared" si="635"/>
        <v/>
      </c>
      <c r="BO1013" s="37" t="str">
        <f t="shared" si="636"/>
        <v/>
      </c>
      <c r="BP1013" s="37" t="str">
        <f t="shared" si="637"/>
        <v/>
      </c>
      <c r="BQ1013" s="42" t="str">
        <f t="shared" si="638"/>
        <v/>
      </c>
      <c r="BR1013" s="43" t="str">
        <f t="shared" si="639"/>
        <v/>
      </c>
      <c r="BS1013" s="46" t="str">
        <f t="shared" si="640"/>
        <v/>
      </c>
      <c r="BT1013" s="46" t="str">
        <f t="shared" si="641"/>
        <v/>
      </c>
      <c r="BU1013" s="46" t="str">
        <f t="shared" si="642"/>
        <v/>
      </c>
      <c r="BV1013" s="46" t="str">
        <f t="shared" si="643"/>
        <v/>
      </c>
      <c r="BW1013" s="46" t="str">
        <f t="shared" si="644"/>
        <v/>
      </c>
      <c r="BX1013" s="46" t="str">
        <f t="shared" si="645"/>
        <v/>
      </c>
      <c r="BY1013" s="46" t="str">
        <f t="shared" si="646"/>
        <v/>
      </c>
      <c r="BZ1013" s="46" t="str">
        <f t="shared" si="647"/>
        <v/>
      </c>
      <c r="CA1013" s="42" t="str">
        <f t="shared" si="648"/>
        <v/>
      </c>
      <c r="CB1013" s="46" t="str">
        <f t="shared" si="649"/>
        <v/>
      </c>
      <c r="CC1013" s="43" t="str">
        <f t="shared" si="650"/>
        <v/>
      </c>
      <c r="CD1013" s="46" t="str">
        <f t="shared" si="651"/>
        <v/>
      </c>
      <c r="CE1013" s="46" t="str">
        <f t="shared" si="652"/>
        <v/>
      </c>
      <c r="CF1013" s="46" t="str">
        <f t="shared" si="653"/>
        <v/>
      </c>
      <c r="CG1013" s="46" t="str">
        <f t="shared" si="654"/>
        <v/>
      </c>
      <c r="CH1013" s="46" t="str">
        <f t="shared" si="655"/>
        <v/>
      </c>
      <c r="CI1013" s="46" t="str">
        <f t="shared" si="656"/>
        <v/>
      </c>
      <c r="CJ1013" s="46" t="str">
        <f t="shared" si="657"/>
        <v/>
      </c>
      <c r="CK1013" s="46" t="str">
        <f t="shared" si="658"/>
        <v/>
      </c>
      <c r="CL1013" s="43" t="str">
        <f t="shared" si="659"/>
        <v/>
      </c>
      <c r="CM1013" s="46" t="str">
        <f t="shared" si="660"/>
        <v/>
      </c>
      <c r="CN1013" s="46" t="str">
        <f t="shared" si="661"/>
        <v/>
      </c>
      <c r="CO1013" s="46" t="str">
        <f t="shared" si="662"/>
        <v/>
      </c>
      <c r="CP1013" s="46" t="str">
        <f t="shared" si="663"/>
        <v/>
      </c>
      <c r="CQ1013" s="46" t="str">
        <f t="shared" si="664"/>
        <v/>
      </c>
      <c r="CR1013" s="46" t="str">
        <f t="shared" si="665"/>
        <v/>
      </c>
      <c r="CS1013" s="46" t="str">
        <f t="shared" si="666"/>
        <v/>
      </c>
      <c r="CT1013" s="47" t="str">
        <f t="shared" si="667"/>
        <v/>
      </c>
      <c r="CU1013" s="43" t="str">
        <f t="shared" si="668"/>
        <v/>
      </c>
      <c r="CV1013" s="43" t="str">
        <f t="shared" si="669"/>
        <v/>
      </c>
      <c r="CW1013" s="43" t="str">
        <f t="shared" si="670"/>
        <v/>
      </c>
      <c r="CX1013" s="43" t="str">
        <f t="shared" si="671"/>
        <v/>
      </c>
    </row>
    <row r="1014" spans="1:102" ht="16.8" x14ac:dyDescent="0.4">
      <c r="A1014" s="7"/>
      <c r="B1014" s="19"/>
      <c r="C1014" s="19"/>
      <c r="D1014" s="19"/>
      <c r="E1014" s="19"/>
      <c r="F1014" s="19"/>
      <c r="G1014" s="10"/>
      <c r="H1014" s="14"/>
      <c r="I1014" s="19"/>
      <c r="J1014" s="19"/>
      <c r="K1014" s="10"/>
      <c r="L1014" s="19"/>
      <c r="M1014" s="19"/>
      <c r="N1014" s="19"/>
      <c r="O1014" s="19"/>
      <c r="P1014" s="19"/>
      <c r="Q1014" s="25"/>
      <c r="R1014" s="14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30"/>
      <c r="AL1014" s="30"/>
      <c r="AM1014" s="7"/>
      <c r="AN1014" s="7"/>
      <c r="AO1014" s="7"/>
      <c r="AP1014" s="19"/>
      <c r="AQ1014" s="19"/>
      <c r="AR1014" s="19"/>
      <c r="AS1014" s="14"/>
      <c r="AT1014" s="19"/>
      <c r="AU1014" s="19"/>
      <c r="AV1014" s="19"/>
      <c r="AW1014" s="14"/>
      <c r="AX1014" s="19"/>
      <c r="AY1014" s="19"/>
      <c r="AZ1014" s="19"/>
      <c r="BA1014" s="19"/>
      <c r="BB1014" s="19"/>
      <c r="BC1014" s="19"/>
      <c r="BD1014" s="19"/>
      <c r="BE1014" s="19"/>
      <c r="BF1014" s="14"/>
      <c r="BG1014" s="10"/>
      <c r="BH1014" s="19"/>
      <c r="BI1014" s="36" t="str">
        <f t="shared" si="630"/>
        <v/>
      </c>
      <c r="BJ1014" s="37" t="str">
        <f t="shared" si="631"/>
        <v/>
      </c>
      <c r="BK1014" s="37" t="str">
        <f t="shared" si="632"/>
        <v/>
      </c>
      <c r="BL1014" s="37" t="str">
        <f t="shared" si="633"/>
        <v/>
      </c>
      <c r="BM1014" s="37" t="str">
        <f t="shared" si="634"/>
        <v/>
      </c>
      <c r="BN1014" s="37" t="str">
        <f t="shared" si="635"/>
        <v/>
      </c>
      <c r="BO1014" s="37" t="str">
        <f t="shared" si="636"/>
        <v/>
      </c>
      <c r="BP1014" s="37" t="str">
        <f t="shared" si="637"/>
        <v/>
      </c>
      <c r="BQ1014" s="42" t="str">
        <f t="shared" si="638"/>
        <v/>
      </c>
      <c r="BR1014" s="43" t="str">
        <f t="shared" si="639"/>
        <v/>
      </c>
      <c r="BS1014" s="46" t="str">
        <f t="shared" si="640"/>
        <v/>
      </c>
      <c r="BT1014" s="46" t="str">
        <f t="shared" si="641"/>
        <v/>
      </c>
      <c r="BU1014" s="46" t="str">
        <f t="shared" si="642"/>
        <v/>
      </c>
      <c r="BV1014" s="46" t="str">
        <f t="shared" si="643"/>
        <v/>
      </c>
      <c r="BW1014" s="46" t="str">
        <f t="shared" si="644"/>
        <v/>
      </c>
      <c r="BX1014" s="46" t="str">
        <f t="shared" si="645"/>
        <v/>
      </c>
      <c r="BY1014" s="46" t="str">
        <f t="shared" si="646"/>
        <v/>
      </c>
      <c r="BZ1014" s="46" t="str">
        <f t="shared" si="647"/>
        <v/>
      </c>
      <c r="CA1014" s="42" t="str">
        <f t="shared" si="648"/>
        <v/>
      </c>
      <c r="CB1014" s="46" t="str">
        <f t="shared" si="649"/>
        <v/>
      </c>
      <c r="CC1014" s="43" t="str">
        <f t="shared" si="650"/>
        <v/>
      </c>
      <c r="CD1014" s="46" t="str">
        <f t="shared" si="651"/>
        <v/>
      </c>
      <c r="CE1014" s="46" t="str">
        <f t="shared" si="652"/>
        <v/>
      </c>
      <c r="CF1014" s="46" t="str">
        <f t="shared" si="653"/>
        <v/>
      </c>
      <c r="CG1014" s="46" t="str">
        <f t="shared" si="654"/>
        <v/>
      </c>
      <c r="CH1014" s="46" t="str">
        <f t="shared" si="655"/>
        <v/>
      </c>
      <c r="CI1014" s="46" t="str">
        <f t="shared" si="656"/>
        <v/>
      </c>
      <c r="CJ1014" s="46" t="str">
        <f t="shared" si="657"/>
        <v/>
      </c>
      <c r="CK1014" s="46" t="str">
        <f t="shared" si="658"/>
        <v/>
      </c>
      <c r="CL1014" s="43" t="str">
        <f t="shared" si="659"/>
        <v/>
      </c>
      <c r="CM1014" s="46" t="str">
        <f t="shared" si="660"/>
        <v/>
      </c>
      <c r="CN1014" s="46" t="str">
        <f t="shared" si="661"/>
        <v/>
      </c>
      <c r="CO1014" s="46" t="str">
        <f t="shared" si="662"/>
        <v/>
      </c>
      <c r="CP1014" s="46" t="str">
        <f t="shared" si="663"/>
        <v/>
      </c>
      <c r="CQ1014" s="46" t="str">
        <f t="shared" si="664"/>
        <v/>
      </c>
      <c r="CR1014" s="46" t="str">
        <f t="shared" si="665"/>
        <v/>
      </c>
      <c r="CS1014" s="46" t="str">
        <f t="shared" si="666"/>
        <v/>
      </c>
      <c r="CT1014" s="47" t="str">
        <f t="shared" si="667"/>
        <v/>
      </c>
      <c r="CU1014" s="43" t="str">
        <f t="shared" si="668"/>
        <v/>
      </c>
      <c r="CV1014" s="43" t="str">
        <f t="shared" si="669"/>
        <v/>
      </c>
      <c r="CW1014" s="43" t="str">
        <f t="shared" si="670"/>
        <v/>
      </c>
      <c r="CX1014" s="43" t="str">
        <f t="shared" si="671"/>
        <v/>
      </c>
    </row>
    <row r="1015" spans="1:102" ht="16.8" x14ac:dyDescent="0.4">
      <c r="A1015" s="7"/>
      <c r="B1015" s="19"/>
      <c r="C1015" s="19"/>
      <c r="D1015" s="19"/>
      <c r="E1015" s="19"/>
      <c r="F1015" s="19"/>
      <c r="G1015" s="10"/>
      <c r="H1015" s="14"/>
      <c r="I1015" s="19"/>
      <c r="J1015" s="19"/>
      <c r="K1015" s="10"/>
      <c r="L1015" s="19"/>
      <c r="M1015" s="19"/>
      <c r="N1015" s="19"/>
      <c r="O1015" s="19"/>
      <c r="P1015" s="19"/>
      <c r="Q1015" s="25"/>
      <c r="R1015" s="14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30"/>
      <c r="AL1015" s="30"/>
      <c r="AM1015" s="7"/>
      <c r="AN1015" s="7"/>
      <c r="AO1015" s="7"/>
      <c r="AP1015" s="19"/>
      <c r="AQ1015" s="19"/>
      <c r="AR1015" s="19"/>
      <c r="AS1015" s="14"/>
      <c r="AT1015" s="19"/>
      <c r="AU1015" s="19"/>
      <c r="AV1015" s="19"/>
      <c r="AW1015" s="14"/>
      <c r="AX1015" s="19"/>
      <c r="AY1015" s="19"/>
      <c r="AZ1015" s="19"/>
      <c r="BA1015" s="19"/>
      <c r="BB1015" s="19"/>
      <c r="BC1015" s="19"/>
      <c r="BD1015" s="19"/>
      <c r="BE1015" s="19"/>
      <c r="BF1015" s="14"/>
      <c r="BG1015" s="10"/>
      <c r="BH1015" s="19"/>
      <c r="BI1015" s="36" t="str">
        <f t="shared" si="630"/>
        <v/>
      </c>
      <c r="BJ1015" s="37" t="str">
        <f t="shared" si="631"/>
        <v/>
      </c>
      <c r="BK1015" s="37" t="str">
        <f t="shared" si="632"/>
        <v/>
      </c>
      <c r="BL1015" s="37" t="str">
        <f t="shared" si="633"/>
        <v/>
      </c>
      <c r="BM1015" s="37" t="str">
        <f t="shared" si="634"/>
        <v/>
      </c>
      <c r="BN1015" s="37" t="str">
        <f t="shared" si="635"/>
        <v/>
      </c>
      <c r="BO1015" s="37" t="str">
        <f t="shared" si="636"/>
        <v/>
      </c>
      <c r="BP1015" s="37" t="str">
        <f t="shared" si="637"/>
        <v/>
      </c>
      <c r="BQ1015" s="42" t="str">
        <f t="shared" si="638"/>
        <v/>
      </c>
      <c r="BR1015" s="43" t="str">
        <f t="shared" si="639"/>
        <v/>
      </c>
      <c r="BS1015" s="46" t="str">
        <f t="shared" si="640"/>
        <v/>
      </c>
      <c r="BT1015" s="46" t="str">
        <f t="shared" si="641"/>
        <v/>
      </c>
      <c r="BU1015" s="46" t="str">
        <f t="shared" si="642"/>
        <v/>
      </c>
      <c r="BV1015" s="46" t="str">
        <f t="shared" si="643"/>
        <v/>
      </c>
      <c r="BW1015" s="46" t="str">
        <f t="shared" si="644"/>
        <v/>
      </c>
      <c r="BX1015" s="46" t="str">
        <f t="shared" si="645"/>
        <v/>
      </c>
      <c r="BY1015" s="46" t="str">
        <f t="shared" si="646"/>
        <v/>
      </c>
      <c r="BZ1015" s="46" t="str">
        <f t="shared" si="647"/>
        <v/>
      </c>
      <c r="CA1015" s="42" t="str">
        <f t="shared" si="648"/>
        <v/>
      </c>
      <c r="CB1015" s="46" t="str">
        <f t="shared" si="649"/>
        <v/>
      </c>
      <c r="CC1015" s="43" t="str">
        <f t="shared" si="650"/>
        <v/>
      </c>
      <c r="CD1015" s="46" t="str">
        <f t="shared" si="651"/>
        <v/>
      </c>
      <c r="CE1015" s="46" t="str">
        <f t="shared" si="652"/>
        <v/>
      </c>
      <c r="CF1015" s="46" t="str">
        <f t="shared" si="653"/>
        <v/>
      </c>
      <c r="CG1015" s="46" t="str">
        <f t="shared" si="654"/>
        <v/>
      </c>
      <c r="CH1015" s="46" t="str">
        <f t="shared" si="655"/>
        <v/>
      </c>
      <c r="CI1015" s="46" t="str">
        <f t="shared" si="656"/>
        <v/>
      </c>
      <c r="CJ1015" s="46" t="str">
        <f t="shared" si="657"/>
        <v/>
      </c>
      <c r="CK1015" s="46" t="str">
        <f t="shared" si="658"/>
        <v/>
      </c>
      <c r="CL1015" s="43" t="str">
        <f t="shared" si="659"/>
        <v/>
      </c>
      <c r="CM1015" s="46" t="str">
        <f t="shared" si="660"/>
        <v/>
      </c>
      <c r="CN1015" s="46" t="str">
        <f t="shared" si="661"/>
        <v/>
      </c>
      <c r="CO1015" s="46" t="str">
        <f t="shared" si="662"/>
        <v/>
      </c>
      <c r="CP1015" s="46" t="str">
        <f t="shared" si="663"/>
        <v/>
      </c>
      <c r="CQ1015" s="46" t="str">
        <f t="shared" si="664"/>
        <v/>
      </c>
      <c r="CR1015" s="46" t="str">
        <f t="shared" si="665"/>
        <v/>
      </c>
      <c r="CS1015" s="46" t="str">
        <f t="shared" si="666"/>
        <v/>
      </c>
      <c r="CT1015" s="47" t="str">
        <f t="shared" si="667"/>
        <v/>
      </c>
      <c r="CU1015" s="43" t="str">
        <f t="shared" si="668"/>
        <v/>
      </c>
      <c r="CV1015" s="43" t="str">
        <f t="shared" si="669"/>
        <v/>
      </c>
      <c r="CW1015" s="43" t="str">
        <f t="shared" si="670"/>
        <v/>
      </c>
      <c r="CX1015" s="43" t="str">
        <f t="shared" si="671"/>
        <v/>
      </c>
    </row>
    <row r="1016" spans="1:102" ht="16.8" x14ac:dyDescent="0.4">
      <c r="A1016" s="7"/>
      <c r="B1016" s="19"/>
      <c r="C1016" s="19"/>
      <c r="D1016" s="19"/>
      <c r="E1016" s="19"/>
      <c r="F1016" s="19"/>
      <c r="G1016" s="10"/>
      <c r="H1016" s="14"/>
      <c r="I1016" s="19"/>
      <c r="J1016" s="19"/>
      <c r="K1016" s="10"/>
      <c r="L1016" s="19"/>
      <c r="M1016" s="19"/>
      <c r="N1016" s="19"/>
      <c r="O1016" s="19"/>
      <c r="P1016" s="19"/>
      <c r="Q1016" s="25"/>
      <c r="R1016" s="14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30"/>
      <c r="AL1016" s="30"/>
      <c r="AM1016" s="7"/>
      <c r="AN1016" s="7"/>
      <c r="AO1016" s="7"/>
      <c r="AP1016" s="19"/>
      <c r="AQ1016" s="19"/>
      <c r="AR1016" s="19"/>
      <c r="AS1016" s="14"/>
      <c r="AT1016" s="19"/>
      <c r="AU1016" s="19"/>
      <c r="AV1016" s="19"/>
      <c r="AW1016" s="14"/>
      <c r="AX1016" s="19"/>
      <c r="AY1016" s="19"/>
      <c r="AZ1016" s="19"/>
      <c r="BA1016" s="19"/>
      <c r="BB1016" s="19"/>
      <c r="BC1016" s="19"/>
      <c r="BD1016" s="19"/>
      <c r="BE1016" s="19"/>
      <c r="BF1016" s="14"/>
      <c r="BG1016" s="10"/>
      <c r="BH1016" s="19"/>
      <c r="BI1016" s="36" t="str">
        <f t="shared" si="630"/>
        <v/>
      </c>
      <c r="BJ1016" s="37" t="str">
        <f t="shared" si="631"/>
        <v/>
      </c>
      <c r="BK1016" s="37" t="str">
        <f t="shared" si="632"/>
        <v/>
      </c>
      <c r="BL1016" s="37" t="str">
        <f t="shared" si="633"/>
        <v/>
      </c>
      <c r="BM1016" s="37" t="str">
        <f t="shared" si="634"/>
        <v/>
      </c>
      <c r="BN1016" s="37" t="str">
        <f t="shared" si="635"/>
        <v/>
      </c>
      <c r="BO1016" s="37" t="str">
        <f t="shared" si="636"/>
        <v/>
      </c>
      <c r="BP1016" s="37" t="str">
        <f t="shared" si="637"/>
        <v/>
      </c>
      <c r="BQ1016" s="42" t="str">
        <f t="shared" si="638"/>
        <v/>
      </c>
      <c r="BR1016" s="43" t="str">
        <f t="shared" si="639"/>
        <v/>
      </c>
      <c r="BS1016" s="46" t="str">
        <f t="shared" si="640"/>
        <v/>
      </c>
      <c r="BT1016" s="46" t="str">
        <f t="shared" si="641"/>
        <v/>
      </c>
      <c r="BU1016" s="46" t="str">
        <f t="shared" si="642"/>
        <v/>
      </c>
      <c r="BV1016" s="46" t="str">
        <f t="shared" si="643"/>
        <v/>
      </c>
      <c r="BW1016" s="46" t="str">
        <f t="shared" si="644"/>
        <v/>
      </c>
      <c r="BX1016" s="46" t="str">
        <f t="shared" si="645"/>
        <v/>
      </c>
      <c r="BY1016" s="46" t="str">
        <f t="shared" si="646"/>
        <v/>
      </c>
      <c r="BZ1016" s="46" t="str">
        <f t="shared" si="647"/>
        <v/>
      </c>
      <c r="CA1016" s="42" t="str">
        <f t="shared" si="648"/>
        <v/>
      </c>
      <c r="CB1016" s="46" t="str">
        <f t="shared" si="649"/>
        <v/>
      </c>
      <c r="CC1016" s="43" t="str">
        <f t="shared" si="650"/>
        <v/>
      </c>
      <c r="CD1016" s="46" t="str">
        <f t="shared" si="651"/>
        <v/>
      </c>
      <c r="CE1016" s="46" t="str">
        <f t="shared" si="652"/>
        <v/>
      </c>
      <c r="CF1016" s="46" t="str">
        <f t="shared" si="653"/>
        <v/>
      </c>
      <c r="CG1016" s="46" t="str">
        <f t="shared" si="654"/>
        <v/>
      </c>
      <c r="CH1016" s="46" t="str">
        <f t="shared" si="655"/>
        <v/>
      </c>
      <c r="CI1016" s="46" t="str">
        <f t="shared" si="656"/>
        <v/>
      </c>
      <c r="CJ1016" s="46" t="str">
        <f t="shared" si="657"/>
        <v/>
      </c>
      <c r="CK1016" s="46" t="str">
        <f t="shared" si="658"/>
        <v/>
      </c>
      <c r="CL1016" s="43" t="str">
        <f t="shared" si="659"/>
        <v/>
      </c>
      <c r="CM1016" s="46" t="str">
        <f t="shared" si="660"/>
        <v/>
      </c>
      <c r="CN1016" s="46" t="str">
        <f t="shared" si="661"/>
        <v/>
      </c>
      <c r="CO1016" s="46" t="str">
        <f t="shared" si="662"/>
        <v/>
      </c>
      <c r="CP1016" s="46" t="str">
        <f t="shared" si="663"/>
        <v/>
      </c>
      <c r="CQ1016" s="46" t="str">
        <f t="shared" si="664"/>
        <v/>
      </c>
      <c r="CR1016" s="46" t="str">
        <f t="shared" si="665"/>
        <v/>
      </c>
      <c r="CS1016" s="46" t="str">
        <f t="shared" si="666"/>
        <v/>
      </c>
      <c r="CT1016" s="47" t="str">
        <f t="shared" si="667"/>
        <v/>
      </c>
      <c r="CU1016" s="43" t="str">
        <f t="shared" si="668"/>
        <v/>
      </c>
      <c r="CV1016" s="43" t="str">
        <f t="shared" si="669"/>
        <v/>
      </c>
      <c r="CW1016" s="43" t="str">
        <f t="shared" si="670"/>
        <v/>
      </c>
      <c r="CX1016" s="43" t="str">
        <f t="shared" si="671"/>
        <v/>
      </c>
    </row>
    <row r="1017" spans="1:102" ht="16.8" x14ac:dyDescent="0.4">
      <c r="A1017" s="7"/>
      <c r="B1017" s="19"/>
      <c r="C1017" s="19"/>
      <c r="D1017" s="19"/>
      <c r="E1017" s="19"/>
      <c r="F1017" s="19"/>
      <c r="G1017" s="10"/>
      <c r="H1017" s="14"/>
      <c r="I1017" s="19"/>
      <c r="J1017" s="19"/>
      <c r="K1017" s="10"/>
      <c r="L1017" s="19"/>
      <c r="M1017" s="19"/>
      <c r="N1017" s="19"/>
      <c r="O1017" s="19"/>
      <c r="P1017" s="19"/>
      <c r="Q1017" s="25"/>
      <c r="R1017" s="14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30"/>
      <c r="AL1017" s="30"/>
      <c r="AM1017" s="7"/>
      <c r="AN1017" s="7"/>
      <c r="AO1017" s="7"/>
      <c r="AP1017" s="19"/>
      <c r="AQ1017" s="19"/>
      <c r="AR1017" s="19"/>
      <c r="AS1017" s="14"/>
      <c r="AT1017" s="19"/>
      <c r="AU1017" s="19"/>
      <c r="AV1017" s="19"/>
      <c r="AW1017" s="14"/>
      <c r="AX1017" s="19"/>
      <c r="AY1017" s="19"/>
      <c r="AZ1017" s="19"/>
      <c r="BA1017" s="19"/>
      <c r="BB1017" s="19"/>
      <c r="BC1017" s="19"/>
      <c r="BD1017" s="19"/>
      <c r="BE1017" s="19"/>
      <c r="BF1017" s="14"/>
      <c r="BG1017" s="10"/>
      <c r="BH1017" s="19"/>
      <c r="BI1017" s="36" t="str">
        <f t="shared" si="630"/>
        <v/>
      </c>
      <c r="BJ1017" s="37" t="str">
        <f t="shared" si="631"/>
        <v/>
      </c>
      <c r="BK1017" s="37" t="str">
        <f t="shared" si="632"/>
        <v/>
      </c>
      <c r="BL1017" s="37" t="str">
        <f t="shared" si="633"/>
        <v/>
      </c>
      <c r="BM1017" s="37" t="str">
        <f t="shared" si="634"/>
        <v/>
      </c>
      <c r="BN1017" s="37" t="str">
        <f t="shared" si="635"/>
        <v/>
      </c>
      <c r="BO1017" s="37" t="str">
        <f t="shared" si="636"/>
        <v/>
      </c>
      <c r="BP1017" s="37" t="str">
        <f t="shared" si="637"/>
        <v/>
      </c>
      <c r="BQ1017" s="42" t="str">
        <f t="shared" si="638"/>
        <v/>
      </c>
      <c r="BR1017" s="43" t="str">
        <f t="shared" si="639"/>
        <v/>
      </c>
      <c r="BS1017" s="46" t="str">
        <f t="shared" si="640"/>
        <v/>
      </c>
      <c r="BT1017" s="46" t="str">
        <f t="shared" si="641"/>
        <v/>
      </c>
      <c r="BU1017" s="46" t="str">
        <f t="shared" si="642"/>
        <v/>
      </c>
      <c r="BV1017" s="46" t="str">
        <f t="shared" si="643"/>
        <v/>
      </c>
      <c r="BW1017" s="46" t="str">
        <f t="shared" si="644"/>
        <v/>
      </c>
      <c r="BX1017" s="46" t="str">
        <f t="shared" si="645"/>
        <v/>
      </c>
      <c r="BY1017" s="46" t="str">
        <f t="shared" si="646"/>
        <v/>
      </c>
      <c r="BZ1017" s="46" t="str">
        <f t="shared" si="647"/>
        <v/>
      </c>
      <c r="CA1017" s="42" t="str">
        <f t="shared" si="648"/>
        <v/>
      </c>
      <c r="CB1017" s="46" t="str">
        <f t="shared" si="649"/>
        <v/>
      </c>
      <c r="CC1017" s="43" t="str">
        <f t="shared" si="650"/>
        <v/>
      </c>
      <c r="CD1017" s="46" t="str">
        <f t="shared" si="651"/>
        <v/>
      </c>
      <c r="CE1017" s="46" t="str">
        <f t="shared" si="652"/>
        <v/>
      </c>
      <c r="CF1017" s="46" t="str">
        <f t="shared" si="653"/>
        <v/>
      </c>
      <c r="CG1017" s="46" t="str">
        <f t="shared" si="654"/>
        <v/>
      </c>
      <c r="CH1017" s="46" t="str">
        <f t="shared" si="655"/>
        <v/>
      </c>
      <c r="CI1017" s="46" t="str">
        <f t="shared" si="656"/>
        <v/>
      </c>
      <c r="CJ1017" s="46" t="str">
        <f t="shared" si="657"/>
        <v/>
      </c>
      <c r="CK1017" s="46" t="str">
        <f t="shared" si="658"/>
        <v/>
      </c>
      <c r="CL1017" s="43" t="str">
        <f t="shared" si="659"/>
        <v/>
      </c>
      <c r="CM1017" s="46" t="str">
        <f t="shared" si="660"/>
        <v/>
      </c>
      <c r="CN1017" s="46" t="str">
        <f t="shared" si="661"/>
        <v/>
      </c>
      <c r="CO1017" s="46" t="str">
        <f t="shared" si="662"/>
        <v/>
      </c>
      <c r="CP1017" s="46" t="str">
        <f t="shared" si="663"/>
        <v/>
      </c>
      <c r="CQ1017" s="46" t="str">
        <f t="shared" si="664"/>
        <v/>
      </c>
      <c r="CR1017" s="46" t="str">
        <f t="shared" si="665"/>
        <v/>
      </c>
      <c r="CS1017" s="46" t="str">
        <f t="shared" si="666"/>
        <v/>
      </c>
      <c r="CT1017" s="47" t="str">
        <f t="shared" si="667"/>
        <v/>
      </c>
      <c r="CU1017" s="43" t="str">
        <f t="shared" si="668"/>
        <v/>
      </c>
      <c r="CV1017" s="43" t="str">
        <f t="shared" si="669"/>
        <v/>
      </c>
      <c r="CW1017" s="43" t="str">
        <f t="shared" si="670"/>
        <v/>
      </c>
      <c r="CX1017" s="43" t="str">
        <f t="shared" si="671"/>
        <v/>
      </c>
    </row>
    <row r="1018" spans="1:102" ht="16.8" x14ac:dyDescent="0.4">
      <c r="A1018" s="7"/>
      <c r="B1018" s="19"/>
      <c r="C1018" s="19"/>
      <c r="D1018" s="19"/>
      <c r="E1018" s="19"/>
      <c r="F1018" s="19"/>
      <c r="G1018" s="10"/>
      <c r="H1018" s="14"/>
      <c r="I1018" s="19"/>
      <c r="J1018" s="19"/>
      <c r="K1018" s="10"/>
      <c r="L1018" s="19"/>
      <c r="M1018" s="19"/>
      <c r="N1018" s="19"/>
      <c r="O1018" s="19"/>
      <c r="P1018" s="19"/>
      <c r="Q1018" s="25"/>
      <c r="R1018" s="14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30"/>
      <c r="AL1018" s="30"/>
      <c r="AM1018" s="7"/>
      <c r="AN1018" s="7"/>
      <c r="AO1018" s="7"/>
      <c r="AP1018" s="19"/>
      <c r="AQ1018" s="19"/>
      <c r="AR1018" s="19"/>
      <c r="AS1018" s="14"/>
      <c r="AT1018" s="19"/>
      <c r="AU1018" s="19"/>
      <c r="AV1018" s="19"/>
      <c r="AW1018" s="14"/>
      <c r="AX1018" s="19"/>
      <c r="AY1018" s="19"/>
      <c r="AZ1018" s="19"/>
      <c r="BA1018" s="19"/>
      <c r="BB1018" s="19"/>
      <c r="BC1018" s="19"/>
      <c r="BD1018" s="19"/>
      <c r="BE1018" s="19"/>
      <c r="BF1018" s="14"/>
      <c r="BG1018" s="10"/>
      <c r="BH1018" s="19"/>
      <c r="BI1018" s="36" t="str">
        <f t="shared" si="630"/>
        <v/>
      </c>
      <c r="BJ1018" s="37" t="str">
        <f t="shared" si="631"/>
        <v/>
      </c>
      <c r="BK1018" s="37" t="str">
        <f t="shared" si="632"/>
        <v/>
      </c>
      <c r="BL1018" s="37" t="str">
        <f t="shared" si="633"/>
        <v/>
      </c>
      <c r="BM1018" s="37" t="str">
        <f t="shared" si="634"/>
        <v/>
      </c>
      <c r="BN1018" s="37" t="str">
        <f t="shared" si="635"/>
        <v/>
      </c>
      <c r="BO1018" s="37" t="str">
        <f t="shared" si="636"/>
        <v/>
      </c>
      <c r="BP1018" s="37" t="str">
        <f t="shared" si="637"/>
        <v/>
      </c>
      <c r="BQ1018" s="42" t="str">
        <f t="shared" si="638"/>
        <v/>
      </c>
      <c r="BR1018" s="43" t="str">
        <f t="shared" si="639"/>
        <v/>
      </c>
      <c r="BS1018" s="46" t="str">
        <f t="shared" si="640"/>
        <v/>
      </c>
      <c r="BT1018" s="46" t="str">
        <f t="shared" si="641"/>
        <v/>
      </c>
      <c r="BU1018" s="46" t="str">
        <f t="shared" si="642"/>
        <v/>
      </c>
      <c r="BV1018" s="46" t="str">
        <f t="shared" si="643"/>
        <v/>
      </c>
      <c r="BW1018" s="46" t="str">
        <f t="shared" si="644"/>
        <v/>
      </c>
      <c r="BX1018" s="46" t="str">
        <f t="shared" si="645"/>
        <v/>
      </c>
      <c r="BY1018" s="46" t="str">
        <f t="shared" si="646"/>
        <v/>
      </c>
      <c r="BZ1018" s="46" t="str">
        <f t="shared" si="647"/>
        <v/>
      </c>
      <c r="CA1018" s="42" t="str">
        <f t="shared" si="648"/>
        <v/>
      </c>
      <c r="CB1018" s="46" t="str">
        <f t="shared" si="649"/>
        <v/>
      </c>
      <c r="CC1018" s="43" t="str">
        <f t="shared" si="650"/>
        <v/>
      </c>
      <c r="CD1018" s="46" t="str">
        <f t="shared" si="651"/>
        <v/>
      </c>
      <c r="CE1018" s="46" t="str">
        <f t="shared" si="652"/>
        <v/>
      </c>
      <c r="CF1018" s="46" t="str">
        <f t="shared" si="653"/>
        <v/>
      </c>
      <c r="CG1018" s="46" t="str">
        <f t="shared" si="654"/>
        <v/>
      </c>
      <c r="CH1018" s="46" t="str">
        <f t="shared" si="655"/>
        <v/>
      </c>
      <c r="CI1018" s="46" t="str">
        <f t="shared" si="656"/>
        <v/>
      </c>
      <c r="CJ1018" s="46" t="str">
        <f t="shared" si="657"/>
        <v/>
      </c>
      <c r="CK1018" s="46" t="str">
        <f t="shared" si="658"/>
        <v/>
      </c>
      <c r="CL1018" s="43" t="str">
        <f t="shared" si="659"/>
        <v/>
      </c>
      <c r="CM1018" s="46" t="str">
        <f t="shared" si="660"/>
        <v/>
      </c>
      <c r="CN1018" s="46" t="str">
        <f t="shared" si="661"/>
        <v/>
      </c>
      <c r="CO1018" s="46" t="str">
        <f t="shared" si="662"/>
        <v/>
      </c>
      <c r="CP1018" s="46" t="str">
        <f t="shared" si="663"/>
        <v/>
      </c>
      <c r="CQ1018" s="46" t="str">
        <f t="shared" si="664"/>
        <v/>
      </c>
      <c r="CR1018" s="46" t="str">
        <f t="shared" si="665"/>
        <v/>
      </c>
      <c r="CS1018" s="46" t="str">
        <f t="shared" si="666"/>
        <v/>
      </c>
      <c r="CT1018" s="47" t="str">
        <f t="shared" si="667"/>
        <v/>
      </c>
      <c r="CU1018" s="43" t="str">
        <f t="shared" si="668"/>
        <v/>
      </c>
      <c r="CV1018" s="43" t="str">
        <f t="shared" si="669"/>
        <v/>
      </c>
      <c r="CW1018" s="43" t="str">
        <f t="shared" si="670"/>
        <v/>
      </c>
      <c r="CX1018" s="43" t="str">
        <f t="shared" si="671"/>
        <v/>
      </c>
    </row>
    <row r="1019" spans="1:102" ht="16.8" x14ac:dyDescent="0.4">
      <c r="A1019" s="7"/>
      <c r="B1019" s="19"/>
      <c r="C1019" s="19"/>
      <c r="D1019" s="19"/>
      <c r="E1019" s="19"/>
      <c r="F1019" s="19"/>
      <c r="G1019" s="10"/>
      <c r="H1019" s="14"/>
      <c r="I1019" s="19"/>
      <c r="J1019" s="19"/>
      <c r="K1019" s="10"/>
      <c r="L1019" s="19"/>
      <c r="M1019" s="19"/>
      <c r="N1019" s="19"/>
      <c r="O1019" s="19"/>
      <c r="P1019" s="19"/>
      <c r="Q1019" s="25"/>
      <c r="R1019" s="14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30"/>
      <c r="AL1019" s="30"/>
      <c r="AM1019" s="7"/>
      <c r="AN1019" s="7"/>
      <c r="AO1019" s="7"/>
      <c r="AP1019" s="19"/>
      <c r="AQ1019" s="19"/>
      <c r="AR1019" s="19"/>
      <c r="AS1019" s="14"/>
      <c r="AT1019" s="19"/>
      <c r="AU1019" s="19"/>
      <c r="AV1019" s="19"/>
      <c r="AW1019" s="14"/>
      <c r="AX1019" s="19"/>
      <c r="AY1019" s="19"/>
      <c r="AZ1019" s="19"/>
      <c r="BA1019" s="19"/>
      <c r="BB1019" s="19"/>
      <c r="BC1019" s="19"/>
      <c r="BD1019" s="19"/>
      <c r="BE1019" s="19"/>
      <c r="BF1019" s="14"/>
      <c r="BG1019" s="10"/>
      <c r="BH1019" s="19"/>
      <c r="BI1019" s="36" t="str">
        <f t="shared" si="630"/>
        <v/>
      </c>
      <c r="BJ1019" s="37" t="str">
        <f t="shared" si="631"/>
        <v/>
      </c>
      <c r="BK1019" s="37" t="str">
        <f t="shared" si="632"/>
        <v/>
      </c>
      <c r="BL1019" s="37" t="str">
        <f t="shared" si="633"/>
        <v/>
      </c>
      <c r="BM1019" s="37" t="str">
        <f t="shared" si="634"/>
        <v/>
      </c>
      <c r="BN1019" s="37" t="str">
        <f t="shared" si="635"/>
        <v/>
      </c>
      <c r="BO1019" s="37" t="str">
        <f t="shared" si="636"/>
        <v/>
      </c>
      <c r="BP1019" s="37" t="str">
        <f t="shared" si="637"/>
        <v/>
      </c>
      <c r="BQ1019" s="42" t="str">
        <f t="shared" si="638"/>
        <v/>
      </c>
      <c r="BR1019" s="43" t="str">
        <f t="shared" si="639"/>
        <v/>
      </c>
      <c r="BS1019" s="46" t="str">
        <f t="shared" si="640"/>
        <v/>
      </c>
      <c r="BT1019" s="46" t="str">
        <f t="shared" si="641"/>
        <v/>
      </c>
      <c r="BU1019" s="46" t="str">
        <f t="shared" si="642"/>
        <v/>
      </c>
      <c r="BV1019" s="46" t="str">
        <f t="shared" si="643"/>
        <v/>
      </c>
      <c r="BW1019" s="46" t="str">
        <f t="shared" si="644"/>
        <v/>
      </c>
      <c r="BX1019" s="46" t="str">
        <f t="shared" si="645"/>
        <v/>
      </c>
      <c r="BY1019" s="46" t="str">
        <f t="shared" si="646"/>
        <v/>
      </c>
      <c r="BZ1019" s="46" t="str">
        <f t="shared" si="647"/>
        <v/>
      </c>
      <c r="CA1019" s="42" t="str">
        <f t="shared" si="648"/>
        <v/>
      </c>
      <c r="CB1019" s="46" t="str">
        <f t="shared" si="649"/>
        <v/>
      </c>
      <c r="CC1019" s="43" t="str">
        <f t="shared" si="650"/>
        <v/>
      </c>
      <c r="CD1019" s="46" t="str">
        <f t="shared" si="651"/>
        <v/>
      </c>
      <c r="CE1019" s="46" t="str">
        <f t="shared" si="652"/>
        <v/>
      </c>
      <c r="CF1019" s="46" t="str">
        <f t="shared" si="653"/>
        <v/>
      </c>
      <c r="CG1019" s="46" t="str">
        <f t="shared" si="654"/>
        <v/>
      </c>
      <c r="CH1019" s="46" t="str">
        <f t="shared" si="655"/>
        <v/>
      </c>
      <c r="CI1019" s="46" t="str">
        <f t="shared" si="656"/>
        <v/>
      </c>
      <c r="CJ1019" s="46" t="str">
        <f t="shared" si="657"/>
        <v/>
      </c>
      <c r="CK1019" s="46" t="str">
        <f t="shared" si="658"/>
        <v/>
      </c>
      <c r="CL1019" s="43" t="str">
        <f t="shared" si="659"/>
        <v/>
      </c>
      <c r="CM1019" s="46" t="str">
        <f t="shared" si="660"/>
        <v/>
      </c>
      <c r="CN1019" s="46" t="str">
        <f t="shared" si="661"/>
        <v/>
      </c>
      <c r="CO1019" s="46" t="str">
        <f t="shared" si="662"/>
        <v/>
      </c>
      <c r="CP1019" s="46" t="str">
        <f t="shared" si="663"/>
        <v/>
      </c>
      <c r="CQ1019" s="46" t="str">
        <f t="shared" si="664"/>
        <v/>
      </c>
      <c r="CR1019" s="46" t="str">
        <f t="shared" si="665"/>
        <v/>
      </c>
      <c r="CS1019" s="46" t="str">
        <f t="shared" si="666"/>
        <v/>
      </c>
      <c r="CT1019" s="47" t="str">
        <f t="shared" si="667"/>
        <v/>
      </c>
      <c r="CU1019" s="43" t="str">
        <f t="shared" si="668"/>
        <v/>
      </c>
      <c r="CV1019" s="43" t="str">
        <f t="shared" si="669"/>
        <v/>
      </c>
      <c r="CW1019" s="43" t="str">
        <f t="shared" si="670"/>
        <v/>
      </c>
      <c r="CX1019" s="43" t="str">
        <f t="shared" si="671"/>
        <v/>
      </c>
    </row>
    <row r="1020" spans="1:102" ht="16.8" x14ac:dyDescent="0.4">
      <c r="A1020" s="7"/>
      <c r="B1020" s="19"/>
      <c r="C1020" s="19"/>
      <c r="D1020" s="19"/>
      <c r="E1020" s="19"/>
      <c r="F1020" s="19"/>
      <c r="G1020" s="10"/>
      <c r="H1020" s="14"/>
      <c r="I1020" s="19"/>
      <c r="J1020" s="19"/>
      <c r="K1020" s="10"/>
      <c r="L1020" s="19"/>
      <c r="M1020" s="19"/>
      <c r="N1020" s="19"/>
      <c r="O1020" s="19"/>
      <c r="P1020" s="19"/>
      <c r="Q1020" s="25"/>
      <c r="R1020" s="14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30"/>
      <c r="AL1020" s="30"/>
      <c r="AM1020" s="7"/>
      <c r="AN1020" s="7"/>
      <c r="AO1020" s="7"/>
      <c r="AP1020" s="19"/>
      <c r="AQ1020" s="19"/>
      <c r="AR1020" s="19"/>
      <c r="AS1020" s="14"/>
      <c r="AT1020" s="19"/>
      <c r="AU1020" s="19"/>
      <c r="AV1020" s="19"/>
      <c r="AW1020" s="14"/>
      <c r="AX1020" s="19"/>
      <c r="AY1020" s="19"/>
      <c r="AZ1020" s="19"/>
      <c r="BA1020" s="19"/>
      <c r="BB1020" s="19"/>
      <c r="BC1020" s="19"/>
      <c r="BD1020" s="19"/>
      <c r="BE1020" s="19"/>
      <c r="BF1020" s="14"/>
      <c r="BG1020" s="10"/>
      <c r="BH1020" s="19"/>
      <c r="BI1020" s="36" t="str">
        <f t="shared" si="630"/>
        <v/>
      </c>
      <c r="BJ1020" s="37" t="str">
        <f t="shared" si="631"/>
        <v/>
      </c>
      <c r="BK1020" s="37" t="str">
        <f t="shared" si="632"/>
        <v/>
      </c>
      <c r="BL1020" s="37" t="str">
        <f t="shared" si="633"/>
        <v/>
      </c>
      <c r="BM1020" s="37" t="str">
        <f t="shared" si="634"/>
        <v/>
      </c>
      <c r="BN1020" s="37" t="str">
        <f t="shared" si="635"/>
        <v/>
      </c>
      <c r="BO1020" s="37" t="str">
        <f t="shared" si="636"/>
        <v/>
      </c>
      <c r="BP1020" s="37" t="str">
        <f t="shared" si="637"/>
        <v/>
      </c>
      <c r="BQ1020" s="42" t="str">
        <f t="shared" si="638"/>
        <v/>
      </c>
      <c r="BR1020" s="43" t="str">
        <f t="shared" si="639"/>
        <v/>
      </c>
      <c r="BS1020" s="46" t="str">
        <f t="shared" si="640"/>
        <v/>
      </c>
      <c r="BT1020" s="46" t="str">
        <f t="shared" si="641"/>
        <v/>
      </c>
      <c r="BU1020" s="46" t="str">
        <f t="shared" si="642"/>
        <v/>
      </c>
      <c r="BV1020" s="46" t="str">
        <f t="shared" si="643"/>
        <v/>
      </c>
      <c r="BW1020" s="46" t="str">
        <f t="shared" si="644"/>
        <v/>
      </c>
      <c r="BX1020" s="46" t="str">
        <f t="shared" si="645"/>
        <v/>
      </c>
      <c r="BY1020" s="46" t="str">
        <f t="shared" si="646"/>
        <v/>
      </c>
      <c r="BZ1020" s="46" t="str">
        <f t="shared" si="647"/>
        <v/>
      </c>
      <c r="CA1020" s="42" t="str">
        <f t="shared" si="648"/>
        <v/>
      </c>
      <c r="CB1020" s="46" t="str">
        <f t="shared" si="649"/>
        <v/>
      </c>
      <c r="CC1020" s="43" t="str">
        <f t="shared" si="650"/>
        <v/>
      </c>
      <c r="CD1020" s="46" t="str">
        <f t="shared" si="651"/>
        <v/>
      </c>
      <c r="CE1020" s="46" t="str">
        <f t="shared" si="652"/>
        <v/>
      </c>
      <c r="CF1020" s="46" t="str">
        <f t="shared" si="653"/>
        <v/>
      </c>
      <c r="CG1020" s="46" t="str">
        <f t="shared" si="654"/>
        <v/>
      </c>
      <c r="CH1020" s="46" t="str">
        <f t="shared" si="655"/>
        <v/>
      </c>
      <c r="CI1020" s="46" t="str">
        <f t="shared" si="656"/>
        <v/>
      </c>
      <c r="CJ1020" s="46" t="str">
        <f t="shared" si="657"/>
        <v/>
      </c>
      <c r="CK1020" s="46" t="str">
        <f t="shared" si="658"/>
        <v/>
      </c>
      <c r="CL1020" s="43" t="str">
        <f t="shared" si="659"/>
        <v/>
      </c>
      <c r="CM1020" s="46" t="str">
        <f t="shared" si="660"/>
        <v/>
      </c>
      <c r="CN1020" s="46" t="str">
        <f t="shared" si="661"/>
        <v/>
      </c>
      <c r="CO1020" s="46" t="str">
        <f t="shared" si="662"/>
        <v/>
      </c>
      <c r="CP1020" s="46" t="str">
        <f t="shared" si="663"/>
        <v/>
      </c>
      <c r="CQ1020" s="46" t="str">
        <f t="shared" si="664"/>
        <v/>
      </c>
      <c r="CR1020" s="46" t="str">
        <f t="shared" si="665"/>
        <v/>
      </c>
      <c r="CS1020" s="46" t="str">
        <f t="shared" si="666"/>
        <v/>
      </c>
      <c r="CT1020" s="47" t="str">
        <f t="shared" si="667"/>
        <v/>
      </c>
      <c r="CU1020" s="43" t="str">
        <f t="shared" si="668"/>
        <v/>
      </c>
      <c r="CV1020" s="43" t="str">
        <f t="shared" si="669"/>
        <v/>
      </c>
      <c r="CW1020" s="43" t="str">
        <f t="shared" si="670"/>
        <v/>
      </c>
      <c r="CX1020" s="43" t="str">
        <f t="shared" si="671"/>
        <v/>
      </c>
    </row>
    <row r="1021" spans="1:102" ht="16.8" x14ac:dyDescent="0.4">
      <c r="A1021" s="7"/>
      <c r="B1021" s="19"/>
      <c r="C1021" s="19"/>
      <c r="D1021" s="19"/>
      <c r="E1021" s="19"/>
      <c r="F1021" s="19"/>
      <c r="G1021" s="10"/>
      <c r="H1021" s="14"/>
      <c r="I1021" s="19"/>
      <c r="J1021" s="19"/>
      <c r="K1021" s="10"/>
      <c r="L1021" s="19"/>
      <c r="M1021" s="19"/>
      <c r="N1021" s="19"/>
      <c r="O1021" s="19"/>
      <c r="P1021" s="19"/>
      <c r="Q1021" s="25"/>
      <c r="R1021" s="14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30"/>
      <c r="AL1021" s="30"/>
      <c r="AM1021" s="7"/>
      <c r="AN1021" s="7"/>
      <c r="AO1021" s="7"/>
      <c r="AP1021" s="19"/>
      <c r="AQ1021" s="19"/>
      <c r="AR1021" s="19"/>
      <c r="AS1021" s="14"/>
      <c r="AT1021" s="19"/>
      <c r="AU1021" s="19"/>
      <c r="AV1021" s="19"/>
      <c r="AW1021" s="14"/>
      <c r="AX1021" s="19"/>
      <c r="AY1021" s="19"/>
      <c r="AZ1021" s="19"/>
      <c r="BA1021" s="19"/>
      <c r="BB1021" s="19"/>
      <c r="BC1021" s="19"/>
      <c r="BD1021" s="19"/>
      <c r="BE1021" s="19"/>
      <c r="BF1021" s="14"/>
      <c r="BG1021" s="10"/>
      <c r="BH1021" s="19"/>
      <c r="BI1021" s="36" t="str">
        <f t="shared" si="630"/>
        <v/>
      </c>
      <c r="BJ1021" s="37" t="str">
        <f t="shared" si="631"/>
        <v/>
      </c>
      <c r="BK1021" s="37" t="str">
        <f t="shared" si="632"/>
        <v/>
      </c>
      <c r="BL1021" s="37" t="str">
        <f t="shared" si="633"/>
        <v/>
      </c>
      <c r="BM1021" s="37" t="str">
        <f t="shared" si="634"/>
        <v/>
      </c>
      <c r="BN1021" s="37" t="str">
        <f t="shared" si="635"/>
        <v/>
      </c>
      <c r="BO1021" s="37" t="str">
        <f t="shared" si="636"/>
        <v/>
      </c>
      <c r="BP1021" s="37" t="str">
        <f t="shared" si="637"/>
        <v/>
      </c>
      <c r="BQ1021" s="42" t="str">
        <f t="shared" si="638"/>
        <v/>
      </c>
      <c r="BR1021" s="43" t="str">
        <f t="shared" si="639"/>
        <v/>
      </c>
      <c r="BS1021" s="46" t="str">
        <f t="shared" si="640"/>
        <v/>
      </c>
      <c r="BT1021" s="46" t="str">
        <f t="shared" si="641"/>
        <v/>
      </c>
      <c r="BU1021" s="46" t="str">
        <f t="shared" si="642"/>
        <v/>
      </c>
      <c r="BV1021" s="46" t="str">
        <f t="shared" si="643"/>
        <v/>
      </c>
      <c r="BW1021" s="46" t="str">
        <f t="shared" si="644"/>
        <v/>
      </c>
      <c r="BX1021" s="46" t="str">
        <f t="shared" si="645"/>
        <v/>
      </c>
      <c r="BY1021" s="46" t="str">
        <f t="shared" si="646"/>
        <v/>
      </c>
      <c r="BZ1021" s="46" t="str">
        <f t="shared" si="647"/>
        <v/>
      </c>
      <c r="CA1021" s="42" t="str">
        <f t="shared" si="648"/>
        <v/>
      </c>
      <c r="CB1021" s="46" t="str">
        <f t="shared" si="649"/>
        <v/>
      </c>
      <c r="CC1021" s="43" t="str">
        <f t="shared" si="650"/>
        <v/>
      </c>
      <c r="CD1021" s="46" t="str">
        <f t="shared" si="651"/>
        <v/>
      </c>
      <c r="CE1021" s="46" t="str">
        <f t="shared" si="652"/>
        <v/>
      </c>
      <c r="CF1021" s="46" t="str">
        <f t="shared" si="653"/>
        <v/>
      </c>
      <c r="CG1021" s="46" t="str">
        <f t="shared" si="654"/>
        <v/>
      </c>
      <c r="CH1021" s="46" t="str">
        <f t="shared" si="655"/>
        <v/>
      </c>
      <c r="CI1021" s="46" t="str">
        <f t="shared" si="656"/>
        <v/>
      </c>
      <c r="CJ1021" s="46" t="str">
        <f t="shared" si="657"/>
        <v/>
      </c>
      <c r="CK1021" s="46" t="str">
        <f t="shared" si="658"/>
        <v/>
      </c>
      <c r="CL1021" s="43" t="str">
        <f t="shared" si="659"/>
        <v/>
      </c>
      <c r="CM1021" s="46" t="str">
        <f t="shared" si="660"/>
        <v/>
      </c>
      <c r="CN1021" s="46" t="str">
        <f t="shared" si="661"/>
        <v/>
      </c>
      <c r="CO1021" s="46" t="str">
        <f t="shared" si="662"/>
        <v/>
      </c>
      <c r="CP1021" s="46" t="str">
        <f t="shared" si="663"/>
        <v/>
      </c>
      <c r="CQ1021" s="46" t="str">
        <f t="shared" si="664"/>
        <v/>
      </c>
      <c r="CR1021" s="46" t="str">
        <f t="shared" si="665"/>
        <v/>
      </c>
      <c r="CS1021" s="46" t="str">
        <f t="shared" si="666"/>
        <v/>
      </c>
      <c r="CT1021" s="47" t="str">
        <f t="shared" si="667"/>
        <v/>
      </c>
      <c r="CU1021" s="43" t="str">
        <f t="shared" si="668"/>
        <v/>
      </c>
      <c r="CV1021" s="43" t="str">
        <f t="shared" si="669"/>
        <v/>
      </c>
      <c r="CW1021" s="43" t="str">
        <f t="shared" si="670"/>
        <v/>
      </c>
      <c r="CX1021" s="43" t="str">
        <f t="shared" si="671"/>
        <v/>
      </c>
    </row>
    <row r="1022" spans="1:102" ht="16.8" x14ac:dyDescent="0.4">
      <c r="A1022" s="7"/>
      <c r="B1022" s="19"/>
      <c r="C1022" s="19"/>
      <c r="D1022" s="19"/>
      <c r="E1022" s="19"/>
      <c r="F1022" s="19"/>
      <c r="G1022" s="10"/>
      <c r="H1022" s="14"/>
      <c r="I1022" s="19"/>
      <c r="J1022" s="19"/>
      <c r="K1022" s="10"/>
      <c r="L1022" s="19"/>
      <c r="M1022" s="19"/>
      <c r="N1022" s="19"/>
      <c r="O1022" s="19"/>
      <c r="P1022" s="19"/>
      <c r="Q1022" s="25"/>
      <c r="R1022" s="14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30"/>
      <c r="AL1022" s="30"/>
      <c r="AM1022" s="7"/>
      <c r="AN1022" s="7"/>
      <c r="AO1022" s="7"/>
      <c r="AP1022" s="19"/>
      <c r="AQ1022" s="19"/>
      <c r="AR1022" s="19"/>
      <c r="AS1022" s="14"/>
      <c r="AT1022" s="19"/>
      <c r="AU1022" s="19"/>
      <c r="AV1022" s="19"/>
      <c r="AW1022" s="14"/>
      <c r="AX1022" s="19"/>
      <c r="AY1022" s="19"/>
      <c r="AZ1022" s="19"/>
      <c r="BA1022" s="19"/>
      <c r="BB1022" s="19"/>
      <c r="BC1022" s="19"/>
      <c r="BD1022" s="19"/>
      <c r="BE1022" s="19"/>
      <c r="BF1022" s="14"/>
      <c r="BG1022" s="10"/>
      <c r="BH1022" s="19"/>
      <c r="BI1022" s="36" t="str">
        <f t="shared" si="630"/>
        <v/>
      </c>
      <c r="BJ1022" s="37" t="str">
        <f t="shared" si="631"/>
        <v/>
      </c>
      <c r="BK1022" s="37" t="str">
        <f t="shared" si="632"/>
        <v/>
      </c>
      <c r="BL1022" s="37" t="str">
        <f t="shared" si="633"/>
        <v/>
      </c>
      <c r="BM1022" s="37" t="str">
        <f t="shared" si="634"/>
        <v/>
      </c>
      <c r="BN1022" s="37" t="str">
        <f t="shared" si="635"/>
        <v/>
      </c>
      <c r="BO1022" s="37" t="str">
        <f t="shared" si="636"/>
        <v/>
      </c>
      <c r="BP1022" s="37" t="str">
        <f t="shared" si="637"/>
        <v/>
      </c>
      <c r="BQ1022" s="42" t="str">
        <f t="shared" si="638"/>
        <v/>
      </c>
      <c r="BR1022" s="43" t="str">
        <f t="shared" si="639"/>
        <v/>
      </c>
      <c r="BS1022" s="46" t="str">
        <f t="shared" si="640"/>
        <v/>
      </c>
      <c r="BT1022" s="46" t="str">
        <f t="shared" si="641"/>
        <v/>
      </c>
      <c r="BU1022" s="46" t="str">
        <f t="shared" si="642"/>
        <v/>
      </c>
      <c r="BV1022" s="46" t="str">
        <f t="shared" si="643"/>
        <v/>
      </c>
      <c r="BW1022" s="46" t="str">
        <f t="shared" si="644"/>
        <v/>
      </c>
      <c r="BX1022" s="46" t="str">
        <f t="shared" si="645"/>
        <v/>
      </c>
      <c r="BY1022" s="46" t="str">
        <f t="shared" si="646"/>
        <v/>
      </c>
      <c r="BZ1022" s="46" t="str">
        <f t="shared" si="647"/>
        <v/>
      </c>
      <c r="CA1022" s="42" t="str">
        <f t="shared" si="648"/>
        <v/>
      </c>
      <c r="CB1022" s="46" t="str">
        <f t="shared" si="649"/>
        <v/>
      </c>
      <c r="CC1022" s="43" t="str">
        <f t="shared" si="650"/>
        <v/>
      </c>
      <c r="CD1022" s="46" t="str">
        <f t="shared" si="651"/>
        <v/>
      </c>
      <c r="CE1022" s="46" t="str">
        <f t="shared" si="652"/>
        <v/>
      </c>
      <c r="CF1022" s="46" t="str">
        <f t="shared" si="653"/>
        <v/>
      </c>
      <c r="CG1022" s="46" t="str">
        <f t="shared" si="654"/>
        <v/>
      </c>
      <c r="CH1022" s="46" t="str">
        <f t="shared" si="655"/>
        <v/>
      </c>
      <c r="CI1022" s="46" t="str">
        <f t="shared" si="656"/>
        <v/>
      </c>
      <c r="CJ1022" s="46" t="str">
        <f t="shared" si="657"/>
        <v/>
      </c>
      <c r="CK1022" s="46" t="str">
        <f t="shared" si="658"/>
        <v/>
      </c>
      <c r="CL1022" s="43" t="str">
        <f t="shared" si="659"/>
        <v/>
      </c>
      <c r="CM1022" s="46" t="str">
        <f t="shared" si="660"/>
        <v/>
      </c>
      <c r="CN1022" s="46" t="str">
        <f t="shared" si="661"/>
        <v/>
      </c>
      <c r="CO1022" s="46" t="str">
        <f t="shared" si="662"/>
        <v/>
      </c>
      <c r="CP1022" s="46" t="str">
        <f t="shared" si="663"/>
        <v/>
      </c>
      <c r="CQ1022" s="46" t="str">
        <f t="shared" si="664"/>
        <v/>
      </c>
      <c r="CR1022" s="46" t="str">
        <f t="shared" si="665"/>
        <v/>
      </c>
      <c r="CS1022" s="46" t="str">
        <f t="shared" si="666"/>
        <v/>
      </c>
      <c r="CT1022" s="47" t="str">
        <f t="shared" si="667"/>
        <v/>
      </c>
      <c r="CU1022" s="43" t="str">
        <f t="shared" si="668"/>
        <v/>
      </c>
      <c r="CV1022" s="43" t="str">
        <f t="shared" si="669"/>
        <v/>
      </c>
      <c r="CW1022" s="43" t="str">
        <f t="shared" si="670"/>
        <v/>
      </c>
      <c r="CX1022" s="43" t="str">
        <f t="shared" si="671"/>
        <v/>
      </c>
    </row>
    <row r="1023" spans="1:102" ht="16.8" x14ac:dyDescent="0.4">
      <c r="A1023" s="7"/>
      <c r="B1023" s="19"/>
      <c r="C1023" s="19"/>
      <c r="D1023" s="19"/>
      <c r="E1023" s="19"/>
      <c r="F1023" s="19"/>
      <c r="G1023" s="10"/>
      <c r="H1023" s="14"/>
      <c r="I1023" s="19"/>
      <c r="J1023" s="19"/>
      <c r="K1023" s="10"/>
      <c r="L1023" s="19"/>
      <c r="M1023" s="19"/>
      <c r="N1023" s="19"/>
      <c r="O1023" s="19"/>
      <c r="P1023" s="19"/>
      <c r="Q1023" s="25"/>
      <c r="R1023" s="14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30"/>
      <c r="AL1023" s="30"/>
      <c r="AM1023" s="7"/>
      <c r="AN1023" s="7"/>
      <c r="AO1023" s="7"/>
      <c r="AP1023" s="19"/>
      <c r="AQ1023" s="19"/>
      <c r="AR1023" s="19"/>
      <c r="AS1023" s="14"/>
      <c r="AT1023" s="19"/>
      <c r="AU1023" s="19"/>
      <c r="AV1023" s="19"/>
      <c r="AW1023" s="14"/>
      <c r="AX1023" s="19"/>
      <c r="AY1023" s="19"/>
      <c r="AZ1023" s="19"/>
      <c r="BA1023" s="19"/>
      <c r="BB1023" s="19"/>
      <c r="BC1023" s="19"/>
      <c r="BD1023" s="19"/>
      <c r="BE1023" s="19"/>
      <c r="BF1023" s="14"/>
      <c r="BG1023" s="10"/>
      <c r="BH1023" s="19"/>
      <c r="BI1023" s="36" t="str">
        <f t="shared" si="630"/>
        <v/>
      </c>
      <c r="BJ1023" s="37" t="str">
        <f t="shared" si="631"/>
        <v/>
      </c>
      <c r="BK1023" s="37" t="str">
        <f t="shared" si="632"/>
        <v/>
      </c>
      <c r="BL1023" s="37" t="str">
        <f t="shared" si="633"/>
        <v/>
      </c>
      <c r="BM1023" s="37" t="str">
        <f t="shared" si="634"/>
        <v/>
      </c>
      <c r="BN1023" s="37" t="str">
        <f t="shared" si="635"/>
        <v/>
      </c>
      <c r="BO1023" s="37" t="str">
        <f t="shared" si="636"/>
        <v/>
      </c>
      <c r="BP1023" s="37" t="str">
        <f t="shared" si="637"/>
        <v/>
      </c>
      <c r="BQ1023" s="42" t="str">
        <f t="shared" si="638"/>
        <v/>
      </c>
      <c r="BR1023" s="43" t="str">
        <f t="shared" si="639"/>
        <v/>
      </c>
      <c r="BS1023" s="46" t="str">
        <f t="shared" si="640"/>
        <v/>
      </c>
      <c r="BT1023" s="46" t="str">
        <f t="shared" si="641"/>
        <v/>
      </c>
      <c r="BU1023" s="46" t="str">
        <f t="shared" si="642"/>
        <v/>
      </c>
      <c r="BV1023" s="46" t="str">
        <f t="shared" si="643"/>
        <v/>
      </c>
      <c r="BW1023" s="46" t="str">
        <f t="shared" si="644"/>
        <v/>
      </c>
      <c r="BX1023" s="46" t="str">
        <f t="shared" si="645"/>
        <v/>
      </c>
      <c r="BY1023" s="46" t="str">
        <f t="shared" si="646"/>
        <v/>
      </c>
      <c r="BZ1023" s="46" t="str">
        <f t="shared" si="647"/>
        <v/>
      </c>
      <c r="CA1023" s="42" t="str">
        <f t="shared" si="648"/>
        <v/>
      </c>
      <c r="CB1023" s="46" t="str">
        <f t="shared" si="649"/>
        <v/>
      </c>
      <c r="CC1023" s="43" t="str">
        <f t="shared" si="650"/>
        <v/>
      </c>
      <c r="CD1023" s="46" t="str">
        <f t="shared" si="651"/>
        <v/>
      </c>
      <c r="CE1023" s="46" t="str">
        <f t="shared" si="652"/>
        <v/>
      </c>
      <c r="CF1023" s="46" t="str">
        <f t="shared" si="653"/>
        <v/>
      </c>
      <c r="CG1023" s="46" t="str">
        <f t="shared" si="654"/>
        <v/>
      </c>
      <c r="CH1023" s="46" t="str">
        <f t="shared" si="655"/>
        <v/>
      </c>
      <c r="CI1023" s="46" t="str">
        <f t="shared" si="656"/>
        <v/>
      </c>
      <c r="CJ1023" s="46" t="str">
        <f t="shared" si="657"/>
        <v/>
      </c>
      <c r="CK1023" s="46" t="str">
        <f t="shared" si="658"/>
        <v/>
      </c>
      <c r="CL1023" s="43" t="str">
        <f t="shared" si="659"/>
        <v/>
      </c>
      <c r="CM1023" s="46" t="str">
        <f t="shared" si="660"/>
        <v/>
      </c>
      <c r="CN1023" s="46" t="str">
        <f t="shared" si="661"/>
        <v/>
      </c>
      <c r="CO1023" s="46" t="str">
        <f t="shared" si="662"/>
        <v/>
      </c>
      <c r="CP1023" s="46" t="str">
        <f t="shared" si="663"/>
        <v/>
      </c>
      <c r="CQ1023" s="46" t="str">
        <f t="shared" si="664"/>
        <v/>
      </c>
      <c r="CR1023" s="46" t="str">
        <f t="shared" si="665"/>
        <v/>
      </c>
      <c r="CS1023" s="46" t="str">
        <f t="shared" si="666"/>
        <v/>
      </c>
      <c r="CT1023" s="47" t="str">
        <f t="shared" si="667"/>
        <v/>
      </c>
      <c r="CU1023" s="43" t="str">
        <f t="shared" si="668"/>
        <v/>
      </c>
      <c r="CV1023" s="43" t="str">
        <f t="shared" si="669"/>
        <v/>
      </c>
      <c r="CW1023" s="43" t="str">
        <f t="shared" si="670"/>
        <v/>
      </c>
      <c r="CX1023" s="43" t="str">
        <f t="shared" si="671"/>
        <v/>
      </c>
    </row>
    <row r="1024" spans="1:102" ht="16.8" x14ac:dyDescent="0.4">
      <c r="A1024" s="7"/>
      <c r="B1024" s="19"/>
      <c r="C1024" s="19"/>
      <c r="D1024" s="19"/>
      <c r="E1024" s="19"/>
      <c r="F1024" s="19"/>
      <c r="G1024" s="10"/>
      <c r="H1024" s="14"/>
      <c r="I1024" s="19"/>
      <c r="J1024" s="19"/>
      <c r="K1024" s="10"/>
      <c r="L1024" s="19"/>
      <c r="M1024" s="19"/>
      <c r="N1024" s="19"/>
      <c r="O1024" s="19"/>
      <c r="P1024" s="19"/>
      <c r="Q1024" s="25"/>
      <c r="R1024" s="14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30"/>
      <c r="AL1024" s="30"/>
      <c r="AM1024" s="7"/>
      <c r="AN1024" s="7"/>
      <c r="AO1024" s="7"/>
      <c r="AP1024" s="19"/>
      <c r="AQ1024" s="19"/>
      <c r="AR1024" s="19"/>
      <c r="AS1024" s="14"/>
      <c r="AT1024" s="19"/>
      <c r="AU1024" s="19"/>
      <c r="AV1024" s="19"/>
      <c r="AW1024" s="14"/>
      <c r="AX1024" s="19"/>
      <c r="AY1024" s="19"/>
      <c r="AZ1024" s="19"/>
      <c r="BA1024" s="19"/>
      <c r="BB1024" s="19"/>
      <c r="BC1024" s="19"/>
      <c r="BD1024" s="19"/>
      <c r="BE1024" s="19"/>
      <c r="BF1024" s="14"/>
      <c r="BG1024" s="10"/>
      <c r="BH1024" s="19"/>
      <c r="BI1024" s="36" t="str">
        <f t="shared" si="630"/>
        <v/>
      </c>
      <c r="BJ1024" s="37" t="str">
        <f t="shared" si="631"/>
        <v/>
      </c>
      <c r="BK1024" s="37" t="str">
        <f t="shared" si="632"/>
        <v/>
      </c>
      <c r="BL1024" s="37" t="str">
        <f t="shared" si="633"/>
        <v/>
      </c>
      <c r="BM1024" s="37" t="str">
        <f t="shared" si="634"/>
        <v/>
      </c>
      <c r="BN1024" s="37" t="str">
        <f t="shared" si="635"/>
        <v/>
      </c>
      <c r="BO1024" s="37" t="str">
        <f t="shared" si="636"/>
        <v/>
      </c>
      <c r="BP1024" s="37" t="str">
        <f t="shared" si="637"/>
        <v/>
      </c>
      <c r="BQ1024" s="42" t="str">
        <f t="shared" si="638"/>
        <v/>
      </c>
      <c r="BR1024" s="43" t="str">
        <f t="shared" si="639"/>
        <v/>
      </c>
      <c r="BS1024" s="46" t="str">
        <f t="shared" si="640"/>
        <v/>
      </c>
      <c r="BT1024" s="46" t="str">
        <f t="shared" si="641"/>
        <v/>
      </c>
      <c r="BU1024" s="46" t="str">
        <f t="shared" si="642"/>
        <v/>
      </c>
      <c r="BV1024" s="46" t="str">
        <f t="shared" si="643"/>
        <v/>
      </c>
      <c r="BW1024" s="46" t="str">
        <f t="shared" si="644"/>
        <v/>
      </c>
      <c r="BX1024" s="46" t="str">
        <f t="shared" si="645"/>
        <v/>
      </c>
      <c r="BY1024" s="46" t="str">
        <f t="shared" si="646"/>
        <v/>
      </c>
      <c r="BZ1024" s="46" t="str">
        <f t="shared" si="647"/>
        <v/>
      </c>
      <c r="CA1024" s="42" t="str">
        <f t="shared" si="648"/>
        <v/>
      </c>
      <c r="CB1024" s="46" t="str">
        <f t="shared" si="649"/>
        <v/>
      </c>
      <c r="CC1024" s="43" t="str">
        <f t="shared" si="650"/>
        <v/>
      </c>
      <c r="CD1024" s="46" t="str">
        <f t="shared" si="651"/>
        <v/>
      </c>
      <c r="CE1024" s="46" t="str">
        <f t="shared" si="652"/>
        <v/>
      </c>
      <c r="CF1024" s="46" t="str">
        <f t="shared" si="653"/>
        <v/>
      </c>
      <c r="CG1024" s="46" t="str">
        <f t="shared" si="654"/>
        <v/>
      </c>
      <c r="CH1024" s="46" t="str">
        <f t="shared" si="655"/>
        <v/>
      </c>
      <c r="CI1024" s="46" t="str">
        <f t="shared" si="656"/>
        <v/>
      </c>
      <c r="CJ1024" s="46" t="str">
        <f t="shared" si="657"/>
        <v/>
      </c>
      <c r="CK1024" s="46" t="str">
        <f t="shared" si="658"/>
        <v/>
      </c>
      <c r="CL1024" s="43" t="str">
        <f t="shared" si="659"/>
        <v/>
      </c>
      <c r="CM1024" s="46" t="str">
        <f t="shared" si="660"/>
        <v/>
      </c>
      <c r="CN1024" s="46" t="str">
        <f t="shared" si="661"/>
        <v/>
      </c>
      <c r="CO1024" s="46" t="str">
        <f t="shared" si="662"/>
        <v/>
      </c>
      <c r="CP1024" s="46" t="str">
        <f t="shared" si="663"/>
        <v/>
      </c>
      <c r="CQ1024" s="46" t="str">
        <f t="shared" si="664"/>
        <v/>
      </c>
      <c r="CR1024" s="46" t="str">
        <f t="shared" si="665"/>
        <v/>
      </c>
      <c r="CS1024" s="46" t="str">
        <f t="shared" si="666"/>
        <v/>
      </c>
      <c r="CT1024" s="47" t="str">
        <f t="shared" si="667"/>
        <v/>
      </c>
      <c r="CU1024" s="43" t="str">
        <f t="shared" si="668"/>
        <v/>
      </c>
      <c r="CV1024" s="43" t="str">
        <f t="shared" si="669"/>
        <v/>
      </c>
      <c r="CW1024" s="43" t="str">
        <f t="shared" si="670"/>
        <v/>
      </c>
      <c r="CX1024" s="43" t="str">
        <f t="shared" si="671"/>
        <v/>
      </c>
    </row>
    <row r="1025" spans="1:102" ht="16.8" x14ac:dyDescent="0.4">
      <c r="A1025" s="7"/>
      <c r="B1025" s="19"/>
      <c r="C1025" s="19"/>
      <c r="D1025" s="19"/>
      <c r="E1025" s="19"/>
      <c r="F1025" s="19"/>
      <c r="G1025" s="10"/>
      <c r="H1025" s="14"/>
      <c r="I1025" s="19"/>
      <c r="J1025" s="19"/>
      <c r="K1025" s="10"/>
      <c r="L1025" s="19"/>
      <c r="M1025" s="19"/>
      <c r="N1025" s="19"/>
      <c r="O1025" s="19"/>
      <c r="P1025" s="19"/>
      <c r="Q1025" s="25"/>
      <c r="R1025" s="14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30"/>
      <c r="AL1025" s="30"/>
      <c r="AM1025" s="7"/>
      <c r="AN1025" s="7"/>
      <c r="AO1025" s="7"/>
      <c r="AP1025" s="19"/>
      <c r="AQ1025" s="19"/>
      <c r="AR1025" s="19"/>
      <c r="AS1025" s="14"/>
      <c r="AT1025" s="19"/>
      <c r="AU1025" s="19"/>
      <c r="AV1025" s="19"/>
      <c r="AW1025" s="14"/>
      <c r="AX1025" s="19"/>
      <c r="AY1025" s="19"/>
      <c r="AZ1025" s="19"/>
      <c r="BA1025" s="19"/>
      <c r="BB1025" s="19"/>
      <c r="BC1025" s="19"/>
      <c r="BD1025" s="19"/>
      <c r="BE1025" s="19"/>
      <c r="BF1025" s="14"/>
      <c r="BG1025" s="10"/>
      <c r="BH1025" s="19"/>
      <c r="BI1025" s="36" t="str">
        <f t="shared" si="630"/>
        <v/>
      </c>
      <c r="BJ1025" s="37" t="str">
        <f t="shared" si="631"/>
        <v/>
      </c>
      <c r="BK1025" s="37" t="str">
        <f t="shared" si="632"/>
        <v/>
      </c>
      <c r="BL1025" s="37" t="str">
        <f t="shared" si="633"/>
        <v/>
      </c>
      <c r="BM1025" s="37" t="str">
        <f t="shared" si="634"/>
        <v/>
      </c>
      <c r="BN1025" s="37" t="str">
        <f t="shared" si="635"/>
        <v/>
      </c>
      <c r="BO1025" s="37" t="str">
        <f t="shared" si="636"/>
        <v/>
      </c>
      <c r="BP1025" s="37" t="str">
        <f t="shared" si="637"/>
        <v/>
      </c>
      <c r="BQ1025" s="42" t="str">
        <f t="shared" si="638"/>
        <v/>
      </c>
      <c r="BR1025" s="43" t="str">
        <f t="shared" si="639"/>
        <v/>
      </c>
      <c r="BS1025" s="46" t="str">
        <f t="shared" si="640"/>
        <v/>
      </c>
      <c r="BT1025" s="46" t="str">
        <f t="shared" si="641"/>
        <v/>
      </c>
      <c r="BU1025" s="46" t="str">
        <f t="shared" si="642"/>
        <v/>
      </c>
      <c r="BV1025" s="46" t="str">
        <f t="shared" si="643"/>
        <v/>
      </c>
      <c r="BW1025" s="46" t="str">
        <f t="shared" si="644"/>
        <v/>
      </c>
      <c r="BX1025" s="46" t="str">
        <f t="shared" si="645"/>
        <v/>
      </c>
      <c r="BY1025" s="46" t="str">
        <f t="shared" si="646"/>
        <v/>
      </c>
      <c r="BZ1025" s="46" t="str">
        <f t="shared" si="647"/>
        <v/>
      </c>
      <c r="CA1025" s="42" t="str">
        <f t="shared" si="648"/>
        <v/>
      </c>
      <c r="CB1025" s="46" t="str">
        <f t="shared" si="649"/>
        <v/>
      </c>
      <c r="CC1025" s="43" t="str">
        <f t="shared" si="650"/>
        <v/>
      </c>
      <c r="CD1025" s="46" t="str">
        <f t="shared" si="651"/>
        <v/>
      </c>
      <c r="CE1025" s="46" t="str">
        <f t="shared" si="652"/>
        <v/>
      </c>
      <c r="CF1025" s="46" t="str">
        <f t="shared" si="653"/>
        <v/>
      </c>
      <c r="CG1025" s="46" t="str">
        <f t="shared" si="654"/>
        <v/>
      </c>
      <c r="CH1025" s="46" t="str">
        <f t="shared" si="655"/>
        <v/>
      </c>
      <c r="CI1025" s="46" t="str">
        <f t="shared" si="656"/>
        <v/>
      </c>
      <c r="CJ1025" s="46" t="str">
        <f t="shared" si="657"/>
        <v/>
      </c>
      <c r="CK1025" s="46" t="str">
        <f t="shared" si="658"/>
        <v/>
      </c>
      <c r="CL1025" s="43" t="str">
        <f t="shared" si="659"/>
        <v/>
      </c>
      <c r="CM1025" s="46" t="str">
        <f t="shared" si="660"/>
        <v/>
      </c>
      <c r="CN1025" s="46" t="str">
        <f t="shared" si="661"/>
        <v/>
      </c>
      <c r="CO1025" s="46" t="str">
        <f t="shared" si="662"/>
        <v/>
      </c>
      <c r="CP1025" s="46" t="str">
        <f t="shared" si="663"/>
        <v/>
      </c>
      <c r="CQ1025" s="46" t="str">
        <f t="shared" si="664"/>
        <v/>
      </c>
      <c r="CR1025" s="46" t="str">
        <f t="shared" si="665"/>
        <v/>
      </c>
      <c r="CS1025" s="46" t="str">
        <f t="shared" si="666"/>
        <v/>
      </c>
      <c r="CT1025" s="47" t="str">
        <f t="shared" si="667"/>
        <v/>
      </c>
      <c r="CU1025" s="43" t="str">
        <f t="shared" si="668"/>
        <v/>
      </c>
      <c r="CV1025" s="43" t="str">
        <f t="shared" si="669"/>
        <v/>
      </c>
      <c r="CW1025" s="43" t="str">
        <f t="shared" si="670"/>
        <v/>
      </c>
      <c r="CX1025" s="43" t="str">
        <f t="shared" si="671"/>
        <v/>
      </c>
    </row>
    <row r="1026" spans="1:102" ht="16.8" x14ac:dyDescent="0.4">
      <c r="A1026" s="7"/>
      <c r="B1026" s="19"/>
      <c r="C1026" s="19"/>
      <c r="D1026" s="19"/>
      <c r="E1026" s="19"/>
      <c r="F1026" s="19"/>
      <c r="G1026" s="10"/>
      <c r="H1026" s="14"/>
      <c r="I1026" s="19"/>
      <c r="J1026" s="19"/>
      <c r="K1026" s="10"/>
      <c r="L1026" s="19"/>
      <c r="M1026" s="19"/>
      <c r="N1026" s="19"/>
      <c r="O1026" s="19"/>
      <c r="P1026" s="19"/>
      <c r="Q1026" s="25"/>
      <c r="R1026" s="14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30"/>
      <c r="AL1026" s="30"/>
      <c r="AM1026" s="7"/>
      <c r="AN1026" s="7"/>
      <c r="AO1026" s="7"/>
      <c r="AP1026" s="19"/>
      <c r="AQ1026" s="19"/>
      <c r="AR1026" s="19"/>
      <c r="AS1026" s="14"/>
      <c r="AT1026" s="19"/>
      <c r="AU1026" s="19"/>
      <c r="AV1026" s="19"/>
      <c r="AW1026" s="14"/>
      <c r="AX1026" s="19"/>
      <c r="AY1026" s="19"/>
      <c r="AZ1026" s="19"/>
      <c r="BA1026" s="19"/>
      <c r="BB1026" s="19"/>
      <c r="BC1026" s="19"/>
      <c r="BD1026" s="19"/>
      <c r="BE1026" s="19"/>
      <c r="BF1026" s="14"/>
      <c r="BG1026" s="10"/>
      <c r="BH1026" s="19"/>
      <c r="BI1026" s="36" t="str">
        <f t="shared" si="630"/>
        <v/>
      </c>
      <c r="BJ1026" s="37" t="str">
        <f t="shared" si="631"/>
        <v/>
      </c>
      <c r="BK1026" s="37" t="str">
        <f t="shared" si="632"/>
        <v/>
      </c>
      <c r="BL1026" s="37" t="str">
        <f t="shared" si="633"/>
        <v/>
      </c>
      <c r="BM1026" s="37" t="str">
        <f t="shared" si="634"/>
        <v/>
      </c>
      <c r="BN1026" s="37" t="str">
        <f t="shared" si="635"/>
        <v/>
      </c>
      <c r="BO1026" s="37" t="str">
        <f t="shared" si="636"/>
        <v/>
      </c>
      <c r="BP1026" s="37" t="str">
        <f t="shared" si="637"/>
        <v/>
      </c>
      <c r="BQ1026" s="42" t="str">
        <f t="shared" si="638"/>
        <v/>
      </c>
      <c r="BR1026" s="43" t="str">
        <f t="shared" si="639"/>
        <v/>
      </c>
      <c r="BS1026" s="46" t="str">
        <f t="shared" si="640"/>
        <v/>
      </c>
      <c r="BT1026" s="46" t="str">
        <f t="shared" si="641"/>
        <v/>
      </c>
      <c r="BU1026" s="46" t="str">
        <f t="shared" si="642"/>
        <v/>
      </c>
      <c r="BV1026" s="46" t="str">
        <f t="shared" si="643"/>
        <v/>
      </c>
      <c r="BW1026" s="46" t="str">
        <f t="shared" si="644"/>
        <v/>
      </c>
      <c r="BX1026" s="46" t="str">
        <f t="shared" si="645"/>
        <v/>
      </c>
      <c r="BY1026" s="46" t="str">
        <f t="shared" si="646"/>
        <v/>
      </c>
      <c r="BZ1026" s="46" t="str">
        <f t="shared" si="647"/>
        <v/>
      </c>
      <c r="CA1026" s="42" t="str">
        <f t="shared" si="648"/>
        <v/>
      </c>
      <c r="CB1026" s="46" t="str">
        <f t="shared" si="649"/>
        <v/>
      </c>
      <c r="CC1026" s="43" t="str">
        <f t="shared" si="650"/>
        <v/>
      </c>
      <c r="CD1026" s="46" t="str">
        <f t="shared" si="651"/>
        <v/>
      </c>
      <c r="CE1026" s="46" t="str">
        <f t="shared" si="652"/>
        <v/>
      </c>
      <c r="CF1026" s="46" t="str">
        <f t="shared" si="653"/>
        <v/>
      </c>
      <c r="CG1026" s="46" t="str">
        <f t="shared" si="654"/>
        <v/>
      </c>
      <c r="CH1026" s="46" t="str">
        <f t="shared" si="655"/>
        <v/>
      </c>
      <c r="CI1026" s="46" t="str">
        <f t="shared" si="656"/>
        <v/>
      </c>
      <c r="CJ1026" s="46" t="str">
        <f t="shared" si="657"/>
        <v/>
      </c>
      <c r="CK1026" s="46" t="str">
        <f t="shared" si="658"/>
        <v/>
      </c>
      <c r="CL1026" s="43" t="str">
        <f t="shared" si="659"/>
        <v/>
      </c>
      <c r="CM1026" s="46" t="str">
        <f t="shared" si="660"/>
        <v/>
      </c>
      <c r="CN1026" s="46" t="str">
        <f t="shared" si="661"/>
        <v/>
      </c>
      <c r="CO1026" s="46" t="str">
        <f t="shared" si="662"/>
        <v/>
      </c>
      <c r="CP1026" s="46" t="str">
        <f t="shared" si="663"/>
        <v/>
      </c>
      <c r="CQ1026" s="46" t="str">
        <f t="shared" si="664"/>
        <v/>
      </c>
      <c r="CR1026" s="46" t="str">
        <f t="shared" si="665"/>
        <v/>
      </c>
      <c r="CS1026" s="46" t="str">
        <f t="shared" si="666"/>
        <v/>
      </c>
      <c r="CT1026" s="47" t="str">
        <f t="shared" si="667"/>
        <v/>
      </c>
      <c r="CU1026" s="43" t="str">
        <f t="shared" si="668"/>
        <v/>
      </c>
      <c r="CV1026" s="43" t="str">
        <f t="shared" si="669"/>
        <v/>
      </c>
      <c r="CW1026" s="43" t="str">
        <f t="shared" si="670"/>
        <v/>
      </c>
      <c r="CX1026" s="43" t="str">
        <f t="shared" si="671"/>
        <v/>
      </c>
    </row>
    <row r="1027" spans="1:102" ht="16.8" x14ac:dyDescent="0.4">
      <c r="A1027" s="7"/>
      <c r="B1027" s="19"/>
      <c r="C1027" s="19"/>
      <c r="D1027" s="19"/>
      <c r="E1027" s="19"/>
      <c r="F1027" s="19"/>
      <c r="G1027" s="10"/>
      <c r="H1027" s="14"/>
      <c r="I1027" s="19"/>
      <c r="J1027" s="19"/>
      <c r="K1027" s="10"/>
      <c r="L1027" s="19"/>
      <c r="M1027" s="19"/>
      <c r="N1027" s="19"/>
      <c r="O1027" s="19"/>
      <c r="P1027" s="19"/>
      <c r="Q1027" s="25"/>
      <c r="R1027" s="14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30"/>
      <c r="AL1027" s="30"/>
      <c r="AM1027" s="7"/>
      <c r="AN1027" s="7"/>
      <c r="AO1027" s="7"/>
      <c r="AP1027" s="19"/>
      <c r="AQ1027" s="19"/>
      <c r="AR1027" s="19"/>
      <c r="AS1027" s="14"/>
      <c r="AT1027" s="19"/>
      <c r="AU1027" s="19"/>
      <c r="AV1027" s="19"/>
      <c r="AW1027" s="14"/>
      <c r="AX1027" s="19"/>
      <c r="AY1027" s="19"/>
      <c r="AZ1027" s="19"/>
      <c r="BA1027" s="19"/>
      <c r="BB1027" s="19"/>
      <c r="BC1027" s="19"/>
      <c r="BD1027" s="19"/>
      <c r="BE1027" s="19"/>
      <c r="BF1027" s="14"/>
      <c r="BG1027" s="10"/>
      <c r="BH1027" s="19"/>
      <c r="BI1027" s="36" t="str">
        <f t="shared" si="630"/>
        <v/>
      </c>
      <c r="BJ1027" s="37" t="str">
        <f t="shared" si="631"/>
        <v/>
      </c>
      <c r="BK1027" s="37" t="str">
        <f t="shared" si="632"/>
        <v/>
      </c>
      <c r="BL1027" s="37" t="str">
        <f t="shared" si="633"/>
        <v/>
      </c>
      <c r="BM1027" s="37" t="str">
        <f t="shared" si="634"/>
        <v/>
      </c>
      <c r="BN1027" s="37" t="str">
        <f t="shared" si="635"/>
        <v/>
      </c>
      <c r="BO1027" s="37" t="str">
        <f t="shared" si="636"/>
        <v/>
      </c>
      <c r="BP1027" s="37" t="str">
        <f t="shared" si="637"/>
        <v/>
      </c>
      <c r="BQ1027" s="42" t="str">
        <f t="shared" si="638"/>
        <v/>
      </c>
      <c r="BR1027" s="43" t="str">
        <f t="shared" si="639"/>
        <v/>
      </c>
      <c r="BS1027" s="46" t="str">
        <f t="shared" si="640"/>
        <v/>
      </c>
      <c r="BT1027" s="46" t="str">
        <f t="shared" si="641"/>
        <v/>
      </c>
      <c r="BU1027" s="46" t="str">
        <f t="shared" si="642"/>
        <v/>
      </c>
      <c r="BV1027" s="46" t="str">
        <f t="shared" si="643"/>
        <v/>
      </c>
      <c r="BW1027" s="46" t="str">
        <f t="shared" si="644"/>
        <v/>
      </c>
      <c r="BX1027" s="46" t="str">
        <f t="shared" si="645"/>
        <v/>
      </c>
      <c r="BY1027" s="46" t="str">
        <f t="shared" si="646"/>
        <v/>
      </c>
      <c r="BZ1027" s="46" t="str">
        <f t="shared" si="647"/>
        <v/>
      </c>
      <c r="CA1027" s="42" t="str">
        <f t="shared" si="648"/>
        <v/>
      </c>
      <c r="CB1027" s="46" t="str">
        <f t="shared" si="649"/>
        <v/>
      </c>
      <c r="CC1027" s="43" t="str">
        <f t="shared" si="650"/>
        <v/>
      </c>
      <c r="CD1027" s="46" t="str">
        <f t="shared" si="651"/>
        <v/>
      </c>
      <c r="CE1027" s="46" t="str">
        <f t="shared" si="652"/>
        <v/>
      </c>
      <c r="CF1027" s="46" t="str">
        <f t="shared" si="653"/>
        <v/>
      </c>
      <c r="CG1027" s="46" t="str">
        <f t="shared" si="654"/>
        <v/>
      </c>
      <c r="CH1027" s="46" t="str">
        <f t="shared" si="655"/>
        <v/>
      </c>
      <c r="CI1027" s="46" t="str">
        <f t="shared" si="656"/>
        <v/>
      </c>
      <c r="CJ1027" s="46" t="str">
        <f t="shared" si="657"/>
        <v/>
      </c>
      <c r="CK1027" s="46" t="str">
        <f t="shared" si="658"/>
        <v/>
      </c>
      <c r="CL1027" s="43" t="str">
        <f t="shared" si="659"/>
        <v/>
      </c>
      <c r="CM1027" s="46" t="str">
        <f t="shared" si="660"/>
        <v/>
      </c>
      <c r="CN1027" s="46" t="str">
        <f t="shared" si="661"/>
        <v/>
      </c>
      <c r="CO1027" s="46" t="str">
        <f t="shared" si="662"/>
        <v/>
      </c>
      <c r="CP1027" s="46" t="str">
        <f t="shared" si="663"/>
        <v/>
      </c>
      <c r="CQ1027" s="46" t="str">
        <f t="shared" si="664"/>
        <v/>
      </c>
      <c r="CR1027" s="46" t="str">
        <f t="shared" si="665"/>
        <v/>
      </c>
      <c r="CS1027" s="46" t="str">
        <f t="shared" si="666"/>
        <v/>
      </c>
      <c r="CT1027" s="47" t="str">
        <f t="shared" si="667"/>
        <v/>
      </c>
      <c r="CU1027" s="43" t="str">
        <f t="shared" si="668"/>
        <v/>
      </c>
      <c r="CV1027" s="43" t="str">
        <f t="shared" si="669"/>
        <v/>
      </c>
      <c r="CW1027" s="43" t="str">
        <f t="shared" si="670"/>
        <v/>
      </c>
      <c r="CX1027" s="43" t="str">
        <f t="shared" si="671"/>
        <v/>
      </c>
    </row>
    <row r="1028" spans="1:102" ht="16.8" x14ac:dyDescent="0.4">
      <c r="A1028" s="7"/>
      <c r="B1028" s="19"/>
      <c r="C1028" s="19"/>
      <c r="D1028" s="19"/>
      <c r="E1028" s="19"/>
      <c r="F1028" s="19"/>
      <c r="G1028" s="10"/>
      <c r="H1028" s="14"/>
      <c r="I1028" s="19"/>
      <c r="J1028" s="19"/>
      <c r="K1028" s="10"/>
      <c r="L1028" s="19"/>
      <c r="M1028" s="19"/>
      <c r="N1028" s="19"/>
      <c r="O1028" s="19"/>
      <c r="P1028" s="19"/>
      <c r="Q1028" s="25"/>
      <c r="R1028" s="14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30"/>
      <c r="AL1028" s="30"/>
      <c r="AM1028" s="7"/>
      <c r="AN1028" s="7"/>
      <c r="AO1028" s="7"/>
      <c r="AP1028" s="19"/>
      <c r="AQ1028" s="19"/>
      <c r="AR1028" s="19"/>
      <c r="AS1028" s="14"/>
      <c r="AT1028" s="19"/>
      <c r="AU1028" s="19"/>
      <c r="AV1028" s="19"/>
      <c r="AW1028" s="14"/>
      <c r="AX1028" s="19"/>
      <c r="AY1028" s="19"/>
      <c r="AZ1028" s="19"/>
      <c r="BA1028" s="19"/>
      <c r="BB1028" s="19"/>
      <c r="BC1028" s="19"/>
      <c r="BD1028" s="19"/>
      <c r="BE1028" s="19"/>
      <c r="BF1028" s="14"/>
      <c r="BG1028" s="10"/>
      <c r="BH1028" s="19"/>
      <c r="BI1028" s="36" t="str">
        <f t="shared" ref="BI1028:BI1091" si="672">IF(BB1028&lt;&gt;"","&lt;a href='https://www.inaturalist.org/observations/"&amp;BB1028&amp;" 'target='_blank' style='color: blue'&gt;iNaturalist Record: "&amp;BB1028&amp;"&lt;/a&gt; ","")</f>
        <v/>
      </c>
      <c r="BJ1028" s="37" t="str">
        <f t="shared" ref="BJ1028:BJ1091" si="673">IF(AT1028&lt;&gt;"",AT1028&amp;". ","")</f>
        <v/>
      </c>
      <c r="BK1028" s="37" t="str">
        <f t="shared" ref="BK1028:BK1091" si="674">IF(AV1028&lt;&gt;"","Land use/disturbance history: "&amp;AV1028&amp;". ","")</f>
        <v/>
      </c>
      <c r="BL1028" s="37" t="str">
        <f t="shared" ref="BL1028:BL1091" si="675">IF(AW1028&lt;&gt;"","Slope in degrees: "&amp;AW1028&amp;". ","")</f>
        <v/>
      </c>
      <c r="BM1028" s="37" t="str">
        <f t="shared" ref="BM1028:BM1091" si="676">IF(AX1028&lt;&gt;"","Slope aspect: "&amp;AX1028&amp;". ","")</f>
        <v/>
      </c>
      <c r="BN1028" s="37" t="str">
        <f t="shared" ref="BN1028:BN1091" si="677">IF(AY1028&lt;&gt;"","Soil description: "&amp;AY1028&amp;". ","")</f>
        <v/>
      </c>
      <c r="BO1028" s="37" t="str">
        <f t="shared" ref="BO1028:BO1091" si="678">IF(BA1028&lt;&gt;"","Terrain: "&amp;BA1028&amp;". ","")</f>
        <v/>
      </c>
      <c r="BP1028" s="37" t="str">
        <f t="shared" ref="BP1028:BP1091" si="679">TRIM(BJ1028&amp;BK1028&amp;BL1028&amp;BM1028&amp;BN1028&amp;BO1028&amp;CD1028)</f>
        <v/>
      </c>
      <c r="BQ1028" s="42" t="str">
        <f t="shared" ref="BQ1028:BQ1091" si="680">SUBSTITUTE(BP1028,"..",".")</f>
        <v/>
      </c>
      <c r="BR1028" s="43" t="str">
        <f t="shared" ref="BR1028:BR1091" si="681">IF(BD1028&lt;&gt;"","Permit: "&amp;BD1028,"")</f>
        <v/>
      </c>
      <c r="BS1028" s="46" t="str">
        <f t="shared" ref="BS1028:BS1091" si="682">IF(AA1028="Abundant","Estimated frequency within viewshed: Abundant (&gt;500).",IF(AA1028="Common","Estimated frequency within viewshed: Common (101-500).",IF(AA1028="Frequent","Estimated frequency within viewshed: Frequent (11-100).",IF(AA1028="Occasional","Estimated frequency within viewshed: Occasional (6-10).",IF(AA1028="Rare","Estimated frequency within viewshed: Rare (1-5).","")))))</f>
        <v/>
      </c>
      <c r="BT1028" s="46" t="str">
        <f t="shared" ref="BT1028:BT1091" si="683">IF(B1028&lt;&gt;"",B1028&amp;". ","")</f>
        <v/>
      </c>
      <c r="BU1028" s="46" t="str">
        <f t="shared" ref="BU1028:BU1091" si="684">IF(M1028="Same individual","Tissue sample collected.",IF(M1028="Same population","Tissue sample collected from another individual in the same population.",""))</f>
        <v/>
      </c>
      <c r="BV1028" s="46" t="str">
        <f t="shared" ref="BV1028:BV1091" si="685">IF(R1028&lt;&gt;"","Seed sample collected from "&amp;R1028&amp;" plants within the same population.","")</f>
        <v/>
      </c>
      <c r="BW1028" s="46" t="str">
        <f t="shared" ref="BW1028:BW1091" si="686">IF(AB1028&lt;&gt;"",AB1028&amp;". ","")</f>
        <v/>
      </c>
      <c r="BX1028" s="46" t="str">
        <f t="shared" ref="BX1028:BX1091" si="687">IF(AE1028&lt;&gt;"","Landowner: "&amp;AE1028&amp;".","")</f>
        <v/>
      </c>
      <c r="BY1028" s="46" t="str">
        <f t="shared" ref="BY1028:BY1091" si="688">IF(AF1028&lt;&gt;"","Element Occurrence ID: "&amp;AF1028&amp;".","")</f>
        <v/>
      </c>
      <c r="BZ1028" s="46" t="str">
        <f t="shared" ref="BZ1028:BZ1091" si="689">TRIM(BX1028&amp;" "&amp;BY1028)</f>
        <v/>
      </c>
      <c r="CA1028" s="42" t="str">
        <f t="shared" ref="CA1028:CA1091" si="690">SUBSTITUTE(BZ1028,"..",".")</f>
        <v/>
      </c>
      <c r="CB1028" s="46" t="str">
        <f t="shared" ref="CB1028:CB1091" si="691">TRIM(BT1028&amp;BS1028&amp;BU1028&amp;BV1028&amp;BW1028&amp;BI1028)</f>
        <v/>
      </c>
      <c r="CC1028" s="43" t="str">
        <f t="shared" ref="CC1028:CC1091" si="692">SUBSTITUTE(CB1028,"..",".")</f>
        <v/>
      </c>
      <c r="CD1028" s="46" t="str">
        <f t="shared" ref="CD1028:CD1091" si="693">IF(AU1028&lt;&gt;"","Area immediately surrounding specimen: "&amp;AU1028&amp;".","")</f>
        <v/>
      </c>
      <c r="CE1028" s="46" t="str">
        <f t="shared" ref="CE1028:CE1091" si="694">IF(T1028&lt;&gt;"","Habit: "&amp;T1028&amp;".","")</f>
        <v/>
      </c>
      <c r="CF1028" s="46" t="str">
        <f t="shared" ref="CF1028:CF1091" si="695">IF(U1028&lt;&gt;"","Life history habit: "&amp;U1028&amp;".","")</f>
        <v/>
      </c>
      <c r="CG1028" s="46" t="str">
        <f t="shared" ref="CG1028:CG1091" si="696">IF(V1028&lt;&gt;"","Graminoid habit: "&amp;V1028&amp;".","")</f>
        <v/>
      </c>
      <c r="CH1028" s="46" t="str">
        <f t="shared" ref="CH1028:CH1091" si="697">IF(W1028&lt;&gt;"","Flower color: "&amp;W1028&amp;".","")</f>
        <v/>
      </c>
      <c r="CI1028" s="46" t="str">
        <f t="shared" ref="CI1028:CI1091" si="698">IF(X1028&lt;&gt;"","Height in centimeters: "&amp;X1028&amp;".","")</f>
        <v/>
      </c>
      <c r="CJ1028" s="46" t="str">
        <f t="shared" ref="CJ1028:CJ1091" si="699">IF(Y1028&lt;&gt;"",Y1028&amp;".","")</f>
        <v/>
      </c>
      <c r="CK1028" s="46" t="str">
        <f t="shared" ref="CK1028:CK1091" si="700">TRIM(CE1028&amp;" "&amp;CF1028&amp;" "&amp;CG1028&amp;" "&amp;CH1028&amp;" "&amp;CI1028&amp;" "&amp;CJ1028)</f>
        <v/>
      </c>
      <c r="CL1028" s="43" t="str">
        <f t="shared" ref="CL1028:CL1091" si="701">SUBSTITUTE(CK1028,"..",".")</f>
        <v/>
      </c>
      <c r="CM1028" s="46" t="str">
        <f t="shared" ref="CM1028:CM1091" si="702">IF(T1028&lt;&gt;"","''habit'':"&amp;"''"&amp;T1028&amp;"'',","")</f>
        <v/>
      </c>
      <c r="CN1028" s="46" t="str">
        <f t="shared" ref="CN1028:CN1091" si="703">IF(U1028&lt;&gt;"","''life cycle habit'':"&amp;"''"&amp;U1028&amp;"'',","")</f>
        <v/>
      </c>
      <c r="CO1028" s="46" t="str">
        <f t="shared" ref="CO1028:CO1091" si="704">IF(V1028&lt;&gt;"","''graminoidHabit'':"&amp;"''"&amp;V1028&amp;"'',","")</f>
        <v/>
      </c>
      <c r="CP1028" s="46" t="str">
        <f t="shared" ref="CP1028:CP1091" si="705">IF(W1028&lt;&gt;"","''flower color'':"&amp;"''"&amp;W1028&amp;"'',","")</f>
        <v/>
      </c>
      <c r="CQ1028" s="46" t="str">
        <f t="shared" ref="CQ1028:CQ1091" si="706">IF(X1028&lt;&gt;"","''heightInCentimeters'':"&amp;X1028&amp;",","")</f>
        <v/>
      </c>
      <c r="CR1028" s="46" t="str">
        <f t="shared" ref="CR1028:CR1091" si="707">IF(Y1028&lt;&gt;"",Y1028,"")</f>
        <v/>
      </c>
      <c r="CS1028" s="46" t="str">
        <f t="shared" ref="CS1028:CS1091" si="708">TRIM(CM1028&amp;CN1028&amp;CO1028&amp;CP1028&amp;CQ1028&amp;CR1028)</f>
        <v/>
      </c>
      <c r="CT1028" s="47" t="str">
        <f t="shared" ref="CT1028:CT1091" si="709">IF(AND(LEFT(CS1028)=",",RIGHT(CS1028)=","),MID(CS1028,2,LEN(CS1028)-2),IF(LEFT(CS1028)=",",MID(CS1028,2,LEN(CS1028)),IF(RIGHT(CS1028)=",",LEFT(CS1028,LEN(CS1028)-1),CS1028)))</f>
        <v/>
      </c>
      <c r="CU1028" s="43" t="str">
        <f t="shared" ref="CU1028:CU1091" si="710">IF(CT1028&lt;&gt;"","{"&amp;CT1028&amp;"}","")</f>
        <v/>
      </c>
      <c r="CV1028" s="43" t="str">
        <f t="shared" ref="CV1028:CV1091" si="711">IF(L1028="Y","tissue","")</f>
        <v/>
      </c>
      <c r="CW1028" s="43" t="str">
        <f t="shared" ref="CW1028:CW1091" si="712">IF(L1028="Y","in collection","")</f>
        <v/>
      </c>
      <c r="CX1028" s="43" t="str">
        <f t="shared" ref="CX1028:CX1091" si="713">IF(L1028="Y","dessicated","")</f>
        <v/>
      </c>
    </row>
    <row r="1029" spans="1:102" ht="16.8" x14ac:dyDescent="0.4">
      <c r="A1029" s="7"/>
      <c r="B1029" s="19"/>
      <c r="C1029" s="19"/>
      <c r="D1029" s="19"/>
      <c r="E1029" s="19"/>
      <c r="F1029" s="19"/>
      <c r="G1029" s="10"/>
      <c r="H1029" s="14"/>
      <c r="I1029" s="19"/>
      <c r="J1029" s="19"/>
      <c r="K1029" s="10"/>
      <c r="L1029" s="19"/>
      <c r="M1029" s="19"/>
      <c r="N1029" s="19"/>
      <c r="O1029" s="19"/>
      <c r="P1029" s="19"/>
      <c r="Q1029" s="25"/>
      <c r="R1029" s="14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30"/>
      <c r="AL1029" s="30"/>
      <c r="AM1029" s="7"/>
      <c r="AN1029" s="7"/>
      <c r="AO1029" s="7"/>
      <c r="AP1029" s="19"/>
      <c r="AQ1029" s="19"/>
      <c r="AR1029" s="19"/>
      <c r="AS1029" s="14"/>
      <c r="AT1029" s="19"/>
      <c r="AU1029" s="19"/>
      <c r="AV1029" s="19"/>
      <c r="AW1029" s="14"/>
      <c r="AX1029" s="19"/>
      <c r="AY1029" s="19"/>
      <c r="AZ1029" s="19"/>
      <c r="BA1029" s="19"/>
      <c r="BB1029" s="19"/>
      <c r="BC1029" s="19"/>
      <c r="BD1029" s="19"/>
      <c r="BE1029" s="19"/>
      <c r="BF1029" s="14"/>
      <c r="BG1029" s="10"/>
      <c r="BH1029" s="19"/>
      <c r="BI1029" s="36" t="str">
        <f t="shared" si="672"/>
        <v/>
      </c>
      <c r="BJ1029" s="37" t="str">
        <f t="shared" si="673"/>
        <v/>
      </c>
      <c r="BK1029" s="37" t="str">
        <f t="shared" si="674"/>
        <v/>
      </c>
      <c r="BL1029" s="37" t="str">
        <f t="shared" si="675"/>
        <v/>
      </c>
      <c r="BM1029" s="37" t="str">
        <f t="shared" si="676"/>
        <v/>
      </c>
      <c r="BN1029" s="37" t="str">
        <f t="shared" si="677"/>
        <v/>
      </c>
      <c r="BO1029" s="37" t="str">
        <f t="shared" si="678"/>
        <v/>
      </c>
      <c r="BP1029" s="37" t="str">
        <f t="shared" si="679"/>
        <v/>
      </c>
      <c r="BQ1029" s="42" t="str">
        <f t="shared" si="680"/>
        <v/>
      </c>
      <c r="BR1029" s="43" t="str">
        <f t="shared" si="681"/>
        <v/>
      </c>
      <c r="BS1029" s="46" t="str">
        <f t="shared" si="682"/>
        <v/>
      </c>
      <c r="BT1029" s="46" t="str">
        <f t="shared" si="683"/>
        <v/>
      </c>
      <c r="BU1029" s="46" t="str">
        <f t="shared" si="684"/>
        <v/>
      </c>
      <c r="BV1029" s="46" t="str">
        <f t="shared" si="685"/>
        <v/>
      </c>
      <c r="BW1029" s="46" t="str">
        <f t="shared" si="686"/>
        <v/>
      </c>
      <c r="BX1029" s="46" t="str">
        <f t="shared" si="687"/>
        <v/>
      </c>
      <c r="BY1029" s="46" t="str">
        <f t="shared" si="688"/>
        <v/>
      </c>
      <c r="BZ1029" s="46" t="str">
        <f t="shared" si="689"/>
        <v/>
      </c>
      <c r="CA1029" s="42" t="str">
        <f t="shared" si="690"/>
        <v/>
      </c>
      <c r="CB1029" s="46" t="str">
        <f t="shared" si="691"/>
        <v/>
      </c>
      <c r="CC1029" s="43" t="str">
        <f t="shared" si="692"/>
        <v/>
      </c>
      <c r="CD1029" s="46" t="str">
        <f t="shared" si="693"/>
        <v/>
      </c>
      <c r="CE1029" s="46" t="str">
        <f t="shared" si="694"/>
        <v/>
      </c>
      <c r="CF1029" s="46" t="str">
        <f t="shared" si="695"/>
        <v/>
      </c>
      <c r="CG1029" s="46" t="str">
        <f t="shared" si="696"/>
        <v/>
      </c>
      <c r="CH1029" s="46" t="str">
        <f t="shared" si="697"/>
        <v/>
      </c>
      <c r="CI1029" s="46" t="str">
        <f t="shared" si="698"/>
        <v/>
      </c>
      <c r="CJ1029" s="46" t="str">
        <f t="shared" si="699"/>
        <v/>
      </c>
      <c r="CK1029" s="46" t="str">
        <f t="shared" si="700"/>
        <v/>
      </c>
      <c r="CL1029" s="43" t="str">
        <f t="shared" si="701"/>
        <v/>
      </c>
      <c r="CM1029" s="46" t="str">
        <f t="shared" si="702"/>
        <v/>
      </c>
      <c r="CN1029" s="46" t="str">
        <f t="shared" si="703"/>
        <v/>
      </c>
      <c r="CO1029" s="46" t="str">
        <f t="shared" si="704"/>
        <v/>
      </c>
      <c r="CP1029" s="46" t="str">
        <f t="shared" si="705"/>
        <v/>
      </c>
      <c r="CQ1029" s="46" t="str">
        <f t="shared" si="706"/>
        <v/>
      </c>
      <c r="CR1029" s="46" t="str">
        <f t="shared" si="707"/>
        <v/>
      </c>
      <c r="CS1029" s="46" t="str">
        <f t="shared" si="708"/>
        <v/>
      </c>
      <c r="CT1029" s="47" t="str">
        <f t="shared" si="709"/>
        <v/>
      </c>
      <c r="CU1029" s="43" t="str">
        <f t="shared" si="710"/>
        <v/>
      </c>
      <c r="CV1029" s="43" t="str">
        <f t="shared" si="711"/>
        <v/>
      </c>
      <c r="CW1029" s="43" t="str">
        <f t="shared" si="712"/>
        <v/>
      </c>
      <c r="CX1029" s="43" t="str">
        <f t="shared" si="713"/>
        <v/>
      </c>
    </row>
    <row r="1030" spans="1:102" ht="16.8" x14ac:dyDescent="0.4">
      <c r="A1030" s="7"/>
      <c r="B1030" s="19"/>
      <c r="C1030" s="19"/>
      <c r="D1030" s="19"/>
      <c r="E1030" s="19"/>
      <c r="F1030" s="19"/>
      <c r="G1030" s="10"/>
      <c r="H1030" s="14"/>
      <c r="I1030" s="19"/>
      <c r="J1030" s="19"/>
      <c r="K1030" s="10"/>
      <c r="L1030" s="19"/>
      <c r="M1030" s="19"/>
      <c r="N1030" s="19"/>
      <c r="O1030" s="19"/>
      <c r="P1030" s="19"/>
      <c r="Q1030" s="25"/>
      <c r="R1030" s="14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30"/>
      <c r="AL1030" s="30"/>
      <c r="AM1030" s="7"/>
      <c r="AN1030" s="7"/>
      <c r="AO1030" s="7"/>
      <c r="AP1030" s="19"/>
      <c r="AQ1030" s="19"/>
      <c r="AR1030" s="19"/>
      <c r="AS1030" s="14"/>
      <c r="AT1030" s="19"/>
      <c r="AU1030" s="19"/>
      <c r="AV1030" s="19"/>
      <c r="AW1030" s="14"/>
      <c r="AX1030" s="19"/>
      <c r="AY1030" s="19"/>
      <c r="AZ1030" s="19"/>
      <c r="BA1030" s="19"/>
      <c r="BB1030" s="19"/>
      <c r="BC1030" s="19"/>
      <c r="BD1030" s="19"/>
      <c r="BE1030" s="19"/>
      <c r="BF1030" s="14"/>
      <c r="BG1030" s="10"/>
      <c r="BH1030" s="19"/>
      <c r="BI1030" s="36" t="str">
        <f t="shared" si="672"/>
        <v/>
      </c>
      <c r="BJ1030" s="37" t="str">
        <f t="shared" si="673"/>
        <v/>
      </c>
      <c r="BK1030" s="37" t="str">
        <f t="shared" si="674"/>
        <v/>
      </c>
      <c r="BL1030" s="37" t="str">
        <f t="shared" si="675"/>
        <v/>
      </c>
      <c r="BM1030" s="37" t="str">
        <f t="shared" si="676"/>
        <v/>
      </c>
      <c r="BN1030" s="37" t="str">
        <f t="shared" si="677"/>
        <v/>
      </c>
      <c r="BO1030" s="37" t="str">
        <f t="shared" si="678"/>
        <v/>
      </c>
      <c r="BP1030" s="37" t="str">
        <f t="shared" si="679"/>
        <v/>
      </c>
      <c r="BQ1030" s="42" t="str">
        <f t="shared" si="680"/>
        <v/>
      </c>
      <c r="BR1030" s="43" t="str">
        <f t="shared" si="681"/>
        <v/>
      </c>
      <c r="BS1030" s="46" t="str">
        <f t="shared" si="682"/>
        <v/>
      </c>
      <c r="BT1030" s="46" t="str">
        <f t="shared" si="683"/>
        <v/>
      </c>
      <c r="BU1030" s="46" t="str">
        <f t="shared" si="684"/>
        <v/>
      </c>
      <c r="BV1030" s="46" t="str">
        <f t="shared" si="685"/>
        <v/>
      </c>
      <c r="BW1030" s="46" t="str">
        <f t="shared" si="686"/>
        <v/>
      </c>
      <c r="BX1030" s="46" t="str">
        <f t="shared" si="687"/>
        <v/>
      </c>
      <c r="BY1030" s="46" t="str">
        <f t="shared" si="688"/>
        <v/>
      </c>
      <c r="BZ1030" s="46" t="str">
        <f t="shared" si="689"/>
        <v/>
      </c>
      <c r="CA1030" s="42" t="str">
        <f t="shared" si="690"/>
        <v/>
      </c>
      <c r="CB1030" s="46" t="str">
        <f t="shared" si="691"/>
        <v/>
      </c>
      <c r="CC1030" s="43" t="str">
        <f t="shared" si="692"/>
        <v/>
      </c>
      <c r="CD1030" s="46" t="str">
        <f t="shared" si="693"/>
        <v/>
      </c>
      <c r="CE1030" s="46" t="str">
        <f t="shared" si="694"/>
        <v/>
      </c>
      <c r="CF1030" s="46" t="str">
        <f t="shared" si="695"/>
        <v/>
      </c>
      <c r="CG1030" s="46" t="str">
        <f t="shared" si="696"/>
        <v/>
      </c>
      <c r="CH1030" s="46" t="str">
        <f t="shared" si="697"/>
        <v/>
      </c>
      <c r="CI1030" s="46" t="str">
        <f t="shared" si="698"/>
        <v/>
      </c>
      <c r="CJ1030" s="46" t="str">
        <f t="shared" si="699"/>
        <v/>
      </c>
      <c r="CK1030" s="46" t="str">
        <f t="shared" si="700"/>
        <v/>
      </c>
      <c r="CL1030" s="43" t="str">
        <f t="shared" si="701"/>
        <v/>
      </c>
      <c r="CM1030" s="46" t="str">
        <f t="shared" si="702"/>
        <v/>
      </c>
      <c r="CN1030" s="46" t="str">
        <f t="shared" si="703"/>
        <v/>
      </c>
      <c r="CO1030" s="46" t="str">
        <f t="shared" si="704"/>
        <v/>
      </c>
      <c r="CP1030" s="46" t="str">
        <f t="shared" si="705"/>
        <v/>
      </c>
      <c r="CQ1030" s="46" t="str">
        <f t="shared" si="706"/>
        <v/>
      </c>
      <c r="CR1030" s="46" t="str">
        <f t="shared" si="707"/>
        <v/>
      </c>
      <c r="CS1030" s="46" t="str">
        <f t="shared" si="708"/>
        <v/>
      </c>
      <c r="CT1030" s="47" t="str">
        <f t="shared" si="709"/>
        <v/>
      </c>
      <c r="CU1030" s="43" t="str">
        <f t="shared" si="710"/>
        <v/>
      </c>
      <c r="CV1030" s="43" t="str">
        <f t="shared" si="711"/>
        <v/>
      </c>
      <c r="CW1030" s="43" t="str">
        <f t="shared" si="712"/>
        <v/>
      </c>
      <c r="CX1030" s="43" t="str">
        <f t="shared" si="713"/>
        <v/>
      </c>
    </row>
    <row r="1031" spans="1:102" ht="16.8" x14ac:dyDescent="0.4">
      <c r="A1031" s="7"/>
      <c r="B1031" s="19"/>
      <c r="C1031" s="19"/>
      <c r="D1031" s="19"/>
      <c r="E1031" s="19"/>
      <c r="F1031" s="19"/>
      <c r="G1031" s="10"/>
      <c r="H1031" s="14"/>
      <c r="I1031" s="19"/>
      <c r="J1031" s="19"/>
      <c r="K1031" s="10"/>
      <c r="L1031" s="19"/>
      <c r="M1031" s="19"/>
      <c r="N1031" s="19"/>
      <c r="O1031" s="19"/>
      <c r="P1031" s="19"/>
      <c r="Q1031" s="25"/>
      <c r="R1031" s="14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30"/>
      <c r="AL1031" s="30"/>
      <c r="AM1031" s="7"/>
      <c r="AN1031" s="7"/>
      <c r="AO1031" s="7"/>
      <c r="AP1031" s="19"/>
      <c r="AQ1031" s="19"/>
      <c r="AR1031" s="19"/>
      <c r="AS1031" s="14"/>
      <c r="AT1031" s="19"/>
      <c r="AU1031" s="19"/>
      <c r="AV1031" s="19"/>
      <c r="AW1031" s="14"/>
      <c r="AX1031" s="19"/>
      <c r="AY1031" s="19"/>
      <c r="AZ1031" s="19"/>
      <c r="BA1031" s="19"/>
      <c r="BB1031" s="19"/>
      <c r="BC1031" s="19"/>
      <c r="BD1031" s="19"/>
      <c r="BE1031" s="19"/>
      <c r="BF1031" s="14"/>
      <c r="BG1031" s="10"/>
      <c r="BH1031" s="19"/>
      <c r="BI1031" s="36" t="str">
        <f t="shared" si="672"/>
        <v/>
      </c>
      <c r="BJ1031" s="37" t="str">
        <f t="shared" si="673"/>
        <v/>
      </c>
      <c r="BK1031" s="37" t="str">
        <f t="shared" si="674"/>
        <v/>
      </c>
      <c r="BL1031" s="37" t="str">
        <f t="shared" si="675"/>
        <v/>
      </c>
      <c r="BM1031" s="37" t="str">
        <f t="shared" si="676"/>
        <v/>
      </c>
      <c r="BN1031" s="37" t="str">
        <f t="shared" si="677"/>
        <v/>
      </c>
      <c r="BO1031" s="37" t="str">
        <f t="shared" si="678"/>
        <v/>
      </c>
      <c r="BP1031" s="37" t="str">
        <f t="shared" si="679"/>
        <v/>
      </c>
      <c r="BQ1031" s="42" t="str">
        <f t="shared" si="680"/>
        <v/>
      </c>
      <c r="BR1031" s="43" t="str">
        <f t="shared" si="681"/>
        <v/>
      </c>
      <c r="BS1031" s="46" t="str">
        <f t="shared" si="682"/>
        <v/>
      </c>
      <c r="BT1031" s="46" t="str">
        <f t="shared" si="683"/>
        <v/>
      </c>
      <c r="BU1031" s="46" t="str">
        <f t="shared" si="684"/>
        <v/>
      </c>
      <c r="BV1031" s="46" t="str">
        <f t="shared" si="685"/>
        <v/>
      </c>
      <c r="BW1031" s="46" t="str">
        <f t="shared" si="686"/>
        <v/>
      </c>
      <c r="BX1031" s="46" t="str">
        <f t="shared" si="687"/>
        <v/>
      </c>
      <c r="BY1031" s="46" t="str">
        <f t="shared" si="688"/>
        <v/>
      </c>
      <c r="BZ1031" s="46" t="str">
        <f t="shared" si="689"/>
        <v/>
      </c>
      <c r="CA1031" s="42" t="str">
        <f t="shared" si="690"/>
        <v/>
      </c>
      <c r="CB1031" s="46" t="str">
        <f t="shared" si="691"/>
        <v/>
      </c>
      <c r="CC1031" s="43" t="str">
        <f t="shared" si="692"/>
        <v/>
      </c>
      <c r="CD1031" s="46" t="str">
        <f t="shared" si="693"/>
        <v/>
      </c>
      <c r="CE1031" s="46" t="str">
        <f t="shared" si="694"/>
        <v/>
      </c>
      <c r="CF1031" s="46" t="str">
        <f t="shared" si="695"/>
        <v/>
      </c>
      <c r="CG1031" s="46" t="str">
        <f t="shared" si="696"/>
        <v/>
      </c>
      <c r="CH1031" s="46" t="str">
        <f t="shared" si="697"/>
        <v/>
      </c>
      <c r="CI1031" s="46" t="str">
        <f t="shared" si="698"/>
        <v/>
      </c>
      <c r="CJ1031" s="46" t="str">
        <f t="shared" si="699"/>
        <v/>
      </c>
      <c r="CK1031" s="46" t="str">
        <f t="shared" si="700"/>
        <v/>
      </c>
      <c r="CL1031" s="43" t="str">
        <f t="shared" si="701"/>
        <v/>
      </c>
      <c r="CM1031" s="46" t="str">
        <f t="shared" si="702"/>
        <v/>
      </c>
      <c r="CN1031" s="46" t="str">
        <f t="shared" si="703"/>
        <v/>
      </c>
      <c r="CO1031" s="46" t="str">
        <f t="shared" si="704"/>
        <v/>
      </c>
      <c r="CP1031" s="46" t="str">
        <f t="shared" si="705"/>
        <v/>
      </c>
      <c r="CQ1031" s="46" t="str">
        <f t="shared" si="706"/>
        <v/>
      </c>
      <c r="CR1031" s="46" t="str">
        <f t="shared" si="707"/>
        <v/>
      </c>
      <c r="CS1031" s="46" t="str">
        <f t="shared" si="708"/>
        <v/>
      </c>
      <c r="CT1031" s="47" t="str">
        <f t="shared" si="709"/>
        <v/>
      </c>
      <c r="CU1031" s="43" t="str">
        <f t="shared" si="710"/>
        <v/>
      </c>
      <c r="CV1031" s="43" t="str">
        <f t="shared" si="711"/>
        <v/>
      </c>
      <c r="CW1031" s="43" t="str">
        <f t="shared" si="712"/>
        <v/>
      </c>
      <c r="CX1031" s="43" t="str">
        <f t="shared" si="713"/>
        <v/>
      </c>
    </row>
    <row r="1032" spans="1:102" ht="16.8" x14ac:dyDescent="0.4">
      <c r="A1032" s="7"/>
      <c r="B1032" s="19"/>
      <c r="C1032" s="19"/>
      <c r="D1032" s="19"/>
      <c r="E1032" s="19"/>
      <c r="F1032" s="19"/>
      <c r="G1032" s="10"/>
      <c r="H1032" s="14"/>
      <c r="I1032" s="19"/>
      <c r="J1032" s="19"/>
      <c r="K1032" s="10"/>
      <c r="L1032" s="19"/>
      <c r="M1032" s="19"/>
      <c r="N1032" s="19"/>
      <c r="O1032" s="19"/>
      <c r="P1032" s="19"/>
      <c r="Q1032" s="25"/>
      <c r="R1032" s="14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30"/>
      <c r="AL1032" s="30"/>
      <c r="AM1032" s="7"/>
      <c r="AN1032" s="7"/>
      <c r="AO1032" s="7"/>
      <c r="AP1032" s="19"/>
      <c r="AQ1032" s="19"/>
      <c r="AR1032" s="19"/>
      <c r="AS1032" s="14"/>
      <c r="AT1032" s="19"/>
      <c r="AU1032" s="19"/>
      <c r="AV1032" s="19"/>
      <c r="AW1032" s="14"/>
      <c r="AX1032" s="19"/>
      <c r="AY1032" s="19"/>
      <c r="AZ1032" s="19"/>
      <c r="BA1032" s="19"/>
      <c r="BB1032" s="19"/>
      <c r="BC1032" s="19"/>
      <c r="BD1032" s="19"/>
      <c r="BE1032" s="19"/>
      <c r="BF1032" s="14"/>
      <c r="BG1032" s="10"/>
      <c r="BH1032" s="19"/>
      <c r="BI1032" s="36" t="str">
        <f t="shared" si="672"/>
        <v/>
      </c>
      <c r="BJ1032" s="37" t="str">
        <f t="shared" si="673"/>
        <v/>
      </c>
      <c r="BK1032" s="37" t="str">
        <f t="shared" si="674"/>
        <v/>
      </c>
      <c r="BL1032" s="37" t="str">
        <f t="shared" si="675"/>
        <v/>
      </c>
      <c r="BM1032" s="37" t="str">
        <f t="shared" si="676"/>
        <v/>
      </c>
      <c r="BN1032" s="37" t="str">
        <f t="shared" si="677"/>
        <v/>
      </c>
      <c r="BO1032" s="37" t="str">
        <f t="shared" si="678"/>
        <v/>
      </c>
      <c r="BP1032" s="37" t="str">
        <f t="shared" si="679"/>
        <v/>
      </c>
      <c r="BQ1032" s="42" t="str">
        <f t="shared" si="680"/>
        <v/>
      </c>
      <c r="BR1032" s="43" t="str">
        <f t="shared" si="681"/>
        <v/>
      </c>
      <c r="BS1032" s="46" t="str">
        <f t="shared" si="682"/>
        <v/>
      </c>
      <c r="BT1032" s="46" t="str">
        <f t="shared" si="683"/>
        <v/>
      </c>
      <c r="BU1032" s="46" t="str">
        <f t="shared" si="684"/>
        <v/>
      </c>
      <c r="BV1032" s="46" t="str">
        <f t="shared" si="685"/>
        <v/>
      </c>
      <c r="BW1032" s="46" t="str">
        <f t="shared" si="686"/>
        <v/>
      </c>
      <c r="BX1032" s="46" t="str">
        <f t="shared" si="687"/>
        <v/>
      </c>
      <c r="BY1032" s="46" t="str">
        <f t="shared" si="688"/>
        <v/>
      </c>
      <c r="BZ1032" s="46" t="str">
        <f t="shared" si="689"/>
        <v/>
      </c>
      <c r="CA1032" s="42" t="str">
        <f t="shared" si="690"/>
        <v/>
      </c>
      <c r="CB1032" s="46" t="str">
        <f t="shared" si="691"/>
        <v/>
      </c>
      <c r="CC1032" s="43" t="str">
        <f t="shared" si="692"/>
        <v/>
      </c>
      <c r="CD1032" s="46" t="str">
        <f t="shared" si="693"/>
        <v/>
      </c>
      <c r="CE1032" s="46" t="str">
        <f t="shared" si="694"/>
        <v/>
      </c>
      <c r="CF1032" s="46" t="str">
        <f t="shared" si="695"/>
        <v/>
      </c>
      <c r="CG1032" s="46" t="str">
        <f t="shared" si="696"/>
        <v/>
      </c>
      <c r="CH1032" s="46" t="str">
        <f t="shared" si="697"/>
        <v/>
      </c>
      <c r="CI1032" s="46" t="str">
        <f t="shared" si="698"/>
        <v/>
      </c>
      <c r="CJ1032" s="46" t="str">
        <f t="shared" si="699"/>
        <v/>
      </c>
      <c r="CK1032" s="46" t="str">
        <f t="shared" si="700"/>
        <v/>
      </c>
      <c r="CL1032" s="43" t="str">
        <f t="shared" si="701"/>
        <v/>
      </c>
      <c r="CM1032" s="46" t="str">
        <f t="shared" si="702"/>
        <v/>
      </c>
      <c r="CN1032" s="46" t="str">
        <f t="shared" si="703"/>
        <v/>
      </c>
      <c r="CO1032" s="46" t="str">
        <f t="shared" si="704"/>
        <v/>
      </c>
      <c r="CP1032" s="46" t="str">
        <f t="shared" si="705"/>
        <v/>
      </c>
      <c r="CQ1032" s="46" t="str">
        <f t="shared" si="706"/>
        <v/>
      </c>
      <c r="CR1032" s="46" t="str">
        <f t="shared" si="707"/>
        <v/>
      </c>
      <c r="CS1032" s="46" t="str">
        <f t="shared" si="708"/>
        <v/>
      </c>
      <c r="CT1032" s="47" t="str">
        <f t="shared" si="709"/>
        <v/>
      </c>
      <c r="CU1032" s="43" t="str">
        <f t="shared" si="710"/>
        <v/>
      </c>
      <c r="CV1032" s="43" t="str">
        <f t="shared" si="711"/>
        <v/>
      </c>
      <c r="CW1032" s="43" t="str">
        <f t="shared" si="712"/>
        <v/>
      </c>
      <c r="CX1032" s="43" t="str">
        <f t="shared" si="713"/>
        <v/>
      </c>
    </row>
    <row r="1033" spans="1:102" ht="16.8" x14ac:dyDescent="0.4">
      <c r="A1033" s="7"/>
      <c r="B1033" s="19"/>
      <c r="C1033" s="19"/>
      <c r="D1033" s="19"/>
      <c r="E1033" s="19"/>
      <c r="F1033" s="19"/>
      <c r="G1033" s="10"/>
      <c r="H1033" s="14"/>
      <c r="I1033" s="19"/>
      <c r="J1033" s="19"/>
      <c r="K1033" s="10"/>
      <c r="L1033" s="19"/>
      <c r="M1033" s="19"/>
      <c r="N1033" s="19"/>
      <c r="O1033" s="19"/>
      <c r="P1033" s="19"/>
      <c r="Q1033" s="25"/>
      <c r="R1033" s="14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30"/>
      <c r="AL1033" s="30"/>
      <c r="AM1033" s="7"/>
      <c r="AN1033" s="7"/>
      <c r="AO1033" s="7"/>
      <c r="AP1033" s="19"/>
      <c r="AQ1033" s="19"/>
      <c r="AR1033" s="19"/>
      <c r="AS1033" s="14"/>
      <c r="AT1033" s="19"/>
      <c r="AU1033" s="19"/>
      <c r="AV1033" s="19"/>
      <c r="AW1033" s="14"/>
      <c r="AX1033" s="19"/>
      <c r="AY1033" s="19"/>
      <c r="AZ1033" s="19"/>
      <c r="BA1033" s="19"/>
      <c r="BB1033" s="19"/>
      <c r="BC1033" s="19"/>
      <c r="BD1033" s="19"/>
      <c r="BE1033" s="19"/>
      <c r="BF1033" s="14"/>
      <c r="BG1033" s="10"/>
      <c r="BH1033" s="19"/>
      <c r="BI1033" s="36" t="str">
        <f t="shared" si="672"/>
        <v/>
      </c>
      <c r="BJ1033" s="37" t="str">
        <f t="shared" si="673"/>
        <v/>
      </c>
      <c r="BK1033" s="37" t="str">
        <f t="shared" si="674"/>
        <v/>
      </c>
      <c r="BL1033" s="37" t="str">
        <f t="shared" si="675"/>
        <v/>
      </c>
      <c r="BM1033" s="37" t="str">
        <f t="shared" si="676"/>
        <v/>
      </c>
      <c r="BN1033" s="37" t="str">
        <f t="shared" si="677"/>
        <v/>
      </c>
      <c r="BO1033" s="37" t="str">
        <f t="shared" si="678"/>
        <v/>
      </c>
      <c r="BP1033" s="37" t="str">
        <f t="shared" si="679"/>
        <v/>
      </c>
      <c r="BQ1033" s="42" t="str">
        <f t="shared" si="680"/>
        <v/>
      </c>
      <c r="BR1033" s="43" t="str">
        <f t="shared" si="681"/>
        <v/>
      </c>
      <c r="BS1033" s="46" t="str">
        <f t="shared" si="682"/>
        <v/>
      </c>
      <c r="BT1033" s="46" t="str">
        <f t="shared" si="683"/>
        <v/>
      </c>
      <c r="BU1033" s="46" t="str">
        <f t="shared" si="684"/>
        <v/>
      </c>
      <c r="BV1033" s="46" t="str">
        <f t="shared" si="685"/>
        <v/>
      </c>
      <c r="BW1033" s="46" t="str">
        <f t="shared" si="686"/>
        <v/>
      </c>
      <c r="BX1033" s="46" t="str">
        <f t="shared" si="687"/>
        <v/>
      </c>
      <c r="BY1033" s="46" t="str">
        <f t="shared" si="688"/>
        <v/>
      </c>
      <c r="BZ1033" s="46" t="str">
        <f t="shared" si="689"/>
        <v/>
      </c>
      <c r="CA1033" s="42" t="str">
        <f t="shared" si="690"/>
        <v/>
      </c>
      <c r="CB1033" s="46" t="str">
        <f t="shared" si="691"/>
        <v/>
      </c>
      <c r="CC1033" s="43" t="str">
        <f t="shared" si="692"/>
        <v/>
      </c>
      <c r="CD1033" s="46" t="str">
        <f t="shared" si="693"/>
        <v/>
      </c>
      <c r="CE1033" s="46" t="str">
        <f t="shared" si="694"/>
        <v/>
      </c>
      <c r="CF1033" s="46" t="str">
        <f t="shared" si="695"/>
        <v/>
      </c>
      <c r="CG1033" s="46" t="str">
        <f t="shared" si="696"/>
        <v/>
      </c>
      <c r="CH1033" s="46" t="str">
        <f t="shared" si="697"/>
        <v/>
      </c>
      <c r="CI1033" s="46" t="str">
        <f t="shared" si="698"/>
        <v/>
      </c>
      <c r="CJ1033" s="46" t="str">
        <f t="shared" si="699"/>
        <v/>
      </c>
      <c r="CK1033" s="46" t="str">
        <f t="shared" si="700"/>
        <v/>
      </c>
      <c r="CL1033" s="43" t="str">
        <f t="shared" si="701"/>
        <v/>
      </c>
      <c r="CM1033" s="46" t="str">
        <f t="shared" si="702"/>
        <v/>
      </c>
      <c r="CN1033" s="46" t="str">
        <f t="shared" si="703"/>
        <v/>
      </c>
      <c r="CO1033" s="46" t="str">
        <f t="shared" si="704"/>
        <v/>
      </c>
      <c r="CP1033" s="46" t="str">
        <f t="shared" si="705"/>
        <v/>
      </c>
      <c r="CQ1033" s="46" t="str">
        <f t="shared" si="706"/>
        <v/>
      </c>
      <c r="CR1033" s="46" t="str">
        <f t="shared" si="707"/>
        <v/>
      </c>
      <c r="CS1033" s="46" t="str">
        <f t="shared" si="708"/>
        <v/>
      </c>
      <c r="CT1033" s="47" t="str">
        <f t="shared" si="709"/>
        <v/>
      </c>
      <c r="CU1033" s="43" t="str">
        <f t="shared" si="710"/>
        <v/>
      </c>
      <c r="CV1033" s="43" t="str">
        <f t="shared" si="711"/>
        <v/>
      </c>
      <c r="CW1033" s="43" t="str">
        <f t="shared" si="712"/>
        <v/>
      </c>
      <c r="CX1033" s="43" t="str">
        <f t="shared" si="713"/>
        <v/>
      </c>
    </row>
    <row r="1034" spans="1:102" ht="16.8" x14ac:dyDescent="0.4">
      <c r="A1034" s="7"/>
      <c r="B1034" s="19"/>
      <c r="C1034" s="19"/>
      <c r="D1034" s="19"/>
      <c r="E1034" s="19"/>
      <c r="F1034" s="19"/>
      <c r="G1034" s="10"/>
      <c r="H1034" s="14"/>
      <c r="I1034" s="19"/>
      <c r="J1034" s="19"/>
      <c r="K1034" s="10"/>
      <c r="L1034" s="19"/>
      <c r="M1034" s="19"/>
      <c r="N1034" s="19"/>
      <c r="O1034" s="19"/>
      <c r="P1034" s="19"/>
      <c r="Q1034" s="25"/>
      <c r="R1034" s="14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30"/>
      <c r="AL1034" s="30"/>
      <c r="AM1034" s="7"/>
      <c r="AN1034" s="7"/>
      <c r="AO1034" s="7"/>
      <c r="AP1034" s="19"/>
      <c r="AQ1034" s="19"/>
      <c r="AR1034" s="19"/>
      <c r="AS1034" s="14"/>
      <c r="AT1034" s="19"/>
      <c r="AU1034" s="19"/>
      <c r="AV1034" s="19"/>
      <c r="AW1034" s="14"/>
      <c r="AX1034" s="19"/>
      <c r="AY1034" s="19"/>
      <c r="AZ1034" s="19"/>
      <c r="BA1034" s="19"/>
      <c r="BB1034" s="19"/>
      <c r="BC1034" s="19"/>
      <c r="BD1034" s="19"/>
      <c r="BE1034" s="19"/>
      <c r="BF1034" s="14"/>
      <c r="BG1034" s="10"/>
      <c r="BH1034" s="19"/>
      <c r="BI1034" s="36" t="str">
        <f t="shared" si="672"/>
        <v/>
      </c>
      <c r="BJ1034" s="37" t="str">
        <f t="shared" si="673"/>
        <v/>
      </c>
      <c r="BK1034" s="37" t="str">
        <f t="shared" si="674"/>
        <v/>
      </c>
      <c r="BL1034" s="37" t="str">
        <f t="shared" si="675"/>
        <v/>
      </c>
      <c r="BM1034" s="37" t="str">
        <f t="shared" si="676"/>
        <v/>
      </c>
      <c r="BN1034" s="37" t="str">
        <f t="shared" si="677"/>
        <v/>
      </c>
      <c r="BO1034" s="37" t="str">
        <f t="shared" si="678"/>
        <v/>
      </c>
      <c r="BP1034" s="37" t="str">
        <f t="shared" si="679"/>
        <v/>
      </c>
      <c r="BQ1034" s="42" t="str">
        <f t="shared" si="680"/>
        <v/>
      </c>
      <c r="BR1034" s="43" t="str">
        <f t="shared" si="681"/>
        <v/>
      </c>
      <c r="BS1034" s="46" t="str">
        <f t="shared" si="682"/>
        <v/>
      </c>
      <c r="BT1034" s="46" t="str">
        <f t="shared" si="683"/>
        <v/>
      </c>
      <c r="BU1034" s="46" t="str">
        <f t="shared" si="684"/>
        <v/>
      </c>
      <c r="BV1034" s="46" t="str">
        <f t="shared" si="685"/>
        <v/>
      </c>
      <c r="BW1034" s="46" t="str">
        <f t="shared" si="686"/>
        <v/>
      </c>
      <c r="BX1034" s="46" t="str">
        <f t="shared" si="687"/>
        <v/>
      </c>
      <c r="BY1034" s="46" t="str">
        <f t="shared" si="688"/>
        <v/>
      </c>
      <c r="BZ1034" s="46" t="str">
        <f t="shared" si="689"/>
        <v/>
      </c>
      <c r="CA1034" s="42" t="str">
        <f t="shared" si="690"/>
        <v/>
      </c>
      <c r="CB1034" s="46" t="str">
        <f t="shared" si="691"/>
        <v/>
      </c>
      <c r="CC1034" s="43" t="str">
        <f t="shared" si="692"/>
        <v/>
      </c>
      <c r="CD1034" s="46" t="str">
        <f t="shared" si="693"/>
        <v/>
      </c>
      <c r="CE1034" s="46" t="str">
        <f t="shared" si="694"/>
        <v/>
      </c>
      <c r="CF1034" s="46" t="str">
        <f t="shared" si="695"/>
        <v/>
      </c>
      <c r="CG1034" s="46" t="str">
        <f t="shared" si="696"/>
        <v/>
      </c>
      <c r="CH1034" s="46" t="str">
        <f t="shared" si="697"/>
        <v/>
      </c>
      <c r="CI1034" s="46" t="str">
        <f t="shared" si="698"/>
        <v/>
      </c>
      <c r="CJ1034" s="46" t="str">
        <f t="shared" si="699"/>
        <v/>
      </c>
      <c r="CK1034" s="46" t="str">
        <f t="shared" si="700"/>
        <v/>
      </c>
      <c r="CL1034" s="43" t="str">
        <f t="shared" si="701"/>
        <v/>
      </c>
      <c r="CM1034" s="46" t="str">
        <f t="shared" si="702"/>
        <v/>
      </c>
      <c r="CN1034" s="46" t="str">
        <f t="shared" si="703"/>
        <v/>
      </c>
      <c r="CO1034" s="46" t="str">
        <f t="shared" si="704"/>
        <v/>
      </c>
      <c r="CP1034" s="46" t="str">
        <f t="shared" si="705"/>
        <v/>
      </c>
      <c r="CQ1034" s="46" t="str">
        <f t="shared" si="706"/>
        <v/>
      </c>
      <c r="CR1034" s="46" t="str">
        <f t="shared" si="707"/>
        <v/>
      </c>
      <c r="CS1034" s="46" t="str">
        <f t="shared" si="708"/>
        <v/>
      </c>
      <c r="CT1034" s="47" t="str">
        <f t="shared" si="709"/>
        <v/>
      </c>
      <c r="CU1034" s="43" t="str">
        <f t="shared" si="710"/>
        <v/>
      </c>
      <c r="CV1034" s="43" t="str">
        <f t="shared" si="711"/>
        <v/>
      </c>
      <c r="CW1034" s="43" t="str">
        <f t="shared" si="712"/>
        <v/>
      </c>
      <c r="CX1034" s="43" t="str">
        <f t="shared" si="713"/>
        <v/>
      </c>
    </row>
    <row r="1035" spans="1:102" ht="16.8" x14ac:dyDescent="0.4">
      <c r="A1035" s="7"/>
      <c r="B1035" s="19"/>
      <c r="C1035" s="19"/>
      <c r="D1035" s="19"/>
      <c r="E1035" s="19"/>
      <c r="F1035" s="19"/>
      <c r="G1035" s="10"/>
      <c r="H1035" s="14"/>
      <c r="I1035" s="19"/>
      <c r="J1035" s="19"/>
      <c r="K1035" s="10"/>
      <c r="L1035" s="19"/>
      <c r="M1035" s="19"/>
      <c r="N1035" s="19"/>
      <c r="O1035" s="19"/>
      <c r="P1035" s="19"/>
      <c r="Q1035" s="25"/>
      <c r="R1035" s="14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30"/>
      <c r="AL1035" s="30"/>
      <c r="AM1035" s="7"/>
      <c r="AN1035" s="7"/>
      <c r="AO1035" s="7"/>
      <c r="AP1035" s="19"/>
      <c r="AQ1035" s="19"/>
      <c r="AR1035" s="19"/>
      <c r="AS1035" s="14"/>
      <c r="AT1035" s="19"/>
      <c r="AU1035" s="19"/>
      <c r="AV1035" s="19"/>
      <c r="AW1035" s="14"/>
      <c r="AX1035" s="19"/>
      <c r="AY1035" s="19"/>
      <c r="AZ1035" s="19"/>
      <c r="BA1035" s="19"/>
      <c r="BB1035" s="19"/>
      <c r="BC1035" s="19"/>
      <c r="BD1035" s="19"/>
      <c r="BE1035" s="19"/>
      <c r="BF1035" s="14"/>
      <c r="BG1035" s="10"/>
      <c r="BH1035" s="19"/>
      <c r="BI1035" s="36" t="str">
        <f t="shared" si="672"/>
        <v/>
      </c>
      <c r="BJ1035" s="37" t="str">
        <f t="shared" si="673"/>
        <v/>
      </c>
      <c r="BK1035" s="37" t="str">
        <f t="shared" si="674"/>
        <v/>
      </c>
      <c r="BL1035" s="37" t="str">
        <f t="shared" si="675"/>
        <v/>
      </c>
      <c r="BM1035" s="37" t="str">
        <f t="shared" si="676"/>
        <v/>
      </c>
      <c r="BN1035" s="37" t="str">
        <f t="shared" si="677"/>
        <v/>
      </c>
      <c r="BO1035" s="37" t="str">
        <f t="shared" si="678"/>
        <v/>
      </c>
      <c r="BP1035" s="37" t="str">
        <f t="shared" si="679"/>
        <v/>
      </c>
      <c r="BQ1035" s="42" t="str">
        <f t="shared" si="680"/>
        <v/>
      </c>
      <c r="BR1035" s="43" t="str">
        <f t="shared" si="681"/>
        <v/>
      </c>
      <c r="BS1035" s="46" t="str">
        <f t="shared" si="682"/>
        <v/>
      </c>
      <c r="BT1035" s="46" t="str">
        <f t="shared" si="683"/>
        <v/>
      </c>
      <c r="BU1035" s="46" t="str">
        <f t="shared" si="684"/>
        <v/>
      </c>
      <c r="BV1035" s="46" t="str">
        <f t="shared" si="685"/>
        <v/>
      </c>
      <c r="BW1035" s="46" t="str">
        <f t="shared" si="686"/>
        <v/>
      </c>
      <c r="BX1035" s="46" t="str">
        <f t="shared" si="687"/>
        <v/>
      </c>
      <c r="BY1035" s="46" t="str">
        <f t="shared" si="688"/>
        <v/>
      </c>
      <c r="BZ1035" s="46" t="str">
        <f t="shared" si="689"/>
        <v/>
      </c>
      <c r="CA1035" s="42" t="str">
        <f t="shared" si="690"/>
        <v/>
      </c>
      <c r="CB1035" s="46" t="str">
        <f t="shared" si="691"/>
        <v/>
      </c>
      <c r="CC1035" s="43" t="str">
        <f t="shared" si="692"/>
        <v/>
      </c>
      <c r="CD1035" s="46" t="str">
        <f t="shared" si="693"/>
        <v/>
      </c>
      <c r="CE1035" s="46" t="str">
        <f t="shared" si="694"/>
        <v/>
      </c>
      <c r="CF1035" s="46" t="str">
        <f t="shared" si="695"/>
        <v/>
      </c>
      <c r="CG1035" s="46" t="str">
        <f t="shared" si="696"/>
        <v/>
      </c>
      <c r="CH1035" s="46" t="str">
        <f t="shared" si="697"/>
        <v/>
      </c>
      <c r="CI1035" s="46" t="str">
        <f t="shared" si="698"/>
        <v/>
      </c>
      <c r="CJ1035" s="46" t="str">
        <f t="shared" si="699"/>
        <v/>
      </c>
      <c r="CK1035" s="46" t="str">
        <f t="shared" si="700"/>
        <v/>
      </c>
      <c r="CL1035" s="43" t="str">
        <f t="shared" si="701"/>
        <v/>
      </c>
      <c r="CM1035" s="46" t="str">
        <f t="shared" si="702"/>
        <v/>
      </c>
      <c r="CN1035" s="46" t="str">
        <f t="shared" si="703"/>
        <v/>
      </c>
      <c r="CO1035" s="46" t="str">
        <f t="shared" si="704"/>
        <v/>
      </c>
      <c r="CP1035" s="46" t="str">
        <f t="shared" si="705"/>
        <v/>
      </c>
      <c r="CQ1035" s="46" t="str">
        <f t="shared" si="706"/>
        <v/>
      </c>
      <c r="CR1035" s="46" t="str">
        <f t="shared" si="707"/>
        <v/>
      </c>
      <c r="CS1035" s="46" t="str">
        <f t="shared" si="708"/>
        <v/>
      </c>
      <c r="CT1035" s="47" t="str">
        <f t="shared" si="709"/>
        <v/>
      </c>
      <c r="CU1035" s="43" t="str">
        <f t="shared" si="710"/>
        <v/>
      </c>
      <c r="CV1035" s="43" t="str">
        <f t="shared" si="711"/>
        <v/>
      </c>
      <c r="CW1035" s="43" t="str">
        <f t="shared" si="712"/>
        <v/>
      </c>
      <c r="CX1035" s="43" t="str">
        <f t="shared" si="713"/>
        <v/>
      </c>
    </row>
    <row r="1036" spans="1:102" ht="16.8" x14ac:dyDescent="0.4">
      <c r="A1036" s="7"/>
      <c r="B1036" s="19"/>
      <c r="C1036" s="19"/>
      <c r="D1036" s="19"/>
      <c r="E1036" s="19"/>
      <c r="F1036" s="19"/>
      <c r="G1036" s="10"/>
      <c r="H1036" s="14"/>
      <c r="I1036" s="19"/>
      <c r="J1036" s="19"/>
      <c r="K1036" s="10"/>
      <c r="L1036" s="19"/>
      <c r="M1036" s="19"/>
      <c r="N1036" s="19"/>
      <c r="O1036" s="19"/>
      <c r="P1036" s="19"/>
      <c r="Q1036" s="25"/>
      <c r="R1036" s="14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30"/>
      <c r="AL1036" s="30"/>
      <c r="AM1036" s="7"/>
      <c r="AN1036" s="7"/>
      <c r="AO1036" s="7"/>
      <c r="AP1036" s="19"/>
      <c r="AQ1036" s="19"/>
      <c r="AR1036" s="19"/>
      <c r="AS1036" s="14"/>
      <c r="AT1036" s="19"/>
      <c r="AU1036" s="19"/>
      <c r="AV1036" s="19"/>
      <c r="AW1036" s="14"/>
      <c r="AX1036" s="19"/>
      <c r="AY1036" s="19"/>
      <c r="AZ1036" s="19"/>
      <c r="BA1036" s="19"/>
      <c r="BB1036" s="19"/>
      <c r="BC1036" s="19"/>
      <c r="BD1036" s="19"/>
      <c r="BE1036" s="19"/>
      <c r="BF1036" s="14"/>
      <c r="BG1036" s="10"/>
      <c r="BH1036" s="19"/>
      <c r="BI1036" s="36" t="str">
        <f t="shared" si="672"/>
        <v/>
      </c>
      <c r="BJ1036" s="37" t="str">
        <f t="shared" si="673"/>
        <v/>
      </c>
      <c r="BK1036" s="37" t="str">
        <f t="shared" si="674"/>
        <v/>
      </c>
      <c r="BL1036" s="37" t="str">
        <f t="shared" si="675"/>
        <v/>
      </c>
      <c r="BM1036" s="37" t="str">
        <f t="shared" si="676"/>
        <v/>
      </c>
      <c r="BN1036" s="37" t="str">
        <f t="shared" si="677"/>
        <v/>
      </c>
      <c r="BO1036" s="37" t="str">
        <f t="shared" si="678"/>
        <v/>
      </c>
      <c r="BP1036" s="37" t="str">
        <f t="shared" si="679"/>
        <v/>
      </c>
      <c r="BQ1036" s="42" t="str">
        <f t="shared" si="680"/>
        <v/>
      </c>
      <c r="BR1036" s="43" t="str">
        <f t="shared" si="681"/>
        <v/>
      </c>
      <c r="BS1036" s="46" t="str">
        <f t="shared" si="682"/>
        <v/>
      </c>
      <c r="BT1036" s="46" t="str">
        <f t="shared" si="683"/>
        <v/>
      </c>
      <c r="BU1036" s="46" t="str">
        <f t="shared" si="684"/>
        <v/>
      </c>
      <c r="BV1036" s="46" t="str">
        <f t="shared" si="685"/>
        <v/>
      </c>
      <c r="BW1036" s="46" t="str">
        <f t="shared" si="686"/>
        <v/>
      </c>
      <c r="BX1036" s="46" t="str">
        <f t="shared" si="687"/>
        <v/>
      </c>
      <c r="BY1036" s="46" t="str">
        <f t="shared" si="688"/>
        <v/>
      </c>
      <c r="BZ1036" s="46" t="str">
        <f t="shared" si="689"/>
        <v/>
      </c>
      <c r="CA1036" s="42" t="str">
        <f t="shared" si="690"/>
        <v/>
      </c>
      <c r="CB1036" s="46" t="str">
        <f t="shared" si="691"/>
        <v/>
      </c>
      <c r="CC1036" s="43" t="str">
        <f t="shared" si="692"/>
        <v/>
      </c>
      <c r="CD1036" s="46" t="str">
        <f t="shared" si="693"/>
        <v/>
      </c>
      <c r="CE1036" s="46" t="str">
        <f t="shared" si="694"/>
        <v/>
      </c>
      <c r="CF1036" s="46" t="str">
        <f t="shared" si="695"/>
        <v/>
      </c>
      <c r="CG1036" s="46" t="str">
        <f t="shared" si="696"/>
        <v/>
      </c>
      <c r="CH1036" s="46" t="str">
        <f t="shared" si="697"/>
        <v/>
      </c>
      <c r="CI1036" s="46" t="str">
        <f t="shared" si="698"/>
        <v/>
      </c>
      <c r="CJ1036" s="46" t="str">
        <f t="shared" si="699"/>
        <v/>
      </c>
      <c r="CK1036" s="46" t="str">
        <f t="shared" si="700"/>
        <v/>
      </c>
      <c r="CL1036" s="43" t="str">
        <f t="shared" si="701"/>
        <v/>
      </c>
      <c r="CM1036" s="46" t="str">
        <f t="shared" si="702"/>
        <v/>
      </c>
      <c r="CN1036" s="46" t="str">
        <f t="shared" si="703"/>
        <v/>
      </c>
      <c r="CO1036" s="46" t="str">
        <f t="shared" si="704"/>
        <v/>
      </c>
      <c r="CP1036" s="46" t="str">
        <f t="shared" si="705"/>
        <v/>
      </c>
      <c r="CQ1036" s="46" t="str">
        <f t="shared" si="706"/>
        <v/>
      </c>
      <c r="CR1036" s="46" t="str">
        <f t="shared" si="707"/>
        <v/>
      </c>
      <c r="CS1036" s="46" t="str">
        <f t="shared" si="708"/>
        <v/>
      </c>
      <c r="CT1036" s="47" t="str">
        <f t="shared" si="709"/>
        <v/>
      </c>
      <c r="CU1036" s="43" t="str">
        <f t="shared" si="710"/>
        <v/>
      </c>
      <c r="CV1036" s="43" t="str">
        <f t="shared" si="711"/>
        <v/>
      </c>
      <c r="CW1036" s="43" t="str">
        <f t="shared" si="712"/>
        <v/>
      </c>
      <c r="CX1036" s="43" t="str">
        <f t="shared" si="713"/>
        <v/>
      </c>
    </row>
    <row r="1037" spans="1:102" ht="16.8" x14ac:dyDescent="0.4">
      <c r="A1037" s="7"/>
      <c r="B1037" s="19"/>
      <c r="C1037" s="19"/>
      <c r="D1037" s="19"/>
      <c r="E1037" s="19"/>
      <c r="F1037" s="19"/>
      <c r="G1037" s="10"/>
      <c r="H1037" s="14"/>
      <c r="I1037" s="19"/>
      <c r="J1037" s="19"/>
      <c r="K1037" s="10"/>
      <c r="L1037" s="19"/>
      <c r="M1037" s="19"/>
      <c r="N1037" s="19"/>
      <c r="O1037" s="19"/>
      <c r="P1037" s="19"/>
      <c r="Q1037" s="25"/>
      <c r="R1037" s="14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30"/>
      <c r="AL1037" s="30"/>
      <c r="AM1037" s="7"/>
      <c r="AN1037" s="7"/>
      <c r="AO1037" s="7"/>
      <c r="AP1037" s="19"/>
      <c r="AQ1037" s="19"/>
      <c r="AR1037" s="19"/>
      <c r="AS1037" s="14"/>
      <c r="AT1037" s="19"/>
      <c r="AU1037" s="19"/>
      <c r="AV1037" s="19"/>
      <c r="AW1037" s="14"/>
      <c r="AX1037" s="19"/>
      <c r="AY1037" s="19"/>
      <c r="AZ1037" s="19"/>
      <c r="BA1037" s="19"/>
      <c r="BB1037" s="19"/>
      <c r="BC1037" s="19"/>
      <c r="BD1037" s="19"/>
      <c r="BE1037" s="19"/>
      <c r="BF1037" s="14"/>
      <c r="BG1037" s="10"/>
      <c r="BH1037" s="19"/>
      <c r="BI1037" s="36" t="str">
        <f t="shared" si="672"/>
        <v/>
      </c>
      <c r="BJ1037" s="37" t="str">
        <f t="shared" si="673"/>
        <v/>
      </c>
      <c r="BK1037" s="37" t="str">
        <f t="shared" si="674"/>
        <v/>
      </c>
      <c r="BL1037" s="37" t="str">
        <f t="shared" si="675"/>
        <v/>
      </c>
      <c r="BM1037" s="37" t="str">
        <f t="shared" si="676"/>
        <v/>
      </c>
      <c r="BN1037" s="37" t="str">
        <f t="shared" si="677"/>
        <v/>
      </c>
      <c r="BO1037" s="37" t="str">
        <f t="shared" si="678"/>
        <v/>
      </c>
      <c r="BP1037" s="37" t="str">
        <f t="shared" si="679"/>
        <v/>
      </c>
      <c r="BQ1037" s="42" t="str">
        <f t="shared" si="680"/>
        <v/>
      </c>
      <c r="BR1037" s="43" t="str">
        <f t="shared" si="681"/>
        <v/>
      </c>
      <c r="BS1037" s="46" t="str">
        <f t="shared" si="682"/>
        <v/>
      </c>
      <c r="BT1037" s="46" t="str">
        <f t="shared" si="683"/>
        <v/>
      </c>
      <c r="BU1037" s="46" t="str">
        <f t="shared" si="684"/>
        <v/>
      </c>
      <c r="BV1037" s="46" t="str">
        <f t="shared" si="685"/>
        <v/>
      </c>
      <c r="BW1037" s="46" t="str">
        <f t="shared" si="686"/>
        <v/>
      </c>
      <c r="BX1037" s="46" t="str">
        <f t="shared" si="687"/>
        <v/>
      </c>
      <c r="BY1037" s="46" t="str">
        <f t="shared" si="688"/>
        <v/>
      </c>
      <c r="BZ1037" s="46" t="str">
        <f t="shared" si="689"/>
        <v/>
      </c>
      <c r="CA1037" s="42" t="str">
        <f t="shared" si="690"/>
        <v/>
      </c>
      <c r="CB1037" s="46" t="str">
        <f t="shared" si="691"/>
        <v/>
      </c>
      <c r="CC1037" s="43" t="str">
        <f t="shared" si="692"/>
        <v/>
      </c>
      <c r="CD1037" s="46" t="str">
        <f t="shared" si="693"/>
        <v/>
      </c>
      <c r="CE1037" s="46" t="str">
        <f t="shared" si="694"/>
        <v/>
      </c>
      <c r="CF1037" s="46" t="str">
        <f t="shared" si="695"/>
        <v/>
      </c>
      <c r="CG1037" s="46" t="str">
        <f t="shared" si="696"/>
        <v/>
      </c>
      <c r="CH1037" s="46" t="str">
        <f t="shared" si="697"/>
        <v/>
      </c>
      <c r="CI1037" s="46" t="str">
        <f t="shared" si="698"/>
        <v/>
      </c>
      <c r="CJ1037" s="46" t="str">
        <f t="shared" si="699"/>
        <v/>
      </c>
      <c r="CK1037" s="46" t="str">
        <f t="shared" si="700"/>
        <v/>
      </c>
      <c r="CL1037" s="43" t="str">
        <f t="shared" si="701"/>
        <v/>
      </c>
      <c r="CM1037" s="46" t="str">
        <f t="shared" si="702"/>
        <v/>
      </c>
      <c r="CN1037" s="46" t="str">
        <f t="shared" si="703"/>
        <v/>
      </c>
      <c r="CO1037" s="46" t="str">
        <f t="shared" si="704"/>
        <v/>
      </c>
      <c r="CP1037" s="46" t="str">
        <f t="shared" si="705"/>
        <v/>
      </c>
      <c r="CQ1037" s="46" t="str">
        <f t="shared" si="706"/>
        <v/>
      </c>
      <c r="CR1037" s="46" t="str">
        <f t="shared" si="707"/>
        <v/>
      </c>
      <c r="CS1037" s="46" t="str">
        <f t="shared" si="708"/>
        <v/>
      </c>
      <c r="CT1037" s="47" t="str">
        <f t="shared" si="709"/>
        <v/>
      </c>
      <c r="CU1037" s="43" t="str">
        <f t="shared" si="710"/>
        <v/>
      </c>
      <c r="CV1037" s="43" t="str">
        <f t="shared" si="711"/>
        <v/>
      </c>
      <c r="CW1037" s="43" t="str">
        <f t="shared" si="712"/>
        <v/>
      </c>
      <c r="CX1037" s="43" t="str">
        <f t="shared" si="713"/>
        <v/>
      </c>
    </row>
    <row r="1038" spans="1:102" ht="16.8" x14ac:dyDescent="0.4">
      <c r="A1038" s="7"/>
      <c r="B1038" s="19"/>
      <c r="C1038" s="19"/>
      <c r="D1038" s="19"/>
      <c r="E1038" s="19"/>
      <c r="F1038" s="19"/>
      <c r="G1038" s="10"/>
      <c r="H1038" s="14"/>
      <c r="I1038" s="19"/>
      <c r="J1038" s="19"/>
      <c r="K1038" s="10"/>
      <c r="L1038" s="19"/>
      <c r="M1038" s="19"/>
      <c r="N1038" s="19"/>
      <c r="O1038" s="19"/>
      <c r="P1038" s="19"/>
      <c r="Q1038" s="25"/>
      <c r="R1038" s="14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30"/>
      <c r="AL1038" s="30"/>
      <c r="AM1038" s="7"/>
      <c r="AN1038" s="7"/>
      <c r="AO1038" s="7"/>
      <c r="AP1038" s="19"/>
      <c r="AQ1038" s="19"/>
      <c r="AR1038" s="19"/>
      <c r="AS1038" s="14"/>
      <c r="AT1038" s="19"/>
      <c r="AU1038" s="19"/>
      <c r="AV1038" s="19"/>
      <c r="AW1038" s="14"/>
      <c r="AX1038" s="19"/>
      <c r="AY1038" s="19"/>
      <c r="AZ1038" s="19"/>
      <c r="BA1038" s="19"/>
      <c r="BB1038" s="19"/>
      <c r="BC1038" s="19"/>
      <c r="BD1038" s="19"/>
      <c r="BE1038" s="19"/>
      <c r="BF1038" s="14"/>
      <c r="BG1038" s="10"/>
      <c r="BH1038" s="19"/>
      <c r="BI1038" s="36" t="str">
        <f t="shared" si="672"/>
        <v/>
      </c>
      <c r="BJ1038" s="37" t="str">
        <f t="shared" si="673"/>
        <v/>
      </c>
      <c r="BK1038" s="37" t="str">
        <f t="shared" si="674"/>
        <v/>
      </c>
      <c r="BL1038" s="37" t="str">
        <f t="shared" si="675"/>
        <v/>
      </c>
      <c r="BM1038" s="37" t="str">
        <f t="shared" si="676"/>
        <v/>
      </c>
      <c r="BN1038" s="37" t="str">
        <f t="shared" si="677"/>
        <v/>
      </c>
      <c r="BO1038" s="37" t="str">
        <f t="shared" si="678"/>
        <v/>
      </c>
      <c r="BP1038" s="37" t="str">
        <f t="shared" si="679"/>
        <v/>
      </c>
      <c r="BQ1038" s="42" t="str">
        <f t="shared" si="680"/>
        <v/>
      </c>
      <c r="BR1038" s="43" t="str">
        <f t="shared" si="681"/>
        <v/>
      </c>
      <c r="BS1038" s="46" t="str">
        <f t="shared" si="682"/>
        <v/>
      </c>
      <c r="BT1038" s="46" t="str">
        <f t="shared" si="683"/>
        <v/>
      </c>
      <c r="BU1038" s="46" t="str">
        <f t="shared" si="684"/>
        <v/>
      </c>
      <c r="BV1038" s="46" t="str">
        <f t="shared" si="685"/>
        <v/>
      </c>
      <c r="BW1038" s="46" t="str">
        <f t="shared" si="686"/>
        <v/>
      </c>
      <c r="BX1038" s="46" t="str">
        <f t="shared" si="687"/>
        <v/>
      </c>
      <c r="BY1038" s="46" t="str">
        <f t="shared" si="688"/>
        <v/>
      </c>
      <c r="BZ1038" s="46" t="str">
        <f t="shared" si="689"/>
        <v/>
      </c>
      <c r="CA1038" s="42" t="str">
        <f t="shared" si="690"/>
        <v/>
      </c>
      <c r="CB1038" s="46" t="str">
        <f t="shared" si="691"/>
        <v/>
      </c>
      <c r="CC1038" s="43" t="str">
        <f t="shared" si="692"/>
        <v/>
      </c>
      <c r="CD1038" s="46" t="str">
        <f t="shared" si="693"/>
        <v/>
      </c>
      <c r="CE1038" s="46" t="str">
        <f t="shared" si="694"/>
        <v/>
      </c>
      <c r="CF1038" s="46" t="str">
        <f t="shared" si="695"/>
        <v/>
      </c>
      <c r="CG1038" s="46" t="str">
        <f t="shared" si="696"/>
        <v/>
      </c>
      <c r="CH1038" s="46" t="str">
        <f t="shared" si="697"/>
        <v/>
      </c>
      <c r="CI1038" s="46" t="str">
        <f t="shared" si="698"/>
        <v/>
      </c>
      <c r="CJ1038" s="46" t="str">
        <f t="shared" si="699"/>
        <v/>
      </c>
      <c r="CK1038" s="46" t="str">
        <f t="shared" si="700"/>
        <v/>
      </c>
      <c r="CL1038" s="43" t="str">
        <f t="shared" si="701"/>
        <v/>
      </c>
      <c r="CM1038" s="46" t="str">
        <f t="shared" si="702"/>
        <v/>
      </c>
      <c r="CN1038" s="46" t="str">
        <f t="shared" si="703"/>
        <v/>
      </c>
      <c r="CO1038" s="46" t="str">
        <f t="shared" si="704"/>
        <v/>
      </c>
      <c r="CP1038" s="46" t="str">
        <f t="shared" si="705"/>
        <v/>
      </c>
      <c r="CQ1038" s="46" t="str">
        <f t="shared" si="706"/>
        <v/>
      </c>
      <c r="CR1038" s="46" t="str">
        <f t="shared" si="707"/>
        <v/>
      </c>
      <c r="CS1038" s="46" t="str">
        <f t="shared" si="708"/>
        <v/>
      </c>
      <c r="CT1038" s="47" t="str">
        <f t="shared" si="709"/>
        <v/>
      </c>
      <c r="CU1038" s="43" t="str">
        <f t="shared" si="710"/>
        <v/>
      </c>
      <c r="CV1038" s="43" t="str">
        <f t="shared" si="711"/>
        <v/>
      </c>
      <c r="CW1038" s="43" t="str">
        <f t="shared" si="712"/>
        <v/>
      </c>
      <c r="CX1038" s="43" t="str">
        <f t="shared" si="713"/>
        <v/>
      </c>
    </row>
    <row r="1039" spans="1:102" ht="16.8" x14ac:dyDescent="0.4">
      <c r="A1039" s="7"/>
      <c r="B1039" s="19"/>
      <c r="C1039" s="19"/>
      <c r="D1039" s="19"/>
      <c r="E1039" s="19"/>
      <c r="F1039" s="19"/>
      <c r="G1039" s="10"/>
      <c r="H1039" s="14"/>
      <c r="I1039" s="19"/>
      <c r="J1039" s="19"/>
      <c r="K1039" s="10"/>
      <c r="L1039" s="19"/>
      <c r="M1039" s="19"/>
      <c r="N1039" s="19"/>
      <c r="O1039" s="19"/>
      <c r="P1039" s="19"/>
      <c r="Q1039" s="25"/>
      <c r="R1039" s="14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30"/>
      <c r="AL1039" s="30"/>
      <c r="AM1039" s="7"/>
      <c r="AN1039" s="7"/>
      <c r="AO1039" s="7"/>
      <c r="AP1039" s="19"/>
      <c r="AQ1039" s="19"/>
      <c r="AR1039" s="19"/>
      <c r="AS1039" s="14"/>
      <c r="AT1039" s="19"/>
      <c r="AU1039" s="19"/>
      <c r="AV1039" s="19"/>
      <c r="AW1039" s="14"/>
      <c r="AX1039" s="19"/>
      <c r="AY1039" s="19"/>
      <c r="AZ1039" s="19"/>
      <c r="BA1039" s="19"/>
      <c r="BB1039" s="19"/>
      <c r="BC1039" s="19"/>
      <c r="BD1039" s="19"/>
      <c r="BE1039" s="19"/>
      <c r="BF1039" s="14"/>
      <c r="BG1039" s="10"/>
      <c r="BH1039" s="19"/>
      <c r="BI1039" s="36" t="str">
        <f t="shared" si="672"/>
        <v/>
      </c>
      <c r="BJ1039" s="37" t="str">
        <f t="shared" si="673"/>
        <v/>
      </c>
      <c r="BK1039" s="37" t="str">
        <f t="shared" si="674"/>
        <v/>
      </c>
      <c r="BL1039" s="37" t="str">
        <f t="shared" si="675"/>
        <v/>
      </c>
      <c r="BM1039" s="37" t="str">
        <f t="shared" si="676"/>
        <v/>
      </c>
      <c r="BN1039" s="37" t="str">
        <f t="shared" si="677"/>
        <v/>
      </c>
      <c r="BO1039" s="37" t="str">
        <f t="shared" si="678"/>
        <v/>
      </c>
      <c r="BP1039" s="37" t="str">
        <f t="shared" si="679"/>
        <v/>
      </c>
      <c r="BQ1039" s="42" t="str">
        <f t="shared" si="680"/>
        <v/>
      </c>
      <c r="BR1039" s="43" t="str">
        <f t="shared" si="681"/>
        <v/>
      </c>
      <c r="BS1039" s="46" t="str">
        <f t="shared" si="682"/>
        <v/>
      </c>
      <c r="BT1039" s="46" t="str">
        <f t="shared" si="683"/>
        <v/>
      </c>
      <c r="BU1039" s="46" t="str">
        <f t="shared" si="684"/>
        <v/>
      </c>
      <c r="BV1039" s="46" t="str">
        <f t="shared" si="685"/>
        <v/>
      </c>
      <c r="BW1039" s="46" t="str">
        <f t="shared" si="686"/>
        <v/>
      </c>
      <c r="BX1039" s="46" t="str">
        <f t="shared" si="687"/>
        <v/>
      </c>
      <c r="BY1039" s="46" t="str">
        <f t="shared" si="688"/>
        <v/>
      </c>
      <c r="BZ1039" s="46" t="str">
        <f t="shared" si="689"/>
        <v/>
      </c>
      <c r="CA1039" s="42" t="str">
        <f t="shared" si="690"/>
        <v/>
      </c>
      <c r="CB1039" s="46" t="str">
        <f t="shared" si="691"/>
        <v/>
      </c>
      <c r="CC1039" s="43" t="str">
        <f t="shared" si="692"/>
        <v/>
      </c>
      <c r="CD1039" s="46" t="str">
        <f t="shared" si="693"/>
        <v/>
      </c>
      <c r="CE1039" s="46" t="str">
        <f t="shared" si="694"/>
        <v/>
      </c>
      <c r="CF1039" s="46" t="str">
        <f t="shared" si="695"/>
        <v/>
      </c>
      <c r="CG1039" s="46" t="str">
        <f t="shared" si="696"/>
        <v/>
      </c>
      <c r="CH1039" s="46" t="str">
        <f t="shared" si="697"/>
        <v/>
      </c>
      <c r="CI1039" s="46" t="str">
        <f t="shared" si="698"/>
        <v/>
      </c>
      <c r="CJ1039" s="46" t="str">
        <f t="shared" si="699"/>
        <v/>
      </c>
      <c r="CK1039" s="46" t="str">
        <f t="shared" si="700"/>
        <v/>
      </c>
      <c r="CL1039" s="43" t="str">
        <f t="shared" si="701"/>
        <v/>
      </c>
      <c r="CM1039" s="46" t="str">
        <f t="shared" si="702"/>
        <v/>
      </c>
      <c r="CN1039" s="46" t="str">
        <f t="shared" si="703"/>
        <v/>
      </c>
      <c r="CO1039" s="46" t="str">
        <f t="shared" si="704"/>
        <v/>
      </c>
      <c r="CP1039" s="46" t="str">
        <f t="shared" si="705"/>
        <v/>
      </c>
      <c r="CQ1039" s="46" t="str">
        <f t="shared" si="706"/>
        <v/>
      </c>
      <c r="CR1039" s="46" t="str">
        <f t="shared" si="707"/>
        <v/>
      </c>
      <c r="CS1039" s="46" t="str">
        <f t="shared" si="708"/>
        <v/>
      </c>
      <c r="CT1039" s="47" t="str">
        <f t="shared" si="709"/>
        <v/>
      </c>
      <c r="CU1039" s="43" t="str">
        <f t="shared" si="710"/>
        <v/>
      </c>
      <c r="CV1039" s="43" t="str">
        <f t="shared" si="711"/>
        <v/>
      </c>
      <c r="CW1039" s="43" t="str">
        <f t="shared" si="712"/>
        <v/>
      </c>
      <c r="CX1039" s="43" t="str">
        <f t="shared" si="713"/>
        <v/>
      </c>
    </row>
    <row r="1040" spans="1:102" ht="16.8" x14ac:dyDescent="0.4">
      <c r="A1040" s="7"/>
      <c r="B1040" s="19"/>
      <c r="C1040" s="19"/>
      <c r="D1040" s="19"/>
      <c r="E1040" s="19"/>
      <c r="F1040" s="19"/>
      <c r="G1040" s="10"/>
      <c r="H1040" s="14"/>
      <c r="I1040" s="19"/>
      <c r="J1040" s="19"/>
      <c r="K1040" s="10"/>
      <c r="L1040" s="19"/>
      <c r="M1040" s="19"/>
      <c r="N1040" s="19"/>
      <c r="O1040" s="19"/>
      <c r="P1040" s="19"/>
      <c r="Q1040" s="25"/>
      <c r="R1040" s="14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30"/>
      <c r="AL1040" s="30"/>
      <c r="AM1040" s="7"/>
      <c r="AN1040" s="7"/>
      <c r="AO1040" s="7"/>
      <c r="AP1040" s="19"/>
      <c r="AQ1040" s="19"/>
      <c r="AR1040" s="19"/>
      <c r="AS1040" s="14"/>
      <c r="AT1040" s="19"/>
      <c r="AU1040" s="19"/>
      <c r="AV1040" s="19"/>
      <c r="AW1040" s="14"/>
      <c r="AX1040" s="19"/>
      <c r="AY1040" s="19"/>
      <c r="AZ1040" s="19"/>
      <c r="BA1040" s="19"/>
      <c r="BB1040" s="19"/>
      <c r="BC1040" s="19"/>
      <c r="BD1040" s="19"/>
      <c r="BE1040" s="19"/>
      <c r="BF1040" s="14"/>
      <c r="BG1040" s="10"/>
      <c r="BH1040" s="19"/>
      <c r="BI1040" s="36" t="str">
        <f t="shared" si="672"/>
        <v/>
      </c>
      <c r="BJ1040" s="37" t="str">
        <f t="shared" si="673"/>
        <v/>
      </c>
      <c r="BK1040" s="37" t="str">
        <f t="shared" si="674"/>
        <v/>
      </c>
      <c r="BL1040" s="37" t="str">
        <f t="shared" si="675"/>
        <v/>
      </c>
      <c r="BM1040" s="37" t="str">
        <f t="shared" si="676"/>
        <v/>
      </c>
      <c r="BN1040" s="37" t="str">
        <f t="shared" si="677"/>
        <v/>
      </c>
      <c r="BO1040" s="37" t="str">
        <f t="shared" si="678"/>
        <v/>
      </c>
      <c r="BP1040" s="37" t="str">
        <f t="shared" si="679"/>
        <v/>
      </c>
      <c r="BQ1040" s="42" t="str">
        <f t="shared" si="680"/>
        <v/>
      </c>
      <c r="BR1040" s="43" t="str">
        <f t="shared" si="681"/>
        <v/>
      </c>
      <c r="BS1040" s="46" t="str">
        <f t="shared" si="682"/>
        <v/>
      </c>
      <c r="BT1040" s="46" t="str">
        <f t="shared" si="683"/>
        <v/>
      </c>
      <c r="BU1040" s="46" t="str">
        <f t="shared" si="684"/>
        <v/>
      </c>
      <c r="BV1040" s="46" t="str">
        <f t="shared" si="685"/>
        <v/>
      </c>
      <c r="BW1040" s="46" t="str">
        <f t="shared" si="686"/>
        <v/>
      </c>
      <c r="BX1040" s="46" t="str">
        <f t="shared" si="687"/>
        <v/>
      </c>
      <c r="BY1040" s="46" t="str">
        <f t="shared" si="688"/>
        <v/>
      </c>
      <c r="BZ1040" s="46" t="str">
        <f t="shared" si="689"/>
        <v/>
      </c>
      <c r="CA1040" s="42" t="str">
        <f t="shared" si="690"/>
        <v/>
      </c>
      <c r="CB1040" s="46" t="str">
        <f t="shared" si="691"/>
        <v/>
      </c>
      <c r="CC1040" s="43" t="str">
        <f t="shared" si="692"/>
        <v/>
      </c>
      <c r="CD1040" s="46" t="str">
        <f t="shared" si="693"/>
        <v/>
      </c>
      <c r="CE1040" s="46" t="str">
        <f t="shared" si="694"/>
        <v/>
      </c>
      <c r="CF1040" s="46" t="str">
        <f t="shared" si="695"/>
        <v/>
      </c>
      <c r="CG1040" s="46" t="str">
        <f t="shared" si="696"/>
        <v/>
      </c>
      <c r="CH1040" s="46" t="str">
        <f t="shared" si="697"/>
        <v/>
      </c>
      <c r="CI1040" s="46" t="str">
        <f t="shared" si="698"/>
        <v/>
      </c>
      <c r="CJ1040" s="46" t="str">
        <f t="shared" si="699"/>
        <v/>
      </c>
      <c r="CK1040" s="46" t="str">
        <f t="shared" si="700"/>
        <v/>
      </c>
      <c r="CL1040" s="43" t="str">
        <f t="shared" si="701"/>
        <v/>
      </c>
      <c r="CM1040" s="46" t="str">
        <f t="shared" si="702"/>
        <v/>
      </c>
      <c r="CN1040" s="46" t="str">
        <f t="shared" si="703"/>
        <v/>
      </c>
      <c r="CO1040" s="46" t="str">
        <f t="shared" si="704"/>
        <v/>
      </c>
      <c r="CP1040" s="46" t="str">
        <f t="shared" si="705"/>
        <v/>
      </c>
      <c r="CQ1040" s="46" t="str">
        <f t="shared" si="706"/>
        <v/>
      </c>
      <c r="CR1040" s="46" t="str">
        <f t="shared" si="707"/>
        <v/>
      </c>
      <c r="CS1040" s="46" t="str">
        <f t="shared" si="708"/>
        <v/>
      </c>
      <c r="CT1040" s="47" t="str">
        <f t="shared" si="709"/>
        <v/>
      </c>
      <c r="CU1040" s="43" t="str">
        <f t="shared" si="710"/>
        <v/>
      </c>
      <c r="CV1040" s="43" t="str">
        <f t="shared" si="711"/>
        <v/>
      </c>
      <c r="CW1040" s="43" t="str">
        <f t="shared" si="712"/>
        <v/>
      </c>
      <c r="CX1040" s="43" t="str">
        <f t="shared" si="713"/>
        <v/>
      </c>
    </row>
    <row r="1041" spans="1:102" ht="16.8" x14ac:dyDescent="0.4">
      <c r="A1041" s="7"/>
      <c r="B1041" s="19"/>
      <c r="C1041" s="19"/>
      <c r="D1041" s="19"/>
      <c r="E1041" s="19"/>
      <c r="F1041" s="19"/>
      <c r="G1041" s="10"/>
      <c r="H1041" s="14"/>
      <c r="I1041" s="19"/>
      <c r="J1041" s="19"/>
      <c r="K1041" s="10"/>
      <c r="L1041" s="19"/>
      <c r="M1041" s="19"/>
      <c r="N1041" s="19"/>
      <c r="O1041" s="19"/>
      <c r="P1041" s="19"/>
      <c r="Q1041" s="25"/>
      <c r="R1041" s="14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30"/>
      <c r="AL1041" s="30"/>
      <c r="AM1041" s="7"/>
      <c r="AN1041" s="7"/>
      <c r="AO1041" s="7"/>
      <c r="AP1041" s="19"/>
      <c r="AQ1041" s="19"/>
      <c r="AR1041" s="19"/>
      <c r="AS1041" s="14"/>
      <c r="AT1041" s="19"/>
      <c r="AU1041" s="19"/>
      <c r="AV1041" s="19"/>
      <c r="AW1041" s="14"/>
      <c r="AX1041" s="19"/>
      <c r="AY1041" s="19"/>
      <c r="AZ1041" s="19"/>
      <c r="BA1041" s="19"/>
      <c r="BB1041" s="19"/>
      <c r="BC1041" s="19"/>
      <c r="BD1041" s="19"/>
      <c r="BE1041" s="19"/>
      <c r="BF1041" s="14"/>
      <c r="BG1041" s="10"/>
      <c r="BH1041" s="19"/>
      <c r="BI1041" s="36" t="str">
        <f t="shared" si="672"/>
        <v/>
      </c>
      <c r="BJ1041" s="37" t="str">
        <f t="shared" si="673"/>
        <v/>
      </c>
      <c r="BK1041" s="37" t="str">
        <f t="shared" si="674"/>
        <v/>
      </c>
      <c r="BL1041" s="37" t="str">
        <f t="shared" si="675"/>
        <v/>
      </c>
      <c r="BM1041" s="37" t="str">
        <f t="shared" si="676"/>
        <v/>
      </c>
      <c r="BN1041" s="37" t="str">
        <f t="shared" si="677"/>
        <v/>
      </c>
      <c r="BO1041" s="37" t="str">
        <f t="shared" si="678"/>
        <v/>
      </c>
      <c r="BP1041" s="37" t="str">
        <f t="shared" si="679"/>
        <v/>
      </c>
      <c r="BQ1041" s="42" t="str">
        <f t="shared" si="680"/>
        <v/>
      </c>
      <c r="BR1041" s="43" t="str">
        <f t="shared" si="681"/>
        <v/>
      </c>
      <c r="BS1041" s="46" t="str">
        <f t="shared" si="682"/>
        <v/>
      </c>
      <c r="BT1041" s="46" t="str">
        <f t="shared" si="683"/>
        <v/>
      </c>
      <c r="BU1041" s="46" t="str">
        <f t="shared" si="684"/>
        <v/>
      </c>
      <c r="BV1041" s="46" t="str">
        <f t="shared" si="685"/>
        <v/>
      </c>
      <c r="BW1041" s="46" t="str">
        <f t="shared" si="686"/>
        <v/>
      </c>
      <c r="BX1041" s="46" t="str">
        <f t="shared" si="687"/>
        <v/>
      </c>
      <c r="BY1041" s="46" t="str">
        <f t="shared" si="688"/>
        <v/>
      </c>
      <c r="BZ1041" s="46" t="str">
        <f t="shared" si="689"/>
        <v/>
      </c>
      <c r="CA1041" s="42" t="str">
        <f t="shared" si="690"/>
        <v/>
      </c>
      <c r="CB1041" s="46" t="str">
        <f t="shared" si="691"/>
        <v/>
      </c>
      <c r="CC1041" s="43" t="str">
        <f t="shared" si="692"/>
        <v/>
      </c>
      <c r="CD1041" s="46" t="str">
        <f t="shared" si="693"/>
        <v/>
      </c>
      <c r="CE1041" s="46" t="str">
        <f t="shared" si="694"/>
        <v/>
      </c>
      <c r="CF1041" s="46" t="str">
        <f t="shared" si="695"/>
        <v/>
      </c>
      <c r="CG1041" s="46" t="str">
        <f t="shared" si="696"/>
        <v/>
      </c>
      <c r="CH1041" s="46" t="str">
        <f t="shared" si="697"/>
        <v/>
      </c>
      <c r="CI1041" s="46" t="str">
        <f t="shared" si="698"/>
        <v/>
      </c>
      <c r="CJ1041" s="46" t="str">
        <f t="shared" si="699"/>
        <v/>
      </c>
      <c r="CK1041" s="46" t="str">
        <f t="shared" si="700"/>
        <v/>
      </c>
      <c r="CL1041" s="43" t="str">
        <f t="shared" si="701"/>
        <v/>
      </c>
      <c r="CM1041" s="46" t="str">
        <f t="shared" si="702"/>
        <v/>
      </c>
      <c r="CN1041" s="46" t="str">
        <f t="shared" si="703"/>
        <v/>
      </c>
      <c r="CO1041" s="46" t="str">
        <f t="shared" si="704"/>
        <v/>
      </c>
      <c r="CP1041" s="46" t="str">
        <f t="shared" si="705"/>
        <v/>
      </c>
      <c r="CQ1041" s="46" t="str">
        <f t="shared" si="706"/>
        <v/>
      </c>
      <c r="CR1041" s="46" t="str">
        <f t="shared" si="707"/>
        <v/>
      </c>
      <c r="CS1041" s="46" t="str">
        <f t="shared" si="708"/>
        <v/>
      </c>
      <c r="CT1041" s="47" t="str">
        <f t="shared" si="709"/>
        <v/>
      </c>
      <c r="CU1041" s="43" t="str">
        <f t="shared" si="710"/>
        <v/>
      </c>
      <c r="CV1041" s="43" t="str">
        <f t="shared" si="711"/>
        <v/>
      </c>
      <c r="CW1041" s="43" t="str">
        <f t="shared" si="712"/>
        <v/>
      </c>
      <c r="CX1041" s="43" t="str">
        <f t="shared" si="713"/>
        <v/>
      </c>
    </row>
    <row r="1042" spans="1:102" ht="16.8" x14ac:dyDescent="0.4">
      <c r="A1042" s="7"/>
      <c r="B1042" s="19"/>
      <c r="C1042" s="19"/>
      <c r="D1042" s="19"/>
      <c r="E1042" s="19"/>
      <c r="F1042" s="19"/>
      <c r="G1042" s="10"/>
      <c r="H1042" s="14"/>
      <c r="I1042" s="19"/>
      <c r="J1042" s="19"/>
      <c r="K1042" s="10"/>
      <c r="L1042" s="19"/>
      <c r="M1042" s="19"/>
      <c r="N1042" s="19"/>
      <c r="O1042" s="19"/>
      <c r="P1042" s="19"/>
      <c r="Q1042" s="25"/>
      <c r="R1042" s="14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30"/>
      <c r="AL1042" s="30"/>
      <c r="AM1042" s="7"/>
      <c r="AN1042" s="7"/>
      <c r="AO1042" s="7"/>
      <c r="AP1042" s="19"/>
      <c r="AQ1042" s="19"/>
      <c r="AR1042" s="19"/>
      <c r="AS1042" s="14"/>
      <c r="AT1042" s="19"/>
      <c r="AU1042" s="19"/>
      <c r="AV1042" s="19"/>
      <c r="AW1042" s="14"/>
      <c r="AX1042" s="19"/>
      <c r="AY1042" s="19"/>
      <c r="AZ1042" s="19"/>
      <c r="BA1042" s="19"/>
      <c r="BB1042" s="19"/>
      <c r="BC1042" s="19"/>
      <c r="BD1042" s="19"/>
      <c r="BE1042" s="19"/>
      <c r="BF1042" s="14"/>
      <c r="BG1042" s="10"/>
      <c r="BH1042" s="19"/>
      <c r="BI1042" s="36" t="str">
        <f t="shared" si="672"/>
        <v/>
      </c>
      <c r="BJ1042" s="37" t="str">
        <f t="shared" si="673"/>
        <v/>
      </c>
      <c r="BK1042" s="37" t="str">
        <f t="shared" si="674"/>
        <v/>
      </c>
      <c r="BL1042" s="37" t="str">
        <f t="shared" si="675"/>
        <v/>
      </c>
      <c r="BM1042" s="37" t="str">
        <f t="shared" si="676"/>
        <v/>
      </c>
      <c r="BN1042" s="37" t="str">
        <f t="shared" si="677"/>
        <v/>
      </c>
      <c r="BO1042" s="37" t="str">
        <f t="shared" si="678"/>
        <v/>
      </c>
      <c r="BP1042" s="37" t="str">
        <f t="shared" si="679"/>
        <v/>
      </c>
      <c r="BQ1042" s="42" t="str">
        <f t="shared" si="680"/>
        <v/>
      </c>
      <c r="BR1042" s="43" t="str">
        <f t="shared" si="681"/>
        <v/>
      </c>
      <c r="BS1042" s="46" t="str">
        <f t="shared" si="682"/>
        <v/>
      </c>
      <c r="BT1042" s="46" t="str">
        <f t="shared" si="683"/>
        <v/>
      </c>
      <c r="BU1042" s="46" t="str">
        <f t="shared" si="684"/>
        <v/>
      </c>
      <c r="BV1042" s="46" t="str">
        <f t="shared" si="685"/>
        <v/>
      </c>
      <c r="BW1042" s="46" t="str">
        <f t="shared" si="686"/>
        <v/>
      </c>
      <c r="BX1042" s="46" t="str">
        <f t="shared" si="687"/>
        <v/>
      </c>
      <c r="BY1042" s="46" t="str">
        <f t="shared" si="688"/>
        <v/>
      </c>
      <c r="BZ1042" s="46" t="str">
        <f t="shared" si="689"/>
        <v/>
      </c>
      <c r="CA1042" s="42" t="str">
        <f t="shared" si="690"/>
        <v/>
      </c>
      <c r="CB1042" s="46" t="str">
        <f t="shared" si="691"/>
        <v/>
      </c>
      <c r="CC1042" s="43" t="str">
        <f t="shared" si="692"/>
        <v/>
      </c>
      <c r="CD1042" s="46" t="str">
        <f t="shared" si="693"/>
        <v/>
      </c>
      <c r="CE1042" s="46" t="str">
        <f t="shared" si="694"/>
        <v/>
      </c>
      <c r="CF1042" s="46" t="str">
        <f t="shared" si="695"/>
        <v/>
      </c>
      <c r="CG1042" s="46" t="str">
        <f t="shared" si="696"/>
        <v/>
      </c>
      <c r="CH1042" s="46" t="str">
        <f t="shared" si="697"/>
        <v/>
      </c>
      <c r="CI1042" s="46" t="str">
        <f t="shared" si="698"/>
        <v/>
      </c>
      <c r="CJ1042" s="46" t="str">
        <f t="shared" si="699"/>
        <v/>
      </c>
      <c r="CK1042" s="46" t="str">
        <f t="shared" si="700"/>
        <v/>
      </c>
      <c r="CL1042" s="43" t="str">
        <f t="shared" si="701"/>
        <v/>
      </c>
      <c r="CM1042" s="46" t="str">
        <f t="shared" si="702"/>
        <v/>
      </c>
      <c r="CN1042" s="46" t="str">
        <f t="shared" si="703"/>
        <v/>
      </c>
      <c r="CO1042" s="46" t="str">
        <f t="shared" si="704"/>
        <v/>
      </c>
      <c r="CP1042" s="46" t="str">
        <f t="shared" si="705"/>
        <v/>
      </c>
      <c r="CQ1042" s="46" t="str">
        <f t="shared" si="706"/>
        <v/>
      </c>
      <c r="CR1042" s="46" t="str">
        <f t="shared" si="707"/>
        <v/>
      </c>
      <c r="CS1042" s="46" t="str">
        <f t="shared" si="708"/>
        <v/>
      </c>
      <c r="CT1042" s="47" t="str">
        <f t="shared" si="709"/>
        <v/>
      </c>
      <c r="CU1042" s="43" t="str">
        <f t="shared" si="710"/>
        <v/>
      </c>
      <c r="CV1042" s="43" t="str">
        <f t="shared" si="711"/>
        <v/>
      </c>
      <c r="CW1042" s="43" t="str">
        <f t="shared" si="712"/>
        <v/>
      </c>
      <c r="CX1042" s="43" t="str">
        <f t="shared" si="713"/>
        <v/>
      </c>
    </row>
    <row r="1043" spans="1:102" ht="16.8" x14ac:dyDescent="0.4">
      <c r="A1043" s="7"/>
      <c r="B1043" s="19"/>
      <c r="C1043" s="19"/>
      <c r="D1043" s="19"/>
      <c r="E1043" s="19"/>
      <c r="F1043" s="19"/>
      <c r="G1043" s="10"/>
      <c r="H1043" s="14"/>
      <c r="I1043" s="19"/>
      <c r="J1043" s="19"/>
      <c r="K1043" s="10"/>
      <c r="L1043" s="19"/>
      <c r="M1043" s="19"/>
      <c r="N1043" s="19"/>
      <c r="O1043" s="19"/>
      <c r="P1043" s="19"/>
      <c r="Q1043" s="25"/>
      <c r="R1043" s="14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30"/>
      <c r="AL1043" s="30"/>
      <c r="AM1043" s="7"/>
      <c r="AN1043" s="7"/>
      <c r="AO1043" s="7"/>
      <c r="AP1043" s="19"/>
      <c r="AQ1043" s="19"/>
      <c r="AR1043" s="19"/>
      <c r="AS1043" s="14"/>
      <c r="AT1043" s="19"/>
      <c r="AU1043" s="19"/>
      <c r="AV1043" s="19"/>
      <c r="AW1043" s="14"/>
      <c r="AX1043" s="19"/>
      <c r="AY1043" s="19"/>
      <c r="AZ1043" s="19"/>
      <c r="BA1043" s="19"/>
      <c r="BB1043" s="19"/>
      <c r="BC1043" s="19"/>
      <c r="BD1043" s="19"/>
      <c r="BE1043" s="19"/>
      <c r="BF1043" s="14"/>
      <c r="BG1043" s="10"/>
      <c r="BH1043" s="19"/>
      <c r="BI1043" s="36" t="str">
        <f t="shared" si="672"/>
        <v/>
      </c>
      <c r="BJ1043" s="37" t="str">
        <f t="shared" si="673"/>
        <v/>
      </c>
      <c r="BK1043" s="37" t="str">
        <f t="shared" si="674"/>
        <v/>
      </c>
      <c r="BL1043" s="37" t="str">
        <f t="shared" si="675"/>
        <v/>
      </c>
      <c r="BM1043" s="37" t="str">
        <f t="shared" si="676"/>
        <v/>
      </c>
      <c r="BN1043" s="37" t="str">
        <f t="shared" si="677"/>
        <v/>
      </c>
      <c r="BO1043" s="37" t="str">
        <f t="shared" si="678"/>
        <v/>
      </c>
      <c r="BP1043" s="37" t="str">
        <f t="shared" si="679"/>
        <v/>
      </c>
      <c r="BQ1043" s="42" t="str">
        <f t="shared" si="680"/>
        <v/>
      </c>
      <c r="BR1043" s="43" t="str">
        <f t="shared" si="681"/>
        <v/>
      </c>
      <c r="BS1043" s="46" t="str">
        <f t="shared" si="682"/>
        <v/>
      </c>
      <c r="BT1043" s="46" t="str">
        <f t="shared" si="683"/>
        <v/>
      </c>
      <c r="BU1043" s="46" t="str">
        <f t="shared" si="684"/>
        <v/>
      </c>
      <c r="BV1043" s="46" t="str">
        <f t="shared" si="685"/>
        <v/>
      </c>
      <c r="BW1043" s="46" t="str">
        <f t="shared" si="686"/>
        <v/>
      </c>
      <c r="BX1043" s="46" t="str">
        <f t="shared" si="687"/>
        <v/>
      </c>
      <c r="BY1043" s="46" t="str">
        <f t="shared" si="688"/>
        <v/>
      </c>
      <c r="BZ1043" s="46" t="str">
        <f t="shared" si="689"/>
        <v/>
      </c>
      <c r="CA1043" s="42" t="str">
        <f t="shared" si="690"/>
        <v/>
      </c>
      <c r="CB1043" s="46" t="str">
        <f t="shared" si="691"/>
        <v/>
      </c>
      <c r="CC1043" s="43" t="str">
        <f t="shared" si="692"/>
        <v/>
      </c>
      <c r="CD1043" s="46" t="str">
        <f t="shared" si="693"/>
        <v/>
      </c>
      <c r="CE1043" s="46" t="str">
        <f t="shared" si="694"/>
        <v/>
      </c>
      <c r="CF1043" s="46" t="str">
        <f t="shared" si="695"/>
        <v/>
      </c>
      <c r="CG1043" s="46" t="str">
        <f t="shared" si="696"/>
        <v/>
      </c>
      <c r="CH1043" s="46" t="str">
        <f t="shared" si="697"/>
        <v/>
      </c>
      <c r="CI1043" s="46" t="str">
        <f t="shared" si="698"/>
        <v/>
      </c>
      <c r="CJ1043" s="46" t="str">
        <f t="shared" si="699"/>
        <v/>
      </c>
      <c r="CK1043" s="46" t="str">
        <f t="shared" si="700"/>
        <v/>
      </c>
      <c r="CL1043" s="43" t="str">
        <f t="shared" si="701"/>
        <v/>
      </c>
      <c r="CM1043" s="46" t="str">
        <f t="shared" si="702"/>
        <v/>
      </c>
      <c r="CN1043" s="46" t="str">
        <f t="shared" si="703"/>
        <v/>
      </c>
      <c r="CO1043" s="46" t="str">
        <f t="shared" si="704"/>
        <v/>
      </c>
      <c r="CP1043" s="46" t="str">
        <f t="shared" si="705"/>
        <v/>
      </c>
      <c r="CQ1043" s="46" t="str">
        <f t="shared" si="706"/>
        <v/>
      </c>
      <c r="CR1043" s="46" t="str">
        <f t="shared" si="707"/>
        <v/>
      </c>
      <c r="CS1043" s="46" t="str">
        <f t="shared" si="708"/>
        <v/>
      </c>
      <c r="CT1043" s="47" t="str">
        <f t="shared" si="709"/>
        <v/>
      </c>
      <c r="CU1043" s="43" t="str">
        <f t="shared" si="710"/>
        <v/>
      </c>
      <c r="CV1043" s="43" t="str">
        <f t="shared" si="711"/>
        <v/>
      </c>
      <c r="CW1043" s="43" t="str">
        <f t="shared" si="712"/>
        <v/>
      </c>
      <c r="CX1043" s="43" t="str">
        <f t="shared" si="713"/>
        <v/>
      </c>
    </row>
    <row r="1044" spans="1:102" ht="16.8" x14ac:dyDescent="0.4">
      <c r="A1044" s="7"/>
      <c r="B1044" s="19"/>
      <c r="C1044" s="19"/>
      <c r="D1044" s="19"/>
      <c r="E1044" s="19"/>
      <c r="F1044" s="19"/>
      <c r="G1044" s="10"/>
      <c r="H1044" s="14"/>
      <c r="I1044" s="19"/>
      <c r="J1044" s="19"/>
      <c r="K1044" s="10"/>
      <c r="L1044" s="19"/>
      <c r="M1044" s="19"/>
      <c r="N1044" s="19"/>
      <c r="O1044" s="19"/>
      <c r="P1044" s="19"/>
      <c r="Q1044" s="25"/>
      <c r="R1044" s="14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30"/>
      <c r="AL1044" s="30"/>
      <c r="AM1044" s="7"/>
      <c r="AN1044" s="7"/>
      <c r="AO1044" s="7"/>
      <c r="AP1044" s="19"/>
      <c r="AQ1044" s="19"/>
      <c r="AR1044" s="19"/>
      <c r="AS1044" s="14"/>
      <c r="AT1044" s="19"/>
      <c r="AU1044" s="19"/>
      <c r="AV1044" s="19"/>
      <c r="AW1044" s="14"/>
      <c r="AX1044" s="19"/>
      <c r="AY1044" s="19"/>
      <c r="AZ1044" s="19"/>
      <c r="BA1044" s="19"/>
      <c r="BB1044" s="19"/>
      <c r="BC1044" s="19"/>
      <c r="BD1044" s="19"/>
      <c r="BE1044" s="19"/>
      <c r="BF1044" s="14"/>
      <c r="BG1044" s="10"/>
      <c r="BH1044" s="19"/>
      <c r="BI1044" s="36" t="str">
        <f t="shared" si="672"/>
        <v/>
      </c>
      <c r="BJ1044" s="37" t="str">
        <f t="shared" si="673"/>
        <v/>
      </c>
      <c r="BK1044" s="37" t="str">
        <f t="shared" si="674"/>
        <v/>
      </c>
      <c r="BL1044" s="37" t="str">
        <f t="shared" si="675"/>
        <v/>
      </c>
      <c r="BM1044" s="37" t="str">
        <f t="shared" si="676"/>
        <v/>
      </c>
      <c r="BN1044" s="37" t="str">
        <f t="shared" si="677"/>
        <v/>
      </c>
      <c r="BO1044" s="37" t="str">
        <f t="shared" si="678"/>
        <v/>
      </c>
      <c r="BP1044" s="37" t="str">
        <f t="shared" si="679"/>
        <v/>
      </c>
      <c r="BQ1044" s="42" t="str">
        <f t="shared" si="680"/>
        <v/>
      </c>
      <c r="BR1044" s="43" t="str">
        <f t="shared" si="681"/>
        <v/>
      </c>
      <c r="BS1044" s="46" t="str">
        <f t="shared" si="682"/>
        <v/>
      </c>
      <c r="BT1044" s="46" t="str">
        <f t="shared" si="683"/>
        <v/>
      </c>
      <c r="BU1044" s="46" t="str">
        <f t="shared" si="684"/>
        <v/>
      </c>
      <c r="BV1044" s="46" t="str">
        <f t="shared" si="685"/>
        <v/>
      </c>
      <c r="BW1044" s="46" t="str">
        <f t="shared" si="686"/>
        <v/>
      </c>
      <c r="BX1044" s="46" t="str">
        <f t="shared" si="687"/>
        <v/>
      </c>
      <c r="BY1044" s="46" t="str">
        <f t="shared" si="688"/>
        <v/>
      </c>
      <c r="BZ1044" s="46" t="str">
        <f t="shared" si="689"/>
        <v/>
      </c>
      <c r="CA1044" s="42" t="str">
        <f t="shared" si="690"/>
        <v/>
      </c>
      <c r="CB1044" s="46" t="str">
        <f t="shared" si="691"/>
        <v/>
      </c>
      <c r="CC1044" s="43" t="str">
        <f t="shared" si="692"/>
        <v/>
      </c>
      <c r="CD1044" s="46" t="str">
        <f t="shared" si="693"/>
        <v/>
      </c>
      <c r="CE1044" s="46" t="str">
        <f t="shared" si="694"/>
        <v/>
      </c>
      <c r="CF1044" s="46" t="str">
        <f t="shared" si="695"/>
        <v/>
      </c>
      <c r="CG1044" s="46" t="str">
        <f t="shared" si="696"/>
        <v/>
      </c>
      <c r="CH1044" s="46" t="str">
        <f t="shared" si="697"/>
        <v/>
      </c>
      <c r="CI1044" s="46" t="str">
        <f t="shared" si="698"/>
        <v/>
      </c>
      <c r="CJ1044" s="46" t="str">
        <f t="shared" si="699"/>
        <v/>
      </c>
      <c r="CK1044" s="46" t="str">
        <f t="shared" si="700"/>
        <v/>
      </c>
      <c r="CL1044" s="43" t="str">
        <f t="shared" si="701"/>
        <v/>
      </c>
      <c r="CM1044" s="46" t="str">
        <f t="shared" si="702"/>
        <v/>
      </c>
      <c r="CN1044" s="46" t="str">
        <f t="shared" si="703"/>
        <v/>
      </c>
      <c r="CO1044" s="46" t="str">
        <f t="shared" si="704"/>
        <v/>
      </c>
      <c r="CP1044" s="46" t="str">
        <f t="shared" si="705"/>
        <v/>
      </c>
      <c r="CQ1044" s="46" t="str">
        <f t="shared" si="706"/>
        <v/>
      </c>
      <c r="CR1044" s="46" t="str">
        <f t="shared" si="707"/>
        <v/>
      </c>
      <c r="CS1044" s="46" t="str">
        <f t="shared" si="708"/>
        <v/>
      </c>
      <c r="CT1044" s="47" t="str">
        <f t="shared" si="709"/>
        <v/>
      </c>
      <c r="CU1044" s="43" t="str">
        <f t="shared" si="710"/>
        <v/>
      </c>
      <c r="CV1044" s="43" t="str">
        <f t="shared" si="711"/>
        <v/>
      </c>
      <c r="CW1044" s="43" t="str">
        <f t="shared" si="712"/>
        <v/>
      </c>
      <c r="CX1044" s="43" t="str">
        <f t="shared" si="713"/>
        <v/>
      </c>
    </row>
    <row r="1045" spans="1:102" ht="16.8" x14ac:dyDescent="0.4">
      <c r="A1045" s="7"/>
      <c r="B1045" s="19"/>
      <c r="C1045" s="19"/>
      <c r="D1045" s="19"/>
      <c r="E1045" s="19"/>
      <c r="F1045" s="19"/>
      <c r="G1045" s="10"/>
      <c r="H1045" s="14"/>
      <c r="I1045" s="19"/>
      <c r="J1045" s="19"/>
      <c r="K1045" s="10"/>
      <c r="L1045" s="19"/>
      <c r="M1045" s="19"/>
      <c r="N1045" s="19"/>
      <c r="O1045" s="19"/>
      <c r="P1045" s="19"/>
      <c r="Q1045" s="25"/>
      <c r="R1045" s="14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30"/>
      <c r="AL1045" s="30"/>
      <c r="AM1045" s="7"/>
      <c r="AN1045" s="7"/>
      <c r="AO1045" s="7"/>
      <c r="AP1045" s="19"/>
      <c r="AQ1045" s="19"/>
      <c r="AR1045" s="19"/>
      <c r="AS1045" s="14"/>
      <c r="AT1045" s="19"/>
      <c r="AU1045" s="19"/>
      <c r="AV1045" s="19"/>
      <c r="AW1045" s="14"/>
      <c r="AX1045" s="19"/>
      <c r="AY1045" s="19"/>
      <c r="AZ1045" s="19"/>
      <c r="BA1045" s="19"/>
      <c r="BB1045" s="19"/>
      <c r="BC1045" s="19"/>
      <c r="BD1045" s="19"/>
      <c r="BE1045" s="19"/>
      <c r="BF1045" s="14"/>
      <c r="BG1045" s="10"/>
      <c r="BH1045" s="19"/>
      <c r="BI1045" s="36" t="str">
        <f t="shared" si="672"/>
        <v/>
      </c>
      <c r="BJ1045" s="37" t="str">
        <f t="shared" si="673"/>
        <v/>
      </c>
      <c r="BK1045" s="37" t="str">
        <f t="shared" si="674"/>
        <v/>
      </c>
      <c r="BL1045" s="37" t="str">
        <f t="shared" si="675"/>
        <v/>
      </c>
      <c r="BM1045" s="37" t="str">
        <f t="shared" si="676"/>
        <v/>
      </c>
      <c r="BN1045" s="37" t="str">
        <f t="shared" si="677"/>
        <v/>
      </c>
      <c r="BO1045" s="37" t="str">
        <f t="shared" si="678"/>
        <v/>
      </c>
      <c r="BP1045" s="37" t="str">
        <f t="shared" si="679"/>
        <v/>
      </c>
      <c r="BQ1045" s="42" t="str">
        <f t="shared" si="680"/>
        <v/>
      </c>
      <c r="BR1045" s="43" t="str">
        <f t="shared" si="681"/>
        <v/>
      </c>
      <c r="BS1045" s="46" t="str">
        <f t="shared" si="682"/>
        <v/>
      </c>
      <c r="BT1045" s="46" t="str">
        <f t="shared" si="683"/>
        <v/>
      </c>
      <c r="BU1045" s="46" t="str">
        <f t="shared" si="684"/>
        <v/>
      </c>
      <c r="BV1045" s="46" t="str">
        <f t="shared" si="685"/>
        <v/>
      </c>
      <c r="BW1045" s="46" t="str">
        <f t="shared" si="686"/>
        <v/>
      </c>
      <c r="BX1045" s="46" t="str">
        <f t="shared" si="687"/>
        <v/>
      </c>
      <c r="BY1045" s="46" t="str">
        <f t="shared" si="688"/>
        <v/>
      </c>
      <c r="BZ1045" s="46" t="str">
        <f t="shared" si="689"/>
        <v/>
      </c>
      <c r="CA1045" s="42" t="str">
        <f t="shared" si="690"/>
        <v/>
      </c>
      <c r="CB1045" s="46" t="str">
        <f t="shared" si="691"/>
        <v/>
      </c>
      <c r="CC1045" s="43" t="str">
        <f t="shared" si="692"/>
        <v/>
      </c>
      <c r="CD1045" s="46" t="str">
        <f t="shared" si="693"/>
        <v/>
      </c>
      <c r="CE1045" s="46" t="str">
        <f t="shared" si="694"/>
        <v/>
      </c>
      <c r="CF1045" s="46" t="str">
        <f t="shared" si="695"/>
        <v/>
      </c>
      <c r="CG1045" s="46" t="str">
        <f t="shared" si="696"/>
        <v/>
      </c>
      <c r="CH1045" s="46" t="str">
        <f t="shared" si="697"/>
        <v/>
      </c>
      <c r="CI1045" s="46" t="str">
        <f t="shared" si="698"/>
        <v/>
      </c>
      <c r="CJ1045" s="46" t="str">
        <f t="shared" si="699"/>
        <v/>
      </c>
      <c r="CK1045" s="46" t="str">
        <f t="shared" si="700"/>
        <v/>
      </c>
      <c r="CL1045" s="43" t="str">
        <f t="shared" si="701"/>
        <v/>
      </c>
      <c r="CM1045" s="46" t="str">
        <f t="shared" si="702"/>
        <v/>
      </c>
      <c r="CN1045" s="46" t="str">
        <f t="shared" si="703"/>
        <v/>
      </c>
      <c r="CO1045" s="46" t="str">
        <f t="shared" si="704"/>
        <v/>
      </c>
      <c r="CP1045" s="46" t="str">
        <f t="shared" si="705"/>
        <v/>
      </c>
      <c r="CQ1045" s="46" t="str">
        <f t="shared" si="706"/>
        <v/>
      </c>
      <c r="CR1045" s="46" t="str">
        <f t="shared" si="707"/>
        <v/>
      </c>
      <c r="CS1045" s="46" t="str">
        <f t="shared" si="708"/>
        <v/>
      </c>
      <c r="CT1045" s="47" t="str">
        <f t="shared" si="709"/>
        <v/>
      </c>
      <c r="CU1045" s="43" t="str">
        <f t="shared" si="710"/>
        <v/>
      </c>
      <c r="CV1045" s="43" t="str">
        <f t="shared" si="711"/>
        <v/>
      </c>
      <c r="CW1045" s="43" t="str">
        <f t="shared" si="712"/>
        <v/>
      </c>
      <c r="CX1045" s="43" t="str">
        <f t="shared" si="713"/>
        <v/>
      </c>
    </row>
    <row r="1046" spans="1:102" ht="16.8" x14ac:dyDescent="0.4">
      <c r="A1046" s="7"/>
      <c r="B1046" s="19"/>
      <c r="C1046" s="19"/>
      <c r="D1046" s="19"/>
      <c r="E1046" s="19"/>
      <c r="F1046" s="19"/>
      <c r="G1046" s="10"/>
      <c r="H1046" s="14"/>
      <c r="I1046" s="19"/>
      <c r="J1046" s="19"/>
      <c r="K1046" s="10"/>
      <c r="L1046" s="19"/>
      <c r="M1046" s="19"/>
      <c r="N1046" s="19"/>
      <c r="O1046" s="19"/>
      <c r="P1046" s="19"/>
      <c r="Q1046" s="25"/>
      <c r="R1046" s="14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30"/>
      <c r="AL1046" s="30"/>
      <c r="AM1046" s="7"/>
      <c r="AN1046" s="7"/>
      <c r="AO1046" s="7"/>
      <c r="AP1046" s="19"/>
      <c r="AQ1046" s="19"/>
      <c r="AR1046" s="19"/>
      <c r="AS1046" s="14"/>
      <c r="AT1046" s="19"/>
      <c r="AU1046" s="19"/>
      <c r="AV1046" s="19"/>
      <c r="AW1046" s="14"/>
      <c r="AX1046" s="19"/>
      <c r="AY1046" s="19"/>
      <c r="AZ1046" s="19"/>
      <c r="BA1046" s="19"/>
      <c r="BB1046" s="19"/>
      <c r="BC1046" s="19"/>
      <c r="BD1046" s="19"/>
      <c r="BE1046" s="19"/>
      <c r="BF1046" s="14"/>
      <c r="BG1046" s="10"/>
      <c r="BH1046" s="19"/>
      <c r="BI1046" s="36" t="str">
        <f t="shared" si="672"/>
        <v/>
      </c>
      <c r="BJ1046" s="37" t="str">
        <f t="shared" si="673"/>
        <v/>
      </c>
      <c r="BK1046" s="37" t="str">
        <f t="shared" si="674"/>
        <v/>
      </c>
      <c r="BL1046" s="37" t="str">
        <f t="shared" si="675"/>
        <v/>
      </c>
      <c r="BM1046" s="37" t="str">
        <f t="shared" si="676"/>
        <v/>
      </c>
      <c r="BN1046" s="37" t="str">
        <f t="shared" si="677"/>
        <v/>
      </c>
      <c r="BO1046" s="37" t="str">
        <f t="shared" si="678"/>
        <v/>
      </c>
      <c r="BP1046" s="37" t="str">
        <f t="shared" si="679"/>
        <v/>
      </c>
      <c r="BQ1046" s="42" t="str">
        <f t="shared" si="680"/>
        <v/>
      </c>
      <c r="BR1046" s="43" t="str">
        <f t="shared" si="681"/>
        <v/>
      </c>
      <c r="BS1046" s="46" t="str">
        <f t="shared" si="682"/>
        <v/>
      </c>
      <c r="BT1046" s="46" t="str">
        <f t="shared" si="683"/>
        <v/>
      </c>
      <c r="BU1046" s="46" t="str">
        <f t="shared" si="684"/>
        <v/>
      </c>
      <c r="BV1046" s="46" t="str">
        <f t="shared" si="685"/>
        <v/>
      </c>
      <c r="BW1046" s="46" t="str">
        <f t="shared" si="686"/>
        <v/>
      </c>
      <c r="BX1046" s="46" t="str">
        <f t="shared" si="687"/>
        <v/>
      </c>
      <c r="BY1046" s="46" t="str">
        <f t="shared" si="688"/>
        <v/>
      </c>
      <c r="BZ1046" s="46" t="str">
        <f t="shared" si="689"/>
        <v/>
      </c>
      <c r="CA1046" s="42" t="str">
        <f t="shared" si="690"/>
        <v/>
      </c>
      <c r="CB1046" s="46" t="str">
        <f t="shared" si="691"/>
        <v/>
      </c>
      <c r="CC1046" s="43" t="str">
        <f t="shared" si="692"/>
        <v/>
      </c>
      <c r="CD1046" s="46" t="str">
        <f t="shared" si="693"/>
        <v/>
      </c>
      <c r="CE1046" s="46" t="str">
        <f t="shared" si="694"/>
        <v/>
      </c>
      <c r="CF1046" s="46" t="str">
        <f t="shared" si="695"/>
        <v/>
      </c>
      <c r="CG1046" s="46" t="str">
        <f t="shared" si="696"/>
        <v/>
      </c>
      <c r="CH1046" s="46" t="str">
        <f t="shared" si="697"/>
        <v/>
      </c>
      <c r="CI1046" s="46" t="str">
        <f t="shared" si="698"/>
        <v/>
      </c>
      <c r="CJ1046" s="46" t="str">
        <f t="shared" si="699"/>
        <v/>
      </c>
      <c r="CK1046" s="46" t="str">
        <f t="shared" si="700"/>
        <v/>
      </c>
      <c r="CL1046" s="43" t="str">
        <f t="shared" si="701"/>
        <v/>
      </c>
      <c r="CM1046" s="46" t="str">
        <f t="shared" si="702"/>
        <v/>
      </c>
      <c r="CN1046" s="46" t="str">
        <f t="shared" si="703"/>
        <v/>
      </c>
      <c r="CO1046" s="46" t="str">
        <f t="shared" si="704"/>
        <v/>
      </c>
      <c r="CP1046" s="46" t="str">
        <f t="shared" si="705"/>
        <v/>
      </c>
      <c r="CQ1046" s="46" t="str">
        <f t="shared" si="706"/>
        <v/>
      </c>
      <c r="CR1046" s="46" t="str">
        <f t="shared" si="707"/>
        <v/>
      </c>
      <c r="CS1046" s="46" t="str">
        <f t="shared" si="708"/>
        <v/>
      </c>
      <c r="CT1046" s="47" t="str">
        <f t="shared" si="709"/>
        <v/>
      </c>
      <c r="CU1046" s="43" t="str">
        <f t="shared" si="710"/>
        <v/>
      </c>
      <c r="CV1046" s="43" t="str">
        <f t="shared" si="711"/>
        <v/>
      </c>
      <c r="CW1046" s="43" t="str">
        <f t="shared" si="712"/>
        <v/>
      </c>
      <c r="CX1046" s="43" t="str">
        <f t="shared" si="713"/>
        <v/>
      </c>
    </row>
    <row r="1047" spans="1:102" ht="16.8" x14ac:dyDescent="0.4">
      <c r="A1047" s="7"/>
      <c r="B1047" s="19"/>
      <c r="C1047" s="19"/>
      <c r="D1047" s="19"/>
      <c r="E1047" s="19"/>
      <c r="F1047" s="19"/>
      <c r="G1047" s="10"/>
      <c r="H1047" s="14"/>
      <c r="I1047" s="19"/>
      <c r="J1047" s="19"/>
      <c r="K1047" s="10"/>
      <c r="L1047" s="19"/>
      <c r="M1047" s="19"/>
      <c r="N1047" s="19"/>
      <c r="O1047" s="19"/>
      <c r="P1047" s="19"/>
      <c r="Q1047" s="25"/>
      <c r="R1047" s="14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30"/>
      <c r="AL1047" s="30"/>
      <c r="AM1047" s="7"/>
      <c r="AN1047" s="7"/>
      <c r="AO1047" s="7"/>
      <c r="AP1047" s="19"/>
      <c r="AQ1047" s="19"/>
      <c r="AR1047" s="19"/>
      <c r="AS1047" s="14"/>
      <c r="AT1047" s="19"/>
      <c r="AU1047" s="19"/>
      <c r="AV1047" s="19"/>
      <c r="AW1047" s="14"/>
      <c r="AX1047" s="19"/>
      <c r="AY1047" s="19"/>
      <c r="AZ1047" s="19"/>
      <c r="BA1047" s="19"/>
      <c r="BB1047" s="19"/>
      <c r="BC1047" s="19"/>
      <c r="BD1047" s="19"/>
      <c r="BE1047" s="19"/>
      <c r="BF1047" s="14"/>
      <c r="BG1047" s="10"/>
      <c r="BH1047" s="19"/>
      <c r="BI1047" s="36" t="str">
        <f t="shared" si="672"/>
        <v/>
      </c>
      <c r="BJ1047" s="37" t="str">
        <f t="shared" si="673"/>
        <v/>
      </c>
      <c r="BK1047" s="37" t="str">
        <f t="shared" si="674"/>
        <v/>
      </c>
      <c r="BL1047" s="37" t="str">
        <f t="shared" si="675"/>
        <v/>
      </c>
      <c r="BM1047" s="37" t="str">
        <f t="shared" si="676"/>
        <v/>
      </c>
      <c r="BN1047" s="37" t="str">
        <f t="shared" si="677"/>
        <v/>
      </c>
      <c r="BO1047" s="37" t="str">
        <f t="shared" si="678"/>
        <v/>
      </c>
      <c r="BP1047" s="37" t="str">
        <f t="shared" si="679"/>
        <v/>
      </c>
      <c r="BQ1047" s="42" t="str">
        <f t="shared" si="680"/>
        <v/>
      </c>
      <c r="BR1047" s="43" t="str">
        <f t="shared" si="681"/>
        <v/>
      </c>
      <c r="BS1047" s="46" t="str">
        <f t="shared" si="682"/>
        <v/>
      </c>
      <c r="BT1047" s="46" t="str">
        <f t="shared" si="683"/>
        <v/>
      </c>
      <c r="BU1047" s="46" t="str">
        <f t="shared" si="684"/>
        <v/>
      </c>
      <c r="BV1047" s="46" t="str">
        <f t="shared" si="685"/>
        <v/>
      </c>
      <c r="BW1047" s="46" t="str">
        <f t="shared" si="686"/>
        <v/>
      </c>
      <c r="BX1047" s="46" t="str">
        <f t="shared" si="687"/>
        <v/>
      </c>
      <c r="BY1047" s="46" t="str">
        <f t="shared" si="688"/>
        <v/>
      </c>
      <c r="BZ1047" s="46" t="str">
        <f t="shared" si="689"/>
        <v/>
      </c>
      <c r="CA1047" s="42" t="str">
        <f t="shared" si="690"/>
        <v/>
      </c>
      <c r="CB1047" s="46" t="str">
        <f t="shared" si="691"/>
        <v/>
      </c>
      <c r="CC1047" s="43" t="str">
        <f t="shared" si="692"/>
        <v/>
      </c>
      <c r="CD1047" s="46" t="str">
        <f t="shared" si="693"/>
        <v/>
      </c>
      <c r="CE1047" s="46" t="str">
        <f t="shared" si="694"/>
        <v/>
      </c>
      <c r="CF1047" s="46" t="str">
        <f t="shared" si="695"/>
        <v/>
      </c>
      <c r="CG1047" s="46" t="str">
        <f t="shared" si="696"/>
        <v/>
      </c>
      <c r="CH1047" s="46" t="str">
        <f t="shared" si="697"/>
        <v/>
      </c>
      <c r="CI1047" s="46" t="str">
        <f t="shared" si="698"/>
        <v/>
      </c>
      <c r="CJ1047" s="46" t="str">
        <f t="shared" si="699"/>
        <v/>
      </c>
      <c r="CK1047" s="46" t="str">
        <f t="shared" si="700"/>
        <v/>
      </c>
      <c r="CL1047" s="43" t="str">
        <f t="shared" si="701"/>
        <v/>
      </c>
      <c r="CM1047" s="46" t="str">
        <f t="shared" si="702"/>
        <v/>
      </c>
      <c r="CN1047" s="46" t="str">
        <f t="shared" si="703"/>
        <v/>
      </c>
      <c r="CO1047" s="46" t="str">
        <f t="shared" si="704"/>
        <v/>
      </c>
      <c r="CP1047" s="46" t="str">
        <f t="shared" si="705"/>
        <v/>
      </c>
      <c r="CQ1047" s="46" t="str">
        <f t="shared" si="706"/>
        <v/>
      </c>
      <c r="CR1047" s="46" t="str">
        <f t="shared" si="707"/>
        <v/>
      </c>
      <c r="CS1047" s="46" t="str">
        <f t="shared" si="708"/>
        <v/>
      </c>
      <c r="CT1047" s="47" t="str">
        <f t="shared" si="709"/>
        <v/>
      </c>
      <c r="CU1047" s="43" t="str">
        <f t="shared" si="710"/>
        <v/>
      </c>
      <c r="CV1047" s="43" t="str">
        <f t="shared" si="711"/>
        <v/>
      </c>
      <c r="CW1047" s="43" t="str">
        <f t="shared" si="712"/>
        <v/>
      </c>
      <c r="CX1047" s="43" t="str">
        <f t="shared" si="713"/>
        <v/>
      </c>
    </row>
    <row r="1048" spans="1:102" ht="16.8" x14ac:dyDescent="0.4">
      <c r="A1048" s="7"/>
      <c r="B1048" s="19"/>
      <c r="C1048" s="19"/>
      <c r="D1048" s="19"/>
      <c r="E1048" s="19"/>
      <c r="F1048" s="19"/>
      <c r="G1048" s="10"/>
      <c r="H1048" s="14"/>
      <c r="I1048" s="19"/>
      <c r="J1048" s="19"/>
      <c r="K1048" s="10"/>
      <c r="L1048" s="19"/>
      <c r="M1048" s="19"/>
      <c r="N1048" s="19"/>
      <c r="O1048" s="19"/>
      <c r="P1048" s="19"/>
      <c r="Q1048" s="25"/>
      <c r="R1048" s="14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30"/>
      <c r="AL1048" s="30"/>
      <c r="AM1048" s="7"/>
      <c r="AN1048" s="7"/>
      <c r="AO1048" s="7"/>
      <c r="AP1048" s="19"/>
      <c r="AQ1048" s="19"/>
      <c r="AR1048" s="19"/>
      <c r="AS1048" s="14"/>
      <c r="AT1048" s="19"/>
      <c r="AU1048" s="19"/>
      <c r="AV1048" s="19"/>
      <c r="AW1048" s="14"/>
      <c r="AX1048" s="19"/>
      <c r="AY1048" s="19"/>
      <c r="AZ1048" s="19"/>
      <c r="BA1048" s="19"/>
      <c r="BB1048" s="19"/>
      <c r="BC1048" s="19"/>
      <c r="BD1048" s="19"/>
      <c r="BE1048" s="19"/>
      <c r="BF1048" s="14"/>
      <c r="BG1048" s="10"/>
      <c r="BH1048" s="19"/>
      <c r="BI1048" s="36" t="str">
        <f t="shared" si="672"/>
        <v/>
      </c>
      <c r="BJ1048" s="37" t="str">
        <f t="shared" si="673"/>
        <v/>
      </c>
      <c r="BK1048" s="37" t="str">
        <f t="shared" si="674"/>
        <v/>
      </c>
      <c r="BL1048" s="37" t="str">
        <f t="shared" si="675"/>
        <v/>
      </c>
      <c r="BM1048" s="37" t="str">
        <f t="shared" si="676"/>
        <v/>
      </c>
      <c r="BN1048" s="37" t="str">
        <f t="shared" si="677"/>
        <v/>
      </c>
      <c r="BO1048" s="37" t="str">
        <f t="shared" si="678"/>
        <v/>
      </c>
      <c r="BP1048" s="37" t="str">
        <f t="shared" si="679"/>
        <v/>
      </c>
      <c r="BQ1048" s="42" t="str">
        <f t="shared" si="680"/>
        <v/>
      </c>
      <c r="BR1048" s="43" t="str">
        <f t="shared" si="681"/>
        <v/>
      </c>
      <c r="BS1048" s="46" t="str">
        <f t="shared" si="682"/>
        <v/>
      </c>
      <c r="BT1048" s="46" t="str">
        <f t="shared" si="683"/>
        <v/>
      </c>
      <c r="BU1048" s="46" t="str">
        <f t="shared" si="684"/>
        <v/>
      </c>
      <c r="BV1048" s="46" t="str">
        <f t="shared" si="685"/>
        <v/>
      </c>
      <c r="BW1048" s="46" t="str">
        <f t="shared" si="686"/>
        <v/>
      </c>
      <c r="BX1048" s="46" t="str">
        <f t="shared" si="687"/>
        <v/>
      </c>
      <c r="BY1048" s="46" t="str">
        <f t="shared" si="688"/>
        <v/>
      </c>
      <c r="BZ1048" s="46" t="str">
        <f t="shared" si="689"/>
        <v/>
      </c>
      <c r="CA1048" s="42" t="str">
        <f t="shared" si="690"/>
        <v/>
      </c>
      <c r="CB1048" s="46" t="str">
        <f t="shared" si="691"/>
        <v/>
      </c>
      <c r="CC1048" s="43" t="str">
        <f t="shared" si="692"/>
        <v/>
      </c>
      <c r="CD1048" s="46" t="str">
        <f t="shared" si="693"/>
        <v/>
      </c>
      <c r="CE1048" s="46" t="str">
        <f t="shared" si="694"/>
        <v/>
      </c>
      <c r="CF1048" s="46" t="str">
        <f t="shared" si="695"/>
        <v/>
      </c>
      <c r="CG1048" s="46" t="str">
        <f t="shared" si="696"/>
        <v/>
      </c>
      <c r="CH1048" s="46" t="str">
        <f t="shared" si="697"/>
        <v/>
      </c>
      <c r="CI1048" s="46" t="str">
        <f t="shared" si="698"/>
        <v/>
      </c>
      <c r="CJ1048" s="46" t="str">
        <f t="shared" si="699"/>
        <v/>
      </c>
      <c r="CK1048" s="46" t="str">
        <f t="shared" si="700"/>
        <v/>
      </c>
      <c r="CL1048" s="43" t="str">
        <f t="shared" si="701"/>
        <v/>
      </c>
      <c r="CM1048" s="46" t="str">
        <f t="shared" si="702"/>
        <v/>
      </c>
      <c r="CN1048" s="46" t="str">
        <f t="shared" si="703"/>
        <v/>
      </c>
      <c r="CO1048" s="46" t="str">
        <f t="shared" si="704"/>
        <v/>
      </c>
      <c r="CP1048" s="46" t="str">
        <f t="shared" si="705"/>
        <v/>
      </c>
      <c r="CQ1048" s="46" t="str">
        <f t="shared" si="706"/>
        <v/>
      </c>
      <c r="CR1048" s="46" t="str">
        <f t="shared" si="707"/>
        <v/>
      </c>
      <c r="CS1048" s="46" t="str">
        <f t="shared" si="708"/>
        <v/>
      </c>
      <c r="CT1048" s="47" t="str">
        <f t="shared" si="709"/>
        <v/>
      </c>
      <c r="CU1048" s="43" t="str">
        <f t="shared" si="710"/>
        <v/>
      </c>
      <c r="CV1048" s="43" t="str">
        <f t="shared" si="711"/>
        <v/>
      </c>
      <c r="CW1048" s="43" t="str">
        <f t="shared" si="712"/>
        <v/>
      </c>
      <c r="CX1048" s="43" t="str">
        <f t="shared" si="713"/>
        <v/>
      </c>
    </row>
    <row r="1049" spans="1:102" ht="16.8" x14ac:dyDescent="0.4">
      <c r="A1049" s="7"/>
      <c r="B1049" s="19"/>
      <c r="C1049" s="19"/>
      <c r="D1049" s="19"/>
      <c r="E1049" s="19"/>
      <c r="F1049" s="19"/>
      <c r="G1049" s="10"/>
      <c r="H1049" s="14"/>
      <c r="I1049" s="19"/>
      <c r="J1049" s="19"/>
      <c r="K1049" s="10"/>
      <c r="L1049" s="19"/>
      <c r="M1049" s="19"/>
      <c r="N1049" s="19"/>
      <c r="O1049" s="19"/>
      <c r="P1049" s="19"/>
      <c r="Q1049" s="25"/>
      <c r="R1049" s="14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30"/>
      <c r="AL1049" s="30"/>
      <c r="AM1049" s="7"/>
      <c r="AN1049" s="7"/>
      <c r="AO1049" s="7"/>
      <c r="AP1049" s="19"/>
      <c r="AQ1049" s="19"/>
      <c r="AR1049" s="19"/>
      <c r="AS1049" s="14"/>
      <c r="AT1049" s="19"/>
      <c r="AU1049" s="19"/>
      <c r="AV1049" s="19"/>
      <c r="AW1049" s="14"/>
      <c r="AX1049" s="19"/>
      <c r="AY1049" s="19"/>
      <c r="AZ1049" s="19"/>
      <c r="BA1049" s="19"/>
      <c r="BB1049" s="19"/>
      <c r="BC1049" s="19"/>
      <c r="BD1049" s="19"/>
      <c r="BE1049" s="19"/>
      <c r="BF1049" s="14"/>
      <c r="BG1049" s="10"/>
      <c r="BH1049" s="19"/>
      <c r="BI1049" s="36" t="str">
        <f t="shared" si="672"/>
        <v/>
      </c>
      <c r="BJ1049" s="37" t="str">
        <f t="shared" si="673"/>
        <v/>
      </c>
      <c r="BK1049" s="37" t="str">
        <f t="shared" si="674"/>
        <v/>
      </c>
      <c r="BL1049" s="37" t="str">
        <f t="shared" si="675"/>
        <v/>
      </c>
      <c r="BM1049" s="37" t="str">
        <f t="shared" si="676"/>
        <v/>
      </c>
      <c r="BN1049" s="37" t="str">
        <f t="shared" si="677"/>
        <v/>
      </c>
      <c r="BO1049" s="37" t="str">
        <f t="shared" si="678"/>
        <v/>
      </c>
      <c r="BP1049" s="37" t="str">
        <f t="shared" si="679"/>
        <v/>
      </c>
      <c r="BQ1049" s="42" t="str">
        <f t="shared" si="680"/>
        <v/>
      </c>
      <c r="BR1049" s="43" t="str">
        <f t="shared" si="681"/>
        <v/>
      </c>
      <c r="BS1049" s="46" t="str">
        <f t="shared" si="682"/>
        <v/>
      </c>
      <c r="BT1049" s="46" t="str">
        <f t="shared" si="683"/>
        <v/>
      </c>
      <c r="BU1049" s="46" t="str">
        <f t="shared" si="684"/>
        <v/>
      </c>
      <c r="BV1049" s="46" t="str">
        <f t="shared" si="685"/>
        <v/>
      </c>
      <c r="BW1049" s="46" t="str">
        <f t="shared" si="686"/>
        <v/>
      </c>
      <c r="BX1049" s="46" t="str">
        <f t="shared" si="687"/>
        <v/>
      </c>
      <c r="BY1049" s="46" t="str">
        <f t="shared" si="688"/>
        <v/>
      </c>
      <c r="BZ1049" s="46" t="str">
        <f t="shared" si="689"/>
        <v/>
      </c>
      <c r="CA1049" s="42" t="str">
        <f t="shared" si="690"/>
        <v/>
      </c>
      <c r="CB1049" s="46" t="str">
        <f t="shared" si="691"/>
        <v/>
      </c>
      <c r="CC1049" s="43" t="str">
        <f t="shared" si="692"/>
        <v/>
      </c>
      <c r="CD1049" s="46" t="str">
        <f t="shared" si="693"/>
        <v/>
      </c>
      <c r="CE1049" s="46" t="str">
        <f t="shared" si="694"/>
        <v/>
      </c>
      <c r="CF1049" s="46" t="str">
        <f t="shared" si="695"/>
        <v/>
      </c>
      <c r="CG1049" s="46" t="str">
        <f t="shared" si="696"/>
        <v/>
      </c>
      <c r="CH1049" s="46" t="str">
        <f t="shared" si="697"/>
        <v/>
      </c>
      <c r="CI1049" s="46" t="str">
        <f t="shared" si="698"/>
        <v/>
      </c>
      <c r="CJ1049" s="46" t="str">
        <f t="shared" si="699"/>
        <v/>
      </c>
      <c r="CK1049" s="46" t="str">
        <f t="shared" si="700"/>
        <v/>
      </c>
      <c r="CL1049" s="43" t="str">
        <f t="shared" si="701"/>
        <v/>
      </c>
      <c r="CM1049" s="46" t="str">
        <f t="shared" si="702"/>
        <v/>
      </c>
      <c r="CN1049" s="46" t="str">
        <f t="shared" si="703"/>
        <v/>
      </c>
      <c r="CO1049" s="46" t="str">
        <f t="shared" si="704"/>
        <v/>
      </c>
      <c r="CP1049" s="46" t="str">
        <f t="shared" si="705"/>
        <v/>
      </c>
      <c r="CQ1049" s="46" t="str">
        <f t="shared" si="706"/>
        <v/>
      </c>
      <c r="CR1049" s="46" t="str">
        <f t="shared" si="707"/>
        <v/>
      </c>
      <c r="CS1049" s="46" t="str">
        <f t="shared" si="708"/>
        <v/>
      </c>
      <c r="CT1049" s="47" t="str">
        <f t="shared" si="709"/>
        <v/>
      </c>
      <c r="CU1049" s="43" t="str">
        <f t="shared" si="710"/>
        <v/>
      </c>
      <c r="CV1049" s="43" t="str">
        <f t="shared" si="711"/>
        <v/>
      </c>
      <c r="CW1049" s="43" t="str">
        <f t="shared" si="712"/>
        <v/>
      </c>
      <c r="CX1049" s="43" t="str">
        <f t="shared" si="713"/>
        <v/>
      </c>
    </row>
    <row r="1050" spans="1:102" ht="16.8" x14ac:dyDescent="0.4">
      <c r="A1050" s="7"/>
      <c r="B1050" s="19"/>
      <c r="C1050" s="19"/>
      <c r="D1050" s="19"/>
      <c r="E1050" s="19"/>
      <c r="F1050" s="19"/>
      <c r="G1050" s="10"/>
      <c r="H1050" s="14"/>
      <c r="I1050" s="19"/>
      <c r="J1050" s="19"/>
      <c r="K1050" s="10"/>
      <c r="L1050" s="19"/>
      <c r="M1050" s="19"/>
      <c r="N1050" s="19"/>
      <c r="O1050" s="19"/>
      <c r="P1050" s="19"/>
      <c r="Q1050" s="25"/>
      <c r="R1050" s="14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30"/>
      <c r="AL1050" s="30"/>
      <c r="AM1050" s="7"/>
      <c r="AN1050" s="7"/>
      <c r="AO1050" s="7"/>
      <c r="AP1050" s="19"/>
      <c r="AQ1050" s="19"/>
      <c r="AR1050" s="19"/>
      <c r="AS1050" s="14"/>
      <c r="AT1050" s="19"/>
      <c r="AU1050" s="19"/>
      <c r="AV1050" s="19"/>
      <c r="AW1050" s="14"/>
      <c r="AX1050" s="19"/>
      <c r="AY1050" s="19"/>
      <c r="AZ1050" s="19"/>
      <c r="BA1050" s="19"/>
      <c r="BB1050" s="19"/>
      <c r="BC1050" s="19"/>
      <c r="BD1050" s="19"/>
      <c r="BE1050" s="19"/>
      <c r="BF1050" s="14"/>
      <c r="BG1050" s="10"/>
      <c r="BH1050" s="19"/>
      <c r="BI1050" s="36" t="str">
        <f t="shared" si="672"/>
        <v/>
      </c>
      <c r="BJ1050" s="37" t="str">
        <f t="shared" si="673"/>
        <v/>
      </c>
      <c r="BK1050" s="37" t="str">
        <f t="shared" si="674"/>
        <v/>
      </c>
      <c r="BL1050" s="37" t="str">
        <f t="shared" si="675"/>
        <v/>
      </c>
      <c r="BM1050" s="37" t="str">
        <f t="shared" si="676"/>
        <v/>
      </c>
      <c r="BN1050" s="37" t="str">
        <f t="shared" si="677"/>
        <v/>
      </c>
      <c r="BO1050" s="37" t="str">
        <f t="shared" si="678"/>
        <v/>
      </c>
      <c r="BP1050" s="37" t="str">
        <f t="shared" si="679"/>
        <v/>
      </c>
      <c r="BQ1050" s="42" t="str">
        <f t="shared" si="680"/>
        <v/>
      </c>
      <c r="BR1050" s="43" t="str">
        <f t="shared" si="681"/>
        <v/>
      </c>
      <c r="BS1050" s="46" t="str">
        <f t="shared" si="682"/>
        <v/>
      </c>
      <c r="BT1050" s="46" t="str">
        <f t="shared" si="683"/>
        <v/>
      </c>
      <c r="BU1050" s="46" t="str">
        <f t="shared" si="684"/>
        <v/>
      </c>
      <c r="BV1050" s="46" t="str">
        <f t="shared" si="685"/>
        <v/>
      </c>
      <c r="BW1050" s="46" t="str">
        <f t="shared" si="686"/>
        <v/>
      </c>
      <c r="BX1050" s="46" t="str">
        <f t="shared" si="687"/>
        <v/>
      </c>
      <c r="BY1050" s="46" t="str">
        <f t="shared" si="688"/>
        <v/>
      </c>
      <c r="BZ1050" s="46" t="str">
        <f t="shared" si="689"/>
        <v/>
      </c>
      <c r="CA1050" s="42" t="str">
        <f t="shared" si="690"/>
        <v/>
      </c>
      <c r="CB1050" s="46" t="str">
        <f t="shared" si="691"/>
        <v/>
      </c>
      <c r="CC1050" s="43" t="str">
        <f t="shared" si="692"/>
        <v/>
      </c>
      <c r="CD1050" s="46" t="str">
        <f t="shared" si="693"/>
        <v/>
      </c>
      <c r="CE1050" s="46" t="str">
        <f t="shared" si="694"/>
        <v/>
      </c>
      <c r="CF1050" s="46" t="str">
        <f t="shared" si="695"/>
        <v/>
      </c>
      <c r="CG1050" s="46" t="str">
        <f t="shared" si="696"/>
        <v/>
      </c>
      <c r="CH1050" s="46" t="str">
        <f t="shared" si="697"/>
        <v/>
      </c>
      <c r="CI1050" s="46" t="str">
        <f t="shared" si="698"/>
        <v/>
      </c>
      <c r="CJ1050" s="46" t="str">
        <f t="shared" si="699"/>
        <v/>
      </c>
      <c r="CK1050" s="46" t="str">
        <f t="shared" si="700"/>
        <v/>
      </c>
      <c r="CL1050" s="43" t="str">
        <f t="shared" si="701"/>
        <v/>
      </c>
      <c r="CM1050" s="46" t="str">
        <f t="shared" si="702"/>
        <v/>
      </c>
      <c r="CN1050" s="46" t="str">
        <f t="shared" si="703"/>
        <v/>
      </c>
      <c r="CO1050" s="46" t="str">
        <f t="shared" si="704"/>
        <v/>
      </c>
      <c r="CP1050" s="46" t="str">
        <f t="shared" si="705"/>
        <v/>
      </c>
      <c r="CQ1050" s="46" t="str">
        <f t="shared" si="706"/>
        <v/>
      </c>
      <c r="CR1050" s="46" t="str">
        <f t="shared" si="707"/>
        <v/>
      </c>
      <c r="CS1050" s="46" t="str">
        <f t="shared" si="708"/>
        <v/>
      </c>
      <c r="CT1050" s="47" t="str">
        <f t="shared" si="709"/>
        <v/>
      </c>
      <c r="CU1050" s="43" t="str">
        <f t="shared" si="710"/>
        <v/>
      </c>
      <c r="CV1050" s="43" t="str">
        <f t="shared" si="711"/>
        <v/>
      </c>
      <c r="CW1050" s="43" t="str">
        <f t="shared" si="712"/>
        <v/>
      </c>
      <c r="CX1050" s="43" t="str">
        <f t="shared" si="713"/>
        <v/>
      </c>
    </row>
    <row r="1051" spans="1:102" ht="16.8" x14ac:dyDescent="0.4">
      <c r="A1051" s="7"/>
      <c r="B1051" s="19"/>
      <c r="C1051" s="19"/>
      <c r="D1051" s="19"/>
      <c r="E1051" s="19"/>
      <c r="F1051" s="19"/>
      <c r="G1051" s="10"/>
      <c r="H1051" s="14"/>
      <c r="I1051" s="19"/>
      <c r="J1051" s="19"/>
      <c r="K1051" s="10"/>
      <c r="L1051" s="19"/>
      <c r="M1051" s="19"/>
      <c r="N1051" s="19"/>
      <c r="O1051" s="19"/>
      <c r="P1051" s="19"/>
      <c r="Q1051" s="25"/>
      <c r="R1051" s="14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30"/>
      <c r="AL1051" s="30"/>
      <c r="AM1051" s="7"/>
      <c r="AN1051" s="7"/>
      <c r="AO1051" s="7"/>
      <c r="AP1051" s="19"/>
      <c r="AQ1051" s="19"/>
      <c r="AR1051" s="19"/>
      <c r="AS1051" s="14"/>
      <c r="AT1051" s="19"/>
      <c r="AU1051" s="19"/>
      <c r="AV1051" s="19"/>
      <c r="AW1051" s="14"/>
      <c r="AX1051" s="19"/>
      <c r="AY1051" s="19"/>
      <c r="AZ1051" s="19"/>
      <c r="BA1051" s="19"/>
      <c r="BB1051" s="19"/>
      <c r="BC1051" s="19"/>
      <c r="BD1051" s="19"/>
      <c r="BE1051" s="19"/>
      <c r="BF1051" s="14"/>
      <c r="BG1051" s="10"/>
      <c r="BH1051" s="19"/>
      <c r="BI1051" s="36" t="str">
        <f t="shared" si="672"/>
        <v/>
      </c>
      <c r="BJ1051" s="37" t="str">
        <f t="shared" si="673"/>
        <v/>
      </c>
      <c r="BK1051" s="37" t="str">
        <f t="shared" si="674"/>
        <v/>
      </c>
      <c r="BL1051" s="37" t="str">
        <f t="shared" si="675"/>
        <v/>
      </c>
      <c r="BM1051" s="37" t="str">
        <f t="shared" si="676"/>
        <v/>
      </c>
      <c r="BN1051" s="37" t="str">
        <f t="shared" si="677"/>
        <v/>
      </c>
      <c r="BO1051" s="37" t="str">
        <f t="shared" si="678"/>
        <v/>
      </c>
      <c r="BP1051" s="37" t="str">
        <f t="shared" si="679"/>
        <v/>
      </c>
      <c r="BQ1051" s="42" t="str">
        <f t="shared" si="680"/>
        <v/>
      </c>
      <c r="BR1051" s="43" t="str">
        <f t="shared" si="681"/>
        <v/>
      </c>
      <c r="BS1051" s="46" t="str">
        <f t="shared" si="682"/>
        <v/>
      </c>
      <c r="BT1051" s="46" t="str">
        <f t="shared" si="683"/>
        <v/>
      </c>
      <c r="BU1051" s="46" t="str">
        <f t="shared" si="684"/>
        <v/>
      </c>
      <c r="BV1051" s="46" t="str">
        <f t="shared" si="685"/>
        <v/>
      </c>
      <c r="BW1051" s="46" t="str">
        <f t="shared" si="686"/>
        <v/>
      </c>
      <c r="BX1051" s="46" t="str">
        <f t="shared" si="687"/>
        <v/>
      </c>
      <c r="BY1051" s="46" t="str">
        <f t="shared" si="688"/>
        <v/>
      </c>
      <c r="BZ1051" s="46" t="str">
        <f t="shared" si="689"/>
        <v/>
      </c>
      <c r="CA1051" s="42" t="str">
        <f t="shared" si="690"/>
        <v/>
      </c>
      <c r="CB1051" s="46" t="str">
        <f t="shared" si="691"/>
        <v/>
      </c>
      <c r="CC1051" s="43" t="str">
        <f t="shared" si="692"/>
        <v/>
      </c>
      <c r="CD1051" s="46" t="str">
        <f t="shared" si="693"/>
        <v/>
      </c>
      <c r="CE1051" s="46" t="str">
        <f t="shared" si="694"/>
        <v/>
      </c>
      <c r="CF1051" s="46" t="str">
        <f t="shared" si="695"/>
        <v/>
      </c>
      <c r="CG1051" s="46" t="str">
        <f t="shared" si="696"/>
        <v/>
      </c>
      <c r="CH1051" s="46" t="str">
        <f t="shared" si="697"/>
        <v/>
      </c>
      <c r="CI1051" s="46" t="str">
        <f t="shared" si="698"/>
        <v/>
      </c>
      <c r="CJ1051" s="46" t="str">
        <f t="shared" si="699"/>
        <v/>
      </c>
      <c r="CK1051" s="46" t="str">
        <f t="shared" si="700"/>
        <v/>
      </c>
      <c r="CL1051" s="43" t="str">
        <f t="shared" si="701"/>
        <v/>
      </c>
      <c r="CM1051" s="46" t="str">
        <f t="shared" si="702"/>
        <v/>
      </c>
      <c r="CN1051" s="46" t="str">
        <f t="shared" si="703"/>
        <v/>
      </c>
      <c r="CO1051" s="46" t="str">
        <f t="shared" si="704"/>
        <v/>
      </c>
      <c r="CP1051" s="46" t="str">
        <f t="shared" si="705"/>
        <v/>
      </c>
      <c r="CQ1051" s="46" t="str">
        <f t="shared" si="706"/>
        <v/>
      </c>
      <c r="CR1051" s="46" t="str">
        <f t="shared" si="707"/>
        <v/>
      </c>
      <c r="CS1051" s="46" t="str">
        <f t="shared" si="708"/>
        <v/>
      </c>
      <c r="CT1051" s="47" t="str">
        <f t="shared" si="709"/>
        <v/>
      </c>
      <c r="CU1051" s="43" t="str">
        <f t="shared" si="710"/>
        <v/>
      </c>
      <c r="CV1051" s="43" t="str">
        <f t="shared" si="711"/>
        <v/>
      </c>
      <c r="CW1051" s="43" t="str">
        <f t="shared" si="712"/>
        <v/>
      </c>
      <c r="CX1051" s="43" t="str">
        <f t="shared" si="713"/>
        <v/>
      </c>
    </row>
    <row r="1052" spans="1:102" ht="16.8" x14ac:dyDescent="0.4">
      <c r="A1052" s="7"/>
      <c r="B1052" s="19"/>
      <c r="C1052" s="19"/>
      <c r="D1052" s="19"/>
      <c r="E1052" s="19"/>
      <c r="F1052" s="19"/>
      <c r="G1052" s="10"/>
      <c r="H1052" s="14"/>
      <c r="I1052" s="19"/>
      <c r="J1052" s="19"/>
      <c r="K1052" s="10"/>
      <c r="L1052" s="19"/>
      <c r="M1052" s="19"/>
      <c r="N1052" s="19"/>
      <c r="O1052" s="19"/>
      <c r="P1052" s="19"/>
      <c r="Q1052" s="25"/>
      <c r="R1052" s="14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30"/>
      <c r="AL1052" s="30"/>
      <c r="AM1052" s="7"/>
      <c r="AN1052" s="7"/>
      <c r="AO1052" s="7"/>
      <c r="AP1052" s="19"/>
      <c r="AQ1052" s="19"/>
      <c r="AR1052" s="19"/>
      <c r="AS1052" s="14"/>
      <c r="AT1052" s="19"/>
      <c r="AU1052" s="19"/>
      <c r="AV1052" s="19"/>
      <c r="AW1052" s="14"/>
      <c r="AX1052" s="19"/>
      <c r="AY1052" s="19"/>
      <c r="AZ1052" s="19"/>
      <c r="BA1052" s="19"/>
      <c r="BB1052" s="19"/>
      <c r="BC1052" s="19"/>
      <c r="BD1052" s="19"/>
      <c r="BE1052" s="19"/>
      <c r="BF1052" s="14"/>
      <c r="BG1052" s="10"/>
      <c r="BH1052" s="19"/>
      <c r="BI1052" s="36" t="str">
        <f t="shared" si="672"/>
        <v/>
      </c>
      <c r="BJ1052" s="37" t="str">
        <f t="shared" si="673"/>
        <v/>
      </c>
      <c r="BK1052" s="37" t="str">
        <f t="shared" si="674"/>
        <v/>
      </c>
      <c r="BL1052" s="37" t="str">
        <f t="shared" si="675"/>
        <v/>
      </c>
      <c r="BM1052" s="37" t="str">
        <f t="shared" si="676"/>
        <v/>
      </c>
      <c r="BN1052" s="37" t="str">
        <f t="shared" si="677"/>
        <v/>
      </c>
      <c r="BO1052" s="37" t="str">
        <f t="shared" si="678"/>
        <v/>
      </c>
      <c r="BP1052" s="37" t="str">
        <f t="shared" si="679"/>
        <v/>
      </c>
      <c r="BQ1052" s="42" t="str">
        <f t="shared" si="680"/>
        <v/>
      </c>
      <c r="BR1052" s="43" t="str">
        <f t="shared" si="681"/>
        <v/>
      </c>
      <c r="BS1052" s="46" t="str">
        <f t="shared" si="682"/>
        <v/>
      </c>
      <c r="BT1052" s="46" t="str">
        <f t="shared" si="683"/>
        <v/>
      </c>
      <c r="BU1052" s="46" t="str">
        <f t="shared" si="684"/>
        <v/>
      </c>
      <c r="BV1052" s="46" t="str">
        <f t="shared" si="685"/>
        <v/>
      </c>
      <c r="BW1052" s="46" t="str">
        <f t="shared" si="686"/>
        <v/>
      </c>
      <c r="BX1052" s="46" t="str">
        <f t="shared" si="687"/>
        <v/>
      </c>
      <c r="BY1052" s="46" t="str">
        <f t="shared" si="688"/>
        <v/>
      </c>
      <c r="BZ1052" s="46" t="str">
        <f t="shared" si="689"/>
        <v/>
      </c>
      <c r="CA1052" s="42" t="str">
        <f t="shared" si="690"/>
        <v/>
      </c>
      <c r="CB1052" s="46" t="str">
        <f t="shared" si="691"/>
        <v/>
      </c>
      <c r="CC1052" s="43" t="str">
        <f t="shared" si="692"/>
        <v/>
      </c>
      <c r="CD1052" s="46" t="str">
        <f t="shared" si="693"/>
        <v/>
      </c>
      <c r="CE1052" s="46" t="str">
        <f t="shared" si="694"/>
        <v/>
      </c>
      <c r="CF1052" s="46" t="str">
        <f t="shared" si="695"/>
        <v/>
      </c>
      <c r="CG1052" s="46" t="str">
        <f t="shared" si="696"/>
        <v/>
      </c>
      <c r="CH1052" s="46" t="str">
        <f t="shared" si="697"/>
        <v/>
      </c>
      <c r="CI1052" s="46" t="str">
        <f t="shared" si="698"/>
        <v/>
      </c>
      <c r="CJ1052" s="46" t="str">
        <f t="shared" si="699"/>
        <v/>
      </c>
      <c r="CK1052" s="46" t="str">
        <f t="shared" si="700"/>
        <v/>
      </c>
      <c r="CL1052" s="43" t="str">
        <f t="shared" si="701"/>
        <v/>
      </c>
      <c r="CM1052" s="46" t="str">
        <f t="shared" si="702"/>
        <v/>
      </c>
      <c r="CN1052" s="46" t="str">
        <f t="shared" si="703"/>
        <v/>
      </c>
      <c r="CO1052" s="46" t="str">
        <f t="shared" si="704"/>
        <v/>
      </c>
      <c r="CP1052" s="46" t="str">
        <f t="shared" si="705"/>
        <v/>
      </c>
      <c r="CQ1052" s="46" t="str">
        <f t="shared" si="706"/>
        <v/>
      </c>
      <c r="CR1052" s="46" t="str">
        <f t="shared" si="707"/>
        <v/>
      </c>
      <c r="CS1052" s="46" t="str">
        <f t="shared" si="708"/>
        <v/>
      </c>
      <c r="CT1052" s="47" t="str">
        <f t="shared" si="709"/>
        <v/>
      </c>
      <c r="CU1052" s="43" t="str">
        <f t="shared" si="710"/>
        <v/>
      </c>
      <c r="CV1052" s="43" t="str">
        <f t="shared" si="711"/>
        <v/>
      </c>
      <c r="CW1052" s="43" t="str">
        <f t="shared" si="712"/>
        <v/>
      </c>
      <c r="CX1052" s="43" t="str">
        <f t="shared" si="713"/>
        <v/>
      </c>
    </row>
    <row r="1053" spans="1:102" ht="16.8" x14ac:dyDescent="0.4">
      <c r="A1053" s="7"/>
      <c r="B1053" s="19"/>
      <c r="C1053" s="19"/>
      <c r="D1053" s="19"/>
      <c r="E1053" s="19"/>
      <c r="F1053" s="19"/>
      <c r="G1053" s="10"/>
      <c r="H1053" s="14"/>
      <c r="I1053" s="19"/>
      <c r="J1053" s="19"/>
      <c r="K1053" s="10"/>
      <c r="L1053" s="19"/>
      <c r="M1053" s="19"/>
      <c r="N1053" s="19"/>
      <c r="O1053" s="19"/>
      <c r="P1053" s="19"/>
      <c r="Q1053" s="25"/>
      <c r="R1053" s="14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30"/>
      <c r="AL1053" s="30"/>
      <c r="AM1053" s="7"/>
      <c r="AN1053" s="7"/>
      <c r="AO1053" s="7"/>
      <c r="AP1053" s="19"/>
      <c r="AQ1053" s="19"/>
      <c r="AR1053" s="19"/>
      <c r="AS1053" s="14"/>
      <c r="AT1053" s="19"/>
      <c r="AU1053" s="19"/>
      <c r="AV1053" s="19"/>
      <c r="AW1053" s="14"/>
      <c r="AX1053" s="19"/>
      <c r="AY1053" s="19"/>
      <c r="AZ1053" s="19"/>
      <c r="BA1053" s="19"/>
      <c r="BB1053" s="19"/>
      <c r="BC1053" s="19"/>
      <c r="BD1053" s="19"/>
      <c r="BE1053" s="19"/>
      <c r="BF1053" s="14"/>
      <c r="BG1053" s="10"/>
      <c r="BH1053" s="19"/>
      <c r="BI1053" s="36" t="str">
        <f t="shared" si="672"/>
        <v/>
      </c>
      <c r="BJ1053" s="37" t="str">
        <f t="shared" si="673"/>
        <v/>
      </c>
      <c r="BK1053" s="37" t="str">
        <f t="shared" si="674"/>
        <v/>
      </c>
      <c r="BL1053" s="37" t="str">
        <f t="shared" si="675"/>
        <v/>
      </c>
      <c r="BM1053" s="37" t="str">
        <f t="shared" si="676"/>
        <v/>
      </c>
      <c r="BN1053" s="37" t="str">
        <f t="shared" si="677"/>
        <v/>
      </c>
      <c r="BO1053" s="37" t="str">
        <f t="shared" si="678"/>
        <v/>
      </c>
      <c r="BP1053" s="37" t="str">
        <f t="shared" si="679"/>
        <v/>
      </c>
      <c r="BQ1053" s="42" t="str">
        <f t="shared" si="680"/>
        <v/>
      </c>
      <c r="BR1053" s="43" t="str">
        <f t="shared" si="681"/>
        <v/>
      </c>
      <c r="BS1053" s="46" t="str">
        <f t="shared" si="682"/>
        <v/>
      </c>
      <c r="BT1053" s="46" t="str">
        <f t="shared" si="683"/>
        <v/>
      </c>
      <c r="BU1053" s="46" t="str">
        <f t="shared" si="684"/>
        <v/>
      </c>
      <c r="BV1053" s="46" t="str">
        <f t="shared" si="685"/>
        <v/>
      </c>
      <c r="BW1053" s="46" t="str">
        <f t="shared" si="686"/>
        <v/>
      </c>
      <c r="BX1053" s="46" t="str">
        <f t="shared" si="687"/>
        <v/>
      </c>
      <c r="BY1053" s="46" t="str">
        <f t="shared" si="688"/>
        <v/>
      </c>
      <c r="BZ1053" s="46" t="str">
        <f t="shared" si="689"/>
        <v/>
      </c>
      <c r="CA1053" s="42" t="str">
        <f t="shared" si="690"/>
        <v/>
      </c>
      <c r="CB1053" s="46" t="str">
        <f t="shared" si="691"/>
        <v/>
      </c>
      <c r="CC1053" s="43" t="str">
        <f t="shared" si="692"/>
        <v/>
      </c>
      <c r="CD1053" s="46" t="str">
        <f t="shared" si="693"/>
        <v/>
      </c>
      <c r="CE1053" s="46" t="str">
        <f t="shared" si="694"/>
        <v/>
      </c>
      <c r="CF1053" s="46" t="str">
        <f t="shared" si="695"/>
        <v/>
      </c>
      <c r="CG1053" s="46" t="str">
        <f t="shared" si="696"/>
        <v/>
      </c>
      <c r="CH1053" s="46" t="str">
        <f t="shared" si="697"/>
        <v/>
      </c>
      <c r="CI1053" s="46" t="str">
        <f t="shared" si="698"/>
        <v/>
      </c>
      <c r="CJ1053" s="46" t="str">
        <f t="shared" si="699"/>
        <v/>
      </c>
      <c r="CK1053" s="46" t="str">
        <f t="shared" si="700"/>
        <v/>
      </c>
      <c r="CL1053" s="43" t="str">
        <f t="shared" si="701"/>
        <v/>
      </c>
      <c r="CM1053" s="46" t="str">
        <f t="shared" si="702"/>
        <v/>
      </c>
      <c r="CN1053" s="46" t="str">
        <f t="shared" si="703"/>
        <v/>
      </c>
      <c r="CO1053" s="46" t="str">
        <f t="shared" si="704"/>
        <v/>
      </c>
      <c r="CP1053" s="46" t="str">
        <f t="shared" si="705"/>
        <v/>
      </c>
      <c r="CQ1053" s="46" t="str">
        <f t="shared" si="706"/>
        <v/>
      </c>
      <c r="CR1053" s="46" t="str">
        <f t="shared" si="707"/>
        <v/>
      </c>
      <c r="CS1053" s="46" t="str">
        <f t="shared" si="708"/>
        <v/>
      </c>
      <c r="CT1053" s="47" t="str">
        <f t="shared" si="709"/>
        <v/>
      </c>
      <c r="CU1053" s="43" t="str">
        <f t="shared" si="710"/>
        <v/>
      </c>
      <c r="CV1053" s="43" t="str">
        <f t="shared" si="711"/>
        <v/>
      </c>
      <c r="CW1053" s="43" t="str">
        <f t="shared" si="712"/>
        <v/>
      </c>
      <c r="CX1053" s="43" t="str">
        <f t="shared" si="713"/>
        <v/>
      </c>
    </row>
    <row r="1054" spans="1:102" ht="16.8" x14ac:dyDescent="0.4">
      <c r="A1054" s="7"/>
      <c r="B1054" s="19"/>
      <c r="C1054" s="19"/>
      <c r="D1054" s="19"/>
      <c r="E1054" s="19"/>
      <c r="F1054" s="19"/>
      <c r="G1054" s="10"/>
      <c r="H1054" s="14"/>
      <c r="I1054" s="19"/>
      <c r="J1054" s="19"/>
      <c r="K1054" s="10"/>
      <c r="L1054" s="19"/>
      <c r="M1054" s="19"/>
      <c r="N1054" s="19"/>
      <c r="O1054" s="19"/>
      <c r="P1054" s="19"/>
      <c r="Q1054" s="25"/>
      <c r="R1054" s="14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30"/>
      <c r="AL1054" s="30"/>
      <c r="AM1054" s="7"/>
      <c r="AN1054" s="7"/>
      <c r="AO1054" s="7"/>
      <c r="AP1054" s="19"/>
      <c r="AQ1054" s="19"/>
      <c r="AR1054" s="19"/>
      <c r="AS1054" s="14"/>
      <c r="AT1054" s="19"/>
      <c r="AU1054" s="19"/>
      <c r="AV1054" s="19"/>
      <c r="AW1054" s="14"/>
      <c r="AX1054" s="19"/>
      <c r="AY1054" s="19"/>
      <c r="AZ1054" s="19"/>
      <c r="BA1054" s="19"/>
      <c r="BB1054" s="19"/>
      <c r="BC1054" s="19"/>
      <c r="BD1054" s="19"/>
      <c r="BE1054" s="19"/>
      <c r="BF1054" s="14"/>
      <c r="BG1054" s="10"/>
      <c r="BH1054" s="19"/>
      <c r="BI1054" s="36" t="str">
        <f t="shared" si="672"/>
        <v/>
      </c>
      <c r="BJ1054" s="37" t="str">
        <f t="shared" si="673"/>
        <v/>
      </c>
      <c r="BK1054" s="37" t="str">
        <f t="shared" si="674"/>
        <v/>
      </c>
      <c r="BL1054" s="37" t="str">
        <f t="shared" si="675"/>
        <v/>
      </c>
      <c r="BM1054" s="37" t="str">
        <f t="shared" si="676"/>
        <v/>
      </c>
      <c r="BN1054" s="37" t="str">
        <f t="shared" si="677"/>
        <v/>
      </c>
      <c r="BO1054" s="37" t="str">
        <f t="shared" si="678"/>
        <v/>
      </c>
      <c r="BP1054" s="37" t="str">
        <f t="shared" si="679"/>
        <v/>
      </c>
      <c r="BQ1054" s="42" t="str">
        <f t="shared" si="680"/>
        <v/>
      </c>
      <c r="BR1054" s="43" t="str">
        <f t="shared" si="681"/>
        <v/>
      </c>
      <c r="BS1054" s="46" t="str">
        <f t="shared" si="682"/>
        <v/>
      </c>
      <c r="BT1054" s="46" t="str">
        <f t="shared" si="683"/>
        <v/>
      </c>
      <c r="BU1054" s="46" t="str">
        <f t="shared" si="684"/>
        <v/>
      </c>
      <c r="BV1054" s="46" t="str">
        <f t="shared" si="685"/>
        <v/>
      </c>
      <c r="BW1054" s="46" t="str">
        <f t="shared" si="686"/>
        <v/>
      </c>
      <c r="BX1054" s="46" t="str">
        <f t="shared" si="687"/>
        <v/>
      </c>
      <c r="BY1054" s="46" t="str">
        <f t="shared" si="688"/>
        <v/>
      </c>
      <c r="BZ1054" s="46" t="str">
        <f t="shared" si="689"/>
        <v/>
      </c>
      <c r="CA1054" s="42" t="str">
        <f t="shared" si="690"/>
        <v/>
      </c>
      <c r="CB1054" s="46" t="str">
        <f t="shared" si="691"/>
        <v/>
      </c>
      <c r="CC1054" s="43" t="str">
        <f t="shared" si="692"/>
        <v/>
      </c>
      <c r="CD1054" s="46" t="str">
        <f t="shared" si="693"/>
        <v/>
      </c>
      <c r="CE1054" s="46" t="str">
        <f t="shared" si="694"/>
        <v/>
      </c>
      <c r="CF1054" s="46" t="str">
        <f t="shared" si="695"/>
        <v/>
      </c>
      <c r="CG1054" s="46" t="str">
        <f t="shared" si="696"/>
        <v/>
      </c>
      <c r="CH1054" s="46" t="str">
        <f t="shared" si="697"/>
        <v/>
      </c>
      <c r="CI1054" s="46" t="str">
        <f t="shared" si="698"/>
        <v/>
      </c>
      <c r="CJ1054" s="46" t="str">
        <f t="shared" si="699"/>
        <v/>
      </c>
      <c r="CK1054" s="46" t="str">
        <f t="shared" si="700"/>
        <v/>
      </c>
      <c r="CL1054" s="43" t="str">
        <f t="shared" si="701"/>
        <v/>
      </c>
      <c r="CM1054" s="46" t="str">
        <f t="shared" si="702"/>
        <v/>
      </c>
      <c r="CN1054" s="46" t="str">
        <f t="shared" si="703"/>
        <v/>
      </c>
      <c r="CO1054" s="46" t="str">
        <f t="shared" si="704"/>
        <v/>
      </c>
      <c r="CP1054" s="46" t="str">
        <f t="shared" si="705"/>
        <v/>
      </c>
      <c r="CQ1054" s="46" t="str">
        <f t="shared" si="706"/>
        <v/>
      </c>
      <c r="CR1054" s="46" t="str">
        <f t="shared" si="707"/>
        <v/>
      </c>
      <c r="CS1054" s="46" t="str">
        <f t="shared" si="708"/>
        <v/>
      </c>
      <c r="CT1054" s="47" t="str">
        <f t="shared" si="709"/>
        <v/>
      </c>
      <c r="CU1054" s="43" t="str">
        <f t="shared" si="710"/>
        <v/>
      </c>
      <c r="CV1054" s="43" t="str">
        <f t="shared" si="711"/>
        <v/>
      </c>
      <c r="CW1054" s="43" t="str">
        <f t="shared" si="712"/>
        <v/>
      </c>
      <c r="CX1054" s="43" t="str">
        <f t="shared" si="713"/>
        <v/>
      </c>
    </row>
    <row r="1055" spans="1:102" ht="16.8" x14ac:dyDescent="0.4">
      <c r="A1055" s="7"/>
      <c r="B1055" s="19"/>
      <c r="C1055" s="19"/>
      <c r="D1055" s="19"/>
      <c r="E1055" s="19"/>
      <c r="F1055" s="19"/>
      <c r="G1055" s="10"/>
      <c r="H1055" s="14"/>
      <c r="I1055" s="19"/>
      <c r="J1055" s="19"/>
      <c r="K1055" s="10"/>
      <c r="L1055" s="19"/>
      <c r="M1055" s="19"/>
      <c r="N1055" s="19"/>
      <c r="O1055" s="19"/>
      <c r="P1055" s="19"/>
      <c r="Q1055" s="25"/>
      <c r="R1055" s="14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30"/>
      <c r="AL1055" s="30"/>
      <c r="AM1055" s="7"/>
      <c r="AN1055" s="7"/>
      <c r="AO1055" s="7"/>
      <c r="AP1055" s="19"/>
      <c r="AQ1055" s="19"/>
      <c r="AR1055" s="19"/>
      <c r="AS1055" s="14"/>
      <c r="AT1055" s="19"/>
      <c r="AU1055" s="19"/>
      <c r="AV1055" s="19"/>
      <c r="AW1055" s="14"/>
      <c r="AX1055" s="19"/>
      <c r="AY1055" s="19"/>
      <c r="AZ1055" s="19"/>
      <c r="BA1055" s="19"/>
      <c r="BB1055" s="19"/>
      <c r="BC1055" s="19"/>
      <c r="BD1055" s="19"/>
      <c r="BE1055" s="19"/>
      <c r="BF1055" s="14"/>
      <c r="BG1055" s="10"/>
      <c r="BH1055" s="19"/>
      <c r="BI1055" s="36" t="str">
        <f t="shared" si="672"/>
        <v/>
      </c>
      <c r="BJ1055" s="37" t="str">
        <f t="shared" si="673"/>
        <v/>
      </c>
      <c r="BK1055" s="37" t="str">
        <f t="shared" si="674"/>
        <v/>
      </c>
      <c r="BL1055" s="37" t="str">
        <f t="shared" si="675"/>
        <v/>
      </c>
      <c r="BM1055" s="37" t="str">
        <f t="shared" si="676"/>
        <v/>
      </c>
      <c r="BN1055" s="37" t="str">
        <f t="shared" si="677"/>
        <v/>
      </c>
      <c r="BO1055" s="37" t="str">
        <f t="shared" si="678"/>
        <v/>
      </c>
      <c r="BP1055" s="37" t="str">
        <f t="shared" si="679"/>
        <v/>
      </c>
      <c r="BQ1055" s="42" t="str">
        <f t="shared" si="680"/>
        <v/>
      </c>
      <c r="BR1055" s="43" t="str">
        <f t="shared" si="681"/>
        <v/>
      </c>
      <c r="BS1055" s="46" t="str">
        <f t="shared" si="682"/>
        <v/>
      </c>
      <c r="BT1055" s="46" t="str">
        <f t="shared" si="683"/>
        <v/>
      </c>
      <c r="BU1055" s="46" t="str">
        <f t="shared" si="684"/>
        <v/>
      </c>
      <c r="BV1055" s="46" t="str">
        <f t="shared" si="685"/>
        <v/>
      </c>
      <c r="BW1055" s="46" t="str">
        <f t="shared" si="686"/>
        <v/>
      </c>
      <c r="BX1055" s="46" t="str">
        <f t="shared" si="687"/>
        <v/>
      </c>
      <c r="BY1055" s="46" t="str">
        <f t="shared" si="688"/>
        <v/>
      </c>
      <c r="BZ1055" s="46" t="str">
        <f t="shared" si="689"/>
        <v/>
      </c>
      <c r="CA1055" s="42" t="str">
        <f t="shared" si="690"/>
        <v/>
      </c>
      <c r="CB1055" s="46" t="str">
        <f t="shared" si="691"/>
        <v/>
      </c>
      <c r="CC1055" s="43" t="str">
        <f t="shared" si="692"/>
        <v/>
      </c>
      <c r="CD1055" s="46" t="str">
        <f t="shared" si="693"/>
        <v/>
      </c>
      <c r="CE1055" s="46" t="str">
        <f t="shared" si="694"/>
        <v/>
      </c>
      <c r="CF1055" s="46" t="str">
        <f t="shared" si="695"/>
        <v/>
      </c>
      <c r="CG1055" s="46" t="str">
        <f t="shared" si="696"/>
        <v/>
      </c>
      <c r="CH1055" s="46" t="str">
        <f t="shared" si="697"/>
        <v/>
      </c>
      <c r="CI1055" s="46" t="str">
        <f t="shared" si="698"/>
        <v/>
      </c>
      <c r="CJ1055" s="46" t="str">
        <f t="shared" si="699"/>
        <v/>
      </c>
      <c r="CK1055" s="46" t="str">
        <f t="shared" si="700"/>
        <v/>
      </c>
      <c r="CL1055" s="43" t="str">
        <f t="shared" si="701"/>
        <v/>
      </c>
      <c r="CM1055" s="46" t="str">
        <f t="shared" si="702"/>
        <v/>
      </c>
      <c r="CN1055" s="46" t="str">
        <f t="shared" si="703"/>
        <v/>
      </c>
      <c r="CO1055" s="46" t="str">
        <f t="shared" si="704"/>
        <v/>
      </c>
      <c r="CP1055" s="46" t="str">
        <f t="shared" si="705"/>
        <v/>
      </c>
      <c r="CQ1055" s="46" t="str">
        <f t="shared" si="706"/>
        <v/>
      </c>
      <c r="CR1055" s="46" t="str">
        <f t="shared" si="707"/>
        <v/>
      </c>
      <c r="CS1055" s="46" t="str">
        <f t="shared" si="708"/>
        <v/>
      </c>
      <c r="CT1055" s="47" t="str">
        <f t="shared" si="709"/>
        <v/>
      </c>
      <c r="CU1055" s="43" t="str">
        <f t="shared" si="710"/>
        <v/>
      </c>
      <c r="CV1055" s="43" t="str">
        <f t="shared" si="711"/>
        <v/>
      </c>
      <c r="CW1055" s="43" t="str">
        <f t="shared" si="712"/>
        <v/>
      </c>
      <c r="CX1055" s="43" t="str">
        <f t="shared" si="713"/>
        <v/>
      </c>
    </row>
    <row r="1056" spans="1:102" ht="16.8" x14ac:dyDescent="0.4">
      <c r="A1056" s="7"/>
      <c r="B1056" s="19"/>
      <c r="C1056" s="19"/>
      <c r="D1056" s="19"/>
      <c r="E1056" s="19"/>
      <c r="F1056" s="19"/>
      <c r="G1056" s="10"/>
      <c r="H1056" s="14"/>
      <c r="I1056" s="19"/>
      <c r="J1056" s="19"/>
      <c r="K1056" s="10"/>
      <c r="L1056" s="19"/>
      <c r="M1056" s="19"/>
      <c r="N1056" s="19"/>
      <c r="O1056" s="19"/>
      <c r="P1056" s="19"/>
      <c r="Q1056" s="25"/>
      <c r="R1056" s="14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30"/>
      <c r="AL1056" s="30"/>
      <c r="AM1056" s="7"/>
      <c r="AN1056" s="7"/>
      <c r="AO1056" s="7"/>
      <c r="AP1056" s="19"/>
      <c r="AQ1056" s="19"/>
      <c r="AR1056" s="19"/>
      <c r="AS1056" s="14"/>
      <c r="AT1056" s="19"/>
      <c r="AU1056" s="19"/>
      <c r="AV1056" s="19"/>
      <c r="AW1056" s="14"/>
      <c r="AX1056" s="19"/>
      <c r="AY1056" s="19"/>
      <c r="AZ1056" s="19"/>
      <c r="BA1056" s="19"/>
      <c r="BB1056" s="19"/>
      <c r="BC1056" s="19"/>
      <c r="BD1056" s="19"/>
      <c r="BE1056" s="19"/>
      <c r="BF1056" s="14"/>
      <c r="BG1056" s="10"/>
      <c r="BH1056" s="19"/>
      <c r="BI1056" s="36" t="str">
        <f t="shared" si="672"/>
        <v/>
      </c>
      <c r="BJ1056" s="37" t="str">
        <f t="shared" si="673"/>
        <v/>
      </c>
      <c r="BK1056" s="37" t="str">
        <f t="shared" si="674"/>
        <v/>
      </c>
      <c r="BL1056" s="37" t="str">
        <f t="shared" si="675"/>
        <v/>
      </c>
      <c r="BM1056" s="37" t="str">
        <f t="shared" si="676"/>
        <v/>
      </c>
      <c r="BN1056" s="37" t="str">
        <f t="shared" si="677"/>
        <v/>
      </c>
      <c r="BO1056" s="37" t="str">
        <f t="shared" si="678"/>
        <v/>
      </c>
      <c r="BP1056" s="37" t="str">
        <f t="shared" si="679"/>
        <v/>
      </c>
      <c r="BQ1056" s="42" t="str">
        <f t="shared" si="680"/>
        <v/>
      </c>
      <c r="BR1056" s="43" t="str">
        <f t="shared" si="681"/>
        <v/>
      </c>
      <c r="BS1056" s="46" t="str">
        <f t="shared" si="682"/>
        <v/>
      </c>
      <c r="BT1056" s="46" t="str">
        <f t="shared" si="683"/>
        <v/>
      </c>
      <c r="BU1056" s="46" t="str">
        <f t="shared" si="684"/>
        <v/>
      </c>
      <c r="BV1056" s="46" t="str">
        <f t="shared" si="685"/>
        <v/>
      </c>
      <c r="BW1056" s="46" t="str">
        <f t="shared" si="686"/>
        <v/>
      </c>
      <c r="BX1056" s="46" t="str">
        <f t="shared" si="687"/>
        <v/>
      </c>
      <c r="BY1056" s="46" t="str">
        <f t="shared" si="688"/>
        <v/>
      </c>
      <c r="BZ1056" s="46" t="str">
        <f t="shared" si="689"/>
        <v/>
      </c>
      <c r="CA1056" s="42" t="str">
        <f t="shared" si="690"/>
        <v/>
      </c>
      <c r="CB1056" s="46" t="str">
        <f t="shared" si="691"/>
        <v/>
      </c>
      <c r="CC1056" s="43" t="str">
        <f t="shared" si="692"/>
        <v/>
      </c>
      <c r="CD1056" s="46" t="str">
        <f t="shared" si="693"/>
        <v/>
      </c>
      <c r="CE1056" s="46" t="str">
        <f t="shared" si="694"/>
        <v/>
      </c>
      <c r="CF1056" s="46" t="str">
        <f t="shared" si="695"/>
        <v/>
      </c>
      <c r="CG1056" s="46" t="str">
        <f t="shared" si="696"/>
        <v/>
      </c>
      <c r="CH1056" s="46" t="str">
        <f t="shared" si="697"/>
        <v/>
      </c>
      <c r="CI1056" s="46" t="str">
        <f t="shared" si="698"/>
        <v/>
      </c>
      <c r="CJ1056" s="46" t="str">
        <f t="shared" si="699"/>
        <v/>
      </c>
      <c r="CK1056" s="46" t="str">
        <f t="shared" si="700"/>
        <v/>
      </c>
      <c r="CL1056" s="43" t="str">
        <f t="shared" si="701"/>
        <v/>
      </c>
      <c r="CM1056" s="46" t="str">
        <f t="shared" si="702"/>
        <v/>
      </c>
      <c r="CN1056" s="46" t="str">
        <f t="shared" si="703"/>
        <v/>
      </c>
      <c r="CO1056" s="46" t="str">
        <f t="shared" si="704"/>
        <v/>
      </c>
      <c r="CP1056" s="46" t="str">
        <f t="shared" si="705"/>
        <v/>
      </c>
      <c r="CQ1056" s="46" t="str">
        <f t="shared" si="706"/>
        <v/>
      </c>
      <c r="CR1056" s="46" t="str">
        <f t="shared" si="707"/>
        <v/>
      </c>
      <c r="CS1056" s="46" t="str">
        <f t="shared" si="708"/>
        <v/>
      </c>
      <c r="CT1056" s="47" t="str">
        <f t="shared" si="709"/>
        <v/>
      </c>
      <c r="CU1056" s="43" t="str">
        <f t="shared" si="710"/>
        <v/>
      </c>
      <c r="CV1056" s="43" t="str">
        <f t="shared" si="711"/>
        <v/>
      </c>
      <c r="CW1056" s="43" t="str">
        <f t="shared" si="712"/>
        <v/>
      </c>
      <c r="CX1056" s="43" t="str">
        <f t="shared" si="713"/>
        <v/>
      </c>
    </row>
    <row r="1057" spans="1:102" ht="16.8" x14ac:dyDescent="0.4">
      <c r="A1057" s="7"/>
      <c r="B1057" s="19"/>
      <c r="C1057" s="19"/>
      <c r="D1057" s="19"/>
      <c r="E1057" s="19"/>
      <c r="F1057" s="19"/>
      <c r="G1057" s="10"/>
      <c r="H1057" s="14"/>
      <c r="I1057" s="19"/>
      <c r="J1057" s="19"/>
      <c r="K1057" s="10"/>
      <c r="L1057" s="19"/>
      <c r="M1057" s="19"/>
      <c r="N1057" s="19"/>
      <c r="O1057" s="19"/>
      <c r="P1057" s="19"/>
      <c r="Q1057" s="25"/>
      <c r="R1057" s="14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30"/>
      <c r="AL1057" s="30"/>
      <c r="AM1057" s="7"/>
      <c r="AN1057" s="7"/>
      <c r="AO1057" s="7"/>
      <c r="AP1057" s="19"/>
      <c r="AQ1057" s="19"/>
      <c r="AR1057" s="19"/>
      <c r="AS1057" s="14"/>
      <c r="AT1057" s="19"/>
      <c r="AU1057" s="19"/>
      <c r="AV1057" s="19"/>
      <c r="AW1057" s="14"/>
      <c r="AX1057" s="19"/>
      <c r="AY1057" s="19"/>
      <c r="AZ1057" s="19"/>
      <c r="BA1057" s="19"/>
      <c r="BB1057" s="19"/>
      <c r="BC1057" s="19"/>
      <c r="BD1057" s="19"/>
      <c r="BE1057" s="19"/>
      <c r="BF1057" s="14"/>
      <c r="BG1057" s="10"/>
      <c r="BH1057" s="19"/>
      <c r="BI1057" s="36" t="str">
        <f t="shared" si="672"/>
        <v/>
      </c>
      <c r="BJ1057" s="37" t="str">
        <f t="shared" si="673"/>
        <v/>
      </c>
      <c r="BK1057" s="37" t="str">
        <f t="shared" si="674"/>
        <v/>
      </c>
      <c r="BL1057" s="37" t="str">
        <f t="shared" si="675"/>
        <v/>
      </c>
      <c r="BM1057" s="37" t="str">
        <f t="shared" si="676"/>
        <v/>
      </c>
      <c r="BN1057" s="37" t="str">
        <f t="shared" si="677"/>
        <v/>
      </c>
      <c r="BO1057" s="37" t="str">
        <f t="shared" si="678"/>
        <v/>
      </c>
      <c r="BP1057" s="37" t="str">
        <f t="shared" si="679"/>
        <v/>
      </c>
      <c r="BQ1057" s="42" t="str">
        <f t="shared" si="680"/>
        <v/>
      </c>
      <c r="BR1057" s="43" t="str">
        <f t="shared" si="681"/>
        <v/>
      </c>
      <c r="BS1057" s="46" t="str">
        <f t="shared" si="682"/>
        <v/>
      </c>
      <c r="BT1057" s="46" t="str">
        <f t="shared" si="683"/>
        <v/>
      </c>
      <c r="BU1057" s="46" t="str">
        <f t="shared" si="684"/>
        <v/>
      </c>
      <c r="BV1057" s="46" t="str">
        <f t="shared" si="685"/>
        <v/>
      </c>
      <c r="BW1057" s="46" t="str">
        <f t="shared" si="686"/>
        <v/>
      </c>
      <c r="BX1057" s="46" t="str">
        <f t="shared" si="687"/>
        <v/>
      </c>
      <c r="BY1057" s="46" t="str">
        <f t="shared" si="688"/>
        <v/>
      </c>
      <c r="BZ1057" s="46" t="str">
        <f t="shared" si="689"/>
        <v/>
      </c>
      <c r="CA1057" s="42" t="str">
        <f t="shared" si="690"/>
        <v/>
      </c>
      <c r="CB1057" s="46" t="str">
        <f t="shared" si="691"/>
        <v/>
      </c>
      <c r="CC1057" s="43" t="str">
        <f t="shared" si="692"/>
        <v/>
      </c>
      <c r="CD1057" s="46" t="str">
        <f t="shared" si="693"/>
        <v/>
      </c>
      <c r="CE1057" s="46" t="str">
        <f t="shared" si="694"/>
        <v/>
      </c>
      <c r="CF1057" s="46" t="str">
        <f t="shared" si="695"/>
        <v/>
      </c>
      <c r="CG1057" s="46" t="str">
        <f t="shared" si="696"/>
        <v/>
      </c>
      <c r="CH1057" s="46" t="str">
        <f t="shared" si="697"/>
        <v/>
      </c>
      <c r="CI1057" s="46" t="str">
        <f t="shared" si="698"/>
        <v/>
      </c>
      <c r="CJ1057" s="46" t="str">
        <f t="shared" si="699"/>
        <v/>
      </c>
      <c r="CK1057" s="46" t="str">
        <f t="shared" si="700"/>
        <v/>
      </c>
      <c r="CL1057" s="43" t="str">
        <f t="shared" si="701"/>
        <v/>
      </c>
      <c r="CM1057" s="46" t="str">
        <f t="shared" si="702"/>
        <v/>
      </c>
      <c r="CN1057" s="46" t="str">
        <f t="shared" si="703"/>
        <v/>
      </c>
      <c r="CO1057" s="46" t="str">
        <f t="shared" si="704"/>
        <v/>
      </c>
      <c r="CP1057" s="46" t="str">
        <f t="shared" si="705"/>
        <v/>
      </c>
      <c r="CQ1057" s="46" t="str">
        <f t="shared" si="706"/>
        <v/>
      </c>
      <c r="CR1057" s="46" t="str">
        <f t="shared" si="707"/>
        <v/>
      </c>
      <c r="CS1057" s="46" t="str">
        <f t="shared" si="708"/>
        <v/>
      </c>
      <c r="CT1057" s="47" t="str">
        <f t="shared" si="709"/>
        <v/>
      </c>
      <c r="CU1057" s="43" t="str">
        <f t="shared" si="710"/>
        <v/>
      </c>
      <c r="CV1057" s="43" t="str">
        <f t="shared" si="711"/>
        <v/>
      </c>
      <c r="CW1057" s="43" t="str">
        <f t="shared" si="712"/>
        <v/>
      </c>
      <c r="CX1057" s="43" t="str">
        <f t="shared" si="713"/>
        <v/>
      </c>
    </row>
    <row r="1058" spans="1:102" ht="16.8" x14ac:dyDescent="0.4">
      <c r="A1058" s="7"/>
      <c r="B1058" s="19"/>
      <c r="C1058" s="19"/>
      <c r="D1058" s="19"/>
      <c r="E1058" s="19"/>
      <c r="F1058" s="19"/>
      <c r="G1058" s="10"/>
      <c r="H1058" s="14"/>
      <c r="I1058" s="19"/>
      <c r="J1058" s="19"/>
      <c r="K1058" s="10"/>
      <c r="L1058" s="19"/>
      <c r="M1058" s="19"/>
      <c r="N1058" s="19"/>
      <c r="O1058" s="19"/>
      <c r="P1058" s="19"/>
      <c r="Q1058" s="25"/>
      <c r="R1058" s="14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30"/>
      <c r="AL1058" s="30"/>
      <c r="AM1058" s="7"/>
      <c r="AN1058" s="7"/>
      <c r="AO1058" s="7"/>
      <c r="AP1058" s="19"/>
      <c r="AQ1058" s="19"/>
      <c r="AR1058" s="19"/>
      <c r="AS1058" s="14"/>
      <c r="AT1058" s="19"/>
      <c r="AU1058" s="19"/>
      <c r="AV1058" s="19"/>
      <c r="AW1058" s="14"/>
      <c r="AX1058" s="19"/>
      <c r="AY1058" s="19"/>
      <c r="AZ1058" s="19"/>
      <c r="BA1058" s="19"/>
      <c r="BB1058" s="19"/>
      <c r="BC1058" s="19"/>
      <c r="BD1058" s="19"/>
      <c r="BE1058" s="19"/>
      <c r="BF1058" s="14"/>
      <c r="BG1058" s="10"/>
      <c r="BH1058" s="19"/>
      <c r="BI1058" s="36" t="str">
        <f t="shared" si="672"/>
        <v/>
      </c>
      <c r="BJ1058" s="37" t="str">
        <f t="shared" si="673"/>
        <v/>
      </c>
      <c r="BK1058" s="37" t="str">
        <f t="shared" si="674"/>
        <v/>
      </c>
      <c r="BL1058" s="37" t="str">
        <f t="shared" si="675"/>
        <v/>
      </c>
      <c r="BM1058" s="37" t="str">
        <f t="shared" si="676"/>
        <v/>
      </c>
      <c r="BN1058" s="37" t="str">
        <f t="shared" si="677"/>
        <v/>
      </c>
      <c r="BO1058" s="37" t="str">
        <f t="shared" si="678"/>
        <v/>
      </c>
      <c r="BP1058" s="37" t="str">
        <f t="shared" si="679"/>
        <v/>
      </c>
      <c r="BQ1058" s="42" t="str">
        <f t="shared" si="680"/>
        <v/>
      </c>
      <c r="BR1058" s="43" t="str">
        <f t="shared" si="681"/>
        <v/>
      </c>
      <c r="BS1058" s="46" t="str">
        <f t="shared" si="682"/>
        <v/>
      </c>
      <c r="BT1058" s="46" t="str">
        <f t="shared" si="683"/>
        <v/>
      </c>
      <c r="BU1058" s="46" t="str">
        <f t="shared" si="684"/>
        <v/>
      </c>
      <c r="BV1058" s="46" t="str">
        <f t="shared" si="685"/>
        <v/>
      </c>
      <c r="BW1058" s="46" t="str">
        <f t="shared" si="686"/>
        <v/>
      </c>
      <c r="BX1058" s="46" t="str">
        <f t="shared" si="687"/>
        <v/>
      </c>
      <c r="BY1058" s="46" t="str">
        <f t="shared" si="688"/>
        <v/>
      </c>
      <c r="BZ1058" s="46" t="str">
        <f t="shared" si="689"/>
        <v/>
      </c>
      <c r="CA1058" s="42" t="str">
        <f t="shared" si="690"/>
        <v/>
      </c>
      <c r="CB1058" s="46" t="str">
        <f t="shared" si="691"/>
        <v/>
      </c>
      <c r="CC1058" s="43" t="str">
        <f t="shared" si="692"/>
        <v/>
      </c>
      <c r="CD1058" s="46" t="str">
        <f t="shared" si="693"/>
        <v/>
      </c>
      <c r="CE1058" s="46" t="str">
        <f t="shared" si="694"/>
        <v/>
      </c>
      <c r="CF1058" s="46" t="str">
        <f t="shared" si="695"/>
        <v/>
      </c>
      <c r="CG1058" s="46" t="str">
        <f t="shared" si="696"/>
        <v/>
      </c>
      <c r="CH1058" s="46" t="str">
        <f t="shared" si="697"/>
        <v/>
      </c>
      <c r="CI1058" s="46" t="str">
        <f t="shared" si="698"/>
        <v/>
      </c>
      <c r="CJ1058" s="46" t="str">
        <f t="shared" si="699"/>
        <v/>
      </c>
      <c r="CK1058" s="46" t="str">
        <f t="shared" si="700"/>
        <v/>
      </c>
      <c r="CL1058" s="43" t="str">
        <f t="shared" si="701"/>
        <v/>
      </c>
      <c r="CM1058" s="46" t="str">
        <f t="shared" si="702"/>
        <v/>
      </c>
      <c r="CN1058" s="46" t="str">
        <f t="shared" si="703"/>
        <v/>
      </c>
      <c r="CO1058" s="46" t="str">
        <f t="shared" si="704"/>
        <v/>
      </c>
      <c r="CP1058" s="46" t="str">
        <f t="shared" si="705"/>
        <v/>
      </c>
      <c r="CQ1058" s="46" t="str">
        <f t="shared" si="706"/>
        <v/>
      </c>
      <c r="CR1058" s="46" t="str">
        <f t="shared" si="707"/>
        <v/>
      </c>
      <c r="CS1058" s="46" t="str">
        <f t="shared" si="708"/>
        <v/>
      </c>
      <c r="CT1058" s="47" t="str">
        <f t="shared" si="709"/>
        <v/>
      </c>
      <c r="CU1058" s="43" t="str">
        <f t="shared" si="710"/>
        <v/>
      </c>
      <c r="CV1058" s="43" t="str">
        <f t="shared" si="711"/>
        <v/>
      </c>
      <c r="CW1058" s="43" t="str">
        <f t="shared" si="712"/>
        <v/>
      </c>
      <c r="CX1058" s="43" t="str">
        <f t="shared" si="713"/>
        <v/>
      </c>
    </row>
    <row r="1059" spans="1:102" ht="16.8" x14ac:dyDescent="0.4">
      <c r="A1059" s="7"/>
      <c r="B1059" s="19"/>
      <c r="C1059" s="19"/>
      <c r="D1059" s="19"/>
      <c r="E1059" s="19"/>
      <c r="F1059" s="19"/>
      <c r="G1059" s="10"/>
      <c r="H1059" s="14"/>
      <c r="I1059" s="19"/>
      <c r="J1059" s="19"/>
      <c r="K1059" s="10"/>
      <c r="L1059" s="19"/>
      <c r="M1059" s="19"/>
      <c r="N1059" s="19"/>
      <c r="O1059" s="19"/>
      <c r="P1059" s="19"/>
      <c r="Q1059" s="25"/>
      <c r="R1059" s="14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30"/>
      <c r="AL1059" s="30"/>
      <c r="AM1059" s="7"/>
      <c r="AN1059" s="7"/>
      <c r="AO1059" s="7"/>
      <c r="AP1059" s="19"/>
      <c r="AQ1059" s="19"/>
      <c r="AR1059" s="19"/>
      <c r="AS1059" s="14"/>
      <c r="AT1059" s="19"/>
      <c r="AU1059" s="19"/>
      <c r="AV1059" s="19"/>
      <c r="AW1059" s="14"/>
      <c r="AX1059" s="19"/>
      <c r="AY1059" s="19"/>
      <c r="AZ1059" s="19"/>
      <c r="BA1059" s="19"/>
      <c r="BB1059" s="19"/>
      <c r="BC1059" s="19"/>
      <c r="BD1059" s="19"/>
      <c r="BE1059" s="19"/>
      <c r="BF1059" s="14"/>
      <c r="BG1059" s="10"/>
      <c r="BH1059" s="19"/>
      <c r="BI1059" s="36" t="str">
        <f t="shared" si="672"/>
        <v/>
      </c>
      <c r="BJ1059" s="37" t="str">
        <f t="shared" si="673"/>
        <v/>
      </c>
      <c r="BK1059" s="37" t="str">
        <f t="shared" si="674"/>
        <v/>
      </c>
      <c r="BL1059" s="37" t="str">
        <f t="shared" si="675"/>
        <v/>
      </c>
      <c r="BM1059" s="37" t="str">
        <f t="shared" si="676"/>
        <v/>
      </c>
      <c r="BN1059" s="37" t="str">
        <f t="shared" si="677"/>
        <v/>
      </c>
      <c r="BO1059" s="37" t="str">
        <f t="shared" si="678"/>
        <v/>
      </c>
      <c r="BP1059" s="37" t="str">
        <f t="shared" si="679"/>
        <v/>
      </c>
      <c r="BQ1059" s="42" t="str">
        <f t="shared" si="680"/>
        <v/>
      </c>
      <c r="BR1059" s="43" t="str">
        <f t="shared" si="681"/>
        <v/>
      </c>
      <c r="BS1059" s="46" t="str">
        <f t="shared" si="682"/>
        <v/>
      </c>
      <c r="BT1059" s="46" t="str">
        <f t="shared" si="683"/>
        <v/>
      </c>
      <c r="BU1059" s="46" t="str">
        <f t="shared" si="684"/>
        <v/>
      </c>
      <c r="BV1059" s="46" t="str">
        <f t="shared" si="685"/>
        <v/>
      </c>
      <c r="BW1059" s="46" t="str">
        <f t="shared" si="686"/>
        <v/>
      </c>
      <c r="BX1059" s="46" t="str">
        <f t="shared" si="687"/>
        <v/>
      </c>
      <c r="BY1059" s="46" t="str">
        <f t="shared" si="688"/>
        <v/>
      </c>
      <c r="BZ1059" s="46" t="str">
        <f t="shared" si="689"/>
        <v/>
      </c>
      <c r="CA1059" s="42" t="str">
        <f t="shared" si="690"/>
        <v/>
      </c>
      <c r="CB1059" s="46" t="str">
        <f t="shared" si="691"/>
        <v/>
      </c>
      <c r="CC1059" s="43" t="str">
        <f t="shared" si="692"/>
        <v/>
      </c>
      <c r="CD1059" s="46" t="str">
        <f t="shared" si="693"/>
        <v/>
      </c>
      <c r="CE1059" s="46" t="str">
        <f t="shared" si="694"/>
        <v/>
      </c>
      <c r="CF1059" s="46" t="str">
        <f t="shared" si="695"/>
        <v/>
      </c>
      <c r="CG1059" s="46" t="str">
        <f t="shared" si="696"/>
        <v/>
      </c>
      <c r="CH1059" s="46" t="str">
        <f t="shared" si="697"/>
        <v/>
      </c>
      <c r="CI1059" s="46" t="str">
        <f t="shared" si="698"/>
        <v/>
      </c>
      <c r="CJ1059" s="46" t="str">
        <f t="shared" si="699"/>
        <v/>
      </c>
      <c r="CK1059" s="46" t="str">
        <f t="shared" si="700"/>
        <v/>
      </c>
      <c r="CL1059" s="43" t="str">
        <f t="shared" si="701"/>
        <v/>
      </c>
      <c r="CM1059" s="46" t="str">
        <f t="shared" si="702"/>
        <v/>
      </c>
      <c r="CN1059" s="46" t="str">
        <f t="shared" si="703"/>
        <v/>
      </c>
      <c r="CO1059" s="46" t="str">
        <f t="shared" si="704"/>
        <v/>
      </c>
      <c r="CP1059" s="46" t="str">
        <f t="shared" si="705"/>
        <v/>
      </c>
      <c r="CQ1059" s="46" t="str">
        <f t="shared" si="706"/>
        <v/>
      </c>
      <c r="CR1059" s="46" t="str">
        <f t="shared" si="707"/>
        <v/>
      </c>
      <c r="CS1059" s="46" t="str">
        <f t="shared" si="708"/>
        <v/>
      </c>
      <c r="CT1059" s="47" t="str">
        <f t="shared" si="709"/>
        <v/>
      </c>
      <c r="CU1059" s="43" t="str">
        <f t="shared" si="710"/>
        <v/>
      </c>
      <c r="CV1059" s="43" t="str">
        <f t="shared" si="711"/>
        <v/>
      </c>
      <c r="CW1059" s="43" t="str">
        <f t="shared" si="712"/>
        <v/>
      </c>
      <c r="CX1059" s="43" t="str">
        <f t="shared" si="713"/>
        <v/>
      </c>
    </row>
    <row r="1060" spans="1:102" ht="16.8" x14ac:dyDescent="0.4">
      <c r="A1060" s="7"/>
      <c r="B1060" s="19"/>
      <c r="C1060" s="19"/>
      <c r="D1060" s="19"/>
      <c r="E1060" s="19"/>
      <c r="F1060" s="19"/>
      <c r="G1060" s="10"/>
      <c r="H1060" s="14"/>
      <c r="I1060" s="19"/>
      <c r="J1060" s="19"/>
      <c r="K1060" s="10"/>
      <c r="L1060" s="19"/>
      <c r="M1060" s="19"/>
      <c r="N1060" s="19"/>
      <c r="O1060" s="19"/>
      <c r="P1060" s="19"/>
      <c r="Q1060" s="25"/>
      <c r="R1060" s="14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30"/>
      <c r="AL1060" s="30"/>
      <c r="AM1060" s="7"/>
      <c r="AN1060" s="7"/>
      <c r="AO1060" s="7"/>
      <c r="AP1060" s="19"/>
      <c r="AQ1060" s="19"/>
      <c r="AR1060" s="19"/>
      <c r="AS1060" s="14"/>
      <c r="AT1060" s="19"/>
      <c r="AU1060" s="19"/>
      <c r="AV1060" s="19"/>
      <c r="AW1060" s="14"/>
      <c r="AX1060" s="19"/>
      <c r="AY1060" s="19"/>
      <c r="AZ1060" s="19"/>
      <c r="BA1060" s="19"/>
      <c r="BB1060" s="19"/>
      <c r="BC1060" s="19"/>
      <c r="BD1060" s="19"/>
      <c r="BE1060" s="19"/>
      <c r="BF1060" s="14"/>
      <c r="BG1060" s="10"/>
      <c r="BH1060" s="19"/>
      <c r="BI1060" s="36" t="str">
        <f t="shared" si="672"/>
        <v/>
      </c>
      <c r="BJ1060" s="37" t="str">
        <f t="shared" si="673"/>
        <v/>
      </c>
      <c r="BK1060" s="37" t="str">
        <f t="shared" si="674"/>
        <v/>
      </c>
      <c r="BL1060" s="37" t="str">
        <f t="shared" si="675"/>
        <v/>
      </c>
      <c r="BM1060" s="37" t="str">
        <f t="shared" si="676"/>
        <v/>
      </c>
      <c r="BN1060" s="37" t="str">
        <f t="shared" si="677"/>
        <v/>
      </c>
      <c r="BO1060" s="37" t="str">
        <f t="shared" si="678"/>
        <v/>
      </c>
      <c r="BP1060" s="37" t="str">
        <f t="shared" si="679"/>
        <v/>
      </c>
      <c r="BQ1060" s="42" t="str">
        <f t="shared" si="680"/>
        <v/>
      </c>
      <c r="BR1060" s="43" t="str">
        <f t="shared" si="681"/>
        <v/>
      </c>
      <c r="BS1060" s="46" t="str">
        <f t="shared" si="682"/>
        <v/>
      </c>
      <c r="BT1060" s="46" t="str">
        <f t="shared" si="683"/>
        <v/>
      </c>
      <c r="BU1060" s="46" t="str">
        <f t="shared" si="684"/>
        <v/>
      </c>
      <c r="BV1060" s="46" t="str">
        <f t="shared" si="685"/>
        <v/>
      </c>
      <c r="BW1060" s="46" t="str">
        <f t="shared" si="686"/>
        <v/>
      </c>
      <c r="BX1060" s="46" t="str">
        <f t="shared" si="687"/>
        <v/>
      </c>
      <c r="BY1060" s="46" t="str">
        <f t="shared" si="688"/>
        <v/>
      </c>
      <c r="BZ1060" s="46" t="str">
        <f t="shared" si="689"/>
        <v/>
      </c>
      <c r="CA1060" s="42" t="str">
        <f t="shared" si="690"/>
        <v/>
      </c>
      <c r="CB1060" s="46" t="str">
        <f t="shared" si="691"/>
        <v/>
      </c>
      <c r="CC1060" s="43" t="str">
        <f t="shared" si="692"/>
        <v/>
      </c>
      <c r="CD1060" s="46" t="str">
        <f t="shared" si="693"/>
        <v/>
      </c>
      <c r="CE1060" s="46" t="str">
        <f t="shared" si="694"/>
        <v/>
      </c>
      <c r="CF1060" s="46" t="str">
        <f t="shared" si="695"/>
        <v/>
      </c>
      <c r="CG1060" s="46" t="str">
        <f t="shared" si="696"/>
        <v/>
      </c>
      <c r="CH1060" s="46" t="str">
        <f t="shared" si="697"/>
        <v/>
      </c>
      <c r="CI1060" s="46" t="str">
        <f t="shared" si="698"/>
        <v/>
      </c>
      <c r="CJ1060" s="46" t="str">
        <f t="shared" si="699"/>
        <v/>
      </c>
      <c r="CK1060" s="46" t="str">
        <f t="shared" si="700"/>
        <v/>
      </c>
      <c r="CL1060" s="43" t="str">
        <f t="shared" si="701"/>
        <v/>
      </c>
      <c r="CM1060" s="46" t="str">
        <f t="shared" si="702"/>
        <v/>
      </c>
      <c r="CN1060" s="46" t="str">
        <f t="shared" si="703"/>
        <v/>
      </c>
      <c r="CO1060" s="46" t="str">
        <f t="shared" si="704"/>
        <v/>
      </c>
      <c r="CP1060" s="46" t="str">
        <f t="shared" si="705"/>
        <v/>
      </c>
      <c r="CQ1060" s="46" t="str">
        <f t="shared" si="706"/>
        <v/>
      </c>
      <c r="CR1060" s="46" t="str">
        <f t="shared" si="707"/>
        <v/>
      </c>
      <c r="CS1060" s="46" t="str">
        <f t="shared" si="708"/>
        <v/>
      </c>
      <c r="CT1060" s="47" t="str">
        <f t="shared" si="709"/>
        <v/>
      </c>
      <c r="CU1060" s="43" t="str">
        <f t="shared" si="710"/>
        <v/>
      </c>
      <c r="CV1060" s="43" t="str">
        <f t="shared" si="711"/>
        <v/>
      </c>
      <c r="CW1060" s="43" t="str">
        <f t="shared" si="712"/>
        <v/>
      </c>
      <c r="CX1060" s="43" t="str">
        <f t="shared" si="713"/>
        <v/>
      </c>
    </row>
    <row r="1061" spans="1:102" ht="16.8" x14ac:dyDescent="0.4">
      <c r="A1061" s="7"/>
      <c r="B1061" s="19"/>
      <c r="C1061" s="19"/>
      <c r="D1061" s="19"/>
      <c r="E1061" s="19"/>
      <c r="F1061" s="19"/>
      <c r="G1061" s="10"/>
      <c r="H1061" s="14"/>
      <c r="I1061" s="19"/>
      <c r="J1061" s="19"/>
      <c r="K1061" s="10"/>
      <c r="L1061" s="19"/>
      <c r="M1061" s="19"/>
      <c r="N1061" s="19"/>
      <c r="O1061" s="19"/>
      <c r="P1061" s="19"/>
      <c r="Q1061" s="25"/>
      <c r="R1061" s="14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30"/>
      <c r="AL1061" s="30"/>
      <c r="AM1061" s="7"/>
      <c r="AN1061" s="7"/>
      <c r="AO1061" s="7"/>
      <c r="AP1061" s="19"/>
      <c r="AQ1061" s="19"/>
      <c r="AR1061" s="19"/>
      <c r="AS1061" s="14"/>
      <c r="AT1061" s="19"/>
      <c r="AU1061" s="19"/>
      <c r="AV1061" s="19"/>
      <c r="AW1061" s="14"/>
      <c r="AX1061" s="19"/>
      <c r="AY1061" s="19"/>
      <c r="AZ1061" s="19"/>
      <c r="BA1061" s="19"/>
      <c r="BB1061" s="19"/>
      <c r="BC1061" s="19"/>
      <c r="BD1061" s="19"/>
      <c r="BE1061" s="19"/>
      <c r="BF1061" s="14"/>
      <c r="BG1061" s="10"/>
      <c r="BH1061" s="19"/>
      <c r="BI1061" s="36" t="str">
        <f t="shared" si="672"/>
        <v/>
      </c>
      <c r="BJ1061" s="37" t="str">
        <f t="shared" si="673"/>
        <v/>
      </c>
      <c r="BK1061" s="37" t="str">
        <f t="shared" si="674"/>
        <v/>
      </c>
      <c r="BL1061" s="37" t="str">
        <f t="shared" si="675"/>
        <v/>
      </c>
      <c r="BM1061" s="37" t="str">
        <f t="shared" si="676"/>
        <v/>
      </c>
      <c r="BN1061" s="37" t="str">
        <f t="shared" si="677"/>
        <v/>
      </c>
      <c r="BO1061" s="37" t="str">
        <f t="shared" si="678"/>
        <v/>
      </c>
      <c r="BP1061" s="37" t="str">
        <f t="shared" si="679"/>
        <v/>
      </c>
      <c r="BQ1061" s="42" t="str">
        <f t="shared" si="680"/>
        <v/>
      </c>
      <c r="BR1061" s="43" t="str">
        <f t="shared" si="681"/>
        <v/>
      </c>
      <c r="BS1061" s="46" t="str">
        <f t="shared" si="682"/>
        <v/>
      </c>
      <c r="BT1061" s="46" t="str">
        <f t="shared" si="683"/>
        <v/>
      </c>
      <c r="BU1061" s="46" t="str">
        <f t="shared" si="684"/>
        <v/>
      </c>
      <c r="BV1061" s="46" t="str">
        <f t="shared" si="685"/>
        <v/>
      </c>
      <c r="BW1061" s="46" t="str">
        <f t="shared" si="686"/>
        <v/>
      </c>
      <c r="BX1061" s="46" t="str">
        <f t="shared" si="687"/>
        <v/>
      </c>
      <c r="BY1061" s="46" t="str">
        <f t="shared" si="688"/>
        <v/>
      </c>
      <c r="BZ1061" s="46" t="str">
        <f t="shared" si="689"/>
        <v/>
      </c>
      <c r="CA1061" s="42" t="str">
        <f t="shared" si="690"/>
        <v/>
      </c>
      <c r="CB1061" s="46" t="str">
        <f t="shared" si="691"/>
        <v/>
      </c>
      <c r="CC1061" s="43" t="str">
        <f t="shared" si="692"/>
        <v/>
      </c>
      <c r="CD1061" s="46" t="str">
        <f t="shared" si="693"/>
        <v/>
      </c>
      <c r="CE1061" s="46" t="str">
        <f t="shared" si="694"/>
        <v/>
      </c>
      <c r="CF1061" s="46" t="str">
        <f t="shared" si="695"/>
        <v/>
      </c>
      <c r="CG1061" s="46" t="str">
        <f t="shared" si="696"/>
        <v/>
      </c>
      <c r="CH1061" s="46" t="str">
        <f t="shared" si="697"/>
        <v/>
      </c>
      <c r="CI1061" s="46" t="str">
        <f t="shared" si="698"/>
        <v/>
      </c>
      <c r="CJ1061" s="46" t="str">
        <f t="shared" si="699"/>
        <v/>
      </c>
      <c r="CK1061" s="46" t="str">
        <f t="shared" si="700"/>
        <v/>
      </c>
      <c r="CL1061" s="43" t="str">
        <f t="shared" si="701"/>
        <v/>
      </c>
      <c r="CM1061" s="46" t="str">
        <f t="shared" si="702"/>
        <v/>
      </c>
      <c r="CN1061" s="46" t="str">
        <f t="shared" si="703"/>
        <v/>
      </c>
      <c r="CO1061" s="46" t="str">
        <f t="shared" si="704"/>
        <v/>
      </c>
      <c r="CP1061" s="46" t="str">
        <f t="shared" si="705"/>
        <v/>
      </c>
      <c r="CQ1061" s="46" t="str">
        <f t="shared" si="706"/>
        <v/>
      </c>
      <c r="CR1061" s="46" t="str">
        <f t="shared" si="707"/>
        <v/>
      </c>
      <c r="CS1061" s="46" t="str">
        <f t="shared" si="708"/>
        <v/>
      </c>
      <c r="CT1061" s="47" t="str">
        <f t="shared" si="709"/>
        <v/>
      </c>
      <c r="CU1061" s="43" t="str">
        <f t="shared" si="710"/>
        <v/>
      </c>
      <c r="CV1061" s="43" t="str">
        <f t="shared" si="711"/>
        <v/>
      </c>
      <c r="CW1061" s="43" t="str">
        <f t="shared" si="712"/>
        <v/>
      </c>
      <c r="CX1061" s="43" t="str">
        <f t="shared" si="713"/>
        <v/>
      </c>
    </row>
    <row r="1062" spans="1:102" ht="16.8" x14ac:dyDescent="0.4">
      <c r="A1062" s="7"/>
      <c r="B1062" s="19"/>
      <c r="C1062" s="19"/>
      <c r="D1062" s="19"/>
      <c r="E1062" s="19"/>
      <c r="F1062" s="19"/>
      <c r="G1062" s="10"/>
      <c r="H1062" s="14"/>
      <c r="I1062" s="19"/>
      <c r="J1062" s="19"/>
      <c r="K1062" s="10"/>
      <c r="L1062" s="19"/>
      <c r="M1062" s="19"/>
      <c r="N1062" s="19"/>
      <c r="O1062" s="19"/>
      <c r="P1062" s="19"/>
      <c r="Q1062" s="25"/>
      <c r="R1062" s="14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30"/>
      <c r="AL1062" s="30"/>
      <c r="AM1062" s="7"/>
      <c r="AN1062" s="7"/>
      <c r="AO1062" s="7"/>
      <c r="AP1062" s="19"/>
      <c r="AQ1062" s="19"/>
      <c r="AR1062" s="19"/>
      <c r="AS1062" s="14"/>
      <c r="AT1062" s="19"/>
      <c r="AU1062" s="19"/>
      <c r="AV1062" s="19"/>
      <c r="AW1062" s="14"/>
      <c r="AX1062" s="19"/>
      <c r="AY1062" s="19"/>
      <c r="AZ1062" s="19"/>
      <c r="BA1062" s="19"/>
      <c r="BB1062" s="19"/>
      <c r="BC1062" s="19"/>
      <c r="BD1062" s="19"/>
      <c r="BE1062" s="19"/>
      <c r="BF1062" s="14"/>
      <c r="BG1062" s="10"/>
      <c r="BH1062" s="19"/>
      <c r="BI1062" s="36" t="str">
        <f t="shared" si="672"/>
        <v/>
      </c>
      <c r="BJ1062" s="37" t="str">
        <f t="shared" si="673"/>
        <v/>
      </c>
      <c r="BK1062" s="37" t="str">
        <f t="shared" si="674"/>
        <v/>
      </c>
      <c r="BL1062" s="37" t="str">
        <f t="shared" si="675"/>
        <v/>
      </c>
      <c r="BM1062" s="37" t="str">
        <f t="shared" si="676"/>
        <v/>
      </c>
      <c r="BN1062" s="37" t="str">
        <f t="shared" si="677"/>
        <v/>
      </c>
      <c r="BO1062" s="37" t="str">
        <f t="shared" si="678"/>
        <v/>
      </c>
      <c r="BP1062" s="37" t="str">
        <f t="shared" si="679"/>
        <v/>
      </c>
      <c r="BQ1062" s="42" t="str">
        <f t="shared" si="680"/>
        <v/>
      </c>
      <c r="BR1062" s="43" t="str">
        <f t="shared" si="681"/>
        <v/>
      </c>
      <c r="BS1062" s="46" t="str">
        <f t="shared" si="682"/>
        <v/>
      </c>
      <c r="BT1062" s="46" t="str">
        <f t="shared" si="683"/>
        <v/>
      </c>
      <c r="BU1062" s="46" t="str">
        <f t="shared" si="684"/>
        <v/>
      </c>
      <c r="BV1062" s="46" t="str">
        <f t="shared" si="685"/>
        <v/>
      </c>
      <c r="BW1062" s="46" t="str">
        <f t="shared" si="686"/>
        <v/>
      </c>
      <c r="BX1062" s="46" t="str">
        <f t="shared" si="687"/>
        <v/>
      </c>
      <c r="BY1062" s="46" t="str">
        <f t="shared" si="688"/>
        <v/>
      </c>
      <c r="BZ1062" s="46" t="str">
        <f t="shared" si="689"/>
        <v/>
      </c>
      <c r="CA1062" s="42" t="str">
        <f t="shared" si="690"/>
        <v/>
      </c>
      <c r="CB1062" s="46" t="str">
        <f t="shared" si="691"/>
        <v/>
      </c>
      <c r="CC1062" s="43" t="str">
        <f t="shared" si="692"/>
        <v/>
      </c>
      <c r="CD1062" s="46" t="str">
        <f t="shared" si="693"/>
        <v/>
      </c>
      <c r="CE1062" s="46" t="str">
        <f t="shared" si="694"/>
        <v/>
      </c>
      <c r="CF1062" s="46" t="str">
        <f t="shared" si="695"/>
        <v/>
      </c>
      <c r="CG1062" s="46" t="str">
        <f t="shared" si="696"/>
        <v/>
      </c>
      <c r="CH1062" s="46" t="str">
        <f t="shared" si="697"/>
        <v/>
      </c>
      <c r="CI1062" s="46" t="str">
        <f t="shared" si="698"/>
        <v/>
      </c>
      <c r="CJ1062" s="46" t="str">
        <f t="shared" si="699"/>
        <v/>
      </c>
      <c r="CK1062" s="46" t="str">
        <f t="shared" si="700"/>
        <v/>
      </c>
      <c r="CL1062" s="43" t="str">
        <f t="shared" si="701"/>
        <v/>
      </c>
      <c r="CM1062" s="46" t="str">
        <f t="shared" si="702"/>
        <v/>
      </c>
      <c r="CN1062" s="46" t="str">
        <f t="shared" si="703"/>
        <v/>
      </c>
      <c r="CO1062" s="46" t="str">
        <f t="shared" si="704"/>
        <v/>
      </c>
      <c r="CP1062" s="46" t="str">
        <f t="shared" si="705"/>
        <v/>
      </c>
      <c r="CQ1062" s="46" t="str">
        <f t="shared" si="706"/>
        <v/>
      </c>
      <c r="CR1062" s="46" t="str">
        <f t="shared" si="707"/>
        <v/>
      </c>
      <c r="CS1062" s="46" t="str">
        <f t="shared" si="708"/>
        <v/>
      </c>
      <c r="CT1062" s="47" t="str">
        <f t="shared" si="709"/>
        <v/>
      </c>
      <c r="CU1062" s="43" t="str">
        <f t="shared" si="710"/>
        <v/>
      </c>
      <c r="CV1062" s="43" t="str">
        <f t="shared" si="711"/>
        <v/>
      </c>
      <c r="CW1062" s="43" t="str">
        <f t="shared" si="712"/>
        <v/>
      </c>
      <c r="CX1062" s="43" t="str">
        <f t="shared" si="713"/>
        <v/>
      </c>
    </row>
    <row r="1063" spans="1:102" ht="16.8" x14ac:dyDescent="0.4">
      <c r="A1063" s="7"/>
      <c r="B1063" s="19"/>
      <c r="C1063" s="19"/>
      <c r="D1063" s="19"/>
      <c r="E1063" s="19"/>
      <c r="F1063" s="19"/>
      <c r="G1063" s="10"/>
      <c r="H1063" s="14"/>
      <c r="I1063" s="19"/>
      <c r="J1063" s="19"/>
      <c r="K1063" s="10"/>
      <c r="L1063" s="19"/>
      <c r="M1063" s="19"/>
      <c r="N1063" s="19"/>
      <c r="O1063" s="19"/>
      <c r="P1063" s="19"/>
      <c r="Q1063" s="25"/>
      <c r="R1063" s="14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30"/>
      <c r="AL1063" s="30"/>
      <c r="AM1063" s="7"/>
      <c r="AN1063" s="7"/>
      <c r="AO1063" s="7"/>
      <c r="AP1063" s="19"/>
      <c r="AQ1063" s="19"/>
      <c r="AR1063" s="19"/>
      <c r="AS1063" s="14"/>
      <c r="AT1063" s="19"/>
      <c r="AU1063" s="19"/>
      <c r="AV1063" s="19"/>
      <c r="AW1063" s="14"/>
      <c r="AX1063" s="19"/>
      <c r="AY1063" s="19"/>
      <c r="AZ1063" s="19"/>
      <c r="BA1063" s="19"/>
      <c r="BB1063" s="19"/>
      <c r="BC1063" s="19"/>
      <c r="BD1063" s="19"/>
      <c r="BE1063" s="19"/>
      <c r="BF1063" s="14"/>
      <c r="BG1063" s="10"/>
      <c r="BH1063" s="19"/>
      <c r="BI1063" s="36" t="str">
        <f t="shared" si="672"/>
        <v/>
      </c>
      <c r="BJ1063" s="37" t="str">
        <f t="shared" si="673"/>
        <v/>
      </c>
      <c r="BK1063" s="37" t="str">
        <f t="shared" si="674"/>
        <v/>
      </c>
      <c r="BL1063" s="37" t="str">
        <f t="shared" si="675"/>
        <v/>
      </c>
      <c r="BM1063" s="37" t="str">
        <f t="shared" si="676"/>
        <v/>
      </c>
      <c r="BN1063" s="37" t="str">
        <f t="shared" si="677"/>
        <v/>
      </c>
      <c r="BO1063" s="37" t="str">
        <f t="shared" si="678"/>
        <v/>
      </c>
      <c r="BP1063" s="37" t="str">
        <f t="shared" si="679"/>
        <v/>
      </c>
      <c r="BQ1063" s="42" t="str">
        <f t="shared" si="680"/>
        <v/>
      </c>
      <c r="BR1063" s="43" t="str">
        <f t="shared" si="681"/>
        <v/>
      </c>
      <c r="BS1063" s="46" t="str">
        <f t="shared" si="682"/>
        <v/>
      </c>
      <c r="BT1063" s="46" t="str">
        <f t="shared" si="683"/>
        <v/>
      </c>
      <c r="BU1063" s="46" t="str">
        <f t="shared" si="684"/>
        <v/>
      </c>
      <c r="BV1063" s="46" t="str">
        <f t="shared" si="685"/>
        <v/>
      </c>
      <c r="BW1063" s="46" t="str">
        <f t="shared" si="686"/>
        <v/>
      </c>
      <c r="BX1063" s="46" t="str">
        <f t="shared" si="687"/>
        <v/>
      </c>
      <c r="BY1063" s="46" t="str">
        <f t="shared" si="688"/>
        <v/>
      </c>
      <c r="BZ1063" s="46" t="str">
        <f t="shared" si="689"/>
        <v/>
      </c>
      <c r="CA1063" s="42" t="str">
        <f t="shared" si="690"/>
        <v/>
      </c>
      <c r="CB1063" s="46" t="str">
        <f t="shared" si="691"/>
        <v/>
      </c>
      <c r="CC1063" s="43" t="str">
        <f t="shared" si="692"/>
        <v/>
      </c>
      <c r="CD1063" s="46" t="str">
        <f t="shared" si="693"/>
        <v/>
      </c>
      <c r="CE1063" s="46" t="str">
        <f t="shared" si="694"/>
        <v/>
      </c>
      <c r="CF1063" s="46" t="str">
        <f t="shared" si="695"/>
        <v/>
      </c>
      <c r="CG1063" s="46" t="str">
        <f t="shared" si="696"/>
        <v/>
      </c>
      <c r="CH1063" s="46" t="str">
        <f t="shared" si="697"/>
        <v/>
      </c>
      <c r="CI1063" s="46" t="str">
        <f t="shared" si="698"/>
        <v/>
      </c>
      <c r="CJ1063" s="46" t="str">
        <f t="shared" si="699"/>
        <v/>
      </c>
      <c r="CK1063" s="46" t="str">
        <f t="shared" si="700"/>
        <v/>
      </c>
      <c r="CL1063" s="43" t="str">
        <f t="shared" si="701"/>
        <v/>
      </c>
      <c r="CM1063" s="46" t="str">
        <f t="shared" si="702"/>
        <v/>
      </c>
      <c r="CN1063" s="46" t="str">
        <f t="shared" si="703"/>
        <v/>
      </c>
      <c r="CO1063" s="46" t="str">
        <f t="shared" si="704"/>
        <v/>
      </c>
      <c r="CP1063" s="46" t="str">
        <f t="shared" si="705"/>
        <v/>
      </c>
      <c r="CQ1063" s="46" t="str">
        <f t="shared" si="706"/>
        <v/>
      </c>
      <c r="CR1063" s="46" t="str">
        <f t="shared" si="707"/>
        <v/>
      </c>
      <c r="CS1063" s="46" t="str">
        <f t="shared" si="708"/>
        <v/>
      </c>
      <c r="CT1063" s="47" t="str">
        <f t="shared" si="709"/>
        <v/>
      </c>
      <c r="CU1063" s="43" t="str">
        <f t="shared" si="710"/>
        <v/>
      </c>
      <c r="CV1063" s="43" t="str">
        <f t="shared" si="711"/>
        <v/>
      </c>
      <c r="CW1063" s="43" t="str">
        <f t="shared" si="712"/>
        <v/>
      </c>
      <c r="CX1063" s="43" t="str">
        <f t="shared" si="713"/>
        <v/>
      </c>
    </row>
    <row r="1064" spans="1:102" ht="16.8" x14ac:dyDescent="0.4">
      <c r="A1064" s="7"/>
      <c r="B1064" s="19"/>
      <c r="C1064" s="19"/>
      <c r="D1064" s="19"/>
      <c r="E1064" s="19"/>
      <c r="F1064" s="19"/>
      <c r="G1064" s="10"/>
      <c r="H1064" s="14"/>
      <c r="I1064" s="19"/>
      <c r="J1064" s="19"/>
      <c r="K1064" s="10"/>
      <c r="L1064" s="19"/>
      <c r="M1064" s="19"/>
      <c r="N1064" s="19"/>
      <c r="O1064" s="19"/>
      <c r="P1064" s="19"/>
      <c r="Q1064" s="25"/>
      <c r="R1064" s="14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30"/>
      <c r="AL1064" s="30"/>
      <c r="AM1064" s="7"/>
      <c r="AN1064" s="7"/>
      <c r="AO1064" s="7"/>
      <c r="AP1064" s="19"/>
      <c r="AQ1064" s="19"/>
      <c r="AR1064" s="19"/>
      <c r="AS1064" s="14"/>
      <c r="AT1064" s="19"/>
      <c r="AU1064" s="19"/>
      <c r="AV1064" s="19"/>
      <c r="AW1064" s="14"/>
      <c r="AX1064" s="19"/>
      <c r="AY1064" s="19"/>
      <c r="AZ1064" s="19"/>
      <c r="BA1064" s="19"/>
      <c r="BB1064" s="19"/>
      <c r="BC1064" s="19"/>
      <c r="BD1064" s="19"/>
      <c r="BE1064" s="19"/>
      <c r="BF1064" s="14"/>
      <c r="BG1064" s="10"/>
      <c r="BH1064" s="19"/>
      <c r="BI1064" s="36" t="str">
        <f t="shared" si="672"/>
        <v/>
      </c>
      <c r="BJ1064" s="37" t="str">
        <f t="shared" si="673"/>
        <v/>
      </c>
      <c r="BK1064" s="37" t="str">
        <f t="shared" si="674"/>
        <v/>
      </c>
      <c r="BL1064" s="37" t="str">
        <f t="shared" si="675"/>
        <v/>
      </c>
      <c r="BM1064" s="37" t="str">
        <f t="shared" si="676"/>
        <v/>
      </c>
      <c r="BN1064" s="37" t="str">
        <f t="shared" si="677"/>
        <v/>
      </c>
      <c r="BO1064" s="37" t="str">
        <f t="shared" si="678"/>
        <v/>
      </c>
      <c r="BP1064" s="37" t="str">
        <f t="shared" si="679"/>
        <v/>
      </c>
      <c r="BQ1064" s="42" t="str">
        <f t="shared" si="680"/>
        <v/>
      </c>
      <c r="BR1064" s="43" t="str">
        <f t="shared" si="681"/>
        <v/>
      </c>
      <c r="BS1064" s="46" t="str">
        <f t="shared" si="682"/>
        <v/>
      </c>
      <c r="BT1064" s="46" t="str">
        <f t="shared" si="683"/>
        <v/>
      </c>
      <c r="BU1064" s="46" t="str">
        <f t="shared" si="684"/>
        <v/>
      </c>
      <c r="BV1064" s="46" t="str">
        <f t="shared" si="685"/>
        <v/>
      </c>
      <c r="BW1064" s="46" t="str">
        <f t="shared" si="686"/>
        <v/>
      </c>
      <c r="BX1064" s="46" t="str">
        <f t="shared" si="687"/>
        <v/>
      </c>
      <c r="BY1064" s="46" t="str">
        <f t="shared" si="688"/>
        <v/>
      </c>
      <c r="BZ1064" s="46" t="str">
        <f t="shared" si="689"/>
        <v/>
      </c>
      <c r="CA1064" s="42" t="str">
        <f t="shared" si="690"/>
        <v/>
      </c>
      <c r="CB1064" s="46" t="str">
        <f t="shared" si="691"/>
        <v/>
      </c>
      <c r="CC1064" s="43" t="str">
        <f t="shared" si="692"/>
        <v/>
      </c>
      <c r="CD1064" s="46" t="str">
        <f t="shared" si="693"/>
        <v/>
      </c>
      <c r="CE1064" s="46" t="str">
        <f t="shared" si="694"/>
        <v/>
      </c>
      <c r="CF1064" s="46" t="str">
        <f t="shared" si="695"/>
        <v/>
      </c>
      <c r="CG1064" s="46" t="str">
        <f t="shared" si="696"/>
        <v/>
      </c>
      <c r="CH1064" s="46" t="str">
        <f t="shared" si="697"/>
        <v/>
      </c>
      <c r="CI1064" s="46" t="str">
        <f t="shared" si="698"/>
        <v/>
      </c>
      <c r="CJ1064" s="46" t="str">
        <f t="shared" si="699"/>
        <v/>
      </c>
      <c r="CK1064" s="46" t="str">
        <f t="shared" si="700"/>
        <v/>
      </c>
      <c r="CL1064" s="43" t="str">
        <f t="shared" si="701"/>
        <v/>
      </c>
      <c r="CM1064" s="46" t="str">
        <f t="shared" si="702"/>
        <v/>
      </c>
      <c r="CN1064" s="46" t="str">
        <f t="shared" si="703"/>
        <v/>
      </c>
      <c r="CO1064" s="46" t="str">
        <f t="shared" si="704"/>
        <v/>
      </c>
      <c r="CP1064" s="46" t="str">
        <f t="shared" si="705"/>
        <v/>
      </c>
      <c r="CQ1064" s="46" t="str">
        <f t="shared" si="706"/>
        <v/>
      </c>
      <c r="CR1064" s="46" t="str">
        <f t="shared" si="707"/>
        <v/>
      </c>
      <c r="CS1064" s="46" t="str">
        <f t="shared" si="708"/>
        <v/>
      </c>
      <c r="CT1064" s="47" t="str">
        <f t="shared" si="709"/>
        <v/>
      </c>
      <c r="CU1064" s="43" t="str">
        <f t="shared" si="710"/>
        <v/>
      </c>
      <c r="CV1064" s="43" t="str">
        <f t="shared" si="711"/>
        <v/>
      </c>
      <c r="CW1064" s="43" t="str">
        <f t="shared" si="712"/>
        <v/>
      </c>
      <c r="CX1064" s="43" t="str">
        <f t="shared" si="713"/>
        <v/>
      </c>
    </row>
    <row r="1065" spans="1:102" ht="16.8" x14ac:dyDescent="0.4">
      <c r="A1065" s="7"/>
      <c r="B1065" s="19"/>
      <c r="C1065" s="19"/>
      <c r="D1065" s="19"/>
      <c r="E1065" s="19"/>
      <c r="F1065" s="19"/>
      <c r="G1065" s="10"/>
      <c r="H1065" s="14"/>
      <c r="I1065" s="19"/>
      <c r="J1065" s="19"/>
      <c r="K1065" s="10"/>
      <c r="L1065" s="19"/>
      <c r="M1065" s="19"/>
      <c r="N1065" s="19"/>
      <c r="O1065" s="19"/>
      <c r="P1065" s="19"/>
      <c r="Q1065" s="25"/>
      <c r="R1065" s="14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30"/>
      <c r="AL1065" s="30"/>
      <c r="AM1065" s="7"/>
      <c r="AN1065" s="7"/>
      <c r="AO1065" s="7"/>
      <c r="AP1065" s="19"/>
      <c r="AQ1065" s="19"/>
      <c r="AR1065" s="19"/>
      <c r="AS1065" s="14"/>
      <c r="AT1065" s="19"/>
      <c r="AU1065" s="19"/>
      <c r="AV1065" s="19"/>
      <c r="AW1065" s="14"/>
      <c r="AX1065" s="19"/>
      <c r="AY1065" s="19"/>
      <c r="AZ1065" s="19"/>
      <c r="BA1065" s="19"/>
      <c r="BB1065" s="19"/>
      <c r="BC1065" s="19"/>
      <c r="BD1065" s="19"/>
      <c r="BE1065" s="19"/>
      <c r="BF1065" s="14"/>
      <c r="BG1065" s="10"/>
      <c r="BH1065" s="19"/>
      <c r="BI1065" s="36" t="str">
        <f t="shared" si="672"/>
        <v/>
      </c>
      <c r="BJ1065" s="37" t="str">
        <f t="shared" si="673"/>
        <v/>
      </c>
      <c r="BK1065" s="37" t="str">
        <f t="shared" si="674"/>
        <v/>
      </c>
      <c r="BL1065" s="37" t="str">
        <f t="shared" si="675"/>
        <v/>
      </c>
      <c r="BM1065" s="37" t="str">
        <f t="shared" si="676"/>
        <v/>
      </c>
      <c r="BN1065" s="37" t="str">
        <f t="shared" si="677"/>
        <v/>
      </c>
      <c r="BO1065" s="37" t="str">
        <f t="shared" si="678"/>
        <v/>
      </c>
      <c r="BP1065" s="37" t="str">
        <f t="shared" si="679"/>
        <v/>
      </c>
      <c r="BQ1065" s="42" t="str">
        <f t="shared" si="680"/>
        <v/>
      </c>
      <c r="BR1065" s="43" t="str">
        <f t="shared" si="681"/>
        <v/>
      </c>
      <c r="BS1065" s="46" t="str">
        <f t="shared" si="682"/>
        <v/>
      </c>
      <c r="BT1065" s="46" t="str">
        <f t="shared" si="683"/>
        <v/>
      </c>
      <c r="BU1065" s="46" t="str">
        <f t="shared" si="684"/>
        <v/>
      </c>
      <c r="BV1065" s="46" t="str">
        <f t="shared" si="685"/>
        <v/>
      </c>
      <c r="BW1065" s="46" t="str">
        <f t="shared" si="686"/>
        <v/>
      </c>
      <c r="BX1065" s="46" t="str">
        <f t="shared" si="687"/>
        <v/>
      </c>
      <c r="BY1065" s="46" t="str">
        <f t="shared" si="688"/>
        <v/>
      </c>
      <c r="BZ1065" s="46" t="str">
        <f t="shared" si="689"/>
        <v/>
      </c>
      <c r="CA1065" s="42" t="str">
        <f t="shared" si="690"/>
        <v/>
      </c>
      <c r="CB1065" s="46" t="str">
        <f t="shared" si="691"/>
        <v/>
      </c>
      <c r="CC1065" s="43" t="str">
        <f t="shared" si="692"/>
        <v/>
      </c>
      <c r="CD1065" s="46" t="str">
        <f t="shared" si="693"/>
        <v/>
      </c>
      <c r="CE1065" s="46" t="str">
        <f t="shared" si="694"/>
        <v/>
      </c>
      <c r="CF1065" s="46" t="str">
        <f t="shared" si="695"/>
        <v/>
      </c>
      <c r="CG1065" s="46" t="str">
        <f t="shared" si="696"/>
        <v/>
      </c>
      <c r="CH1065" s="46" t="str">
        <f t="shared" si="697"/>
        <v/>
      </c>
      <c r="CI1065" s="46" t="str">
        <f t="shared" si="698"/>
        <v/>
      </c>
      <c r="CJ1065" s="46" t="str">
        <f t="shared" si="699"/>
        <v/>
      </c>
      <c r="CK1065" s="46" t="str">
        <f t="shared" si="700"/>
        <v/>
      </c>
      <c r="CL1065" s="43" t="str">
        <f t="shared" si="701"/>
        <v/>
      </c>
      <c r="CM1065" s="46" t="str">
        <f t="shared" si="702"/>
        <v/>
      </c>
      <c r="CN1065" s="46" t="str">
        <f t="shared" si="703"/>
        <v/>
      </c>
      <c r="CO1065" s="46" t="str">
        <f t="shared" si="704"/>
        <v/>
      </c>
      <c r="CP1065" s="46" t="str">
        <f t="shared" si="705"/>
        <v/>
      </c>
      <c r="CQ1065" s="46" t="str">
        <f t="shared" si="706"/>
        <v/>
      </c>
      <c r="CR1065" s="46" t="str">
        <f t="shared" si="707"/>
        <v/>
      </c>
      <c r="CS1065" s="46" t="str">
        <f t="shared" si="708"/>
        <v/>
      </c>
      <c r="CT1065" s="47" t="str">
        <f t="shared" si="709"/>
        <v/>
      </c>
      <c r="CU1065" s="43" t="str">
        <f t="shared" si="710"/>
        <v/>
      </c>
      <c r="CV1065" s="43" t="str">
        <f t="shared" si="711"/>
        <v/>
      </c>
      <c r="CW1065" s="43" t="str">
        <f t="shared" si="712"/>
        <v/>
      </c>
      <c r="CX1065" s="43" t="str">
        <f t="shared" si="713"/>
        <v/>
      </c>
    </row>
    <row r="1066" spans="1:102" ht="16.8" x14ac:dyDescent="0.4">
      <c r="A1066" s="7"/>
      <c r="B1066" s="19"/>
      <c r="C1066" s="19"/>
      <c r="D1066" s="19"/>
      <c r="E1066" s="19"/>
      <c r="F1066" s="19"/>
      <c r="G1066" s="10"/>
      <c r="H1066" s="14"/>
      <c r="I1066" s="19"/>
      <c r="J1066" s="19"/>
      <c r="K1066" s="10"/>
      <c r="L1066" s="19"/>
      <c r="M1066" s="19"/>
      <c r="N1066" s="19"/>
      <c r="O1066" s="19"/>
      <c r="P1066" s="19"/>
      <c r="Q1066" s="25"/>
      <c r="R1066" s="14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30"/>
      <c r="AL1066" s="30"/>
      <c r="AM1066" s="7"/>
      <c r="AN1066" s="7"/>
      <c r="AO1066" s="7"/>
      <c r="AP1066" s="19"/>
      <c r="AQ1066" s="19"/>
      <c r="AR1066" s="19"/>
      <c r="AS1066" s="14"/>
      <c r="AT1066" s="19"/>
      <c r="AU1066" s="19"/>
      <c r="AV1066" s="19"/>
      <c r="AW1066" s="14"/>
      <c r="AX1066" s="19"/>
      <c r="AY1066" s="19"/>
      <c r="AZ1066" s="19"/>
      <c r="BA1066" s="19"/>
      <c r="BB1066" s="19"/>
      <c r="BC1066" s="19"/>
      <c r="BD1066" s="19"/>
      <c r="BE1066" s="19"/>
      <c r="BF1066" s="14"/>
      <c r="BG1066" s="10"/>
      <c r="BH1066" s="19"/>
      <c r="BI1066" s="36" t="str">
        <f t="shared" si="672"/>
        <v/>
      </c>
      <c r="BJ1066" s="37" t="str">
        <f t="shared" si="673"/>
        <v/>
      </c>
      <c r="BK1066" s="37" t="str">
        <f t="shared" si="674"/>
        <v/>
      </c>
      <c r="BL1066" s="37" t="str">
        <f t="shared" si="675"/>
        <v/>
      </c>
      <c r="BM1066" s="37" t="str">
        <f t="shared" si="676"/>
        <v/>
      </c>
      <c r="BN1066" s="37" t="str">
        <f t="shared" si="677"/>
        <v/>
      </c>
      <c r="BO1066" s="37" t="str">
        <f t="shared" si="678"/>
        <v/>
      </c>
      <c r="BP1066" s="37" t="str">
        <f t="shared" si="679"/>
        <v/>
      </c>
      <c r="BQ1066" s="42" t="str">
        <f t="shared" si="680"/>
        <v/>
      </c>
      <c r="BR1066" s="43" t="str">
        <f t="shared" si="681"/>
        <v/>
      </c>
      <c r="BS1066" s="46" t="str">
        <f t="shared" si="682"/>
        <v/>
      </c>
      <c r="BT1066" s="46" t="str">
        <f t="shared" si="683"/>
        <v/>
      </c>
      <c r="BU1066" s="46" t="str">
        <f t="shared" si="684"/>
        <v/>
      </c>
      <c r="BV1066" s="46" t="str">
        <f t="shared" si="685"/>
        <v/>
      </c>
      <c r="BW1066" s="46" t="str">
        <f t="shared" si="686"/>
        <v/>
      </c>
      <c r="BX1066" s="46" t="str">
        <f t="shared" si="687"/>
        <v/>
      </c>
      <c r="BY1066" s="46" t="str">
        <f t="shared" si="688"/>
        <v/>
      </c>
      <c r="BZ1066" s="46" t="str">
        <f t="shared" si="689"/>
        <v/>
      </c>
      <c r="CA1066" s="42" t="str">
        <f t="shared" si="690"/>
        <v/>
      </c>
      <c r="CB1066" s="46" t="str">
        <f t="shared" si="691"/>
        <v/>
      </c>
      <c r="CC1066" s="43" t="str">
        <f t="shared" si="692"/>
        <v/>
      </c>
      <c r="CD1066" s="46" t="str">
        <f t="shared" si="693"/>
        <v/>
      </c>
      <c r="CE1066" s="46" t="str">
        <f t="shared" si="694"/>
        <v/>
      </c>
      <c r="CF1066" s="46" t="str">
        <f t="shared" si="695"/>
        <v/>
      </c>
      <c r="CG1066" s="46" t="str">
        <f t="shared" si="696"/>
        <v/>
      </c>
      <c r="CH1066" s="46" t="str">
        <f t="shared" si="697"/>
        <v/>
      </c>
      <c r="CI1066" s="46" t="str">
        <f t="shared" si="698"/>
        <v/>
      </c>
      <c r="CJ1066" s="46" t="str">
        <f t="shared" si="699"/>
        <v/>
      </c>
      <c r="CK1066" s="46" t="str">
        <f t="shared" si="700"/>
        <v/>
      </c>
      <c r="CL1066" s="43" t="str">
        <f t="shared" si="701"/>
        <v/>
      </c>
      <c r="CM1066" s="46" t="str">
        <f t="shared" si="702"/>
        <v/>
      </c>
      <c r="CN1066" s="46" t="str">
        <f t="shared" si="703"/>
        <v/>
      </c>
      <c r="CO1066" s="46" t="str">
        <f t="shared" si="704"/>
        <v/>
      </c>
      <c r="CP1066" s="46" t="str">
        <f t="shared" si="705"/>
        <v/>
      </c>
      <c r="CQ1066" s="46" t="str">
        <f t="shared" si="706"/>
        <v/>
      </c>
      <c r="CR1066" s="46" t="str">
        <f t="shared" si="707"/>
        <v/>
      </c>
      <c r="CS1066" s="46" t="str">
        <f t="shared" si="708"/>
        <v/>
      </c>
      <c r="CT1066" s="47" t="str">
        <f t="shared" si="709"/>
        <v/>
      </c>
      <c r="CU1066" s="43" t="str">
        <f t="shared" si="710"/>
        <v/>
      </c>
      <c r="CV1066" s="43" t="str">
        <f t="shared" si="711"/>
        <v/>
      </c>
      <c r="CW1066" s="43" t="str">
        <f t="shared" si="712"/>
        <v/>
      </c>
      <c r="CX1066" s="43" t="str">
        <f t="shared" si="713"/>
        <v/>
      </c>
    </row>
    <row r="1067" spans="1:102" ht="16.8" x14ac:dyDescent="0.4">
      <c r="A1067" s="7"/>
      <c r="B1067" s="19"/>
      <c r="C1067" s="19"/>
      <c r="D1067" s="19"/>
      <c r="E1067" s="19"/>
      <c r="F1067" s="19"/>
      <c r="G1067" s="10"/>
      <c r="H1067" s="14"/>
      <c r="I1067" s="19"/>
      <c r="J1067" s="19"/>
      <c r="K1067" s="10"/>
      <c r="L1067" s="19"/>
      <c r="M1067" s="19"/>
      <c r="N1067" s="19"/>
      <c r="O1067" s="19"/>
      <c r="P1067" s="19"/>
      <c r="Q1067" s="25"/>
      <c r="R1067" s="14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30"/>
      <c r="AL1067" s="30"/>
      <c r="AM1067" s="7"/>
      <c r="AN1067" s="7"/>
      <c r="AO1067" s="7"/>
      <c r="AP1067" s="19"/>
      <c r="AQ1067" s="19"/>
      <c r="AR1067" s="19"/>
      <c r="AS1067" s="14"/>
      <c r="AT1067" s="19"/>
      <c r="AU1067" s="19"/>
      <c r="AV1067" s="19"/>
      <c r="AW1067" s="14"/>
      <c r="AX1067" s="19"/>
      <c r="AY1067" s="19"/>
      <c r="AZ1067" s="19"/>
      <c r="BA1067" s="19"/>
      <c r="BB1067" s="19"/>
      <c r="BC1067" s="19"/>
      <c r="BD1067" s="19"/>
      <c r="BE1067" s="19"/>
      <c r="BF1067" s="14"/>
      <c r="BG1067" s="10"/>
      <c r="BH1067" s="19"/>
      <c r="BI1067" s="36" t="str">
        <f t="shared" si="672"/>
        <v/>
      </c>
      <c r="BJ1067" s="37" t="str">
        <f t="shared" si="673"/>
        <v/>
      </c>
      <c r="BK1067" s="37" t="str">
        <f t="shared" si="674"/>
        <v/>
      </c>
      <c r="BL1067" s="37" t="str">
        <f t="shared" si="675"/>
        <v/>
      </c>
      <c r="BM1067" s="37" t="str">
        <f t="shared" si="676"/>
        <v/>
      </c>
      <c r="BN1067" s="37" t="str">
        <f t="shared" si="677"/>
        <v/>
      </c>
      <c r="BO1067" s="37" t="str">
        <f t="shared" si="678"/>
        <v/>
      </c>
      <c r="BP1067" s="37" t="str">
        <f t="shared" si="679"/>
        <v/>
      </c>
      <c r="BQ1067" s="42" t="str">
        <f t="shared" si="680"/>
        <v/>
      </c>
      <c r="BR1067" s="43" t="str">
        <f t="shared" si="681"/>
        <v/>
      </c>
      <c r="BS1067" s="46" t="str">
        <f t="shared" si="682"/>
        <v/>
      </c>
      <c r="BT1067" s="46" t="str">
        <f t="shared" si="683"/>
        <v/>
      </c>
      <c r="BU1067" s="46" t="str">
        <f t="shared" si="684"/>
        <v/>
      </c>
      <c r="BV1067" s="46" t="str">
        <f t="shared" si="685"/>
        <v/>
      </c>
      <c r="BW1067" s="46" t="str">
        <f t="shared" si="686"/>
        <v/>
      </c>
      <c r="BX1067" s="46" t="str">
        <f t="shared" si="687"/>
        <v/>
      </c>
      <c r="BY1067" s="46" t="str">
        <f t="shared" si="688"/>
        <v/>
      </c>
      <c r="BZ1067" s="46" t="str">
        <f t="shared" si="689"/>
        <v/>
      </c>
      <c r="CA1067" s="42" t="str">
        <f t="shared" si="690"/>
        <v/>
      </c>
      <c r="CB1067" s="46" t="str">
        <f t="shared" si="691"/>
        <v/>
      </c>
      <c r="CC1067" s="43" t="str">
        <f t="shared" si="692"/>
        <v/>
      </c>
      <c r="CD1067" s="46" t="str">
        <f t="shared" si="693"/>
        <v/>
      </c>
      <c r="CE1067" s="46" t="str">
        <f t="shared" si="694"/>
        <v/>
      </c>
      <c r="CF1067" s="46" t="str">
        <f t="shared" si="695"/>
        <v/>
      </c>
      <c r="CG1067" s="46" t="str">
        <f t="shared" si="696"/>
        <v/>
      </c>
      <c r="CH1067" s="46" t="str">
        <f t="shared" si="697"/>
        <v/>
      </c>
      <c r="CI1067" s="46" t="str">
        <f t="shared" si="698"/>
        <v/>
      </c>
      <c r="CJ1067" s="46" t="str">
        <f t="shared" si="699"/>
        <v/>
      </c>
      <c r="CK1067" s="46" t="str">
        <f t="shared" si="700"/>
        <v/>
      </c>
      <c r="CL1067" s="43" t="str">
        <f t="shared" si="701"/>
        <v/>
      </c>
      <c r="CM1067" s="46" t="str">
        <f t="shared" si="702"/>
        <v/>
      </c>
      <c r="CN1067" s="46" t="str">
        <f t="shared" si="703"/>
        <v/>
      </c>
      <c r="CO1067" s="46" t="str">
        <f t="shared" si="704"/>
        <v/>
      </c>
      <c r="CP1067" s="46" t="str">
        <f t="shared" si="705"/>
        <v/>
      </c>
      <c r="CQ1067" s="46" t="str">
        <f t="shared" si="706"/>
        <v/>
      </c>
      <c r="CR1067" s="46" t="str">
        <f t="shared" si="707"/>
        <v/>
      </c>
      <c r="CS1067" s="46" t="str">
        <f t="shared" si="708"/>
        <v/>
      </c>
      <c r="CT1067" s="47" t="str">
        <f t="shared" si="709"/>
        <v/>
      </c>
      <c r="CU1067" s="43" t="str">
        <f t="shared" si="710"/>
        <v/>
      </c>
      <c r="CV1067" s="43" t="str">
        <f t="shared" si="711"/>
        <v/>
      </c>
      <c r="CW1067" s="43" t="str">
        <f t="shared" si="712"/>
        <v/>
      </c>
      <c r="CX1067" s="43" t="str">
        <f t="shared" si="713"/>
        <v/>
      </c>
    </row>
    <row r="1068" spans="1:102" ht="16.8" x14ac:dyDescent="0.4">
      <c r="A1068" s="7"/>
      <c r="B1068" s="19"/>
      <c r="C1068" s="19"/>
      <c r="D1068" s="19"/>
      <c r="E1068" s="19"/>
      <c r="F1068" s="19"/>
      <c r="G1068" s="10"/>
      <c r="H1068" s="14"/>
      <c r="I1068" s="19"/>
      <c r="J1068" s="19"/>
      <c r="K1068" s="10"/>
      <c r="L1068" s="19"/>
      <c r="M1068" s="19"/>
      <c r="N1068" s="19"/>
      <c r="O1068" s="19"/>
      <c r="P1068" s="19"/>
      <c r="Q1068" s="25"/>
      <c r="R1068" s="14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30"/>
      <c r="AL1068" s="30"/>
      <c r="AM1068" s="7"/>
      <c r="AN1068" s="7"/>
      <c r="AO1068" s="7"/>
      <c r="AP1068" s="19"/>
      <c r="AQ1068" s="19"/>
      <c r="AR1068" s="19"/>
      <c r="AS1068" s="14"/>
      <c r="AT1068" s="19"/>
      <c r="AU1068" s="19"/>
      <c r="AV1068" s="19"/>
      <c r="AW1068" s="14"/>
      <c r="AX1068" s="19"/>
      <c r="AY1068" s="19"/>
      <c r="AZ1068" s="19"/>
      <c r="BA1068" s="19"/>
      <c r="BB1068" s="19"/>
      <c r="BC1068" s="19"/>
      <c r="BD1068" s="19"/>
      <c r="BE1068" s="19"/>
      <c r="BF1068" s="14"/>
      <c r="BG1068" s="10"/>
      <c r="BH1068" s="19"/>
      <c r="BI1068" s="36" t="str">
        <f t="shared" si="672"/>
        <v/>
      </c>
      <c r="BJ1068" s="37" t="str">
        <f t="shared" si="673"/>
        <v/>
      </c>
      <c r="BK1068" s="37" t="str">
        <f t="shared" si="674"/>
        <v/>
      </c>
      <c r="BL1068" s="37" t="str">
        <f t="shared" si="675"/>
        <v/>
      </c>
      <c r="BM1068" s="37" t="str">
        <f t="shared" si="676"/>
        <v/>
      </c>
      <c r="BN1068" s="37" t="str">
        <f t="shared" si="677"/>
        <v/>
      </c>
      <c r="BO1068" s="37" t="str">
        <f t="shared" si="678"/>
        <v/>
      </c>
      <c r="BP1068" s="37" t="str">
        <f t="shared" si="679"/>
        <v/>
      </c>
      <c r="BQ1068" s="42" t="str">
        <f t="shared" si="680"/>
        <v/>
      </c>
      <c r="BR1068" s="43" t="str">
        <f t="shared" si="681"/>
        <v/>
      </c>
      <c r="BS1068" s="46" t="str">
        <f t="shared" si="682"/>
        <v/>
      </c>
      <c r="BT1068" s="46" t="str">
        <f t="shared" si="683"/>
        <v/>
      </c>
      <c r="BU1068" s="46" t="str">
        <f t="shared" si="684"/>
        <v/>
      </c>
      <c r="BV1068" s="46" t="str">
        <f t="shared" si="685"/>
        <v/>
      </c>
      <c r="BW1068" s="46" t="str">
        <f t="shared" si="686"/>
        <v/>
      </c>
      <c r="BX1068" s="46" t="str">
        <f t="shared" si="687"/>
        <v/>
      </c>
      <c r="BY1068" s="46" t="str">
        <f t="shared" si="688"/>
        <v/>
      </c>
      <c r="BZ1068" s="46" t="str">
        <f t="shared" si="689"/>
        <v/>
      </c>
      <c r="CA1068" s="42" t="str">
        <f t="shared" si="690"/>
        <v/>
      </c>
      <c r="CB1068" s="46" t="str">
        <f t="shared" si="691"/>
        <v/>
      </c>
      <c r="CC1068" s="43" t="str">
        <f t="shared" si="692"/>
        <v/>
      </c>
      <c r="CD1068" s="46" t="str">
        <f t="shared" si="693"/>
        <v/>
      </c>
      <c r="CE1068" s="46" t="str">
        <f t="shared" si="694"/>
        <v/>
      </c>
      <c r="CF1068" s="46" t="str">
        <f t="shared" si="695"/>
        <v/>
      </c>
      <c r="CG1068" s="46" t="str">
        <f t="shared" si="696"/>
        <v/>
      </c>
      <c r="CH1068" s="46" t="str">
        <f t="shared" si="697"/>
        <v/>
      </c>
      <c r="CI1068" s="46" t="str">
        <f t="shared" si="698"/>
        <v/>
      </c>
      <c r="CJ1068" s="46" t="str">
        <f t="shared" si="699"/>
        <v/>
      </c>
      <c r="CK1068" s="46" t="str">
        <f t="shared" si="700"/>
        <v/>
      </c>
      <c r="CL1068" s="43" t="str">
        <f t="shared" si="701"/>
        <v/>
      </c>
      <c r="CM1068" s="46" t="str">
        <f t="shared" si="702"/>
        <v/>
      </c>
      <c r="CN1068" s="46" t="str">
        <f t="shared" si="703"/>
        <v/>
      </c>
      <c r="CO1068" s="46" t="str">
        <f t="shared" si="704"/>
        <v/>
      </c>
      <c r="CP1068" s="46" t="str">
        <f t="shared" si="705"/>
        <v/>
      </c>
      <c r="CQ1068" s="46" t="str">
        <f t="shared" si="706"/>
        <v/>
      </c>
      <c r="CR1068" s="46" t="str">
        <f t="shared" si="707"/>
        <v/>
      </c>
      <c r="CS1068" s="46" t="str">
        <f t="shared" si="708"/>
        <v/>
      </c>
      <c r="CT1068" s="47" t="str">
        <f t="shared" si="709"/>
        <v/>
      </c>
      <c r="CU1068" s="43" t="str">
        <f t="shared" si="710"/>
        <v/>
      </c>
      <c r="CV1068" s="43" t="str">
        <f t="shared" si="711"/>
        <v/>
      </c>
      <c r="CW1068" s="43" t="str">
        <f t="shared" si="712"/>
        <v/>
      </c>
      <c r="CX1068" s="43" t="str">
        <f t="shared" si="713"/>
        <v/>
      </c>
    </row>
    <row r="1069" spans="1:102" ht="16.8" x14ac:dyDescent="0.4">
      <c r="A1069" s="7"/>
      <c r="B1069" s="19"/>
      <c r="C1069" s="19"/>
      <c r="D1069" s="19"/>
      <c r="E1069" s="19"/>
      <c r="F1069" s="19"/>
      <c r="G1069" s="10"/>
      <c r="H1069" s="14"/>
      <c r="I1069" s="19"/>
      <c r="J1069" s="19"/>
      <c r="K1069" s="10"/>
      <c r="L1069" s="19"/>
      <c r="M1069" s="19"/>
      <c r="N1069" s="19"/>
      <c r="O1069" s="19"/>
      <c r="P1069" s="19"/>
      <c r="Q1069" s="25"/>
      <c r="R1069" s="14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30"/>
      <c r="AL1069" s="30"/>
      <c r="AM1069" s="7"/>
      <c r="AN1069" s="7"/>
      <c r="AO1069" s="7"/>
      <c r="AP1069" s="19"/>
      <c r="AQ1069" s="19"/>
      <c r="AR1069" s="19"/>
      <c r="AS1069" s="14"/>
      <c r="AT1069" s="19"/>
      <c r="AU1069" s="19"/>
      <c r="AV1069" s="19"/>
      <c r="AW1069" s="14"/>
      <c r="AX1069" s="19"/>
      <c r="AY1069" s="19"/>
      <c r="AZ1069" s="19"/>
      <c r="BA1069" s="19"/>
      <c r="BB1069" s="19"/>
      <c r="BC1069" s="19"/>
      <c r="BD1069" s="19"/>
      <c r="BE1069" s="19"/>
      <c r="BF1069" s="14"/>
      <c r="BG1069" s="10"/>
      <c r="BH1069" s="19"/>
      <c r="BI1069" s="36" t="str">
        <f t="shared" si="672"/>
        <v/>
      </c>
      <c r="BJ1069" s="37" t="str">
        <f t="shared" si="673"/>
        <v/>
      </c>
      <c r="BK1069" s="37" t="str">
        <f t="shared" si="674"/>
        <v/>
      </c>
      <c r="BL1069" s="37" t="str">
        <f t="shared" si="675"/>
        <v/>
      </c>
      <c r="BM1069" s="37" t="str">
        <f t="shared" si="676"/>
        <v/>
      </c>
      <c r="BN1069" s="37" t="str">
        <f t="shared" si="677"/>
        <v/>
      </c>
      <c r="BO1069" s="37" t="str">
        <f t="shared" si="678"/>
        <v/>
      </c>
      <c r="BP1069" s="37" t="str">
        <f t="shared" si="679"/>
        <v/>
      </c>
      <c r="BQ1069" s="42" t="str">
        <f t="shared" si="680"/>
        <v/>
      </c>
      <c r="BR1069" s="43" t="str">
        <f t="shared" si="681"/>
        <v/>
      </c>
      <c r="BS1069" s="46" t="str">
        <f t="shared" si="682"/>
        <v/>
      </c>
      <c r="BT1069" s="46" t="str">
        <f t="shared" si="683"/>
        <v/>
      </c>
      <c r="BU1069" s="46" t="str">
        <f t="shared" si="684"/>
        <v/>
      </c>
      <c r="BV1069" s="46" t="str">
        <f t="shared" si="685"/>
        <v/>
      </c>
      <c r="BW1069" s="46" t="str">
        <f t="shared" si="686"/>
        <v/>
      </c>
      <c r="BX1069" s="46" t="str">
        <f t="shared" si="687"/>
        <v/>
      </c>
      <c r="BY1069" s="46" t="str">
        <f t="shared" si="688"/>
        <v/>
      </c>
      <c r="BZ1069" s="46" t="str">
        <f t="shared" si="689"/>
        <v/>
      </c>
      <c r="CA1069" s="42" t="str">
        <f t="shared" si="690"/>
        <v/>
      </c>
      <c r="CB1069" s="46" t="str">
        <f t="shared" si="691"/>
        <v/>
      </c>
      <c r="CC1069" s="43" t="str">
        <f t="shared" si="692"/>
        <v/>
      </c>
      <c r="CD1069" s="46" t="str">
        <f t="shared" si="693"/>
        <v/>
      </c>
      <c r="CE1069" s="46" t="str">
        <f t="shared" si="694"/>
        <v/>
      </c>
      <c r="CF1069" s="46" t="str">
        <f t="shared" si="695"/>
        <v/>
      </c>
      <c r="CG1069" s="46" t="str">
        <f t="shared" si="696"/>
        <v/>
      </c>
      <c r="CH1069" s="46" t="str">
        <f t="shared" si="697"/>
        <v/>
      </c>
      <c r="CI1069" s="46" t="str">
        <f t="shared" si="698"/>
        <v/>
      </c>
      <c r="CJ1069" s="46" t="str">
        <f t="shared" si="699"/>
        <v/>
      </c>
      <c r="CK1069" s="46" t="str">
        <f t="shared" si="700"/>
        <v/>
      </c>
      <c r="CL1069" s="43" t="str">
        <f t="shared" si="701"/>
        <v/>
      </c>
      <c r="CM1069" s="46" t="str">
        <f t="shared" si="702"/>
        <v/>
      </c>
      <c r="CN1069" s="46" t="str">
        <f t="shared" si="703"/>
        <v/>
      </c>
      <c r="CO1069" s="46" t="str">
        <f t="shared" si="704"/>
        <v/>
      </c>
      <c r="CP1069" s="46" t="str">
        <f t="shared" si="705"/>
        <v/>
      </c>
      <c r="CQ1069" s="46" t="str">
        <f t="shared" si="706"/>
        <v/>
      </c>
      <c r="CR1069" s="46" t="str">
        <f t="shared" si="707"/>
        <v/>
      </c>
      <c r="CS1069" s="46" t="str">
        <f t="shared" si="708"/>
        <v/>
      </c>
      <c r="CT1069" s="47" t="str">
        <f t="shared" si="709"/>
        <v/>
      </c>
      <c r="CU1069" s="43" t="str">
        <f t="shared" si="710"/>
        <v/>
      </c>
      <c r="CV1069" s="43" t="str">
        <f t="shared" si="711"/>
        <v/>
      </c>
      <c r="CW1069" s="43" t="str">
        <f t="shared" si="712"/>
        <v/>
      </c>
      <c r="CX1069" s="43" t="str">
        <f t="shared" si="713"/>
        <v/>
      </c>
    </row>
    <row r="1070" spans="1:102" ht="16.8" x14ac:dyDescent="0.4">
      <c r="A1070" s="7"/>
      <c r="B1070" s="19"/>
      <c r="C1070" s="19"/>
      <c r="D1070" s="19"/>
      <c r="E1070" s="19"/>
      <c r="F1070" s="19"/>
      <c r="G1070" s="10"/>
      <c r="H1070" s="14"/>
      <c r="I1070" s="19"/>
      <c r="J1070" s="19"/>
      <c r="K1070" s="10"/>
      <c r="L1070" s="19"/>
      <c r="M1070" s="19"/>
      <c r="N1070" s="19"/>
      <c r="O1070" s="19"/>
      <c r="P1070" s="19"/>
      <c r="Q1070" s="25"/>
      <c r="R1070" s="14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30"/>
      <c r="AL1070" s="30"/>
      <c r="AM1070" s="7"/>
      <c r="AN1070" s="7"/>
      <c r="AO1070" s="7"/>
      <c r="AP1070" s="19"/>
      <c r="AQ1070" s="19"/>
      <c r="AR1070" s="19"/>
      <c r="AS1070" s="14"/>
      <c r="AT1070" s="19"/>
      <c r="AU1070" s="19"/>
      <c r="AV1070" s="19"/>
      <c r="AW1070" s="14"/>
      <c r="AX1070" s="19"/>
      <c r="AY1070" s="19"/>
      <c r="AZ1070" s="19"/>
      <c r="BA1070" s="19"/>
      <c r="BB1070" s="19"/>
      <c r="BC1070" s="19"/>
      <c r="BD1070" s="19"/>
      <c r="BE1070" s="19"/>
      <c r="BF1070" s="14"/>
      <c r="BG1070" s="10"/>
      <c r="BH1070" s="19"/>
      <c r="BI1070" s="36" t="str">
        <f t="shared" si="672"/>
        <v/>
      </c>
      <c r="BJ1070" s="37" t="str">
        <f t="shared" si="673"/>
        <v/>
      </c>
      <c r="BK1070" s="37" t="str">
        <f t="shared" si="674"/>
        <v/>
      </c>
      <c r="BL1070" s="37" t="str">
        <f t="shared" si="675"/>
        <v/>
      </c>
      <c r="BM1070" s="37" t="str">
        <f t="shared" si="676"/>
        <v/>
      </c>
      <c r="BN1070" s="37" t="str">
        <f t="shared" si="677"/>
        <v/>
      </c>
      <c r="BO1070" s="37" t="str">
        <f t="shared" si="678"/>
        <v/>
      </c>
      <c r="BP1070" s="37" t="str">
        <f t="shared" si="679"/>
        <v/>
      </c>
      <c r="BQ1070" s="42" t="str">
        <f t="shared" si="680"/>
        <v/>
      </c>
      <c r="BR1070" s="43" t="str">
        <f t="shared" si="681"/>
        <v/>
      </c>
      <c r="BS1070" s="46" t="str">
        <f t="shared" si="682"/>
        <v/>
      </c>
      <c r="BT1070" s="46" t="str">
        <f t="shared" si="683"/>
        <v/>
      </c>
      <c r="BU1070" s="46" t="str">
        <f t="shared" si="684"/>
        <v/>
      </c>
      <c r="BV1070" s="46" t="str">
        <f t="shared" si="685"/>
        <v/>
      </c>
      <c r="BW1070" s="46" t="str">
        <f t="shared" si="686"/>
        <v/>
      </c>
      <c r="BX1070" s="46" t="str">
        <f t="shared" si="687"/>
        <v/>
      </c>
      <c r="BY1070" s="46" t="str">
        <f t="shared" si="688"/>
        <v/>
      </c>
      <c r="BZ1070" s="46" t="str">
        <f t="shared" si="689"/>
        <v/>
      </c>
      <c r="CA1070" s="42" t="str">
        <f t="shared" si="690"/>
        <v/>
      </c>
      <c r="CB1070" s="46" t="str">
        <f t="shared" si="691"/>
        <v/>
      </c>
      <c r="CC1070" s="43" t="str">
        <f t="shared" si="692"/>
        <v/>
      </c>
      <c r="CD1070" s="46" t="str">
        <f t="shared" si="693"/>
        <v/>
      </c>
      <c r="CE1070" s="46" t="str">
        <f t="shared" si="694"/>
        <v/>
      </c>
      <c r="CF1070" s="46" t="str">
        <f t="shared" si="695"/>
        <v/>
      </c>
      <c r="CG1070" s="46" t="str">
        <f t="shared" si="696"/>
        <v/>
      </c>
      <c r="CH1070" s="46" t="str">
        <f t="shared" si="697"/>
        <v/>
      </c>
      <c r="CI1070" s="46" t="str">
        <f t="shared" si="698"/>
        <v/>
      </c>
      <c r="CJ1070" s="46" t="str">
        <f t="shared" si="699"/>
        <v/>
      </c>
      <c r="CK1070" s="46" t="str">
        <f t="shared" si="700"/>
        <v/>
      </c>
      <c r="CL1070" s="43" t="str">
        <f t="shared" si="701"/>
        <v/>
      </c>
      <c r="CM1070" s="46" t="str">
        <f t="shared" si="702"/>
        <v/>
      </c>
      <c r="CN1070" s="46" t="str">
        <f t="shared" si="703"/>
        <v/>
      </c>
      <c r="CO1070" s="46" t="str">
        <f t="shared" si="704"/>
        <v/>
      </c>
      <c r="CP1070" s="46" t="str">
        <f t="shared" si="705"/>
        <v/>
      </c>
      <c r="CQ1070" s="46" t="str">
        <f t="shared" si="706"/>
        <v/>
      </c>
      <c r="CR1070" s="46" t="str">
        <f t="shared" si="707"/>
        <v/>
      </c>
      <c r="CS1070" s="46" t="str">
        <f t="shared" si="708"/>
        <v/>
      </c>
      <c r="CT1070" s="47" t="str">
        <f t="shared" si="709"/>
        <v/>
      </c>
      <c r="CU1070" s="43" t="str">
        <f t="shared" si="710"/>
        <v/>
      </c>
      <c r="CV1070" s="43" t="str">
        <f t="shared" si="711"/>
        <v/>
      </c>
      <c r="CW1070" s="43" t="str">
        <f t="shared" si="712"/>
        <v/>
      </c>
      <c r="CX1070" s="43" t="str">
        <f t="shared" si="713"/>
        <v/>
      </c>
    </row>
    <row r="1071" spans="1:102" ht="16.8" x14ac:dyDescent="0.4">
      <c r="A1071" s="7"/>
      <c r="B1071" s="19"/>
      <c r="C1071" s="19"/>
      <c r="D1071" s="19"/>
      <c r="E1071" s="19"/>
      <c r="F1071" s="19"/>
      <c r="G1071" s="10"/>
      <c r="H1071" s="14"/>
      <c r="I1071" s="19"/>
      <c r="J1071" s="19"/>
      <c r="K1071" s="10"/>
      <c r="L1071" s="19"/>
      <c r="M1071" s="19"/>
      <c r="N1071" s="19"/>
      <c r="O1071" s="19"/>
      <c r="P1071" s="19"/>
      <c r="Q1071" s="25"/>
      <c r="R1071" s="14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30"/>
      <c r="AL1071" s="30"/>
      <c r="AM1071" s="7"/>
      <c r="AN1071" s="7"/>
      <c r="AO1071" s="7"/>
      <c r="AP1071" s="19"/>
      <c r="AQ1071" s="19"/>
      <c r="AR1071" s="19"/>
      <c r="AS1071" s="14"/>
      <c r="AT1071" s="19"/>
      <c r="AU1071" s="19"/>
      <c r="AV1071" s="19"/>
      <c r="AW1071" s="14"/>
      <c r="AX1071" s="19"/>
      <c r="AY1071" s="19"/>
      <c r="AZ1071" s="19"/>
      <c r="BA1071" s="19"/>
      <c r="BB1071" s="19"/>
      <c r="BC1071" s="19"/>
      <c r="BD1071" s="19"/>
      <c r="BE1071" s="19"/>
      <c r="BF1071" s="14"/>
      <c r="BG1071" s="10"/>
      <c r="BH1071" s="19"/>
      <c r="BI1071" s="36" t="str">
        <f t="shared" si="672"/>
        <v/>
      </c>
      <c r="BJ1071" s="37" t="str">
        <f t="shared" si="673"/>
        <v/>
      </c>
      <c r="BK1071" s="37" t="str">
        <f t="shared" si="674"/>
        <v/>
      </c>
      <c r="BL1071" s="37" t="str">
        <f t="shared" si="675"/>
        <v/>
      </c>
      <c r="BM1071" s="37" t="str">
        <f t="shared" si="676"/>
        <v/>
      </c>
      <c r="BN1071" s="37" t="str">
        <f t="shared" si="677"/>
        <v/>
      </c>
      <c r="BO1071" s="37" t="str">
        <f t="shared" si="678"/>
        <v/>
      </c>
      <c r="BP1071" s="37" t="str">
        <f t="shared" si="679"/>
        <v/>
      </c>
      <c r="BQ1071" s="42" t="str">
        <f t="shared" si="680"/>
        <v/>
      </c>
      <c r="BR1071" s="43" t="str">
        <f t="shared" si="681"/>
        <v/>
      </c>
      <c r="BS1071" s="46" t="str">
        <f t="shared" si="682"/>
        <v/>
      </c>
      <c r="BT1071" s="46" t="str">
        <f t="shared" si="683"/>
        <v/>
      </c>
      <c r="BU1071" s="46" t="str">
        <f t="shared" si="684"/>
        <v/>
      </c>
      <c r="BV1071" s="46" t="str">
        <f t="shared" si="685"/>
        <v/>
      </c>
      <c r="BW1071" s="46" t="str">
        <f t="shared" si="686"/>
        <v/>
      </c>
      <c r="BX1071" s="46" t="str">
        <f t="shared" si="687"/>
        <v/>
      </c>
      <c r="BY1071" s="46" t="str">
        <f t="shared" si="688"/>
        <v/>
      </c>
      <c r="BZ1071" s="46" t="str">
        <f t="shared" si="689"/>
        <v/>
      </c>
      <c r="CA1071" s="42" t="str">
        <f t="shared" si="690"/>
        <v/>
      </c>
      <c r="CB1071" s="46" t="str">
        <f t="shared" si="691"/>
        <v/>
      </c>
      <c r="CC1071" s="43" t="str">
        <f t="shared" si="692"/>
        <v/>
      </c>
      <c r="CD1071" s="46" t="str">
        <f t="shared" si="693"/>
        <v/>
      </c>
      <c r="CE1071" s="46" t="str">
        <f t="shared" si="694"/>
        <v/>
      </c>
      <c r="CF1071" s="46" t="str">
        <f t="shared" si="695"/>
        <v/>
      </c>
      <c r="CG1071" s="46" t="str">
        <f t="shared" si="696"/>
        <v/>
      </c>
      <c r="CH1071" s="46" t="str">
        <f t="shared" si="697"/>
        <v/>
      </c>
      <c r="CI1071" s="46" t="str">
        <f t="shared" si="698"/>
        <v/>
      </c>
      <c r="CJ1071" s="46" t="str">
        <f t="shared" si="699"/>
        <v/>
      </c>
      <c r="CK1071" s="46" t="str">
        <f t="shared" si="700"/>
        <v/>
      </c>
      <c r="CL1071" s="43" t="str">
        <f t="shared" si="701"/>
        <v/>
      </c>
      <c r="CM1071" s="46" t="str">
        <f t="shared" si="702"/>
        <v/>
      </c>
      <c r="CN1071" s="46" t="str">
        <f t="shared" si="703"/>
        <v/>
      </c>
      <c r="CO1071" s="46" t="str">
        <f t="shared" si="704"/>
        <v/>
      </c>
      <c r="CP1071" s="46" t="str">
        <f t="shared" si="705"/>
        <v/>
      </c>
      <c r="CQ1071" s="46" t="str">
        <f t="shared" si="706"/>
        <v/>
      </c>
      <c r="CR1071" s="46" t="str">
        <f t="shared" si="707"/>
        <v/>
      </c>
      <c r="CS1071" s="46" t="str">
        <f t="shared" si="708"/>
        <v/>
      </c>
      <c r="CT1071" s="47" t="str">
        <f t="shared" si="709"/>
        <v/>
      </c>
      <c r="CU1071" s="43" t="str">
        <f t="shared" si="710"/>
        <v/>
      </c>
      <c r="CV1071" s="43" t="str">
        <f t="shared" si="711"/>
        <v/>
      </c>
      <c r="CW1071" s="43" t="str">
        <f t="shared" si="712"/>
        <v/>
      </c>
      <c r="CX1071" s="43" t="str">
        <f t="shared" si="713"/>
        <v/>
      </c>
    </row>
    <row r="1072" spans="1:102" ht="16.8" x14ac:dyDescent="0.4">
      <c r="A1072" s="7"/>
      <c r="B1072" s="19"/>
      <c r="C1072" s="19"/>
      <c r="D1072" s="19"/>
      <c r="E1072" s="19"/>
      <c r="F1072" s="19"/>
      <c r="G1072" s="10"/>
      <c r="H1072" s="14"/>
      <c r="I1072" s="19"/>
      <c r="J1072" s="19"/>
      <c r="K1072" s="10"/>
      <c r="L1072" s="19"/>
      <c r="M1072" s="19"/>
      <c r="N1072" s="19"/>
      <c r="O1072" s="19"/>
      <c r="P1072" s="19"/>
      <c r="Q1072" s="25"/>
      <c r="R1072" s="14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30"/>
      <c r="AL1072" s="30"/>
      <c r="AM1072" s="7"/>
      <c r="AN1072" s="7"/>
      <c r="AO1072" s="7"/>
      <c r="AP1072" s="19"/>
      <c r="AQ1072" s="19"/>
      <c r="AR1072" s="19"/>
      <c r="AS1072" s="14"/>
      <c r="AT1072" s="19"/>
      <c r="AU1072" s="19"/>
      <c r="AV1072" s="19"/>
      <c r="AW1072" s="14"/>
      <c r="AX1072" s="19"/>
      <c r="AY1072" s="19"/>
      <c r="AZ1072" s="19"/>
      <c r="BA1072" s="19"/>
      <c r="BB1072" s="19"/>
      <c r="BC1072" s="19"/>
      <c r="BD1072" s="19"/>
      <c r="BE1072" s="19"/>
      <c r="BF1072" s="14"/>
      <c r="BG1072" s="10"/>
      <c r="BH1072" s="19"/>
      <c r="BI1072" s="36" t="str">
        <f t="shared" si="672"/>
        <v/>
      </c>
      <c r="BJ1072" s="37" t="str">
        <f t="shared" si="673"/>
        <v/>
      </c>
      <c r="BK1072" s="37" t="str">
        <f t="shared" si="674"/>
        <v/>
      </c>
      <c r="BL1072" s="37" t="str">
        <f t="shared" si="675"/>
        <v/>
      </c>
      <c r="BM1072" s="37" t="str">
        <f t="shared" si="676"/>
        <v/>
      </c>
      <c r="BN1072" s="37" t="str">
        <f t="shared" si="677"/>
        <v/>
      </c>
      <c r="BO1072" s="37" t="str">
        <f t="shared" si="678"/>
        <v/>
      </c>
      <c r="BP1072" s="37" t="str">
        <f t="shared" si="679"/>
        <v/>
      </c>
      <c r="BQ1072" s="42" t="str">
        <f t="shared" si="680"/>
        <v/>
      </c>
      <c r="BR1072" s="43" t="str">
        <f t="shared" si="681"/>
        <v/>
      </c>
      <c r="BS1072" s="46" t="str">
        <f t="shared" si="682"/>
        <v/>
      </c>
      <c r="BT1072" s="46" t="str">
        <f t="shared" si="683"/>
        <v/>
      </c>
      <c r="BU1072" s="46" t="str">
        <f t="shared" si="684"/>
        <v/>
      </c>
      <c r="BV1072" s="46" t="str">
        <f t="shared" si="685"/>
        <v/>
      </c>
      <c r="BW1072" s="46" t="str">
        <f t="shared" si="686"/>
        <v/>
      </c>
      <c r="BX1072" s="46" t="str">
        <f t="shared" si="687"/>
        <v/>
      </c>
      <c r="BY1072" s="46" t="str">
        <f t="shared" si="688"/>
        <v/>
      </c>
      <c r="BZ1072" s="46" t="str">
        <f t="shared" si="689"/>
        <v/>
      </c>
      <c r="CA1072" s="42" t="str">
        <f t="shared" si="690"/>
        <v/>
      </c>
      <c r="CB1072" s="46" t="str">
        <f t="shared" si="691"/>
        <v/>
      </c>
      <c r="CC1072" s="43" t="str">
        <f t="shared" si="692"/>
        <v/>
      </c>
      <c r="CD1072" s="46" t="str">
        <f t="shared" si="693"/>
        <v/>
      </c>
      <c r="CE1072" s="46" t="str">
        <f t="shared" si="694"/>
        <v/>
      </c>
      <c r="CF1072" s="46" t="str">
        <f t="shared" si="695"/>
        <v/>
      </c>
      <c r="CG1072" s="46" t="str">
        <f t="shared" si="696"/>
        <v/>
      </c>
      <c r="CH1072" s="46" t="str">
        <f t="shared" si="697"/>
        <v/>
      </c>
      <c r="CI1072" s="46" t="str">
        <f t="shared" si="698"/>
        <v/>
      </c>
      <c r="CJ1072" s="46" t="str">
        <f t="shared" si="699"/>
        <v/>
      </c>
      <c r="CK1072" s="46" t="str">
        <f t="shared" si="700"/>
        <v/>
      </c>
      <c r="CL1072" s="43" t="str">
        <f t="shared" si="701"/>
        <v/>
      </c>
      <c r="CM1072" s="46" t="str">
        <f t="shared" si="702"/>
        <v/>
      </c>
      <c r="CN1072" s="46" t="str">
        <f t="shared" si="703"/>
        <v/>
      </c>
      <c r="CO1072" s="46" t="str">
        <f t="shared" si="704"/>
        <v/>
      </c>
      <c r="CP1072" s="46" t="str">
        <f t="shared" si="705"/>
        <v/>
      </c>
      <c r="CQ1072" s="46" t="str">
        <f t="shared" si="706"/>
        <v/>
      </c>
      <c r="CR1072" s="46" t="str">
        <f t="shared" si="707"/>
        <v/>
      </c>
      <c r="CS1072" s="46" t="str">
        <f t="shared" si="708"/>
        <v/>
      </c>
      <c r="CT1072" s="47" t="str">
        <f t="shared" si="709"/>
        <v/>
      </c>
      <c r="CU1072" s="43" t="str">
        <f t="shared" si="710"/>
        <v/>
      </c>
      <c r="CV1072" s="43" t="str">
        <f t="shared" si="711"/>
        <v/>
      </c>
      <c r="CW1072" s="43" t="str">
        <f t="shared" si="712"/>
        <v/>
      </c>
      <c r="CX1072" s="43" t="str">
        <f t="shared" si="713"/>
        <v/>
      </c>
    </row>
    <row r="1073" spans="1:102" ht="16.8" x14ac:dyDescent="0.4">
      <c r="A1073" s="7"/>
      <c r="B1073" s="19"/>
      <c r="C1073" s="19"/>
      <c r="D1073" s="19"/>
      <c r="E1073" s="19"/>
      <c r="F1073" s="19"/>
      <c r="G1073" s="10"/>
      <c r="H1073" s="14"/>
      <c r="I1073" s="19"/>
      <c r="J1073" s="19"/>
      <c r="K1073" s="10"/>
      <c r="L1073" s="19"/>
      <c r="M1073" s="19"/>
      <c r="N1073" s="19"/>
      <c r="O1073" s="19"/>
      <c r="P1073" s="19"/>
      <c r="Q1073" s="25"/>
      <c r="R1073" s="14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30"/>
      <c r="AL1073" s="30"/>
      <c r="AM1073" s="7"/>
      <c r="AN1073" s="7"/>
      <c r="AO1073" s="7"/>
      <c r="AP1073" s="19"/>
      <c r="AQ1073" s="19"/>
      <c r="AR1073" s="19"/>
      <c r="AS1073" s="14"/>
      <c r="AT1073" s="19"/>
      <c r="AU1073" s="19"/>
      <c r="AV1073" s="19"/>
      <c r="AW1073" s="14"/>
      <c r="AX1073" s="19"/>
      <c r="AY1073" s="19"/>
      <c r="AZ1073" s="19"/>
      <c r="BA1073" s="19"/>
      <c r="BB1073" s="19"/>
      <c r="BC1073" s="19"/>
      <c r="BD1073" s="19"/>
      <c r="BE1073" s="19"/>
      <c r="BF1073" s="14"/>
      <c r="BG1073" s="10"/>
      <c r="BH1073" s="19"/>
      <c r="BI1073" s="36" t="str">
        <f t="shared" si="672"/>
        <v/>
      </c>
      <c r="BJ1073" s="37" t="str">
        <f t="shared" si="673"/>
        <v/>
      </c>
      <c r="BK1073" s="37" t="str">
        <f t="shared" si="674"/>
        <v/>
      </c>
      <c r="BL1073" s="37" t="str">
        <f t="shared" si="675"/>
        <v/>
      </c>
      <c r="BM1073" s="37" t="str">
        <f t="shared" si="676"/>
        <v/>
      </c>
      <c r="BN1073" s="37" t="str">
        <f t="shared" si="677"/>
        <v/>
      </c>
      <c r="BO1073" s="37" t="str">
        <f t="shared" si="678"/>
        <v/>
      </c>
      <c r="BP1073" s="37" t="str">
        <f t="shared" si="679"/>
        <v/>
      </c>
      <c r="BQ1073" s="42" t="str">
        <f t="shared" si="680"/>
        <v/>
      </c>
      <c r="BR1073" s="43" t="str">
        <f t="shared" si="681"/>
        <v/>
      </c>
      <c r="BS1073" s="46" t="str">
        <f t="shared" si="682"/>
        <v/>
      </c>
      <c r="BT1073" s="46" t="str">
        <f t="shared" si="683"/>
        <v/>
      </c>
      <c r="BU1073" s="46" t="str">
        <f t="shared" si="684"/>
        <v/>
      </c>
      <c r="BV1073" s="46" t="str">
        <f t="shared" si="685"/>
        <v/>
      </c>
      <c r="BW1073" s="46" t="str">
        <f t="shared" si="686"/>
        <v/>
      </c>
      <c r="BX1073" s="46" t="str">
        <f t="shared" si="687"/>
        <v/>
      </c>
      <c r="BY1073" s="46" t="str">
        <f t="shared" si="688"/>
        <v/>
      </c>
      <c r="BZ1073" s="46" t="str">
        <f t="shared" si="689"/>
        <v/>
      </c>
      <c r="CA1073" s="42" t="str">
        <f t="shared" si="690"/>
        <v/>
      </c>
      <c r="CB1073" s="46" t="str">
        <f t="shared" si="691"/>
        <v/>
      </c>
      <c r="CC1073" s="43" t="str">
        <f t="shared" si="692"/>
        <v/>
      </c>
      <c r="CD1073" s="46" t="str">
        <f t="shared" si="693"/>
        <v/>
      </c>
      <c r="CE1073" s="46" t="str">
        <f t="shared" si="694"/>
        <v/>
      </c>
      <c r="CF1073" s="46" t="str">
        <f t="shared" si="695"/>
        <v/>
      </c>
      <c r="CG1073" s="46" t="str">
        <f t="shared" si="696"/>
        <v/>
      </c>
      <c r="CH1073" s="46" t="str">
        <f t="shared" si="697"/>
        <v/>
      </c>
      <c r="CI1073" s="46" t="str">
        <f t="shared" si="698"/>
        <v/>
      </c>
      <c r="CJ1073" s="46" t="str">
        <f t="shared" si="699"/>
        <v/>
      </c>
      <c r="CK1073" s="46" t="str">
        <f t="shared" si="700"/>
        <v/>
      </c>
      <c r="CL1073" s="43" t="str">
        <f t="shared" si="701"/>
        <v/>
      </c>
      <c r="CM1073" s="46" t="str">
        <f t="shared" si="702"/>
        <v/>
      </c>
      <c r="CN1073" s="46" t="str">
        <f t="shared" si="703"/>
        <v/>
      </c>
      <c r="CO1073" s="46" t="str">
        <f t="shared" si="704"/>
        <v/>
      </c>
      <c r="CP1073" s="46" t="str">
        <f t="shared" si="705"/>
        <v/>
      </c>
      <c r="CQ1073" s="46" t="str">
        <f t="shared" si="706"/>
        <v/>
      </c>
      <c r="CR1073" s="46" t="str">
        <f t="shared" si="707"/>
        <v/>
      </c>
      <c r="CS1073" s="46" t="str">
        <f t="shared" si="708"/>
        <v/>
      </c>
      <c r="CT1073" s="47" t="str">
        <f t="shared" si="709"/>
        <v/>
      </c>
      <c r="CU1073" s="43" t="str">
        <f t="shared" si="710"/>
        <v/>
      </c>
      <c r="CV1073" s="43" t="str">
        <f t="shared" si="711"/>
        <v/>
      </c>
      <c r="CW1073" s="43" t="str">
        <f t="shared" si="712"/>
        <v/>
      </c>
      <c r="CX1073" s="43" t="str">
        <f t="shared" si="713"/>
        <v/>
      </c>
    </row>
    <row r="1074" spans="1:102" ht="16.8" x14ac:dyDescent="0.4">
      <c r="A1074" s="7"/>
      <c r="B1074" s="19"/>
      <c r="C1074" s="19"/>
      <c r="D1074" s="19"/>
      <c r="E1074" s="19"/>
      <c r="F1074" s="19"/>
      <c r="G1074" s="10"/>
      <c r="H1074" s="14"/>
      <c r="I1074" s="19"/>
      <c r="J1074" s="19"/>
      <c r="K1074" s="10"/>
      <c r="L1074" s="19"/>
      <c r="M1074" s="19"/>
      <c r="N1074" s="19"/>
      <c r="O1074" s="19"/>
      <c r="P1074" s="19"/>
      <c r="Q1074" s="25"/>
      <c r="R1074" s="14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30"/>
      <c r="AL1074" s="30"/>
      <c r="AM1074" s="7"/>
      <c r="AN1074" s="7"/>
      <c r="AO1074" s="7"/>
      <c r="AP1074" s="19"/>
      <c r="AQ1074" s="19"/>
      <c r="AR1074" s="19"/>
      <c r="AS1074" s="14"/>
      <c r="AT1074" s="19"/>
      <c r="AU1074" s="19"/>
      <c r="AV1074" s="19"/>
      <c r="AW1074" s="14"/>
      <c r="AX1074" s="19"/>
      <c r="AY1074" s="19"/>
      <c r="AZ1074" s="19"/>
      <c r="BA1074" s="19"/>
      <c r="BB1074" s="19"/>
      <c r="BC1074" s="19"/>
      <c r="BD1074" s="19"/>
      <c r="BE1074" s="19"/>
      <c r="BF1074" s="14"/>
      <c r="BG1074" s="10"/>
      <c r="BH1074" s="19"/>
      <c r="BI1074" s="36" t="str">
        <f t="shared" si="672"/>
        <v/>
      </c>
      <c r="BJ1074" s="37" t="str">
        <f t="shared" si="673"/>
        <v/>
      </c>
      <c r="BK1074" s="37" t="str">
        <f t="shared" si="674"/>
        <v/>
      </c>
      <c r="BL1074" s="37" t="str">
        <f t="shared" si="675"/>
        <v/>
      </c>
      <c r="BM1074" s="37" t="str">
        <f t="shared" si="676"/>
        <v/>
      </c>
      <c r="BN1074" s="37" t="str">
        <f t="shared" si="677"/>
        <v/>
      </c>
      <c r="BO1074" s="37" t="str">
        <f t="shared" si="678"/>
        <v/>
      </c>
      <c r="BP1074" s="37" t="str">
        <f t="shared" si="679"/>
        <v/>
      </c>
      <c r="BQ1074" s="42" t="str">
        <f t="shared" si="680"/>
        <v/>
      </c>
      <c r="BR1074" s="43" t="str">
        <f t="shared" si="681"/>
        <v/>
      </c>
      <c r="BS1074" s="46" t="str">
        <f t="shared" si="682"/>
        <v/>
      </c>
      <c r="BT1074" s="46" t="str">
        <f t="shared" si="683"/>
        <v/>
      </c>
      <c r="BU1074" s="46" t="str">
        <f t="shared" si="684"/>
        <v/>
      </c>
      <c r="BV1074" s="46" t="str">
        <f t="shared" si="685"/>
        <v/>
      </c>
      <c r="BW1074" s="46" t="str">
        <f t="shared" si="686"/>
        <v/>
      </c>
      <c r="BX1074" s="46" t="str">
        <f t="shared" si="687"/>
        <v/>
      </c>
      <c r="BY1074" s="46" t="str">
        <f t="shared" si="688"/>
        <v/>
      </c>
      <c r="BZ1074" s="46" t="str">
        <f t="shared" si="689"/>
        <v/>
      </c>
      <c r="CA1074" s="42" t="str">
        <f t="shared" si="690"/>
        <v/>
      </c>
      <c r="CB1074" s="46" t="str">
        <f t="shared" si="691"/>
        <v/>
      </c>
      <c r="CC1074" s="43" t="str">
        <f t="shared" si="692"/>
        <v/>
      </c>
      <c r="CD1074" s="46" t="str">
        <f t="shared" si="693"/>
        <v/>
      </c>
      <c r="CE1074" s="46" t="str">
        <f t="shared" si="694"/>
        <v/>
      </c>
      <c r="CF1074" s="46" t="str">
        <f t="shared" si="695"/>
        <v/>
      </c>
      <c r="CG1074" s="46" t="str">
        <f t="shared" si="696"/>
        <v/>
      </c>
      <c r="CH1074" s="46" t="str">
        <f t="shared" si="697"/>
        <v/>
      </c>
      <c r="CI1074" s="46" t="str">
        <f t="shared" si="698"/>
        <v/>
      </c>
      <c r="CJ1074" s="46" t="str">
        <f t="shared" si="699"/>
        <v/>
      </c>
      <c r="CK1074" s="46" t="str">
        <f t="shared" si="700"/>
        <v/>
      </c>
      <c r="CL1074" s="43" t="str">
        <f t="shared" si="701"/>
        <v/>
      </c>
      <c r="CM1074" s="46" t="str">
        <f t="shared" si="702"/>
        <v/>
      </c>
      <c r="CN1074" s="46" t="str">
        <f t="shared" si="703"/>
        <v/>
      </c>
      <c r="CO1074" s="46" t="str">
        <f t="shared" si="704"/>
        <v/>
      </c>
      <c r="CP1074" s="46" t="str">
        <f t="shared" si="705"/>
        <v/>
      </c>
      <c r="CQ1074" s="46" t="str">
        <f t="shared" si="706"/>
        <v/>
      </c>
      <c r="CR1074" s="46" t="str">
        <f t="shared" si="707"/>
        <v/>
      </c>
      <c r="CS1074" s="46" t="str">
        <f t="shared" si="708"/>
        <v/>
      </c>
      <c r="CT1074" s="47" t="str">
        <f t="shared" si="709"/>
        <v/>
      </c>
      <c r="CU1074" s="43" t="str">
        <f t="shared" si="710"/>
        <v/>
      </c>
      <c r="CV1074" s="43" t="str">
        <f t="shared" si="711"/>
        <v/>
      </c>
      <c r="CW1074" s="43" t="str">
        <f t="shared" si="712"/>
        <v/>
      </c>
      <c r="CX1074" s="43" t="str">
        <f t="shared" si="713"/>
        <v/>
      </c>
    </row>
    <row r="1075" spans="1:102" ht="16.8" x14ac:dyDescent="0.4">
      <c r="A1075" s="7"/>
      <c r="B1075" s="19"/>
      <c r="C1075" s="19"/>
      <c r="D1075" s="19"/>
      <c r="E1075" s="19"/>
      <c r="F1075" s="19"/>
      <c r="G1075" s="10"/>
      <c r="H1075" s="14"/>
      <c r="I1075" s="19"/>
      <c r="J1075" s="19"/>
      <c r="K1075" s="10"/>
      <c r="L1075" s="19"/>
      <c r="M1075" s="19"/>
      <c r="N1075" s="19"/>
      <c r="O1075" s="19"/>
      <c r="P1075" s="19"/>
      <c r="Q1075" s="25"/>
      <c r="R1075" s="14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30"/>
      <c r="AL1075" s="30"/>
      <c r="AM1075" s="7"/>
      <c r="AN1075" s="7"/>
      <c r="AO1075" s="7"/>
      <c r="AP1075" s="19"/>
      <c r="AQ1075" s="19"/>
      <c r="AR1075" s="19"/>
      <c r="AS1075" s="14"/>
      <c r="AT1075" s="19"/>
      <c r="AU1075" s="19"/>
      <c r="AV1075" s="19"/>
      <c r="AW1075" s="14"/>
      <c r="AX1075" s="19"/>
      <c r="AY1075" s="19"/>
      <c r="AZ1075" s="19"/>
      <c r="BA1075" s="19"/>
      <c r="BB1075" s="19"/>
      <c r="BC1075" s="19"/>
      <c r="BD1075" s="19"/>
      <c r="BE1075" s="19"/>
      <c r="BF1075" s="14"/>
      <c r="BG1075" s="10"/>
      <c r="BH1075" s="19"/>
      <c r="BI1075" s="36" t="str">
        <f t="shared" si="672"/>
        <v/>
      </c>
      <c r="BJ1075" s="37" t="str">
        <f t="shared" si="673"/>
        <v/>
      </c>
      <c r="BK1075" s="37" t="str">
        <f t="shared" si="674"/>
        <v/>
      </c>
      <c r="BL1075" s="37" t="str">
        <f t="shared" si="675"/>
        <v/>
      </c>
      <c r="BM1075" s="37" t="str">
        <f t="shared" si="676"/>
        <v/>
      </c>
      <c r="BN1075" s="37" t="str">
        <f t="shared" si="677"/>
        <v/>
      </c>
      <c r="BO1075" s="37" t="str">
        <f t="shared" si="678"/>
        <v/>
      </c>
      <c r="BP1075" s="37" t="str">
        <f t="shared" si="679"/>
        <v/>
      </c>
      <c r="BQ1075" s="42" t="str">
        <f t="shared" si="680"/>
        <v/>
      </c>
      <c r="BR1075" s="43" t="str">
        <f t="shared" si="681"/>
        <v/>
      </c>
      <c r="BS1075" s="46" t="str">
        <f t="shared" si="682"/>
        <v/>
      </c>
      <c r="BT1075" s="46" t="str">
        <f t="shared" si="683"/>
        <v/>
      </c>
      <c r="BU1075" s="46" t="str">
        <f t="shared" si="684"/>
        <v/>
      </c>
      <c r="BV1075" s="46" t="str">
        <f t="shared" si="685"/>
        <v/>
      </c>
      <c r="BW1075" s="46" t="str">
        <f t="shared" si="686"/>
        <v/>
      </c>
      <c r="BX1075" s="46" t="str">
        <f t="shared" si="687"/>
        <v/>
      </c>
      <c r="BY1075" s="46" t="str">
        <f t="shared" si="688"/>
        <v/>
      </c>
      <c r="BZ1075" s="46" t="str">
        <f t="shared" si="689"/>
        <v/>
      </c>
      <c r="CA1075" s="42" t="str">
        <f t="shared" si="690"/>
        <v/>
      </c>
      <c r="CB1075" s="46" t="str">
        <f t="shared" si="691"/>
        <v/>
      </c>
      <c r="CC1075" s="43" t="str">
        <f t="shared" si="692"/>
        <v/>
      </c>
      <c r="CD1075" s="46" t="str">
        <f t="shared" si="693"/>
        <v/>
      </c>
      <c r="CE1075" s="46" t="str">
        <f t="shared" si="694"/>
        <v/>
      </c>
      <c r="CF1075" s="46" t="str">
        <f t="shared" si="695"/>
        <v/>
      </c>
      <c r="CG1075" s="46" t="str">
        <f t="shared" si="696"/>
        <v/>
      </c>
      <c r="CH1075" s="46" t="str">
        <f t="shared" si="697"/>
        <v/>
      </c>
      <c r="CI1075" s="46" t="str">
        <f t="shared" si="698"/>
        <v/>
      </c>
      <c r="CJ1075" s="46" t="str">
        <f t="shared" si="699"/>
        <v/>
      </c>
      <c r="CK1075" s="46" t="str">
        <f t="shared" si="700"/>
        <v/>
      </c>
      <c r="CL1075" s="43" t="str">
        <f t="shared" si="701"/>
        <v/>
      </c>
      <c r="CM1075" s="46" t="str">
        <f t="shared" si="702"/>
        <v/>
      </c>
      <c r="CN1075" s="46" t="str">
        <f t="shared" si="703"/>
        <v/>
      </c>
      <c r="CO1075" s="46" t="str">
        <f t="shared" si="704"/>
        <v/>
      </c>
      <c r="CP1075" s="46" t="str">
        <f t="shared" si="705"/>
        <v/>
      </c>
      <c r="CQ1075" s="46" t="str">
        <f t="shared" si="706"/>
        <v/>
      </c>
      <c r="CR1075" s="46" t="str">
        <f t="shared" si="707"/>
        <v/>
      </c>
      <c r="CS1075" s="46" t="str">
        <f t="shared" si="708"/>
        <v/>
      </c>
      <c r="CT1075" s="47" t="str">
        <f t="shared" si="709"/>
        <v/>
      </c>
      <c r="CU1075" s="43" t="str">
        <f t="shared" si="710"/>
        <v/>
      </c>
      <c r="CV1075" s="43" t="str">
        <f t="shared" si="711"/>
        <v/>
      </c>
      <c r="CW1075" s="43" t="str">
        <f t="shared" si="712"/>
        <v/>
      </c>
      <c r="CX1075" s="43" t="str">
        <f t="shared" si="713"/>
        <v/>
      </c>
    </row>
    <row r="1076" spans="1:102" ht="16.8" x14ac:dyDescent="0.4">
      <c r="A1076" s="7"/>
      <c r="B1076" s="19"/>
      <c r="C1076" s="19"/>
      <c r="D1076" s="19"/>
      <c r="E1076" s="19"/>
      <c r="F1076" s="19"/>
      <c r="G1076" s="10"/>
      <c r="H1076" s="14"/>
      <c r="I1076" s="19"/>
      <c r="J1076" s="19"/>
      <c r="K1076" s="10"/>
      <c r="L1076" s="19"/>
      <c r="M1076" s="19"/>
      <c r="N1076" s="19"/>
      <c r="O1076" s="19"/>
      <c r="P1076" s="19"/>
      <c r="Q1076" s="25"/>
      <c r="R1076" s="14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30"/>
      <c r="AL1076" s="30"/>
      <c r="AM1076" s="7"/>
      <c r="AN1076" s="7"/>
      <c r="AO1076" s="7"/>
      <c r="AP1076" s="19"/>
      <c r="AQ1076" s="19"/>
      <c r="AR1076" s="19"/>
      <c r="AS1076" s="14"/>
      <c r="AT1076" s="19"/>
      <c r="AU1076" s="19"/>
      <c r="AV1076" s="19"/>
      <c r="AW1076" s="14"/>
      <c r="AX1076" s="19"/>
      <c r="AY1076" s="19"/>
      <c r="AZ1076" s="19"/>
      <c r="BA1076" s="19"/>
      <c r="BB1076" s="19"/>
      <c r="BC1076" s="19"/>
      <c r="BD1076" s="19"/>
      <c r="BE1076" s="19"/>
      <c r="BF1076" s="14"/>
      <c r="BG1076" s="10"/>
      <c r="BH1076" s="19"/>
      <c r="BI1076" s="36" t="str">
        <f t="shared" si="672"/>
        <v/>
      </c>
      <c r="BJ1076" s="37" t="str">
        <f t="shared" si="673"/>
        <v/>
      </c>
      <c r="BK1076" s="37" t="str">
        <f t="shared" si="674"/>
        <v/>
      </c>
      <c r="BL1076" s="37" t="str">
        <f t="shared" si="675"/>
        <v/>
      </c>
      <c r="BM1076" s="37" t="str">
        <f t="shared" si="676"/>
        <v/>
      </c>
      <c r="BN1076" s="37" t="str">
        <f t="shared" si="677"/>
        <v/>
      </c>
      <c r="BO1076" s="37" t="str">
        <f t="shared" si="678"/>
        <v/>
      </c>
      <c r="BP1076" s="37" t="str">
        <f t="shared" si="679"/>
        <v/>
      </c>
      <c r="BQ1076" s="42" t="str">
        <f t="shared" si="680"/>
        <v/>
      </c>
      <c r="BR1076" s="43" t="str">
        <f t="shared" si="681"/>
        <v/>
      </c>
      <c r="BS1076" s="46" t="str">
        <f t="shared" si="682"/>
        <v/>
      </c>
      <c r="BT1076" s="46" t="str">
        <f t="shared" si="683"/>
        <v/>
      </c>
      <c r="BU1076" s="46" t="str">
        <f t="shared" si="684"/>
        <v/>
      </c>
      <c r="BV1076" s="46" t="str">
        <f t="shared" si="685"/>
        <v/>
      </c>
      <c r="BW1076" s="46" t="str">
        <f t="shared" si="686"/>
        <v/>
      </c>
      <c r="BX1076" s="46" t="str">
        <f t="shared" si="687"/>
        <v/>
      </c>
      <c r="BY1076" s="46" t="str">
        <f t="shared" si="688"/>
        <v/>
      </c>
      <c r="BZ1076" s="46" t="str">
        <f t="shared" si="689"/>
        <v/>
      </c>
      <c r="CA1076" s="42" t="str">
        <f t="shared" si="690"/>
        <v/>
      </c>
      <c r="CB1076" s="46" t="str">
        <f t="shared" si="691"/>
        <v/>
      </c>
      <c r="CC1076" s="43" t="str">
        <f t="shared" si="692"/>
        <v/>
      </c>
      <c r="CD1076" s="46" t="str">
        <f t="shared" si="693"/>
        <v/>
      </c>
      <c r="CE1076" s="46" t="str">
        <f t="shared" si="694"/>
        <v/>
      </c>
      <c r="CF1076" s="46" t="str">
        <f t="shared" si="695"/>
        <v/>
      </c>
      <c r="CG1076" s="46" t="str">
        <f t="shared" si="696"/>
        <v/>
      </c>
      <c r="CH1076" s="46" t="str">
        <f t="shared" si="697"/>
        <v/>
      </c>
      <c r="CI1076" s="46" t="str">
        <f t="shared" si="698"/>
        <v/>
      </c>
      <c r="CJ1076" s="46" t="str">
        <f t="shared" si="699"/>
        <v/>
      </c>
      <c r="CK1076" s="46" t="str">
        <f t="shared" si="700"/>
        <v/>
      </c>
      <c r="CL1076" s="43" t="str">
        <f t="shared" si="701"/>
        <v/>
      </c>
      <c r="CM1076" s="46" t="str">
        <f t="shared" si="702"/>
        <v/>
      </c>
      <c r="CN1076" s="46" t="str">
        <f t="shared" si="703"/>
        <v/>
      </c>
      <c r="CO1076" s="46" t="str">
        <f t="shared" si="704"/>
        <v/>
      </c>
      <c r="CP1076" s="46" t="str">
        <f t="shared" si="705"/>
        <v/>
      </c>
      <c r="CQ1076" s="46" t="str">
        <f t="shared" si="706"/>
        <v/>
      </c>
      <c r="CR1076" s="46" t="str">
        <f t="shared" si="707"/>
        <v/>
      </c>
      <c r="CS1076" s="46" t="str">
        <f t="shared" si="708"/>
        <v/>
      </c>
      <c r="CT1076" s="47" t="str">
        <f t="shared" si="709"/>
        <v/>
      </c>
      <c r="CU1076" s="43" t="str">
        <f t="shared" si="710"/>
        <v/>
      </c>
      <c r="CV1076" s="43" t="str">
        <f t="shared" si="711"/>
        <v/>
      </c>
      <c r="CW1076" s="43" t="str">
        <f t="shared" si="712"/>
        <v/>
      </c>
      <c r="CX1076" s="43" t="str">
        <f t="shared" si="713"/>
        <v/>
      </c>
    </row>
    <row r="1077" spans="1:102" ht="16.8" x14ac:dyDescent="0.4">
      <c r="A1077" s="7"/>
      <c r="B1077" s="19"/>
      <c r="C1077" s="19"/>
      <c r="D1077" s="19"/>
      <c r="E1077" s="19"/>
      <c r="F1077" s="19"/>
      <c r="G1077" s="10"/>
      <c r="H1077" s="14"/>
      <c r="I1077" s="19"/>
      <c r="J1077" s="19"/>
      <c r="K1077" s="10"/>
      <c r="L1077" s="19"/>
      <c r="M1077" s="19"/>
      <c r="N1077" s="19"/>
      <c r="O1077" s="19"/>
      <c r="P1077" s="19"/>
      <c r="Q1077" s="25"/>
      <c r="R1077" s="14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30"/>
      <c r="AL1077" s="30"/>
      <c r="AM1077" s="7"/>
      <c r="AN1077" s="7"/>
      <c r="AO1077" s="7"/>
      <c r="AP1077" s="19"/>
      <c r="AQ1077" s="19"/>
      <c r="AR1077" s="19"/>
      <c r="AS1077" s="14"/>
      <c r="AT1077" s="19"/>
      <c r="AU1077" s="19"/>
      <c r="AV1077" s="19"/>
      <c r="AW1077" s="14"/>
      <c r="AX1077" s="19"/>
      <c r="AY1077" s="19"/>
      <c r="AZ1077" s="19"/>
      <c r="BA1077" s="19"/>
      <c r="BB1077" s="19"/>
      <c r="BC1077" s="19"/>
      <c r="BD1077" s="19"/>
      <c r="BE1077" s="19"/>
      <c r="BF1077" s="14"/>
      <c r="BG1077" s="10"/>
      <c r="BH1077" s="19"/>
      <c r="BI1077" s="36" t="str">
        <f t="shared" si="672"/>
        <v/>
      </c>
      <c r="BJ1077" s="37" t="str">
        <f t="shared" si="673"/>
        <v/>
      </c>
      <c r="BK1077" s="37" t="str">
        <f t="shared" si="674"/>
        <v/>
      </c>
      <c r="BL1077" s="37" t="str">
        <f t="shared" si="675"/>
        <v/>
      </c>
      <c r="BM1077" s="37" t="str">
        <f t="shared" si="676"/>
        <v/>
      </c>
      <c r="BN1077" s="37" t="str">
        <f t="shared" si="677"/>
        <v/>
      </c>
      <c r="BO1077" s="37" t="str">
        <f t="shared" si="678"/>
        <v/>
      </c>
      <c r="BP1077" s="37" t="str">
        <f t="shared" si="679"/>
        <v/>
      </c>
      <c r="BQ1077" s="42" t="str">
        <f t="shared" si="680"/>
        <v/>
      </c>
      <c r="BR1077" s="43" t="str">
        <f t="shared" si="681"/>
        <v/>
      </c>
      <c r="BS1077" s="46" t="str">
        <f t="shared" si="682"/>
        <v/>
      </c>
      <c r="BT1077" s="46" t="str">
        <f t="shared" si="683"/>
        <v/>
      </c>
      <c r="BU1077" s="46" t="str">
        <f t="shared" si="684"/>
        <v/>
      </c>
      <c r="BV1077" s="46" t="str">
        <f t="shared" si="685"/>
        <v/>
      </c>
      <c r="BW1077" s="46" t="str">
        <f t="shared" si="686"/>
        <v/>
      </c>
      <c r="BX1077" s="46" t="str">
        <f t="shared" si="687"/>
        <v/>
      </c>
      <c r="BY1077" s="46" t="str">
        <f t="shared" si="688"/>
        <v/>
      </c>
      <c r="BZ1077" s="46" t="str">
        <f t="shared" si="689"/>
        <v/>
      </c>
      <c r="CA1077" s="42" t="str">
        <f t="shared" si="690"/>
        <v/>
      </c>
      <c r="CB1077" s="46" t="str">
        <f t="shared" si="691"/>
        <v/>
      </c>
      <c r="CC1077" s="43" t="str">
        <f t="shared" si="692"/>
        <v/>
      </c>
      <c r="CD1077" s="46" t="str">
        <f t="shared" si="693"/>
        <v/>
      </c>
      <c r="CE1077" s="46" t="str">
        <f t="shared" si="694"/>
        <v/>
      </c>
      <c r="CF1077" s="46" t="str">
        <f t="shared" si="695"/>
        <v/>
      </c>
      <c r="CG1077" s="46" t="str">
        <f t="shared" si="696"/>
        <v/>
      </c>
      <c r="CH1077" s="46" t="str">
        <f t="shared" si="697"/>
        <v/>
      </c>
      <c r="CI1077" s="46" t="str">
        <f t="shared" si="698"/>
        <v/>
      </c>
      <c r="CJ1077" s="46" t="str">
        <f t="shared" si="699"/>
        <v/>
      </c>
      <c r="CK1077" s="46" t="str">
        <f t="shared" si="700"/>
        <v/>
      </c>
      <c r="CL1077" s="43" t="str">
        <f t="shared" si="701"/>
        <v/>
      </c>
      <c r="CM1077" s="46" t="str">
        <f t="shared" si="702"/>
        <v/>
      </c>
      <c r="CN1077" s="46" t="str">
        <f t="shared" si="703"/>
        <v/>
      </c>
      <c r="CO1077" s="46" t="str">
        <f t="shared" si="704"/>
        <v/>
      </c>
      <c r="CP1077" s="46" t="str">
        <f t="shared" si="705"/>
        <v/>
      </c>
      <c r="CQ1077" s="46" t="str">
        <f t="shared" si="706"/>
        <v/>
      </c>
      <c r="CR1077" s="46" t="str">
        <f t="shared" si="707"/>
        <v/>
      </c>
      <c r="CS1077" s="46" t="str">
        <f t="shared" si="708"/>
        <v/>
      </c>
      <c r="CT1077" s="47" t="str">
        <f t="shared" si="709"/>
        <v/>
      </c>
      <c r="CU1077" s="43" t="str">
        <f t="shared" si="710"/>
        <v/>
      </c>
      <c r="CV1077" s="43" t="str">
        <f t="shared" si="711"/>
        <v/>
      </c>
      <c r="CW1077" s="43" t="str">
        <f t="shared" si="712"/>
        <v/>
      </c>
      <c r="CX1077" s="43" t="str">
        <f t="shared" si="713"/>
        <v/>
      </c>
    </row>
    <row r="1078" spans="1:102" ht="16.8" x14ac:dyDescent="0.4">
      <c r="A1078" s="7"/>
      <c r="B1078" s="19"/>
      <c r="C1078" s="19"/>
      <c r="D1078" s="19"/>
      <c r="E1078" s="19"/>
      <c r="F1078" s="19"/>
      <c r="G1078" s="10"/>
      <c r="H1078" s="14"/>
      <c r="I1078" s="19"/>
      <c r="J1078" s="19"/>
      <c r="K1078" s="10"/>
      <c r="L1078" s="19"/>
      <c r="M1078" s="19"/>
      <c r="N1078" s="19"/>
      <c r="O1078" s="19"/>
      <c r="P1078" s="19"/>
      <c r="Q1078" s="25"/>
      <c r="R1078" s="14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30"/>
      <c r="AL1078" s="30"/>
      <c r="AM1078" s="7"/>
      <c r="AN1078" s="7"/>
      <c r="AO1078" s="7"/>
      <c r="AP1078" s="19"/>
      <c r="AQ1078" s="19"/>
      <c r="AR1078" s="19"/>
      <c r="AS1078" s="14"/>
      <c r="AT1078" s="19"/>
      <c r="AU1078" s="19"/>
      <c r="AV1078" s="19"/>
      <c r="AW1078" s="14"/>
      <c r="AX1078" s="19"/>
      <c r="AY1078" s="19"/>
      <c r="AZ1078" s="19"/>
      <c r="BA1078" s="19"/>
      <c r="BB1078" s="19"/>
      <c r="BC1078" s="19"/>
      <c r="BD1078" s="19"/>
      <c r="BE1078" s="19"/>
      <c r="BF1078" s="14"/>
      <c r="BG1078" s="10"/>
      <c r="BH1078" s="19"/>
      <c r="BI1078" s="36" t="str">
        <f t="shared" si="672"/>
        <v/>
      </c>
      <c r="BJ1078" s="37" t="str">
        <f t="shared" si="673"/>
        <v/>
      </c>
      <c r="BK1078" s="37" t="str">
        <f t="shared" si="674"/>
        <v/>
      </c>
      <c r="BL1078" s="37" t="str">
        <f t="shared" si="675"/>
        <v/>
      </c>
      <c r="BM1078" s="37" t="str">
        <f t="shared" si="676"/>
        <v/>
      </c>
      <c r="BN1078" s="37" t="str">
        <f t="shared" si="677"/>
        <v/>
      </c>
      <c r="BO1078" s="37" t="str">
        <f t="shared" si="678"/>
        <v/>
      </c>
      <c r="BP1078" s="37" t="str">
        <f t="shared" si="679"/>
        <v/>
      </c>
      <c r="BQ1078" s="42" t="str">
        <f t="shared" si="680"/>
        <v/>
      </c>
      <c r="BR1078" s="43" t="str">
        <f t="shared" si="681"/>
        <v/>
      </c>
      <c r="BS1078" s="46" t="str">
        <f t="shared" si="682"/>
        <v/>
      </c>
      <c r="BT1078" s="46" t="str">
        <f t="shared" si="683"/>
        <v/>
      </c>
      <c r="BU1078" s="46" t="str">
        <f t="shared" si="684"/>
        <v/>
      </c>
      <c r="BV1078" s="46" t="str">
        <f t="shared" si="685"/>
        <v/>
      </c>
      <c r="BW1078" s="46" t="str">
        <f t="shared" si="686"/>
        <v/>
      </c>
      <c r="BX1078" s="46" t="str">
        <f t="shared" si="687"/>
        <v/>
      </c>
      <c r="BY1078" s="46" t="str">
        <f t="shared" si="688"/>
        <v/>
      </c>
      <c r="BZ1078" s="46" t="str">
        <f t="shared" si="689"/>
        <v/>
      </c>
      <c r="CA1078" s="42" t="str">
        <f t="shared" si="690"/>
        <v/>
      </c>
      <c r="CB1078" s="46" t="str">
        <f t="shared" si="691"/>
        <v/>
      </c>
      <c r="CC1078" s="43" t="str">
        <f t="shared" si="692"/>
        <v/>
      </c>
      <c r="CD1078" s="46" t="str">
        <f t="shared" si="693"/>
        <v/>
      </c>
      <c r="CE1078" s="46" t="str">
        <f t="shared" si="694"/>
        <v/>
      </c>
      <c r="CF1078" s="46" t="str">
        <f t="shared" si="695"/>
        <v/>
      </c>
      <c r="CG1078" s="46" t="str">
        <f t="shared" si="696"/>
        <v/>
      </c>
      <c r="CH1078" s="46" t="str">
        <f t="shared" si="697"/>
        <v/>
      </c>
      <c r="CI1078" s="46" t="str">
        <f t="shared" si="698"/>
        <v/>
      </c>
      <c r="CJ1078" s="46" t="str">
        <f t="shared" si="699"/>
        <v/>
      </c>
      <c r="CK1078" s="46" t="str">
        <f t="shared" si="700"/>
        <v/>
      </c>
      <c r="CL1078" s="43" t="str">
        <f t="shared" si="701"/>
        <v/>
      </c>
      <c r="CM1078" s="46" t="str">
        <f t="shared" si="702"/>
        <v/>
      </c>
      <c r="CN1078" s="46" t="str">
        <f t="shared" si="703"/>
        <v/>
      </c>
      <c r="CO1078" s="46" t="str">
        <f t="shared" si="704"/>
        <v/>
      </c>
      <c r="CP1078" s="46" t="str">
        <f t="shared" si="705"/>
        <v/>
      </c>
      <c r="CQ1078" s="46" t="str">
        <f t="shared" si="706"/>
        <v/>
      </c>
      <c r="CR1078" s="46" t="str">
        <f t="shared" si="707"/>
        <v/>
      </c>
      <c r="CS1078" s="46" t="str">
        <f t="shared" si="708"/>
        <v/>
      </c>
      <c r="CT1078" s="47" t="str">
        <f t="shared" si="709"/>
        <v/>
      </c>
      <c r="CU1078" s="43" t="str">
        <f t="shared" si="710"/>
        <v/>
      </c>
      <c r="CV1078" s="43" t="str">
        <f t="shared" si="711"/>
        <v/>
      </c>
      <c r="CW1078" s="43" t="str">
        <f t="shared" si="712"/>
        <v/>
      </c>
      <c r="CX1078" s="43" t="str">
        <f t="shared" si="713"/>
        <v/>
      </c>
    </row>
    <row r="1079" spans="1:102" ht="16.8" x14ac:dyDescent="0.4">
      <c r="A1079" s="7"/>
      <c r="B1079" s="19"/>
      <c r="C1079" s="19"/>
      <c r="D1079" s="19"/>
      <c r="E1079" s="19"/>
      <c r="F1079" s="19"/>
      <c r="G1079" s="10"/>
      <c r="H1079" s="14"/>
      <c r="I1079" s="19"/>
      <c r="J1079" s="19"/>
      <c r="K1079" s="10"/>
      <c r="L1079" s="19"/>
      <c r="M1079" s="19"/>
      <c r="N1079" s="19"/>
      <c r="O1079" s="19"/>
      <c r="P1079" s="19"/>
      <c r="Q1079" s="25"/>
      <c r="R1079" s="14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30"/>
      <c r="AL1079" s="30"/>
      <c r="AM1079" s="7"/>
      <c r="AN1079" s="7"/>
      <c r="AO1079" s="7"/>
      <c r="AP1079" s="19"/>
      <c r="AQ1079" s="19"/>
      <c r="AR1079" s="19"/>
      <c r="AS1079" s="14"/>
      <c r="AT1079" s="19"/>
      <c r="AU1079" s="19"/>
      <c r="AV1079" s="19"/>
      <c r="AW1079" s="14"/>
      <c r="AX1079" s="19"/>
      <c r="AY1079" s="19"/>
      <c r="AZ1079" s="19"/>
      <c r="BA1079" s="19"/>
      <c r="BB1079" s="19"/>
      <c r="BC1079" s="19"/>
      <c r="BD1079" s="19"/>
      <c r="BE1079" s="19"/>
      <c r="BF1079" s="14"/>
      <c r="BG1079" s="10"/>
      <c r="BH1079" s="19"/>
      <c r="BI1079" s="36" t="str">
        <f t="shared" si="672"/>
        <v/>
      </c>
      <c r="BJ1079" s="37" t="str">
        <f t="shared" si="673"/>
        <v/>
      </c>
      <c r="BK1079" s="37" t="str">
        <f t="shared" si="674"/>
        <v/>
      </c>
      <c r="BL1079" s="37" t="str">
        <f t="shared" si="675"/>
        <v/>
      </c>
      <c r="BM1079" s="37" t="str">
        <f t="shared" si="676"/>
        <v/>
      </c>
      <c r="BN1079" s="37" t="str">
        <f t="shared" si="677"/>
        <v/>
      </c>
      <c r="BO1079" s="37" t="str">
        <f t="shared" si="678"/>
        <v/>
      </c>
      <c r="BP1079" s="37" t="str">
        <f t="shared" si="679"/>
        <v/>
      </c>
      <c r="BQ1079" s="42" t="str">
        <f t="shared" si="680"/>
        <v/>
      </c>
      <c r="BR1079" s="43" t="str">
        <f t="shared" si="681"/>
        <v/>
      </c>
      <c r="BS1079" s="46" t="str">
        <f t="shared" si="682"/>
        <v/>
      </c>
      <c r="BT1079" s="46" t="str">
        <f t="shared" si="683"/>
        <v/>
      </c>
      <c r="BU1079" s="46" t="str">
        <f t="shared" si="684"/>
        <v/>
      </c>
      <c r="BV1079" s="46" t="str">
        <f t="shared" si="685"/>
        <v/>
      </c>
      <c r="BW1079" s="46" t="str">
        <f t="shared" si="686"/>
        <v/>
      </c>
      <c r="BX1079" s="46" t="str">
        <f t="shared" si="687"/>
        <v/>
      </c>
      <c r="BY1079" s="46" t="str">
        <f t="shared" si="688"/>
        <v/>
      </c>
      <c r="BZ1079" s="46" t="str">
        <f t="shared" si="689"/>
        <v/>
      </c>
      <c r="CA1079" s="42" t="str">
        <f t="shared" si="690"/>
        <v/>
      </c>
      <c r="CB1079" s="46" t="str">
        <f t="shared" si="691"/>
        <v/>
      </c>
      <c r="CC1079" s="43" t="str">
        <f t="shared" si="692"/>
        <v/>
      </c>
      <c r="CD1079" s="46" t="str">
        <f t="shared" si="693"/>
        <v/>
      </c>
      <c r="CE1079" s="46" t="str">
        <f t="shared" si="694"/>
        <v/>
      </c>
      <c r="CF1079" s="46" t="str">
        <f t="shared" si="695"/>
        <v/>
      </c>
      <c r="CG1079" s="46" t="str">
        <f t="shared" si="696"/>
        <v/>
      </c>
      <c r="CH1079" s="46" t="str">
        <f t="shared" si="697"/>
        <v/>
      </c>
      <c r="CI1079" s="46" t="str">
        <f t="shared" si="698"/>
        <v/>
      </c>
      <c r="CJ1079" s="46" t="str">
        <f t="shared" si="699"/>
        <v/>
      </c>
      <c r="CK1079" s="46" t="str">
        <f t="shared" si="700"/>
        <v/>
      </c>
      <c r="CL1079" s="43" t="str">
        <f t="shared" si="701"/>
        <v/>
      </c>
      <c r="CM1079" s="46" t="str">
        <f t="shared" si="702"/>
        <v/>
      </c>
      <c r="CN1079" s="46" t="str">
        <f t="shared" si="703"/>
        <v/>
      </c>
      <c r="CO1079" s="46" t="str">
        <f t="shared" si="704"/>
        <v/>
      </c>
      <c r="CP1079" s="46" t="str">
        <f t="shared" si="705"/>
        <v/>
      </c>
      <c r="CQ1079" s="46" t="str">
        <f t="shared" si="706"/>
        <v/>
      </c>
      <c r="CR1079" s="46" t="str">
        <f t="shared" si="707"/>
        <v/>
      </c>
      <c r="CS1079" s="46" t="str">
        <f t="shared" si="708"/>
        <v/>
      </c>
      <c r="CT1079" s="47" t="str">
        <f t="shared" si="709"/>
        <v/>
      </c>
      <c r="CU1079" s="43" t="str">
        <f t="shared" si="710"/>
        <v/>
      </c>
      <c r="CV1079" s="43" t="str">
        <f t="shared" si="711"/>
        <v/>
      </c>
      <c r="CW1079" s="43" t="str">
        <f t="shared" si="712"/>
        <v/>
      </c>
      <c r="CX1079" s="43" t="str">
        <f t="shared" si="713"/>
        <v/>
      </c>
    </row>
    <row r="1080" spans="1:102" ht="16.8" x14ac:dyDescent="0.4">
      <c r="A1080" s="7"/>
      <c r="B1080" s="19"/>
      <c r="C1080" s="19"/>
      <c r="D1080" s="19"/>
      <c r="E1080" s="19"/>
      <c r="F1080" s="19"/>
      <c r="G1080" s="10"/>
      <c r="H1080" s="14"/>
      <c r="I1080" s="19"/>
      <c r="J1080" s="19"/>
      <c r="K1080" s="10"/>
      <c r="L1080" s="19"/>
      <c r="M1080" s="19"/>
      <c r="N1080" s="19"/>
      <c r="O1080" s="19"/>
      <c r="P1080" s="19"/>
      <c r="Q1080" s="25"/>
      <c r="R1080" s="14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30"/>
      <c r="AL1080" s="30"/>
      <c r="AM1080" s="7"/>
      <c r="AN1080" s="7"/>
      <c r="AO1080" s="7"/>
      <c r="AP1080" s="19"/>
      <c r="AQ1080" s="19"/>
      <c r="AR1080" s="19"/>
      <c r="AS1080" s="14"/>
      <c r="AT1080" s="19"/>
      <c r="AU1080" s="19"/>
      <c r="AV1080" s="19"/>
      <c r="AW1080" s="14"/>
      <c r="AX1080" s="19"/>
      <c r="AY1080" s="19"/>
      <c r="AZ1080" s="19"/>
      <c r="BA1080" s="19"/>
      <c r="BB1080" s="19"/>
      <c r="BC1080" s="19"/>
      <c r="BD1080" s="19"/>
      <c r="BE1080" s="19"/>
      <c r="BF1080" s="14"/>
      <c r="BG1080" s="10"/>
      <c r="BH1080" s="19"/>
      <c r="BI1080" s="36" t="str">
        <f t="shared" si="672"/>
        <v/>
      </c>
      <c r="BJ1080" s="37" t="str">
        <f t="shared" si="673"/>
        <v/>
      </c>
      <c r="BK1080" s="37" t="str">
        <f t="shared" si="674"/>
        <v/>
      </c>
      <c r="BL1080" s="37" t="str">
        <f t="shared" si="675"/>
        <v/>
      </c>
      <c r="BM1080" s="37" t="str">
        <f t="shared" si="676"/>
        <v/>
      </c>
      <c r="BN1080" s="37" t="str">
        <f t="shared" si="677"/>
        <v/>
      </c>
      <c r="BO1080" s="37" t="str">
        <f t="shared" si="678"/>
        <v/>
      </c>
      <c r="BP1080" s="37" t="str">
        <f t="shared" si="679"/>
        <v/>
      </c>
      <c r="BQ1080" s="42" t="str">
        <f t="shared" si="680"/>
        <v/>
      </c>
      <c r="BR1080" s="43" t="str">
        <f t="shared" si="681"/>
        <v/>
      </c>
      <c r="BS1080" s="46" t="str">
        <f t="shared" si="682"/>
        <v/>
      </c>
      <c r="BT1080" s="46" t="str">
        <f t="shared" si="683"/>
        <v/>
      </c>
      <c r="BU1080" s="46" t="str">
        <f t="shared" si="684"/>
        <v/>
      </c>
      <c r="BV1080" s="46" t="str">
        <f t="shared" si="685"/>
        <v/>
      </c>
      <c r="BW1080" s="46" t="str">
        <f t="shared" si="686"/>
        <v/>
      </c>
      <c r="BX1080" s="46" t="str">
        <f t="shared" si="687"/>
        <v/>
      </c>
      <c r="BY1080" s="46" t="str">
        <f t="shared" si="688"/>
        <v/>
      </c>
      <c r="BZ1080" s="46" t="str">
        <f t="shared" si="689"/>
        <v/>
      </c>
      <c r="CA1080" s="42" t="str">
        <f t="shared" si="690"/>
        <v/>
      </c>
      <c r="CB1080" s="46" t="str">
        <f t="shared" si="691"/>
        <v/>
      </c>
      <c r="CC1080" s="43" t="str">
        <f t="shared" si="692"/>
        <v/>
      </c>
      <c r="CD1080" s="46" t="str">
        <f t="shared" si="693"/>
        <v/>
      </c>
      <c r="CE1080" s="46" t="str">
        <f t="shared" si="694"/>
        <v/>
      </c>
      <c r="CF1080" s="46" t="str">
        <f t="shared" si="695"/>
        <v/>
      </c>
      <c r="CG1080" s="46" t="str">
        <f t="shared" si="696"/>
        <v/>
      </c>
      <c r="CH1080" s="46" t="str">
        <f t="shared" si="697"/>
        <v/>
      </c>
      <c r="CI1080" s="46" t="str">
        <f t="shared" si="698"/>
        <v/>
      </c>
      <c r="CJ1080" s="46" t="str">
        <f t="shared" si="699"/>
        <v/>
      </c>
      <c r="CK1080" s="46" t="str">
        <f t="shared" si="700"/>
        <v/>
      </c>
      <c r="CL1080" s="43" t="str">
        <f t="shared" si="701"/>
        <v/>
      </c>
      <c r="CM1080" s="46" t="str">
        <f t="shared" si="702"/>
        <v/>
      </c>
      <c r="CN1080" s="46" t="str">
        <f t="shared" si="703"/>
        <v/>
      </c>
      <c r="CO1080" s="46" t="str">
        <f t="shared" si="704"/>
        <v/>
      </c>
      <c r="CP1080" s="46" t="str">
        <f t="shared" si="705"/>
        <v/>
      </c>
      <c r="CQ1080" s="46" t="str">
        <f t="shared" si="706"/>
        <v/>
      </c>
      <c r="CR1080" s="46" t="str">
        <f t="shared" si="707"/>
        <v/>
      </c>
      <c r="CS1080" s="46" t="str">
        <f t="shared" si="708"/>
        <v/>
      </c>
      <c r="CT1080" s="47" t="str">
        <f t="shared" si="709"/>
        <v/>
      </c>
      <c r="CU1080" s="43" t="str">
        <f t="shared" si="710"/>
        <v/>
      </c>
      <c r="CV1080" s="43" t="str">
        <f t="shared" si="711"/>
        <v/>
      </c>
      <c r="CW1080" s="43" t="str">
        <f t="shared" si="712"/>
        <v/>
      </c>
      <c r="CX1080" s="43" t="str">
        <f t="shared" si="713"/>
        <v/>
      </c>
    </row>
    <row r="1081" spans="1:102" ht="16.8" x14ac:dyDescent="0.4">
      <c r="A1081" s="7"/>
      <c r="B1081" s="19"/>
      <c r="C1081" s="19"/>
      <c r="D1081" s="19"/>
      <c r="E1081" s="19"/>
      <c r="F1081" s="19"/>
      <c r="G1081" s="10"/>
      <c r="H1081" s="14"/>
      <c r="I1081" s="19"/>
      <c r="J1081" s="19"/>
      <c r="K1081" s="10"/>
      <c r="L1081" s="19"/>
      <c r="M1081" s="19"/>
      <c r="N1081" s="19"/>
      <c r="O1081" s="19"/>
      <c r="P1081" s="19"/>
      <c r="Q1081" s="25"/>
      <c r="R1081" s="14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30"/>
      <c r="AL1081" s="30"/>
      <c r="AM1081" s="7"/>
      <c r="AN1081" s="7"/>
      <c r="AO1081" s="7"/>
      <c r="AP1081" s="19"/>
      <c r="AQ1081" s="19"/>
      <c r="AR1081" s="19"/>
      <c r="AS1081" s="14"/>
      <c r="AT1081" s="19"/>
      <c r="AU1081" s="19"/>
      <c r="AV1081" s="19"/>
      <c r="AW1081" s="14"/>
      <c r="AX1081" s="19"/>
      <c r="AY1081" s="19"/>
      <c r="AZ1081" s="19"/>
      <c r="BA1081" s="19"/>
      <c r="BB1081" s="19"/>
      <c r="BC1081" s="19"/>
      <c r="BD1081" s="19"/>
      <c r="BE1081" s="19"/>
      <c r="BF1081" s="14"/>
      <c r="BG1081" s="10"/>
      <c r="BH1081" s="19"/>
      <c r="BI1081" s="36" t="str">
        <f t="shared" si="672"/>
        <v/>
      </c>
      <c r="BJ1081" s="37" t="str">
        <f t="shared" si="673"/>
        <v/>
      </c>
      <c r="BK1081" s="37" t="str">
        <f t="shared" si="674"/>
        <v/>
      </c>
      <c r="BL1081" s="37" t="str">
        <f t="shared" si="675"/>
        <v/>
      </c>
      <c r="BM1081" s="37" t="str">
        <f t="shared" si="676"/>
        <v/>
      </c>
      <c r="BN1081" s="37" t="str">
        <f t="shared" si="677"/>
        <v/>
      </c>
      <c r="BO1081" s="37" t="str">
        <f t="shared" si="678"/>
        <v/>
      </c>
      <c r="BP1081" s="37" t="str">
        <f t="shared" si="679"/>
        <v/>
      </c>
      <c r="BQ1081" s="42" t="str">
        <f t="shared" si="680"/>
        <v/>
      </c>
      <c r="BR1081" s="43" t="str">
        <f t="shared" si="681"/>
        <v/>
      </c>
      <c r="BS1081" s="46" t="str">
        <f t="shared" si="682"/>
        <v/>
      </c>
      <c r="BT1081" s="46" t="str">
        <f t="shared" si="683"/>
        <v/>
      </c>
      <c r="BU1081" s="46" t="str">
        <f t="shared" si="684"/>
        <v/>
      </c>
      <c r="BV1081" s="46" t="str">
        <f t="shared" si="685"/>
        <v/>
      </c>
      <c r="BW1081" s="46" t="str">
        <f t="shared" si="686"/>
        <v/>
      </c>
      <c r="BX1081" s="46" t="str">
        <f t="shared" si="687"/>
        <v/>
      </c>
      <c r="BY1081" s="46" t="str">
        <f t="shared" si="688"/>
        <v/>
      </c>
      <c r="BZ1081" s="46" t="str">
        <f t="shared" si="689"/>
        <v/>
      </c>
      <c r="CA1081" s="42" t="str">
        <f t="shared" si="690"/>
        <v/>
      </c>
      <c r="CB1081" s="46" t="str">
        <f t="shared" si="691"/>
        <v/>
      </c>
      <c r="CC1081" s="43" t="str">
        <f t="shared" si="692"/>
        <v/>
      </c>
      <c r="CD1081" s="46" t="str">
        <f t="shared" si="693"/>
        <v/>
      </c>
      <c r="CE1081" s="46" t="str">
        <f t="shared" si="694"/>
        <v/>
      </c>
      <c r="CF1081" s="46" t="str">
        <f t="shared" si="695"/>
        <v/>
      </c>
      <c r="CG1081" s="46" t="str">
        <f t="shared" si="696"/>
        <v/>
      </c>
      <c r="CH1081" s="46" t="str">
        <f t="shared" si="697"/>
        <v/>
      </c>
      <c r="CI1081" s="46" t="str">
        <f t="shared" si="698"/>
        <v/>
      </c>
      <c r="CJ1081" s="46" t="str">
        <f t="shared" si="699"/>
        <v/>
      </c>
      <c r="CK1081" s="46" t="str">
        <f t="shared" si="700"/>
        <v/>
      </c>
      <c r="CL1081" s="43" t="str">
        <f t="shared" si="701"/>
        <v/>
      </c>
      <c r="CM1081" s="46" t="str">
        <f t="shared" si="702"/>
        <v/>
      </c>
      <c r="CN1081" s="46" t="str">
        <f t="shared" si="703"/>
        <v/>
      </c>
      <c r="CO1081" s="46" t="str">
        <f t="shared" si="704"/>
        <v/>
      </c>
      <c r="CP1081" s="46" t="str">
        <f t="shared" si="705"/>
        <v/>
      </c>
      <c r="CQ1081" s="46" t="str">
        <f t="shared" si="706"/>
        <v/>
      </c>
      <c r="CR1081" s="46" t="str">
        <f t="shared" si="707"/>
        <v/>
      </c>
      <c r="CS1081" s="46" t="str">
        <f t="shared" si="708"/>
        <v/>
      </c>
      <c r="CT1081" s="47" t="str">
        <f t="shared" si="709"/>
        <v/>
      </c>
      <c r="CU1081" s="43" t="str">
        <f t="shared" si="710"/>
        <v/>
      </c>
      <c r="CV1081" s="43" t="str">
        <f t="shared" si="711"/>
        <v/>
      </c>
      <c r="CW1081" s="43" t="str">
        <f t="shared" si="712"/>
        <v/>
      </c>
      <c r="CX1081" s="43" t="str">
        <f t="shared" si="713"/>
        <v/>
      </c>
    </row>
    <row r="1082" spans="1:102" ht="16.8" x14ac:dyDescent="0.4">
      <c r="A1082" s="7"/>
      <c r="B1082" s="19"/>
      <c r="C1082" s="19"/>
      <c r="D1082" s="19"/>
      <c r="E1082" s="19"/>
      <c r="F1082" s="19"/>
      <c r="G1082" s="10"/>
      <c r="H1082" s="14"/>
      <c r="I1082" s="19"/>
      <c r="J1082" s="19"/>
      <c r="K1082" s="10"/>
      <c r="L1082" s="19"/>
      <c r="M1082" s="19"/>
      <c r="N1082" s="19"/>
      <c r="O1082" s="19"/>
      <c r="P1082" s="19"/>
      <c r="Q1082" s="25"/>
      <c r="R1082" s="14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30"/>
      <c r="AL1082" s="30"/>
      <c r="AM1082" s="7"/>
      <c r="AN1082" s="7"/>
      <c r="AO1082" s="7"/>
      <c r="AP1082" s="19"/>
      <c r="AQ1082" s="19"/>
      <c r="AR1082" s="19"/>
      <c r="AS1082" s="14"/>
      <c r="AT1082" s="19"/>
      <c r="AU1082" s="19"/>
      <c r="AV1082" s="19"/>
      <c r="AW1082" s="14"/>
      <c r="AX1082" s="19"/>
      <c r="AY1082" s="19"/>
      <c r="AZ1082" s="19"/>
      <c r="BA1082" s="19"/>
      <c r="BB1082" s="19"/>
      <c r="BC1082" s="19"/>
      <c r="BD1082" s="19"/>
      <c r="BE1082" s="19"/>
      <c r="BF1082" s="14"/>
      <c r="BG1082" s="10"/>
      <c r="BH1082" s="19"/>
      <c r="BI1082" s="36" t="str">
        <f t="shared" si="672"/>
        <v/>
      </c>
      <c r="BJ1082" s="37" t="str">
        <f t="shared" si="673"/>
        <v/>
      </c>
      <c r="BK1082" s="37" t="str">
        <f t="shared" si="674"/>
        <v/>
      </c>
      <c r="BL1082" s="37" t="str">
        <f t="shared" si="675"/>
        <v/>
      </c>
      <c r="BM1082" s="37" t="str">
        <f t="shared" si="676"/>
        <v/>
      </c>
      <c r="BN1082" s="37" t="str">
        <f t="shared" si="677"/>
        <v/>
      </c>
      <c r="BO1082" s="37" t="str">
        <f t="shared" si="678"/>
        <v/>
      </c>
      <c r="BP1082" s="37" t="str">
        <f t="shared" si="679"/>
        <v/>
      </c>
      <c r="BQ1082" s="42" t="str">
        <f t="shared" si="680"/>
        <v/>
      </c>
      <c r="BR1082" s="43" t="str">
        <f t="shared" si="681"/>
        <v/>
      </c>
      <c r="BS1082" s="46" t="str">
        <f t="shared" si="682"/>
        <v/>
      </c>
      <c r="BT1082" s="46" t="str">
        <f t="shared" si="683"/>
        <v/>
      </c>
      <c r="BU1082" s="46" t="str">
        <f t="shared" si="684"/>
        <v/>
      </c>
      <c r="BV1082" s="46" t="str">
        <f t="shared" si="685"/>
        <v/>
      </c>
      <c r="BW1082" s="46" t="str">
        <f t="shared" si="686"/>
        <v/>
      </c>
      <c r="BX1082" s="46" t="str">
        <f t="shared" si="687"/>
        <v/>
      </c>
      <c r="BY1082" s="46" t="str">
        <f t="shared" si="688"/>
        <v/>
      </c>
      <c r="BZ1082" s="46" t="str">
        <f t="shared" si="689"/>
        <v/>
      </c>
      <c r="CA1082" s="42" t="str">
        <f t="shared" si="690"/>
        <v/>
      </c>
      <c r="CB1082" s="46" t="str">
        <f t="shared" si="691"/>
        <v/>
      </c>
      <c r="CC1082" s="43" t="str">
        <f t="shared" si="692"/>
        <v/>
      </c>
      <c r="CD1082" s="46" t="str">
        <f t="shared" si="693"/>
        <v/>
      </c>
      <c r="CE1082" s="46" t="str">
        <f t="shared" si="694"/>
        <v/>
      </c>
      <c r="CF1082" s="46" t="str">
        <f t="shared" si="695"/>
        <v/>
      </c>
      <c r="CG1082" s="46" t="str">
        <f t="shared" si="696"/>
        <v/>
      </c>
      <c r="CH1082" s="46" t="str">
        <f t="shared" si="697"/>
        <v/>
      </c>
      <c r="CI1082" s="46" t="str">
        <f t="shared" si="698"/>
        <v/>
      </c>
      <c r="CJ1082" s="46" t="str">
        <f t="shared" si="699"/>
        <v/>
      </c>
      <c r="CK1082" s="46" t="str">
        <f t="shared" si="700"/>
        <v/>
      </c>
      <c r="CL1082" s="43" t="str">
        <f t="shared" si="701"/>
        <v/>
      </c>
      <c r="CM1082" s="46" t="str">
        <f t="shared" si="702"/>
        <v/>
      </c>
      <c r="CN1082" s="46" t="str">
        <f t="shared" si="703"/>
        <v/>
      </c>
      <c r="CO1082" s="46" t="str">
        <f t="shared" si="704"/>
        <v/>
      </c>
      <c r="CP1082" s="46" t="str">
        <f t="shared" si="705"/>
        <v/>
      </c>
      <c r="CQ1082" s="46" t="str">
        <f t="shared" si="706"/>
        <v/>
      </c>
      <c r="CR1082" s="46" t="str">
        <f t="shared" si="707"/>
        <v/>
      </c>
      <c r="CS1082" s="46" t="str">
        <f t="shared" si="708"/>
        <v/>
      </c>
      <c r="CT1082" s="47" t="str">
        <f t="shared" si="709"/>
        <v/>
      </c>
      <c r="CU1082" s="43" t="str">
        <f t="shared" si="710"/>
        <v/>
      </c>
      <c r="CV1082" s="43" t="str">
        <f t="shared" si="711"/>
        <v/>
      </c>
      <c r="CW1082" s="43" t="str">
        <f t="shared" si="712"/>
        <v/>
      </c>
      <c r="CX1082" s="43" t="str">
        <f t="shared" si="713"/>
        <v/>
      </c>
    </row>
    <row r="1083" spans="1:102" ht="16.8" x14ac:dyDescent="0.4">
      <c r="A1083" s="7"/>
      <c r="B1083" s="19"/>
      <c r="C1083" s="19"/>
      <c r="D1083" s="19"/>
      <c r="E1083" s="19"/>
      <c r="F1083" s="19"/>
      <c r="G1083" s="10"/>
      <c r="H1083" s="14"/>
      <c r="I1083" s="19"/>
      <c r="J1083" s="19"/>
      <c r="K1083" s="10"/>
      <c r="L1083" s="19"/>
      <c r="M1083" s="19"/>
      <c r="N1083" s="19"/>
      <c r="O1083" s="19"/>
      <c r="P1083" s="19"/>
      <c r="Q1083" s="25"/>
      <c r="R1083" s="14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30"/>
      <c r="AL1083" s="30"/>
      <c r="AM1083" s="7"/>
      <c r="AN1083" s="7"/>
      <c r="AO1083" s="7"/>
      <c r="AP1083" s="19"/>
      <c r="AQ1083" s="19"/>
      <c r="AR1083" s="19"/>
      <c r="AS1083" s="14"/>
      <c r="AT1083" s="19"/>
      <c r="AU1083" s="19"/>
      <c r="AV1083" s="19"/>
      <c r="AW1083" s="14"/>
      <c r="AX1083" s="19"/>
      <c r="AY1083" s="19"/>
      <c r="AZ1083" s="19"/>
      <c r="BA1083" s="19"/>
      <c r="BB1083" s="19"/>
      <c r="BC1083" s="19"/>
      <c r="BD1083" s="19"/>
      <c r="BE1083" s="19"/>
      <c r="BF1083" s="14"/>
      <c r="BG1083" s="10"/>
      <c r="BH1083" s="19"/>
      <c r="BI1083" s="36" t="str">
        <f t="shared" si="672"/>
        <v/>
      </c>
      <c r="BJ1083" s="37" t="str">
        <f t="shared" si="673"/>
        <v/>
      </c>
      <c r="BK1083" s="37" t="str">
        <f t="shared" si="674"/>
        <v/>
      </c>
      <c r="BL1083" s="37" t="str">
        <f t="shared" si="675"/>
        <v/>
      </c>
      <c r="BM1083" s="37" t="str">
        <f t="shared" si="676"/>
        <v/>
      </c>
      <c r="BN1083" s="37" t="str">
        <f t="shared" si="677"/>
        <v/>
      </c>
      <c r="BO1083" s="37" t="str">
        <f t="shared" si="678"/>
        <v/>
      </c>
      <c r="BP1083" s="37" t="str">
        <f t="shared" si="679"/>
        <v/>
      </c>
      <c r="BQ1083" s="42" t="str">
        <f t="shared" si="680"/>
        <v/>
      </c>
      <c r="BR1083" s="43" t="str">
        <f t="shared" si="681"/>
        <v/>
      </c>
      <c r="BS1083" s="46" t="str">
        <f t="shared" si="682"/>
        <v/>
      </c>
      <c r="BT1083" s="46" t="str">
        <f t="shared" si="683"/>
        <v/>
      </c>
      <c r="BU1083" s="46" t="str">
        <f t="shared" si="684"/>
        <v/>
      </c>
      <c r="BV1083" s="46" t="str">
        <f t="shared" si="685"/>
        <v/>
      </c>
      <c r="BW1083" s="46" t="str">
        <f t="shared" si="686"/>
        <v/>
      </c>
      <c r="BX1083" s="46" t="str">
        <f t="shared" si="687"/>
        <v/>
      </c>
      <c r="BY1083" s="46" t="str">
        <f t="shared" si="688"/>
        <v/>
      </c>
      <c r="BZ1083" s="46" t="str">
        <f t="shared" si="689"/>
        <v/>
      </c>
      <c r="CA1083" s="42" t="str">
        <f t="shared" si="690"/>
        <v/>
      </c>
      <c r="CB1083" s="46" t="str">
        <f t="shared" si="691"/>
        <v/>
      </c>
      <c r="CC1083" s="43" t="str">
        <f t="shared" si="692"/>
        <v/>
      </c>
      <c r="CD1083" s="46" t="str">
        <f t="shared" si="693"/>
        <v/>
      </c>
      <c r="CE1083" s="46" t="str">
        <f t="shared" si="694"/>
        <v/>
      </c>
      <c r="CF1083" s="46" t="str">
        <f t="shared" si="695"/>
        <v/>
      </c>
      <c r="CG1083" s="46" t="str">
        <f t="shared" si="696"/>
        <v/>
      </c>
      <c r="CH1083" s="46" t="str">
        <f t="shared" si="697"/>
        <v/>
      </c>
      <c r="CI1083" s="46" t="str">
        <f t="shared" si="698"/>
        <v/>
      </c>
      <c r="CJ1083" s="46" t="str">
        <f t="shared" si="699"/>
        <v/>
      </c>
      <c r="CK1083" s="46" t="str">
        <f t="shared" si="700"/>
        <v/>
      </c>
      <c r="CL1083" s="43" t="str">
        <f t="shared" si="701"/>
        <v/>
      </c>
      <c r="CM1083" s="46" t="str">
        <f t="shared" si="702"/>
        <v/>
      </c>
      <c r="CN1083" s="46" t="str">
        <f t="shared" si="703"/>
        <v/>
      </c>
      <c r="CO1083" s="46" t="str">
        <f t="shared" si="704"/>
        <v/>
      </c>
      <c r="CP1083" s="46" t="str">
        <f t="shared" si="705"/>
        <v/>
      </c>
      <c r="CQ1083" s="46" t="str">
        <f t="shared" si="706"/>
        <v/>
      </c>
      <c r="CR1083" s="46" t="str">
        <f t="shared" si="707"/>
        <v/>
      </c>
      <c r="CS1083" s="46" t="str">
        <f t="shared" si="708"/>
        <v/>
      </c>
      <c r="CT1083" s="47" t="str">
        <f t="shared" si="709"/>
        <v/>
      </c>
      <c r="CU1083" s="43" t="str">
        <f t="shared" si="710"/>
        <v/>
      </c>
      <c r="CV1083" s="43" t="str">
        <f t="shared" si="711"/>
        <v/>
      </c>
      <c r="CW1083" s="43" t="str">
        <f t="shared" si="712"/>
        <v/>
      </c>
      <c r="CX1083" s="43" t="str">
        <f t="shared" si="713"/>
        <v/>
      </c>
    </row>
    <row r="1084" spans="1:102" ht="16.8" x14ac:dyDescent="0.4">
      <c r="A1084" s="7"/>
      <c r="B1084" s="19"/>
      <c r="C1084" s="19"/>
      <c r="D1084" s="19"/>
      <c r="E1084" s="19"/>
      <c r="F1084" s="19"/>
      <c r="G1084" s="10"/>
      <c r="H1084" s="14"/>
      <c r="I1084" s="19"/>
      <c r="J1084" s="19"/>
      <c r="K1084" s="10"/>
      <c r="L1084" s="19"/>
      <c r="M1084" s="19"/>
      <c r="N1084" s="19"/>
      <c r="O1084" s="19"/>
      <c r="P1084" s="19"/>
      <c r="Q1084" s="25"/>
      <c r="R1084" s="14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30"/>
      <c r="AL1084" s="30"/>
      <c r="AM1084" s="7"/>
      <c r="AN1084" s="7"/>
      <c r="AO1084" s="7"/>
      <c r="AP1084" s="19"/>
      <c r="AQ1084" s="19"/>
      <c r="AR1084" s="19"/>
      <c r="AS1084" s="14"/>
      <c r="AT1084" s="19"/>
      <c r="AU1084" s="19"/>
      <c r="AV1084" s="19"/>
      <c r="AW1084" s="14"/>
      <c r="AX1084" s="19"/>
      <c r="AY1084" s="19"/>
      <c r="AZ1084" s="19"/>
      <c r="BA1084" s="19"/>
      <c r="BB1084" s="19"/>
      <c r="BC1084" s="19"/>
      <c r="BD1084" s="19"/>
      <c r="BE1084" s="19"/>
      <c r="BF1084" s="14"/>
      <c r="BG1084" s="10"/>
      <c r="BH1084" s="19"/>
      <c r="BI1084" s="36" t="str">
        <f t="shared" si="672"/>
        <v/>
      </c>
      <c r="BJ1084" s="37" t="str">
        <f t="shared" si="673"/>
        <v/>
      </c>
      <c r="BK1084" s="37" t="str">
        <f t="shared" si="674"/>
        <v/>
      </c>
      <c r="BL1084" s="37" t="str">
        <f t="shared" si="675"/>
        <v/>
      </c>
      <c r="BM1084" s="37" t="str">
        <f t="shared" si="676"/>
        <v/>
      </c>
      <c r="BN1084" s="37" t="str">
        <f t="shared" si="677"/>
        <v/>
      </c>
      <c r="BO1084" s="37" t="str">
        <f t="shared" si="678"/>
        <v/>
      </c>
      <c r="BP1084" s="37" t="str">
        <f t="shared" si="679"/>
        <v/>
      </c>
      <c r="BQ1084" s="42" t="str">
        <f t="shared" si="680"/>
        <v/>
      </c>
      <c r="BR1084" s="43" t="str">
        <f t="shared" si="681"/>
        <v/>
      </c>
      <c r="BS1084" s="46" t="str">
        <f t="shared" si="682"/>
        <v/>
      </c>
      <c r="BT1084" s="46" t="str">
        <f t="shared" si="683"/>
        <v/>
      </c>
      <c r="BU1084" s="46" t="str">
        <f t="shared" si="684"/>
        <v/>
      </c>
      <c r="BV1084" s="46" t="str">
        <f t="shared" si="685"/>
        <v/>
      </c>
      <c r="BW1084" s="46" t="str">
        <f t="shared" si="686"/>
        <v/>
      </c>
      <c r="BX1084" s="46" t="str">
        <f t="shared" si="687"/>
        <v/>
      </c>
      <c r="BY1084" s="46" t="str">
        <f t="shared" si="688"/>
        <v/>
      </c>
      <c r="BZ1084" s="46" t="str">
        <f t="shared" si="689"/>
        <v/>
      </c>
      <c r="CA1084" s="42" t="str">
        <f t="shared" si="690"/>
        <v/>
      </c>
      <c r="CB1084" s="46" t="str">
        <f t="shared" si="691"/>
        <v/>
      </c>
      <c r="CC1084" s="43" t="str">
        <f t="shared" si="692"/>
        <v/>
      </c>
      <c r="CD1084" s="46" t="str">
        <f t="shared" si="693"/>
        <v/>
      </c>
      <c r="CE1084" s="46" t="str">
        <f t="shared" si="694"/>
        <v/>
      </c>
      <c r="CF1084" s="46" t="str">
        <f t="shared" si="695"/>
        <v/>
      </c>
      <c r="CG1084" s="46" t="str">
        <f t="shared" si="696"/>
        <v/>
      </c>
      <c r="CH1084" s="46" t="str">
        <f t="shared" si="697"/>
        <v/>
      </c>
      <c r="CI1084" s="46" t="str">
        <f t="shared" si="698"/>
        <v/>
      </c>
      <c r="CJ1084" s="46" t="str">
        <f t="shared" si="699"/>
        <v/>
      </c>
      <c r="CK1084" s="46" t="str">
        <f t="shared" si="700"/>
        <v/>
      </c>
      <c r="CL1084" s="43" t="str">
        <f t="shared" si="701"/>
        <v/>
      </c>
      <c r="CM1084" s="46" t="str">
        <f t="shared" si="702"/>
        <v/>
      </c>
      <c r="CN1084" s="46" t="str">
        <f t="shared" si="703"/>
        <v/>
      </c>
      <c r="CO1084" s="46" t="str">
        <f t="shared" si="704"/>
        <v/>
      </c>
      <c r="CP1084" s="46" t="str">
        <f t="shared" si="705"/>
        <v/>
      </c>
      <c r="CQ1084" s="46" t="str">
        <f t="shared" si="706"/>
        <v/>
      </c>
      <c r="CR1084" s="46" t="str">
        <f t="shared" si="707"/>
        <v/>
      </c>
      <c r="CS1084" s="46" t="str">
        <f t="shared" si="708"/>
        <v/>
      </c>
      <c r="CT1084" s="47" t="str">
        <f t="shared" si="709"/>
        <v/>
      </c>
      <c r="CU1084" s="43" t="str">
        <f t="shared" si="710"/>
        <v/>
      </c>
      <c r="CV1084" s="43" t="str">
        <f t="shared" si="711"/>
        <v/>
      </c>
      <c r="CW1084" s="43" t="str">
        <f t="shared" si="712"/>
        <v/>
      </c>
      <c r="CX1084" s="43" t="str">
        <f t="shared" si="713"/>
        <v/>
      </c>
    </row>
    <row r="1085" spans="1:102" ht="16.8" x14ac:dyDescent="0.4">
      <c r="A1085" s="7"/>
      <c r="B1085" s="19"/>
      <c r="C1085" s="19"/>
      <c r="D1085" s="19"/>
      <c r="E1085" s="19"/>
      <c r="F1085" s="19"/>
      <c r="G1085" s="10"/>
      <c r="H1085" s="14"/>
      <c r="I1085" s="19"/>
      <c r="J1085" s="19"/>
      <c r="K1085" s="10"/>
      <c r="L1085" s="19"/>
      <c r="M1085" s="19"/>
      <c r="N1085" s="19"/>
      <c r="O1085" s="19"/>
      <c r="P1085" s="19"/>
      <c r="Q1085" s="25"/>
      <c r="R1085" s="14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30"/>
      <c r="AL1085" s="30"/>
      <c r="AM1085" s="7"/>
      <c r="AN1085" s="7"/>
      <c r="AO1085" s="7"/>
      <c r="AP1085" s="19"/>
      <c r="AQ1085" s="19"/>
      <c r="AR1085" s="19"/>
      <c r="AS1085" s="14"/>
      <c r="AT1085" s="19"/>
      <c r="AU1085" s="19"/>
      <c r="AV1085" s="19"/>
      <c r="AW1085" s="14"/>
      <c r="AX1085" s="19"/>
      <c r="AY1085" s="19"/>
      <c r="AZ1085" s="19"/>
      <c r="BA1085" s="19"/>
      <c r="BB1085" s="19"/>
      <c r="BC1085" s="19"/>
      <c r="BD1085" s="19"/>
      <c r="BE1085" s="19"/>
      <c r="BF1085" s="14"/>
      <c r="BG1085" s="10"/>
      <c r="BH1085" s="19"/>
      <c r="BI1085" s="36" t="str">
        <f t="shared" si="672"/>
        <v/>
      </c>
      <c r="BJ1085" s="37" t="str">
        <f t="shared" si="673"/>
        <v/>
      </c>
      <c r="BK1085" s="37" t="str">
        <f t="shared" si="674"/>
        <v/>
      </c>
      <c r="BL1085" s="37" t="str">
        <f t="shared" si="675"/>
        <v/>
      </c>
      <c r="BM1085" s="37" t="str">
        <f t="shared" si="676"/>
        <v/>
      </c>
      <c r="BN1085" s="37" t="str">
        <f t="shared" si="677"/>
        <v/>
      </c>
      <c r="BO1085" s="37" t="str">
        <f t="shared" si="678"/>
        <v/>
      </c>
      <c r="BP1085" s="37" t="str">
        <f t="shared" si="679"/>
        <v/>
      </c>
      <c r="BQ1085" s="42" t="str">
        <f t="shared" si="680"/>
        <v/>
      </c>
      <c r="BR1085" s="43" t="str">
        <f t="shared" si="681"/>
        <v/>
      </c>
      <c r="BS1085" s="46" t="str">
        <f t="shared" si="682"/>
        <v/>
      </c>
      <c r="BT1085" s="46" t="str">
        <f t="shared" si="683"/>
        <v/>
      </c>
      <c r="BU1085" s="46" t="str">
        <f t="shared" si="684"/>
        <v/>
      </c>
      <c r="BV1085" s="46" t="str">
        <f t="shared" si="685"/>
        <v/>
      </c>
      <c r="BW1085" s="46" t="str">
        <f t="shared" si="686"/>
        <v/>
      </c>
      <c r="BX1085" s="46" t="str">
        <f t="shared" si="687"/>
        <v/>
      </c>
      <c r="BY1085" s="46" t="str">
        <f t="shared" si="688"/>
        <v/>
      </c>
      <c r="BZ1085" s="46" t="str">
        <f t="shared" si="689"/>
        <v/>
      </c>
      <c r="CA1085" s="42" t="str">
        <f t="shared" si="690"/>
        <v/>
      </c>
      <c r="CB1085" s="46" t="str">
        <f t="shared" si="691"/>
        <v/>
      </c>
      <c r="CC1085" s="43" t="str">
        <f t="shared" si="692"/>
        <v/>
      </c>
      <c r="CD1085" s="46" t="str">
        <f t="shared" si="693"/>
        <v/>
      </c>
      <c r="CE1085" s="46" t="str">
        <f t="shared" si="694"/>
        <v/>
      </c>
      <c r="CF1085" s="46" t="str">
        <f t="shared" si="695"/>
        <v/>
      </c>
      <c r="CG1085" s="46" t="str">
        <f t="shared" si="696"/>
        <v/>
      </c>
      <c r="CH1085" s="46" t="str">
        <f t="shared" si="697"/>
        <v/>
      </c>
      <c r="CI1085" s="46" t="str">
        <f t="shared" si="698"/>
        <v/>
      </c>
      <c r="CJ1085" s="46" t="str">
        <f t="shared" si="699"/>
        <v/>
      </c>
      <c r="CK1085" s="46" t="str">
        <f t="shared" si="700"/>
        <v/>
      </c>
      <c r="CL1085" s="43" t="str">
        <f t="shared" si="701"/>
        <v/>
      </c>
      <c r="CM1085" s="46" t="str">
        <f t="shared" si="702"/>
        <v/>
      </c>
      <c r="CN1085" s="46" t="str">
        <f t="shared" si="703"/>
        <v/>
      </c>
      <c r="CO1085" s="46" t="str">
        <f t="shared" si="704"/>
        <v/>
      </c>
      <c r="CP1085" s="46" t="str">
        <f t="shared" si="705"/>
        <v/>
      </c>
      <c r="CQ1085" s="46" t="str">
        <f t="shared" si="706"/>
        <v/>
      </c>
      <c r="CR1085" s="46" t="str">
        <f t="shared" si="707"/>
        <v/>
      </c>
      <c r="CS1085" s="46" t="str">
        <f t="shared" si="708"/>
        <v/>
      </c>
      <c r="CT1085" s="47" t="str">
        <f t="shared" si="709"/>
        <v/>
      </c>
      <c r="CU1085" s="43" t="str">
        <f t="shared" si="710"/>
        <v/>
      </c>
      <c r="CV1085" s="43" t="str">
        <f t="shared" si="711"/>
        <v/>
      </c>
      <c r="CW1085" s="43" t="str">
        <f t="shared" si="712"/>
        <v/>
      </c>
      <c r="CX1085" s="43" t="str">
        <f t="shared" si="713"/>
        <v/>
      </c>
    </row>
    <row r="1086" spans="1:102" ht="16.8" x14ac:dyDescent="0.4">
      <c r="A1086" s="7"/>
      <c r="B1086" s="19"/>
      <c r="C1086" s="19"/>
      <c r="D1086" s="19"/>
      <c r="E1086" s="19"/>
      <c r="F1086" s="19"/>
      <c r="G1086" s="10"/>
      <c r="H1086" s="14"/>
      <c r="I1086" s="19"/>
      <c r="J1086" s="19"/>
      <c r="K1086" s="10"/>
      <c r="L1086" s="19"/>
      <c r="M1086" s="19"/>
      <c r="N1086" s="19"/>
      <c r="O1086" s="19"/>
      <c r="P1086" s="19"/>
      <c r="Q1086" s="25"/>
      <c r="R1086" s="14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30"/>
      <c r="AL1086" s="30"/>
      <c r="AM1086" s="7"/>
      <c r="AN1086" s="7"/>
      <c r="AO1086" s="7"/>
      <c r="AP1086" s="19"/>
      <c r="AQ1086" s="19"/>
      <c r="AR1086" s="19"/>
      <c r="AS1086" s="14"/>
      <c r="AT1086" s="19"/>
      <c r="AU1086" s="19"/>
      <c r="AV1086" s="19"/>
      <c r="AW1086" s="14"/>
      <c r="AX1086" s="19"/>
      <c r="AY1086" s="19"/>
      <c r="AZ1086" s="19"/>
      <c r="BA1086" s="19"/>
      <c r="BB1086" s="19"/>
      <c r="BC1086" s="19"/>
      <c r="BD1086" s="19"/>
      <c r="BE1086" s="19"/>
      <c r="BF1086" s="14"/>
      <c r="BG1086" s="10"/>
      <c r="BH1086" s="19"/>
      <c r="BI1086" s="36" t="str">
        <f t="shared" si="672"/>
        <v/>
      </c>
      <c r="BJ1086" s="37" t="str">
        <f t="shared" si="673"/>
        <v/>
      </c>
      <c r="BK1086" s="37" t="str">
        <f t="shared" si="674"/>
        <v/>
      </c>
      <c r="BL1086" s="37" t="str">
        <f t="shared" si="675"/>
        <v/>
      </c>
      <c r="BM1086" s="37" t="str">
        <f t="shared" si="676"/>
        <v/>
      </c>
      <c r="BN1086" s="37" t="str">
        <f t="shared" si="677"/>
        <v/>
      </c>
      <c r="BO1086" s="37" t="str">
        <f t="shared" si="678"/>
        <v/>
      </c>
      <c r="BP1086" s="37" t="str">
        <f t="shared" si="679"/>
        <v/>
      </c>
      <c r="BQ1086" s="42" t="str">
        <f t="shared" si="680"/>
        <v/>
      </c>
      <c r="BR1086" s="43" t="str">
        <f t="shared" si="681"/>
        <v/>
      </c>
      <c r="BS1086" s="46" t="str">
        <f t="shared" si="682"/>
        <v/>
      </c>
      <c r="BT1086" s="46" t="str">
        <f t="shared" si="683"/>
        <v/>
      </c>
      <c r="BU1086" s="46" t="str">
        <f t="shared" si="684"/>
        <v/>
      </c>
      <c r="BV1086" s="46" t="str">
        <f t="shared" si="685"/>
        <v/>
      </c>
      <c r="BW1086" s="46" t="str">
        <f t="shared" si="686"/>
        <v/>
      </c>
      <c r="BX1086" s="46" t="str">
        <f t="shared" si="687"/>
        <v/>
      </c>
      <c r="BY1086" s="46" t="str">
        <f t="shared" si="688"/>
        <v/>
      </c>
      <c r="BZ1086" s="46" t="str">
        <f t="shared" si="689"/>
        <v/>
      </c>
      <c r="CA1086" s="42" t="str">
        <f t="shared" si="690"/>
        <v/>
      </c>
      <c r="CB1086" s="46" t="str">
        <f t="shared" si="691"/>
        <v/>
      </c>
      <c r="CC1086" s="43" t="str">
        <f t="shared" si="692"/>
        <v/>
      </c>
      <c r="CD1086" s="46" t="str">
        <f t="shared" si="693"/>
        <v/>
      </c>
      <c r="CE1086" s="46" t="str">
        <f t="shared" si="694"/>
        <v/>
      </c>
      <c r="CF1086" s="46" t="str">
        <f t="shared" si="695"/>
        <v/>
      </c>
      <c r="CG1086" s="46" t="str">
        <f t="shared" si="696"/>
        <v/>
      </c>
      <c r="CH1086" s="46" t="str">
        <f t="shared" si="697"/>
        <v/>
      </c>
      <c r="CI1086" s="46" t="str">
        <f t="shared" si="698"/>
        <v/>
      </c>
      <c r="CJ1086" s="46" t="str">
        <f t="shared" si="699"/>
        <v/>
      </c>
      <c r="CK1086" s="46" t="str">
        <f t="shared" si="700"/>
        <v/>
      </c>
      <c r="CL1086" s="43" t="str">
        <f t="shared" si="701"/>
        <v/>
      </c>
      <c r="CM1086" s="46" t="str">
        <f t="shared" si="702"/>
        <v/>
      </c>
      <c r="CN1086" s="46" t="str">
        <f t="shared" si="703"/>
        <v/>
      </c>
      <c r="CO1086" s="46" t="str">
        <f t="shared" si="704"/>
        <v/>
      </c>
      <c r="CP1086" s="46" t="str">
        <f t="shared" si="705"/>
        <v/>
      </c>
      <c r="CQ1086" s="46" t="str">
        <f t="shared" si="706"/>
        <v/>
      </c>
      <c r="CR1086" s="46" t="str">
        <f t="shared" si="707"/>
        <v/>
      </c>
      <c r="CS1086" s="46" t="str">
        <f t="shared" si="708"/>
        <v/>
      </c>
      <c r="CT1086" s="47" t="str">
        <f t="shared" si="709"/>
        <v/>
      </c>
      <c r="CU1086" s="43" t="str">
        <f t="shared" si="710"/>
        <v/>
      </c>
      <c r="CV1086" s="43" t="str">
        <f t="shared" si="711"/>
        <v/>
      </c>
      <c r="CW1086" s="43" t="str">
        <f t="shared" si="712"/>
        <v/>
      </c>
      <c r="CX1086" s="43" t="str">
        <f t="shared" si="713"/>
        <v/>
      </c>
    </row>
    <row r="1087" spans="1:102" ht="16.8" x14ac:dyDescent="0.4">
      <c r="A1087" s="7"/>
      <c r="B1087" s="19"/>
      <c r="C1087" s="19"/>
      <c r="D1087" s="19"/>
      <c r="E1087" s="19"/>
      <c r="F1087" s="19"/>
      <c r="G1087" s="10"/>
      <c r="H1087" s="14"/>
      <c r="I1087" s="19"/>
      <c r="J1087" s="19"/>
      <c r="K1087" s="10"/>
      <c r="L1087" s="19"/>
      <c r="M1087" s="19"/>
      <c r="N1087" s="19"/>
      <c r="O1087" s="19"/>
      <c r="P1087" s="19"/>
      <c r="Q1087" s="25"/>
      <c r="R1087" s="14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30"/>
      <c r="AL1087" s="30"/>
      <c r="AM1087" s="7"/>
      <c r="AN1087" s="7"/>
      <c r="AO1087" s="7"/>
      <c r="AP1087" s="19"/>
      <c r="AQ1087" s="19"/>
      <c r="AR1087" s="19"/>
      <c r="AS1087" s="14"/>
      <c r="AT1087" s="19"/>
      <c r="AU1087" s="19"/>
      <c r="AV1087" s="19"/>
      <c r="AW1087" s="14"/>
      <c r="AX1087" s="19"/>
      <c r="AY1087" s="19"/>
      <c r="AZ1087" s="19"/>
      <c r="BA1087" s="19"/>
      <c r="BB1087" s="19"/>
      <c r="BC1087" s="19"/>
      <c r="BD1087" s="19"/>
      <c r="BE1087" s="19"/>
      <c r="BF1087" s="14"/>
      <c r="BG1087" s="10"/>
      <c r="BH1087" s="19"/>
      <c r="BI1087" s="36" t="str">
        <f t="shared" si="672"/>
        <v/>
      </c>
      <c r="BJ1087" s="37" t="str">
        <f t="shared" si="673"/>
        <v/>
      </c>
      <c r="BK1087" s="37" t="str">
        <f t="shared" si="674"/>
        <v/>
      </c>
      <c r="BL1087" s="37" t="str">
        <f t="shared" si="675"/>
        <v/>
      </c>
      <c r="BM1087" s="37" t="str">
        <f t="shared" si="676"/>
        <v/>
      </c>
      <c r="BN1087" s="37" t="str">
        <f t="shared" si="677"/>
        <v/>
      </c>
      <c r="BO1087" s="37" t="str">
        <f t="shared" si="678"/>
        <v/>
      </c>
      <c r="BP1087" s="37" t="str">
        <f t="shared" si="679"/>
        <v/>
      </c>
      <c r="BQ1087" s="42" t="str">
        <f t="shared" si="680"/>
        <v/>
      </c>
      <c r="BR1087" s="43" t="str">
        <f t="shared" si="681"/>
        <v/>
      </c>
      <c r="BS1087" s="46" t="str">
        <f t="shared" si="682"/>
        <v/>
      </c>
      <c r="BT1087" s="46" t="str">
        <f t="shared" si="683"/>
        <v/>
      </c>
      <c r="BU1087" s="46" t="str">
        <f t="shared" si="684"/>
        <v/>
      </c>
      <c r="BV1087" s="46" t="str">
        <f t="shared" si="685"/>
        <v/>
      </c>
      <c r="BW1087" s="46" t="str">
        <f t="shared" si="686"/>
        <v/>
      </c>
      <c r="BX1087" s="46" t="str">
        <f t="shared" si="687"/>
        <v/>
      </c>
      <c r="BY1087" s="46" t="str">
        <f t="shared" si="688"/>
        <v/>
      </c>
      <c r="BZ1087" s="46" t="str">
        <f t="shared" si="689"/>
        <v/>
      </c>
      <c r="CA1087" s="42" t="str">
        <f t="shared" si="690"/>
        <v/>
      </c>
      <c r="CB1087" s="46" t="str">
        <f t="shared" si="691"/>
        <v/>
      </c>
      <c r="CC1087" s="43" t="str">
        <f t="shared" si="692"/>
        <v/>
      </c>
      <c r="CD1087" s="46" t="str">
        <f t="shared" si="693"/>
        <v/>
      </c>
      <c r="CE1087" s="46" t="str">
        <f t="shared" si="694"/>
        <v/>
      </c>
      <c r="CF1087" s="46" t="str">
        <f t="shared" si="695"/>
        <v/>
      </c>
      <c r="CG1087" s="46" t="str">
        <f t="shared" si="696"/>
        <v/>
      </c>
      <c r="CH1087" s="46" t="str">
        <f t="shared" si="697"/>
        <v/>
      </c>
      <c r="CI1087" s="46" t="str">
        <f t="shared" si="698"/>
        <v/>
      </c>
      <c r="CJ1087" s="46" t="str">
        <f t="shared" si="699"/>
        <v/>
      </c>
      <c r="CK1087" s="46" t="str">
        <f t="shared" si="700"/>
        <v/>
      </c>
      <c r="CL1087" s="43" t="str">
        <f t="shared" si="701"/>
        <v/>
      </c>
      <c r="CM1087" s="46" t="str">
        <f t="shared" si="702"/>
        <v/>
      </c>
      <c r="CN1087" s="46" t="str">
        <f t="shared" si="703"/>
        <v/>
      </c>
      <c r="CO1087" s="46" t="str">
        <f t="shared" si="704"/>
        <v/>
      </c>
      <c r="CP1087" s="46" t="str">
        <f t="shared" si="705"/>
        <v/>
      </c>
      <c r="CQ1087" s="46" t="str">
        <f t="shared" si="706"/>
        <v/>
      </c>
      <c r="CR1087" s="46" t="str">
        <f t="shared" si="707"/>
        <v/>
      </c>
      <c r="CS1087" s="46" t="str">
        <f t="shared" si="708"/>
        <v/>
      </c>
      <c r="CT1087" s="47" t="str">
        <f t="shared" si="709"/>
        <v/>
      </c>
      <c r="CU1087" s="43" t="str">
        <f t="shared" si="710"/>
        <v/>
      </c>
      <c r="CV1087" s="43" t="str">
        <f t="shared" si="711"/>
        <v/>
      </c>
      <c r="CW1087" s="43" t="str">
        <f t="shared" si="712"/>
        <v/>
      </c>
      <c r="CX1087" s="43" t="str">
        <f t="shared" si="713"/>
        <v/>
      </c>
    </row>
    <row r="1088" spans="1:102" ht="16.8" x14ac:dyDescent="0.4">
      <c r="A1088" s="7"/>
      <c r="B1088" s="19"/>
      <c r="C1088" s="19"/>
      <c r="D1088" s="19"/>
      <c r="E1088" s="19"/>
      <c r="F1088" s="19"/>
      <c r="G1088" s="10"/>
      <c r="H1088" s="14"/>
      <c r="I1088" s="19"/>
      <c r="J1088" s="19"/>
      <c r="K1088" s="10"/>
      <c r="L1088" s="19"/>
      <c r="M1088" s="19"/>
      <c r="N1088" s="19"/>
      <c r="O1088" s="19"/>
      <c r="P1088" s="19"/>
      <c r="Q1088" s="25"/>
      <c r="R1088" s="14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30"/>
      <c r="AL1088" s="30"/>
      <c r="AM1088" s="7"/>
      <c r="AN1088" s="7"/>
      <c r="AO1088" s="7"/>
      <c r="AP1088" s="19"/>
      <c r="AQ1088" s="19"/>
      <c r="AR1088" s="19"/>
      <c r="AS1088" s="14"/>
      <c r="AT1088" s="19"/>
      <c r="AU1088" s="19"/>
      <c r="AV1088" s="19"/>
      <c r="AW1088" s="14"/>
      <c r="AX1088" s="19"/>
      <c r="AY1088" s="19"/>
      <c r="AZ1088" s="19"/>
      <c r="BA1088" s="19"/>
      <c r="BB1088" s="19"/>
      <c r="BC1088" s="19"/>
      <c r="BD1088" s="19"/>
      <c r="BE1088" s="19"/>
      <c r="BF1088" s="14"/>
      <c r="BG1088" s="10"/>
      <c r="BH1088" s="19"/>
      <c r="BI1088" s="36" t="str">
        <f t="shared" si="672"/>
        <v/>
      </c>
      <c r="BJ1088" s="37" t="str">
        <f t="shared" si="673"/>
        <v/>
      </c>
      <c r="BK1088" s="37" t="str">
        <f t="shared" si="674"/>
        <v/>
      </c>
      <c r="BL1088" s="37" t="str">
        <f t="shared" si="675"/>
        <v/>
      </c>
      <c r="BM1088" s="37" t="str">
        <f t="shared" si="676"/>
        <v/>
      </c>
      <c r="BN1088" s="37" t="str">
        <f t="shared" si="677"/>
        <v/>
      </c>
      <c r="BO1088" s="37" t="str">
        <f t="shared" si="678"/>
        <v/>
      </c>
      <c r="BP1088" s="37" t="str">
        <f t="shared" si="679"/>
        <v/>
      </c>
      <c r="BQ1088" s="42" t="str">
        <f t="shared" si="680"/>
        <v/>
      </c>
      <c r="BR1088" s="43" t="str">
        <f t="shared" si="681"/>
        <v/>
      </c>
      <c r="BS1088" s="46" t="str">
        <f t="shared" si="682"/>
        <v/>
      </c>
      <c r="BT1088" s="46" t="str">
        <f t="shared" si="683"/>
        <v/>
      </c>
      <c r="BU1088" s="46" t="str">
        <f t="shared" si="684"/>
        <v/>
      </c>
      <c r="BV1088" s="46" t="str">
        <f t="shared" si="685"/>
        <v/>
      </c>
      <c r="BW1088" s="46" t="str">
        <f t="shared" si="686"/>
        <v/>
      </c>
      <c r="BX1088" s="46" t="str">
        <f t="shared" si="687"/>
        <v/>
      </c>
      <c r="BY1088" s="46" t="str">
        <f t="shared" si="688"/>
        <v/>
      </c>
      <c r="BZ1088" s="46" t="str">
        <f t="shared" si="689"/>
        <v/>
      </c>
      <c r="CA1088" s="42" t="str">
        <f t="shared" si="690"/>
        <v/>
      </c>
      <c r="CB1088" s="46" t="str">
        <f t="shared" si="691"/>
        <v/>
      </c>
      <c r="CC1088" s="43" t="str">
        <f t="shared" si="692"/>
        <v/>
      </c>
      <c r="CD1088" s="46" t="str">
        <f t="shared" si="693"/>
        <v/>
      </c>
      <c r="CE1088" s="46" t="str">
        <f t="shared" si="694"/>
        <v/>
      </c>
      <c r="CF1088" s="46" t="str">
        <f t="shared" si="695"/>
        <v/>
      </c>
      <c r="CG1088" s="46" t="str">
        <f t="shared" si="696"/>
        <v/>
      </c>
      <c r="CH1088" s="46" t="str">
        <f t="shared" si="697"/>
        <v/>
      </c>
      <c r="CI1088" s="46" t="str">
        <f t="shared" si="698"/>
        <v/>
      </c>
      <c r="CJ1088" s="46" t="str">
        <f t="shared" si="699"/>
        <v/>
      </c>
      <c r="CK1088" s="46" t="str">
        <f t="shared" si="700"/>
        <v/>
      </c>
      <c r="CL1088" s="43" t="str">
        <f t="shared" si="701"/>
        <v/>
      </c>
      <c r="CM1088" s="46" t="str">
        <f t="shared" si="702"/>
        <v/>
      </c>
      <c r="CN1088" s="46" t="str">
        <f t="shared" si="703"/>
        <v/>
      </c>
      <c r="CO1088" s="46" t="str">
        <f t="shared" si="704"/>
        <v/>
      </c>
      <c r="CP1088" s="46" t="str">
        <f t="shared" si="705"/>
        <v/>
      </c>
      <c r="CQ1088" s="46" t="str">
        <f t="shared" si="706"/>
        <v/>
      </c>
      <c r="CR1088" s="46" t="str">
        <f t="shared" si="707"/>
        <v/>
      </c>
      <c r="CS1088" s="46" t="str">
        <f t="shared" si="708"/>
        <v/>
      </c>
      <c r="CT1088" s="47" t="str">
        <f t="shared" si="709"/>
        <v/>
      </c>
      <c r="CU1088" s="43" t="str">
        <f t="shared" si="710"/>
        <v/>
      </c>
      <c r="CV1088" s="43" t="str">
        <f t="shared" si="711"/>
        <v/>
      </c>
      <c r="CW1088" s="43" t="str">
        <f t="shared" si="712"/>
        <v/>
      </c>
      <c r="CX1088" s="43" t="str">
        <f t="shared" si="713"/>
        <v/>
      </c>
    </row>
    <row r="1089" spans="1:102" ht="16.8" x14ac:dyDescent="0.4">
      <c r="A1089" s="7"/>
      <c r="B1089" s="19"/>
      <c r="C1089" s="19"/>
      <c r="D1089" s="19"/>
      <c r="E1089" s="19"/>
      <c r="F1089" s="19"/>
      <c r="G1089" s="10"/>
      <c r="H1089" s="14"/>
      <c r="I1089" s="19"/>
      <c r="J1089" s="19"/>
      <c r="K1089" s="10"/>
      <c r="L1089" s="19"/>
      <c r="M1089" s="19"/>
      <c r="N1089" s="19"/>
      <c r="O1089" s="19"/>
      <c r="P1089" s="19"/>
      <c r="Q1089" s="25"/>
      <c r="R1089" s="14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30"/>
      <c r="AL1089" s="30"/>
      <c r="AM1089" s="7"/>
      <c r="AN1089" s="7"/>
      <c r="AO1089" s="7"/>
      <c r="AP1089" s="19"/>
      <c r="AQ1089" s="19"/>
      <c r="AR1089" s="19"/>
      <c r="AS1089" s="14"/>
      <c r="AT1089" s="19"/>
      <c r="AU1089" s="19"/>
      <c r="AV1089" s="19"/>
      <c r="AW1089" s="14"/>
      <c r="AX1089" s="19"/>
      <c r="AY1089" s="19"/>
      <c r="AZ1089" s="19"/>
      <c r="BA1089" s="19"/>
      <c r="BB1089" s="19"/>
      <c r="BC1089" s="19"/>
      <c r="BD1089" s="19"/>
      <c r="BE1089" s="19"/>
      <c r="BF1089" s="14"/>
      <c r="BG1089" s="10"/>
      <c r="BH1089" s="19"/>
      <c r="BI1089" s="36" t="str">
        <f t="shared" si="672"/>
        <v/>
      </c>
      <c r="BJ1089" s="37" t="str">
        <f t="shared" si="673"/>
        <v/>
      </c>
      <c r="BK1089" s="37" t="str">
        <f t="shared" si="674"/>
        <v/>
      </c>
      <c r="BL1089" s="37" t="str">
        <f t="shared" si="675"/>
        <v/>
      </c>
      <c r="BM1089" s="37" t="str">
        <f t="shared" si="676"/>
        <v/>
      </c>
      <c r="BN1089" s="37" t="str">
        <f t="shared" si="677"/>
        <v/>
      </c>
      <c r="BO1089" s="37" t="str">
        <f t="shared" si="678"/>
        <v/>
      </c>
      <c r="BP1089" s="37" t="str">
        <f t="shared" si="679"/>
        <v/>
      </c>
      <c r="BQ1089" s="42" t="str">
        <f t="shared" si="680"/>
        <v/>
      </c>
      <c r="BR1089" s="43" t="str">
        <f t="shared" si="681"/>
        <v/>
      </c>
      <c r="BS1089" s="46" t="str">
        <f t="shared" si="682"/>
        <v/>
      </c>
      <c r="BT1089" s="46" t="str">
        <f t="shared" si="683"/>
        <v/>
      </c>
      <c r="BU1089" s="46" t="str">
        <f t="shared" si="684"/>
        <v/>
      </c>
      <c r="BV1089" s="46" t="str">
        <f t="shared" si="685"/>
        <v/>
      </c>
      <c r="BW1089" s="46" t="str">
        <f t="shared" si="686"/>
        <v/>
      </c>
      <c r="BX1089" s="46" t="str">
        <f t="shared" si="687"/>
        <v/>
      </c>
      <c r="BY1089" s="46" t="str">
        <f t="shared" si="688"/>
        <v/>
      </c>
      <c r="BZ1089" s="46" t="str">
        <f t="shared" si="689"/>
        <v/>
      </c>
      <c r="CA1089" s="42" t="str">
        <f t="shared" si="690"/>
        <v/>
      </c>
      <c r="CB1089" s="46" t="str">
        <f t="shared" si="691"/>
        <v/>
      </c>
      <c r="CC1089" s="43" t="str">
        <f t="shared" si="692"/>
        <v/>
      </c>
      <c r="CD1089" s="46" t="str">
        <f t="shared" si="693"/>
        <v/>
      </c>
      <c r="CE1089" s="46" t="str">
        <f t="shared" si="694"/>
        <v/>
      </c>
      <c r="CF1089" s="46" t="str">
        <f t="shared" si="695"/>
        <v/>
      </c>
      <c r="CG1089" s="46" t="str">
        <f t="shared" si="696"/>
        <v/>
      </c>
      <c r="CH1089" s="46" t="str">
        <f t="shared" si="697"/>
        <v/>
      </c>
      <c r="CI1089" s="46" t="str">
        <f t="shared" si="698"/>
        <v/>
      </c>
      <c r="CJ1089" s="46" t="str">
        <f t="shared" si="699"/>
        <v/>
      </c>
      <c r="CK1089" s="46" t="str">
        <f t="shared" si="700"/>
        <v/>
      </c>
      <c r="CL1089" s="43" t="str">
        <f t="shared" si="701"/>
        <v/>
      </c>
      <c r="CM1089" s="46" t="str">
        <f t="shared" si="702"/>
        <v/>
      </c>
      <c r="CN1089" s="46" t="str">
        <f t="shared" si="703"/>
        <v/>
      </c>
      <c r="CO1089" s="46" t="str">
        <f t="shared" si="704"/>
        <v/>
      </c>
      <c r="CP1089" s="46" t="str">
        <f t="shared" si="705"/>
        <v/>
      </c>
      <c r="CQ1089" s="46" t="str">
        <f t="shared" si="706"/>
        <v/>
      </c>
      <c r="CR1089" s="46" t="str">
        <f t="shared" si="707"/>
        <v/>
      </c>
      <c r="CS1089" s="46" t="str">
        <f t="shared" si="708"/>
        <v/>
      </c>
      <c r="CT1089" s="47" t="str">
        <f t="shared" si="709"/>
        <v/>
      </c>
      <c r="CU1089" s="43" t="str">
        <f t="shared" si="710"/>
        <v/>
      </c>
      <c r="CV1089" s="43" t="str">
        <f t="shared" si="711"/>
        <v/>
      </c>
      <c r="CW1089" s="43" t="str">
        <f t="shared" si="712"/>
        <v/>
      </c>
      <c r="CX1089" s="43" t="str">
        <f t="shared" si="713"/>
        <v/>
      </c>
    </row>
    <row r="1090" spans="1:102" ht="16.8" x14ac:dyDescent="0.4">
      <c r="A1090" s="7"/>
      <c r="B1090" s="19"/>
      <c r="C1090" s="19"/>
      <c r="D1090" s="19"/>
      <c r="E1090" s="19"/>
      <c r="F1090" s="19"/>
      <c r="G1090" s="10"/>
      <c r="H1090" s="14"/>
      <c r="I1090" s="19"/>
      <c r="J1090" s="19"/>
      <c r="K1090" s="10"/>
      <c r="L1090" s="19"/>
      <c r="M1090" s="19"/>
      <c r="N1090" s="19"/>
      <c r="O1090" s="19"/>
      <c r="P1090" s="19"/>
      <c r="Q1090" s="25"/>
      <c r="R1090" s="14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30"/>
      <c r="AL1090" s="30"/>
      <c r="AM1090" s="7"/>
      <c r="AN1090" s="7"/>
      <c r="AO1090" s="7"/>
      <c r="AP1090" s="19"/>
      <c r="AQ1090" s="19"/>
      <c r="AR1090" s="19"/>
      <c r="AS1090" s="14"/>
      <c r="AT1090" s="19"/>
      <c r="AU1090" s="19"/>
      <c r="AV1090" s="19"/>
      <c r="AW1090" s="14"/>
      <c r="AX1090" s="19"/>
      <c r="AY1090" s="19"/>
      <c r="AZ1090" s="19"/>
      <c r="BA1090" s="19"/>
      <c r="BB1090" s="19"/>
      <c r="BC1090" s="19"/>
      <c r="BD1090" s="19"/>
      <c r="BE1090" s="19"/>
      <c r="BF1090" s="14"/>
      <c r="BG1090" s="10"/>
      <c r="BH1090" s="19"/>
      <c r="BI1090" s="36" t="str">
        <f t="shared" si="672"/>
        <v/>
      </c>
      <c r="BJ1090" s="37" t="str">
        <f t="shared" si="673"/>
        <v/>
      </c>
      <c r="BK1090" s="37" t="str">
        <f t="shared" si="674"/>
        <v/>
      </c>
      <c r="BL1090" s="37" t="str">
        <f t="shared" si="675"/>
        <v/>
      </c>
      <c r="BM1090" s="37" t="str">
        <f t="shared" si="676"/>
        <v/>
      </c>
      <c r="BN1090" s="37" t="str">
        <f t="shared" si="677"/>
        <v/>
      </c>
      <c r="BO1090" s="37" t="str">
        <f t="shared" si="678"/>
        <v/>
      </c>
      <c r="BP1090" s="37" t="str">
        <f t="shared" si="679"/>
        <v/>
      </c>
      <c r="BQ1090" s="42" t="str">
        <f t="shared" si="680"/>
        <v/>
      </c>
      <c r="BR1090" s="43" t="str">
        <f t="shared" si="681"/>
        <v/>
      </c>
      <c r="BS1090" s="46" t="str">
        <f t="shared" si="682"/>
        <v/>
      </c>
      <c r="BT1090" s="46" t="str">
        <f t="shared" si="683"/>
        <v/>
      </c>
      <c r="BU1090" s="46" t="str">
        <f t="shared" si="684"/>
        <v/>
      </c>
      <c r="BV1090" s="46" t="str">
        <f t="shared" si="685"/>
        <v/>
      </c>
      <c r="BW1090" s="46" t="str">
        <f t="shared" si="686"/>
        <v/>
      </c>
      <c r="BX1090" s="46" t="str">
        <f t="shared" si="687"/>
        <v/>
      </c>
      <c r="BY1090" s="46" t="str">
        <f t="shared" si="688"/>
        <v/>
      </c>
      <c r="BZ1090" s="46" t="str">
        <f t="shared" si="689"/>
        <v/>
      </c>
      <c r="CA1090" s="42" t="str">
        <f t="shared" si="690"/>
        <v/>
      </c>
      <c r="CB1090" s="46" t="str">
        <f t="shared" si="691"/>
        <v/>
      </c>
      <c r="CC1090" s="43" t="str">
        <f t="shared" si="692"/>
        <v/>
      </c>
      <c r="CD1090" s="46" t="str">
        <f t="shared" si="693"/>
        <v/>
      </c>
      <c r="CE1090" s="46" t="str">
        <f t="shared" si="694"/>
        <v/>
      </c>
      <c r="CF1090" s="46" t="str">
        <f t="shared" si="695"/>
        <v/>
      </c>
      <c r="CG1090" s="46" t="str">
        <f t="shared" si="696"/>
        <v/>
      </c>
      <c r="CH1090" s="46" t="str">
        <f t="shared" si="697"/>
        <v/>
      </c>
      <c r="CI1090" s="46" t="str">
        <f t="shared" si="698"/>
        <v/>
      </c>
      <c r="CJ1090" s="46" t="str">
        <f t="shared" si="699"/>
        <v/>
      </c>
      <c r="CK1090" s="46" t="str">
        <f t="shared" si="700"/>
        <v/>
      </c>
      <c r="CL1090" s="43" t="str">
        <f t="shared" si="701"/>
        <v/>
      </c>
      <c r="CM1090" s="46" t="str">
        <f t="shared" si="702"/>
        <v/>
      </c>
      <c r="CN1090" s="46" t="str">
        <f t="shared" si="703"/>
        <v/>
      </c>
      <c r="CO1090" s="46" t="str">
        <f t="shared" si="704"/>
        <v/>
      </c>
      <c r="CP1090" s="46" t="str">
        <f t="shared" si="705"/>
        <v/>
      </c>
      <c r="CQ1090" s="46" t="str">
        <f t="shared" si="706"/>
        <v/>
      </c>
      <c r="CR1090" s="46" t="str">
        <f t="shared" si="707"/>
        <v/>
      </c>
      <c r="CS1090" s="46" t="str">
        <f t="shared" si="708"/>
        <v/>
      </c>
      <c r="CT1090" s="47" t="str">
        <f t="shared" si="709"/>
        <v/>
      </c>
      <c r="CU1090" s="43" t="str">
        <f t="shared" si="710"/>
        <v/>
      </c>
      <c r="CV1090" s="43" t="str">
        <f t="shared" si="711"/>
        <v/>
      </c>
      <c r="CW1090" s="43" t="str">
        <f t="shared" si="712"/>
        <v/>
      </c>
      <c r="CX1090" s="43" t="str">
        <f t="shared" si="713"/>
        <v/>
      </c>
    </row>
    <row r="1091" spans="1:102" ht="16.8" x14ac:dyDescent="0.4">
      <c r="A1091" s="7"/>
      <c r="B1091" s="19"/>
      <c r="C1091" s="19"/>
      <c r="D1091" s="19"/>
      <c r="E1091" s="19"/>
      <c r="F1091" s="19"/>
      <c r="G1091" s="10"/>
      <c r="H1091" s="14"/>
      <c r="I1091" s="19"/>
      <c r="J1091" s="19"/>
      <c r="K1091" s="10"/>
      <c r="L1091" s="19"/>
      <c r="M1091" s="19"/>
      <c r="N1091" s="19"/>
      <c r="O1091" s="19"/>
      <c r="P1091" s="19"/>
      <c r="Q1091" s="25"/>
      <c r="R1091" s="14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30"/>
      <c r="AL1091" s="30"/>
      <c r="AM1091" s="7"/>
      <c r="AN1091" s="7"/>
      <c r="AO1091" s="7"/>
      <c r="AP1091" s="19"/>
      <c r="AQ1091" s="19"/>
      <c r="AR1091" s="19"/>
      <c r="AS1091" s="14"/>
      <c r="AT1091" s="19"/>
      <c r="AU1091" s="19"/>
      <c r="AV1091" s="19"/>
      <c r="AW1091" s="14"/>
      <c r="AX1091" s="19"/>
      <c r="AY1091" s="19"/>
      <c r="AZ1091" s="19"/>
      <c r="BA1091" s="19"/>
      <c r="BB1091" s="19"/>
      <c r="BC1091" s="19"/>
      <c r="BD1091" s="19"/>
      <c r="BE1091" s="19"/>
      <c r="BF1091" s="14"/>
      <c r="BG1091" s="10"/>
      <c r="BH1091" s="19"/>
      <c r="BI1091" s="36" t="str">
        <f t="shared" si="672"/>
        <v/>
      </c>
      <c r="BJ1091" s="37" t="str">
        <f t="shared" si="673"/>
        <v/>
      </c>
      <c r="BK1091" s="37" t="str">
        <f t="shared" si="674"/>
        <v/>
      </c>
      <c r="BL1091" s="37" t="str">
        <f t="shared" si="675"/>
        <v/>
      </c>
      <c r="BM1091" s="37" t="str">
        <f t="shared" si="676"/>
        <v/>
      </c>
      <c r="BN1091" s="37" t="str">
        <f t="shared" si="677"/>
        <v/>
      </c>
      <c r="BO1091" s="37" t="str">
        <f t="shared" si="678"/>
        <v/>
      </c>
      <c r="BP1091" s="37" t="str">
        <f t="shared" si="679"/>
        <v/>
      </c>
      <c r="BQ1091" s="42" t="str">
        <f t="shared" si="680"/>
        <v/>
      </c>
      <c r="BR1091" s="43" t="str">
        <f t="shared" si="681"/>
        <v/>
      </c>
      <c r="BS1091" s="46" t="str">
        <f t="shared" si="682"/>
        <v/>
      </c>
      <c r="BT1091" s="46" t="str">
        <f t="shared" si="683"/>
        <v/>
      </c>
      <c r="BU1091" s="46" t="str">
        <f t="shared" si="684"/>
        <v/>
      </c>
      <c r="BV1091" s="46" t="str">
        <f t="shared" si="685"/>
        <v/>
      </c>
      <c r="BW1091" s="46" t="str">
        <f t="shared" si="686"/>
        <v/>
      </c>
      <c r="BX1091" s="46" t="str">
        <f t="shared" si="687"/>
        <v/>
      </c>
      <c r="BY1091" s="46" t="str">
        <f t="shared" si="688"/>
        <v/>
      </c>
      <c r="BZ1091" s="46" t="str">
        <f t="shared" si="689"/>
        <v/>
      </c>
      <c r="CA1091" s="42" t="str">
        <f t="shared" si="690"/>
        <v/>
      </c>
      <c r="CB1091" s="46" t="str">
        <f t="shared" si="691"/>
        <v/>
      </c>
      <c r="CC1091" s="43" t="str">
        <f t="shared" si="692"/>
        <v/>
      </c>
      <c r="CD1091" s="46" t="str">
        <f t="shared" si="693"/>
        <v/>
      </c>
      <c r="CE1091" s="46" t="str">
        <f t="shared" si="694"/>
        <v/>
      </c>
      <c r="CF1091" s="46" t="str">
        <f t="shared" si="695"/>
        <v/>
      </c>
      <c r="CG1091" s="46" t="str">
        <f t="shared" si="696"/>
        <v/>
      </c>
      <c r="CH1091" s="46" t="str">
        <f t="shared" si="697"/>
        <v/>
      </c>
      <c r="CI1091" s="46" t="str">
        <f t="shared" si="698"/>
        <v/>
      </c>
      <c r="CJ1091" s="46" t="str">
        <f t="shared" si="699"/>
        <v/>
      </c>
      <c r="CK1091" s="46" t="str">
        <f t="shared" si="700"/>
        <v/>
      </c>
      <c r="CL1091" s="43" t="str">
        <f t="shared" si="701"/>
        <v/>
      </c>
      <c r="CM1091" s="46" t="str">
        <f t="shared" si="702"/>
        <v/>
      </c>
      <c r="CN1091" s="46" t="str">
        <f t="shared" si="703"/>
        <v/>
      </c>
      <c r="CO1091" s="46" t="str">
        <f t="shared" si="704"/>
        <v/>
      </c>
      <c r="CP1091" s="46" t="str">
        <f t="shared" si="705"/>
        <v/>
      </c>
      <c r="CQ1091" s="46" t="str">
        <f t="shared" si="706"/>
        <v/>
      </c>
      <c r="CR1091" s="46" t="str">
        <f t="shared" si="707"/>
        <v/>
      </c>
      <c r="CS1091" s="46" t="str">
        <f t="shared" si="708"/>
        <v/>
      </c>
      <c r="CT1091" s="47" t="str">
        <f t="shared" si="709"/>
        <v/>
      </c>
      <c r="CU1091" s="43" t="str">
        <f t="shared" si="710"/>
        <v/>
      </c>
      <c r="CV1091" s="43" t="str">
        <f t="shared" si="711"/>
        <v/>
      </c>
      <c r="CW1091" s="43" t="str">
        <f t="shared" si="712"/>
        <v/>
      </c>
      <c r="CX1091" s="43" t="str">
        <f t="shared" si="713"/>
        <v/>
      </c>
    </row>
    <row r="1092" spans="1:102" ht="16.8" x14ac:dyDescent="0.4">
      <c r="A1092" s="7"/>
      <c r="B1092" s="19"/>
      <c r="C1092" s="19"/>
      <c r="D1092" s="19"/>
      <c r="E1092" s="19"/>
      <c r="F1092" s="19"/>
      <c r="G1092" s="10"/>
      <c r="H1092" s="14"/>
      <c r="I1092" s="19"/>
      <c r="J1092" s="19"/>
      <c r="K1092" s="10"/>
      <c r="L1092" s="19"/>
      <c r="M1092" s="19"/>
      <c r="N1092" s="19"/>
      <c r="O1092" s="19"/>
      <c r="P1092" s="19"/>
      <c r="Q1092" s="25"/>
      <c r="R1092" s="14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30"/>
      <c r="AL1092" s="30"/>
      <c r="AM1092" s="7"/>
      <c r="AN1092" s="7"/>
      <c r="AO1092" s="7"/>
      <c r="AP1092" s="19"/>
      <c r="AQ1092" s="19"/>
      <c r="AR1092" s="19"/>
      <c r="AS1092" s="14"/>
      <c r="AT1092" s="19"/>
      <c r="AU1092" s="19"/>
      <c r="AV1092" s="19"/>
      <c r="AW1092" s="14"/>
      <c r="AX1092" s="19"/>
      <c r="AY1092" s="19"/>
      <c r="AZ1092" s="19"/>
      <c r="BA1092" s="19"/>
      <c r="BB1092" s="19"/>
      <c r="BC1092" s="19"/>
      <c r="BD1092" s="19"/>
      <c r="BE1092" s="19"/>
      <c r="BF1092" s="14"/>
      <c r="BG1092" s="10"/>
      <c r="BH1092" s="19"/>
      <c r="BI1092" s="36" t="str">
        <f t="shared" ref="BI1092:BI1155" si="714">IF(BB1092&lt;&gt;"","&lt;a href='https://www.inaturalist.org/observations/"&amp;BB1092&amp;" 'target='_blank' style='color: blue'&gt;iNaturalist Record: "&amp;BB1092&amp;"&lt;/a&gt; ","")</f>
        <v/>
      </c>
      <c r="BJ1092" s="37" t="str">
        <f t="shared" ref="BJ1092:BJ1155" si="715">IF(AT1092&lt;&gt;"",AT1092&amp;". ","")</f>
        <v/>
      </c>
      <c r="BK1092" s="37" t="str">
        <f t="shared" ref="BK1092:BK1155" si="716">IF(AV1092&lt;&gt;"","Land use/disturbance history: "&amp;AV1092&amp;". ","")</f>
        <v/>
      </c>
      <c r="BL1092" s="37" t="str">
        <f t="shared" ref="BL1092:BL1155" si="717">IF(AW1092&lt;&gt;"","Slope in degrees: "&amp;AW1092&amp;". ","")</f>
        <v/>
      </c>
      <c r="BM1092" s="37" t="str">
        <f t="shared" ref="BM1092:BM1155" si="718">IF(AX1092&lt;&gt;"","Slope aspect: "&amp;AX1092&amp;". ","")</f>
        <v/>
      </c>
      <c r="BN1092" s="37" t="str">
        <f t="shared" ref="BN1092:BN1155" si="719">IF(AY1092&lt;&gt;"","Soil description: "&amp;AY1092&amp;". ","")</f>
        <v/>
      </c>
      <c r="BO1092" s="37" t="str">
        <f t="shared" ref="BO1092:BO1155" si="720">IF(BA1092&lt;&gt;"","Terrain: "&amp;BA1092&amp;". ","")</f>
        <v/>
      </c>
      <c r="BP1092" s="37" t="str">
        <f t="shared" ref="BP1092:BP1155" si="721">TRIM(BJ1092&amp;BK1092&amp;BL1092&amp;BM1092&amp;BN1092&amp;BO1092&amp;CD1092)</f>
        <v/>
      </c>
      <c r="BQ1092" s="42" t="str">
        <f t="shared" ref="BQ1092:BQ1155" si="722">SUBSTITUTE(BP1092,"..",".")</f>
        <v/>
      </c>
      <c r="BR1092" s="43" t="str">
        <f t="shared" ref="BR1092:BR1155" si="723">IF(BD1092&lt;&gt;"","Permit: "&amp;BD1092,"")</f>
        <v/>
      </c>
      <c r="BS1092" s="46" t="str">
        <f t="shared" ref="BS1092:BS1155" si="724">IF(AA1092="Abundant","Estimated frequency within viewshed: Abundant (&gt;500).",IF(AA1092="Common","Estimated frequency within viewshed: Common (101-500).",IF(AA1092="Frequent","Estimated frequency within viewshed: Frequent (11-100).",IF(AA1092="Occasional","Estimated frequency within viewshed: Occasional (6-10).",IF(AA1092="Rare","Estimated frequency within viewshed: Rare (1-5).","")))))</f>
        <v/>
      </c>
      <c r="BT1092" s="46" t="str">
        <f t="shared" ref="BT1092:BT1155" si="725">IF(B1092&lt;&gt;"",B1092&amp;". ","")</f>
        <v/>
      </c>
      <c r="BU1092" s="46" t="str">
        <f t="shared" ref="BU1092:BU1155" si="726">IF(M1092="Same individual","Tissue sample collected.",IF(M1092="Same population","Tissue sample collected from another individual in the same population.",""))</f>
        <v/>
      </c>
      <c r="BV1092" s="46" t="str">
        <f t="shared" ref="BV1092:BV1155" si="727">IF(R1092&lt;&gt;"","Seed sample collected from "&amp;R1092&amp;" plants within the same population.","")</f>
        <v/>
      </c>
      <c r="BW1092" s="46" t="str">
        <f t="shared" ref="BW1092:BW1155" si="728">IF(AB1092&lt;&gt;"",AB1092&amp;". ","")</f>
        <v/>
      </c>
      <c r="BX1092" s="46" t="str">
        <f t="shared" ref="BX1092:BX1155" si="729">IF(AE1092&lt;&gt;"","Landowner: "&amp;AE1092&amp;".","")</f>
        <v/>
      </c>
      <c r="BY1092" s="46" t="str">
        <f t="shared" ref="BY1092:BY1155" si="730">IF(AF1092&lt;&gt;"","Element Occurrence ID: "&amp;AF1092&amp;".","")</f>
        <v/>
      </c>
      <c r="BZ1092" s="46" t="str">
        <f t="shared" ref="BZ1092:BZ1155" si="731">TRIM(BX1092&amp;" "&amp;BY1092)</f>
        <v/>
      </c>
      <c r="CA1092" s="42" t="str">
        <f t="shared" ref="CA1092:CA1155" si="732">SUBSTITUTE(BZ1092,"..",".")</f>
        <v/>
      </c>
      <c r="CB1092" s="46" t="str">
        <f t="shared" ref="CB1092:CB1155" si="733">TRIM(BT1092&amp;BS1092&amp;BU1092&amp;BV1092&amp;BW1092&amp;BI1092)</f>
        <v/>
      </c>
      <c r="CC1092" s="43" t="str">
        <f t="shared" ref="CC1092:CC1155" si="734">SUBSTITUTE(CB1092,"..",".")</f>
        <v/>
      </c>
      <c r="CD1092" s="46" t="str">
        <f t="shared" ref="CD1092:CD1155" si="735">IF(AU1092&lt;&gt;"","Area immediately surrounding specimen: "&amp;AU1092&amp;".","")</f>
        <v/>
      </c>
      <c r="CE1092" s="46" t="str">
        <f t="shared" ref="CE1092:CE1155" si="736">IF(T1092&lt;&gt;"","Habit: "&amp;T1092&amp;".","")</f>
        <v/>
      </c>
      <c r="CF1092" s="46" t="str">
        <f t="shared" ref="CF1092:CF1155" si="737">IF(U1092&lt;&gt;"","Life history habit: "&amp;U1092&amp;".","")</f>
        <v/>
      </c>
      <c r="CG1092" s="46" t="str">
        <f t="shared" ref="CG1092:CG1155" si="738">IF(V1092&lt;&gt;"","Graminoid habit: "&amp;V1092&amp;".","")</f>
        <v/>
      </c>
      <c r="CH1092" s="46" t="str">
        <f t="shared" ref="CH1092:CH1155" si="739">IF(W1092&lt;&gt;"","Flower color: "&amp;W1092&amp;".","")</f>
        <v/>
      </c>
      <c r="CI1092" s="46" t="str">
        <f t="shared" ref="CI1092:CI1155" si="740">IF(X1092&lt;&gt;"","Height in centimeters: "&amp;X1092&amp;".","")</f>
        <v/>
      </c>
      <c r="CJ1092" s="46" t="str">
        <f t="shared" ref="CJ1092:CJ1155" si="741">IF(Y1092&lt;&gt;"",Y1092&amp;".","")</f>
        <v/>
      </c>
      <c r="CK1092" s="46" t="str">
        <f t="shared" ref="CK1092:CK1155" si="742">TRIM(CE1092&amp;" "&amp;CF1092&amp;" "&amp;CG1092&amp;" "&amp;CH1092&amp;" "&amp;CI1092&amp;" "&amp;CJ1092)</f>
        <v/>
      </c>
      <c r="CL1092" s="43" t="str">
        <f t="shared" ref="CL1092:CL1155" si="743">SUBSTITUTE(CK1092,"..",".")</f>
        <v/>
      </c>
      <c r="CM1092" s="46" t="str">
        <f t="shared" ref="CM1092:CM1155" si="744">IF(T1092&lt;&gt;"","''habit'':"&amp;"''"&amp;T1092&amp;"'',","")</f>
        <v/>
      </c>
      <c r="CN1092" s="46" t="str">
        <f t="shared" ref="CN1092:CN1155" si="745">IF(U1092&lt;&gt;"","''life cycle habit'':"&amp;"''"&amp;U1092&amp;"'',","")</f>
        <v/>
      </c>
      <c r="CO1092" s="46" t="str">
        <f t="shared" ref="CO1092:CO1155" si="746">IF(V1092&lt;&gt;"","''graminoidHabit'':"&amp;"''"&amp;V1092&amp;"'',","")</f>
        <v/>
      </c>
      <c r="CP1092" s="46" t="str">
        <f t="shared" ref="CP1092:CP1155" si="747">IF(W1092&lt;&gt;"","''flower color'':"&amp;"''"&amp;W1092&amp;"'',","")</f>
        <v/>
      </c>
      <c r="CQ1092" s="46" t="str">
        <f t="shared" ref="CQ1092:CQ1155" si="748">IF(X1092&lt;&gt;"","''heightInCentimeters'':"&amp;X1092&amp;",","")</f>
        <v/>
      </c>
      <c r="CR1092" s="46" t="str">
        <f t="shared" ref="CR1092:CR1155" si="749">IF(Y1092&lt;&gt;"",Y1092,"")</f>
        <v/>
      </c>
      <c r="CS1092" s="46" t="str">
        <f t="shared" ref="CS1092:CS1155" si="750">TRIM(CM1092&amp;CN1092&amp;CO1092&amp;CP1092&amp;CQ1092&amp;CR1092)</f>
        <v/>
      </c>
      <c r="CT1092" s="47" t="str">
        <f t="shared" ref="CT1092:CT1155" si="751">IF(AND(LEFT(CS1092)=",",RIGHT(CS1092)=","),MID(CS1092,2,LEN(CS1092)-2),IF(LEFT(CS1092)=",",MID(CS1092,2,LEN(CS1092)),IF(RIGHT(CS1092)=",",LEFT(CS1092,LEN(CS1092)-1),CS1092)))</f>
        <v/>
      </c>
      <c r="CU1092" s="43" t="str">
        <f t="shared" ref="CU1092:CU1155" si="752">IF(CT1092&lt;&gt;"","{"&amp;CT1092&amp;"}","")</f>
        <v/>
      </c>
      <c r="CV1092" s="43" t="str">
        <f t="shared" ref="CV1092:CV1155" si="753">IF(L1092="Y","tissue","")</f>
        <v/>
      </c>
      <c r="CW1092" s="43" t="str">
        <f t="shared" ref="CW1092:CW1155" si="754">IF(L1092="Y","in collection","")</f>
        <v/>
      </c>
      <c r="CX1092" s="43" t="str">
        <f t="shared" ref="CX1092:CX1155" si="755">IF(L1092="Y","dessicated","")</f>
        <v/>
      </c>
    </row>
    <row r="1093" spans="1:102" ht="16.8" x14ac:dyDescent="0.4">
      <c r="A1093" s="7"/>
      <c r="B1093" s="19"/>
      <c r="C1093" s="19"/>
      <c r="D1093" s="19"/>
      <c r="E1093" s="19"/>
      <c r="F1093" s="19"/>
      <c r="G1093" s="10"/>
      <c r="H1093" s="14"/>
      <c r="I1093" s="19"/>
      <c r="J1093" s="19"/>
      <c r="K1093" s="10"/>
      <c r="L1093" s="19"/>
      <c r="M1093" s="19"/>
      <c r="N1093" s="19"/>
      <c r="O1093" s="19"/>
      <c r="P1093" s="19"/>
      <c r="Q1093" s="25"/>
      <c r="R1093" s="14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30"/>
      <c r="AL1093" s="30"/>
      <c r="AM1093" s="7"/>
      <c r="AN1093" s="7"/>
      <c r="AO1093" s="7"/>
      <c r="AP1093" s="19"/>
      <c r="AQ1093" s="19"/>
      <c r="AR1093" s="19"/>
      <c r="AS1093" s="14"/>
      <c r="AT1093" s="19"/>
      <c r="AU1093" s="19"/>
      <c r="AV1093" s="19"/>
      <c r="AW1093" s="14"/>
      <c r="AX1093" s="19"/>
      <c r="AY1093" s="19"/>
      <c r="AZ1093" s="19"/>
      <c r="BA1093" s="19"/>
      <c r="BB1093" s="19"/>
      <c r="BC1093" s="19"/>
      <c r="BD1093" s="19"/>
      <c r="BE1093" s="19"/>
      <c r="BF1093" s="14"/>
      <c r="BG1093" s="10"/>
      <c r="BH1093" s="19"/>
      <c r="BI1093" s="36" t="str">
        <f t="shared" si="714"/>
        <v/>
      </c>
      <c r="BJ1093" s="37" t="str">
        <f t="shared" si="715"/>
        <v/>
      </c>
      <c r="BK1093" s="37" t="str">
        <f t="shared" si="716"/>
        <v/>
      </c>
      <c r="BL1093" s="37" t="str">
        <f t="shared" si="717"/>
        <v/>
      </c>
      <c r="BM1093" s="37" t="str">
        <f t="shared" si="718"/>
        <v/>
      </c>
      <c r="BN1093" s="37" t="str">
        <f t="shared" si="719"/>
        <v/>
      </c>
      <c r="BO1093" s="37" t="str">
        <f t="shared" si="720"/>
        <v/>
      </c>
      <c r="BP1093" s="37" t="str">
        <f t="shared" si="721"/>
        <v/>
      </c>
      <c r="BQ1093" s="42" t="str">
        <f t="shared" si="722"/>
        <v/>
      </c>
      <c r="BR1093" s="43" t="str">
        <f t="shared" si="723"/>
        <v/>
      </c>
      <c r="BS1093" s="46" t="str">
        <f t="shared" si="724"/>
        <v/>
      </c>
      <c r="BT1093" s="46" t="str">
        <f t="shared" si="725"/>
        <v/>
      </c>
      <c r="BU1093" s="46" t="str">
        <f t="shared" si="726"/>
        <v/>
      </c>
      <c r="BV1093" s="46" t="str">
        <f t="shared" si="727"/>
        <v/>
      </c>
      <c r="BW1093" s="46" t="str">
        <f t="shared" si="728"/>
        <v/>
      </c>
      <c r="BX1093" s="46" t="str">
        <f t="shared" si="729"/>
        <v/>
      </c>
      <c r="BY1093" s="46" t="str">
        <f t="shared" si="730"/>
        <v/>
      </c>
      <c r="BZ1093" s="46" t="str">
        <f t="shared" si="731"/>
        <v/>
      </c>
      <c r="CA1093" s="42" t="str">
        <f t="shared" si="732"/>
        <v/>
      </c>
      <c r="CB1093" s="46" t="str">
        <f t="shared" si="733"/>
        <v/>
      </c>
      <c r="CC1093" s="43" t="str">
        <f t="shared" si="734"/>
        <v/>
      </c>
      <c r="CD1093" s="46" t="str">
        <f t="shared" si="735"/>
        <v/>
      </c>
      <c r="CE1093" s="46" t="str">
        <f t="shared" si="736"/>
        <v/>
      </c>
      <c r="CF1093" s="46" t="str">
        <f t="shared" si="737"/>
        <v/>
      </c>
      <c r="CG1093" s="46" t="str">
        <f t="shared" si="738"/>
        <v/>
      </c>
      <c r="CH1093" s="46" t="str">
        <f t="shared" si="739"/>
        <v/>
      </c>
      <c r="CI1093" s="46" t="str">
        <f t="shared" si="740"/>
        <v/>
      </c>
      <c r="CJ1093" s="46" t="str">
        <f t="shared" si="741"/>
        <v/>
      </c>
      <c r="CK1093" s="46" t="str">
        <f t="shared" si="742"/>
        <v/>
      </c>
      <c r="CL1093" s="43" t="str">
        <f t="shared" si="743"/>
        <v/>
      </c>
      <c r="CM1093" s="46" t="str">
        <f t="shared" si="744"/>
        <v/>
      </c>
      <c r="CN1093" s="46" t="str">
        <f t="shared" si="745"/>
        <v/>
      </c>
      <c r="CO1093" s="46" t="str">
        <f t="shared" si="746"/>
        <v/>
      </c>
      <c r="CP1093" s="46" t="str">
        <f t="shared" si="747"/>
        <v/>
      </c>
      <c r="CQ1093" s="46" t="str">
        <f t="shared" si="748"/>
        <v/>
      </c>
      <c r="CR1093" s="46" t="str">
        <f t="shared" si="749"/>
        <v/>
      </c>
      <c r="CS1093" s="46" t="str">
        <f t="shared" si="750"/>
        <v/>
      </c>
      <c r="CT1093" s="47" t="str">
        <f t="shared" si="751"/>
        <v/>
      </c>
      <c r="CU1093" s="43" t="str">
        <f t="shared" si="752"/>
        <v/>
      </c>
      <c r="CV1093" s="43" t="str">
        <f t="shared" si="753"/>
        <v/>
      </c>
      <c r="CW1093" s="43" t="str">
        <f t="shared" si="754"/>
        <v/>
      </c>
      <c r="CX1093" s="43" t="str">
        <f t="shared" si="755"/>
        <v/>
      </c>
    </row>
    <row r="1094" spans="1:102" ht="16.8" x14ac:dyDescent="0.4">
      <c r="A1094" s="7"/>
      <c r="B1094" s="19"/>
      <c r="C1094" s="19"/>
      <c r="D1094" s="19"/>
      <c r="E1094" s="19"/>
      <c r="F1094" s="19"/>
      <c r="G1094" s="10"/>
      <c r="H1094" s="14"/>
      <c r="I1094" s="19"/>
      <c r="J1094" s="19"/>
      <c r="K1094" s="10"/>
      <c r="L1094" s="19"/>
      <c r="M1094" s="19"/>
      <c r="N1094" s="19"/>
      <c r="O1094" s="19"/>
      <c r="P1094" s="19"/>
      <c r="Q1094" s="25"/>
      <c r="R1094" s="14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30"/>
      <c r="AL1094" s="30"/>
      <c r="AM1094" s="7"/>
      <c r="AN1094" s="7"/>
      <c r="AO1094" s="7"/>
      <c r="AP1094" s="19"/>
      <c r="AQ1094" s="19"/>
      <c r="AR1094" s="19"/>
      <c r="AS1094" s="14"/>
      <c r="AT1094" s="19"/>
      <c r="AU1094" s="19"/>
      <c r="AV1094" s="19"/>
      <c r="AW1094" s="14"/>
      <c r="AX1094" s="19"/>
      <c r="AY1094" s="19"/>
      <c r="AZ1094" s="19"/>
      <c r="BA1094" s="19"/>
      <c r="BB1094" s="19"/>
      <c r="BC1094" s="19"/>
      <c r="BD1094" s="19"/>
      <c r="BE1094" s="19"/>
      <c r="BF1094" s="14"/>
      <c r="BG1094" s="10"/>
      <c r="BH1094" s="19"/>
      <c r="BI1094" s="36" t="str">
        <f t="shared" si="714"/>
        <v/>
      </c>
      <c r="BJ1094" s="37" t="str">
        <f t="shared" si="715"/>
        <v/>
      </c>
      <c r="BK1094" s="37" t="str">
        <f t="shared" si="716"/>
        <v/>
      </c>
      <c r="BL1094" s="37" t="str">
        <f t="shared" si="717"/>
        <v/>
      </c>
      <c r="BM1094" s="37" t="str">
        <f t="shared" si="718"/>
        <v/>
      </c>
      <c r="BN1094" s="37" t="str">
        <f t="shared" si="719"/>
        <v/>
      </c>
      <c r="BO1094" s="37" t="str">
        <f t="shared" si="720"/>
        <v/>
      </c>
      <c r="BP1094" s="37" t="str">
        <f t="shared" si="721"/>
        <v/>
      </c>
      <c r="BQ1094" s="42" t="str">
        <f t="shared" si="722"/>
        <v/>
      </c>
      <c r="BR1094" s="43" t="str">
        <f t="shared" si="723"/>
        <v/>
      </c>
      <c r="BS1094" s="46" t="str">
        <f t="shared" si="724"/>
        <v/>
      </c>
      <c r="BT1094" s="46" t="str">
        <f t="shared" si="725"/>
        <v/>
      </c>
      <c r="BU1094" s="46" t="str">
        <f t="shared" si="726"/>
        <v/>
      </c>
      <c r="BV1094" s="46" t="str">
        <f t="shared" si="727"/>
        <v/>
      </c>
      <c r="BW1094" s="46" t="str">
        <f t="shared" si="728"/>
        <v/>
      </c>
      <c r="BX1094" s="46" t="str">
        <f t="shared" si="729"/>
        <v/>
      </c>
      <c r="BY1094" s="46" t="str">
        <f t="shared" si="730"/>
        <v/>
      </c>
      <c r="BZ1094" s="46" t="str">
        <f t="shared" si="731"/>
        <v/>
      </c>
      <c r="CA1094" s="42" t="str">
        <f t="shared" si="732"/>
        <v/>
      </c>
      <c r="CB1094" s="46" t="str">
        <f t="shared" si="733"/>
        <v/>
      </c>
      <c r="CC1094" s="43" t="str">
        <f t="shared" si="734"/>
        <v/>
      </c>
      <c r="CD1094" s="46" t="str">
        <f t="shared" si="735"/>
        <v/>
      </c>
      <c r="CE1094" s="46" t="str">
        <f t="shared" si="736"/>
        <v/>
      </c>
      <c r="CF1094" s="46" t="str">
        <f t="shared" si="737"/>
        <v/>
      </c>
      <c r="CG1094" s="46" t="str">
        <f t="shared" si="738"/>
        <v/>
      </c>
      <c r="CH1094" s="46" t="str">
        <f t="shared" si="739"/>
        <v/>
      </c>
      <c r="CI1094" s="46" t="str">
        <f t="shared" si="740"/>
        <v/>
      </c>
      <c r="CJ1094" s="46" t="str">
        <f t="shared" si="741"/>
        <v/>
      </c>
      <c r="CK1094" s="46" t="str">
        <f t="shared" si="742"/>
        <v/>
      </c>
      <c r="CL1094" s="43" t="str">
        <f t="shared" si="743"/>
        <v/>
      </c>
      <c r="CM1094" s="46" t="str">
        <f t="shared" si="744"/>
        <v/>
      </c>
      <c r="CN1094" s="46" t="str">
        <f t="shared" si="745"/>
        <v/>
      </c>
      <c r="CO1094" s="46" t="str">
        <f t="shared" si="746"/>
        <v/>
      </c>
      <c r="CP1094" s="46" t="str">
        <f t="shared" si="747"/>
        <v/>
      </c>
      <c r="CQ1094" s="46" t="str">
        <f t="shared" si="748"/>
        <v/>
      </c>
      <c r="CR1094" s="46" t="str">
        <f t="shared" si="749"/>
        <v/>
      </c>
      <c r="CS1094" s="46" t="str">
        <f t="shared" si="750"/>
        <v/>
      </c>
      <c r="CT1094" s="47" t="str">
        <f t="shared" si="751"/>
        <v/>
      </c>
      <c r="CU1094" s="43" t="str">
        <f t="shared" si="752"/>
        <v/>
      </c>
      <c r="CV1094" s="43" t="str">
        <f t="shared" si="753"/>
        <v/>
      </c>
      <c r="CW1094" s="43" t="str">
        <f t="shared" si="754"/>
        <v/>
      </c>
      <c r="CX1094" s="43" t="str">
        <f t="shared" si="755"/>
        <v/>
      </c>
    </row>
    <row r="1095" spans="1:102" ht="16.8" x14ac:dyDescent="0.4">
      <c r="A1095" s="7"/>
      <c r="B1095" s="19"/>
      <c r="C1095" s="19"/>
      <c r="D1095" s="19"/>
      <c r="E1095" s="19"/>
      <c r="F1095" s="19"/>
      <c r="G1095" s="10"/>
      <c r="H1095" s="14"/>
      <c r="I1095" s="19"/>
      <c r="J1095" s="19"/>
      <c r="K1095" s="10"/>
      <c r="L1095" s="19"/>
      <c r="M1095" s="19"/>
      <c r="N1095" s="19"/>
      <c r="O1095" s="19"/>
      <c r="P1095" s="19"/>
      <c r="Q1095" s="25"/>
      <c r="R1095" s="14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30"/>
      <c r="AL1095" s="30"/>
      <c r="AM1095" s="7"/>
      <c r="AN1095" s="7"/>
      <c r="AO1095" s="7"/>
      <c r="AP1095" s="19"/>
      <c r="AQ1095" s="19"/>
      <c r="AR1095" s="19"/>
      <c r="AS1095" s="14"/>
      <c r="AT1095" s="19"/>
      <c r="AU1095" s="19"/>
      <c r="AV1095" s="19"/>
      <c r="AW1095" s="14"/>
      <c r="AX1095" s="19"/>
      <c r="AY1095" s="19"/>
      <c r="AZ1095" s="19"/>
      <c r="BA1095" s="19"/>
      <c r="BB1095" s="19"/>
      <c r="BC1095" s="19"/>
      <c r="BD1095" s="19"/>
      <c r="BE1095" s="19"/>
      <c r="BF1095" s="14"/>
      <c r="BG1095" s="10"/>
      <c r="BH1095" s="19"/>
      <c r="BI1095" s="36" t="str">
        <f t="shared" si="714"/>
        <v/>
      </c>
      <c r="BJ1095" s="37" t="str">
        <f t="shared" si="715"/>
        <v/>
      </c>
      <c r="BK1095" s="37" t="str">
        <f t="shared" si="716"/>
        <v/>
      </c>
      <c r="BL1095" s="37" t="str">
        <f t="shared" si="717"/>
        <v/>
      </c>
      <c r="BM1095" s="37" t="str">
        <f t="shared" si="718"/>
        <v/>
      </c>
      <c r="BN1095" s="37" t="str">
        <f t="shared" si="719"/>
        <v/>
      </c>
      <c r="BO1095" s="37" t="str">
        <f t="shared" si="720"/>
        <v/>
      </c>
      <c r="BP1095" s="37" t="str">
        <f t="shared" si="721"/>
        <v/>
      </c>
      <c r="BQ1095" s="42" t="str">
        <f t="shared" si="722"/>
        <v/>
      </c>
      <c r="BR1095" s="43" t="str">
        <f t="shared" si="723"/>
        <v/>
      </c>
      <c r="BS1095" s="46" t="str">
        <f t="shared" si="724"/>
        <v/>
      </c>
      <c r="BT1095" s="46" t="str">
        <f t="shared" si="725"/>
        <v/>
      </c>
      <c r="BU1095" s="46" t="str">
        <f t="shared" si="726"/>
        <v/>
      </c>
      <c r="BV1095" s="46" t="str">
        <f t="shared" si="727"/>
        <v/>
      </c>
      <c r="BW1095" s="46" t="str">
        <f t="shared" si="728"/>
        <v/>
      </c>
      <c r="BX1095" s="46" t="str">
        <f t="shared" si="729"/>
        <v/>
      </c>
      <c r="BY1095" s="46" t="str">
        <f t="shared" si="730"/>
        <v/>
      </c>
      <c r="BZ1095" s="46" t="str">
        <f t="shared" si="731"/>
        <v/>
      </c>
      <c r="CA1095" s="42" t="str">
        <f t="shared" si="732"/>
        <v/>
      </c>
      <c r="CB1095" s="46" t="str">
        <f t="shared" si="733"/>
        <v/>
      </c>
      <c r="CC1095" s="43" t="str">
        <f t="shared" si="734"/>
        <v/>
      </c>
      <c r="CD1095" s="46" t="str">
        <f t="shared" si="735"/>
        <v/>
      </c>
      <c r="CE1095" s="46" t="str">
        <f t="shared" si="736"/>
        <v/>
      </c>
      <c r="CF1095" s="46" t="str">
        <f t="shared" si="737"/>
        <v/>
      </c>
      <c r="CG1095" s="46" t="str">
        <f t="shared" si="738"/>
        <v/>
      </c>
      <c r="CH1095" s="46" t="str">
        <f t="shared" si="739"/>
        <v/>
      </c>
      <c r="CI1095" s="46" t="str">
        <f t="shared" si="740"/>
        <v/>
      </c>
      <c r="CJ1095" s="46" t="str">
        <f t="shared" si="741"/>
        <v/>
      </c>
      <c r="CK1095" s="46" t="str">
        <f t="shared" si="742"/>
        <v/>
      </c>
      <c r="CL1095" s="43" t="str">
        <f t="shared" si="743"/>
        <v/>
      </c>
      <c r="CM1095" s="46" t="str">
        <f t="shared" si="744"/>
        <v/>
      </c>
      <c r="CN1095" s="46" t="str">
        <f t="shared" si="745"/>
        <v/>
      </c>
      <c r="CO1095" s="46" t="str">
        <f t="shared" si="746"/>
        <v/>
      </c>
      <c r="CP1095" s="46" t="str">
        <f t="shared" si="747"/>
        <v/>
      </c>
      <c r="CQ1095" s="46" t="str">
        <f t="shared" si="748"/>
        <v/>
      </c>
      <c r="CR1095" s="46" t="str">
        <f t="shared" si="749"/>
        <v/>
      </c>
      <c r="CS1095" s="46" t="str">
        <f t="shared" si="750"/>
        <v/>
      </c>
      <c r="CT1095" s="47" t="str">
        <f t="shared" si="751"/>
        <v/>
      </c>
      <c r="CU1095" s="43" t="str">
        <f t="shared" si="752"/>
        <v/>
      </c>
      <c r="CV1095" s="43" t="str">
        <f t="shared" si="753"/>
        <v/>
      </c>
      <c r="CW1095" s="43" t="str">
        <f t="shared" si="754"/>
        <v/>
      </c>
      <c r="CX1095" s="43" t="str">
        <f t="shared" si="755"/>
        <v/>
      </c>
    </row>
    <row r="1096" spans="1:102" ht="16.8" x14ac:dyDescent="0.4">
      <c r="A1096" s="7"/>
      <c r="B1096" s="19"/>
      <c r="C1096" s="19"/>
      <c r="D1096" s="19"/>
      <c r="E1096" s="19"/>
      <c r="F1096" s="19"/>
      <c r="G1096" s="10"/>
      <c r="H1096" s="14"/>
      <c r="I1096" s="19"/>
      <c r="J1096" s="19"/>
      <c r="K1096" s="10"/>
      <c r="L1096" s="19"/>
      <c r="M1096" s="19"/>
      <c r="N1096" s="19"/>
      <c r="O1096" s="19"/>
      <c r="P1096" s="19"/>
      <c r="Q1096" s="25"/>
      <c r="R1096" s="14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30"/>
      <c r="AL1096" s="30"/>
      <c r="AM1096" s="7"/>
      <c r="AN1096" s="7"/>
      <c r="AO1096" s="7"/>
      <c r="AP1096" s="19"/>
      <c r="AQ1096" s="19"/>
      <c r="AR1096" s="19"/>
      <c r="AS1096" s="14"/>
      <c r="AT1096" s="19"/>
      <c r="AU1096" s="19"/>
      <c r="AV1096" s="19"/>
      <c r="AW1096" s="14"/>
      <c r="AX1096" s="19"/>
      <c r="AY1096" s="19"/>
      <c r="AZ1096" s="19"/>
      <c r="BA1096" s="19"/>
      <c r="BB1096" s="19"/>
      <c r="BC1096" s="19"/>
      <c r="BD1096" s="19"/>
      <c r="BE1096" s="19"/>
      <c r="BF1096" s="14"/>
      <c r="BG1096" s="10"/>
      <c r="BH1096" s="19"/>
      <c r="BI1096" s="36" t="str">
        <f t="shared" si="714"/>
        <v/>
      </c>
      <c r="BJ1096" s="37" t="str">
        <f t="shared" si="715"/>
        <v/>
      </c>
      <c r="BK1096" s="37" t="str">
        <f t="shared" si="716"/>
        <v/>
      </c>
      <c r="BL1096" s="37" t="str">
        <f t="shared" si="717"/>
        <v/>
      </c>
      <c r="BM1096" s="37" t="str">
        <f t="shared" si="718"/>
        <v/>
      </c>
      <c r="BN1096" s="37" t="str">
        <f t="shared" si="719"/>
        <v/>
      </c>
      <c r="BO1096" s="37" t="str">
        <f t="shared" si="720"/>
        <v/>
      </c>
      <c r="BP1096" s="37" t="str">
        <f t="shared" si="721"/>
        <v/>
      </c>
      <c r="BQ1096" s="42" t="str">
        <f t="shared" si="722"/>
        <v/>
      </c>
      <c r="BR1096" s="43" t="str">
        <f t="shared" si="723"/>
        <v/>
      </c>
      <c r="BS1096" s="46" t="str">
        <f t="shared" si="724"/>
        <v/>
      </c>
      <c r="BT1096" s="46" t="str">
        <f t="shared" si="725"/>
        <v/>
      </c>
      <c r="BU1096" s="46" t="str">
        <f t="shared" si="726"/>
        <v/>
      </c>
      <c r="BV1096" s="46" t="str">
        <f t="shared" si="727"/>
        <v/>
      </c>
      <c r="BW1096" s="46" t="str">
        <f t="shared" si="728"/>
        <v/>
      </c>
      <c r="BX1096" s="46" t="str">
        <f t="shared" si="729"/>
        <v/>
      </c>
      <c r="BY1096" s="46" t="str">
        <f t="shared" si="730"/>
        <v/>
      </c>
      <c r="BZ1096" s="46" t="str">
        <f t="shared" si="731"/>
        <v/>
      </c>
      <c r="CA1096" s="42" t="str">
        <f t="shared" si="732"/>
        <v/>
      </c>
      <c r="CB1096" s="46" t="str">
        <f t="shared" si="733"/>
        <v/>
      </c>
      <c r="CC1096" s="43" t="str">
        <f t="shared" si="734"/>
        <v/>
      </c>
      <c r="CD1096" s="46" t="str">
        <f t="shared" si="735"/>
        <v/>
      </c>
      <c r="CE1096" s="46" t="str">
        <f t="shared" si="736"/>
        <v/>
      </c>
      <c r="CF1096" s="46" t="str">
        <f t="shared" si="737"/>
        <v/>
      </c>
      <c r="CG1096" s="46" t="str">
        <f t="shared" si="738"/>
        <v/>
      </c>
      <c r="CH1096" s="46" t="str">
        <f t="shared" si="739"/>
        <v/>
      </c>
      <c r="CI1096" s="46" t="str">
        <f t="shared" si="740"/>
        <v/>
      </c>
      <c r="CJ1096" s="46" t="str">
        <f t="shared" si="741"/>
        <v/>
      </c>
      <c r="CK1096" s="46" t="str">
        <f t="shared" si="742"/>
        <v/>
      </c>
      <c r="CL1096" s="43" t="str">
        <f t="shared" si="743"/>
        <v/>
      </c>
      <c r="CM1096" s="46" t="str">
        <f t="shared" si="744"/>
        <v/>
      </c>
      <c r="CN1096" s="46" t="str">
        <f t="shared" si="745"/>
        <v/>
      </c>
      <c r="CO1096" s="46" t="str">
        <f t="shared" si="746"/>
        <v/>
      </c>
      <c r="CP1096" s="46" t="str">
        <f t="shared" si="747"/>
        <v/>
      </c>
      <c r="CQ1096" s="46" t="str">
        <f t="shared" si="748"/>
        <v/>
      </c>
      <c r="CR1096" s="46" t="str">
        <f t="shared" si="749"/>
        <v/>
      </c>
      <c r="CS1096" s="46" t="str">
        <f t="shared" si="750"/>
        <v/>
      </c>
      <c r="CT1096" s="47" t="str">
        <f t="shared" si="751"/>
        <v/>
      </c>
      <c r="CU1096" s="43" t="str">
        <f t="shared" si="752"/>
        <v/>
      </c>
      <c r="CV1096" s="43" t="str">
        <f t="shared" si="753"/>
        <v/>
      </c>
      <c r="CW1096" s="43" t="str">
        <f t="shared" si="754"/>
        <v/>
      </c>
      <c r="CX1096" s="43" t="str">
        <f t="shared" si="755"/>
        <v/>
      </c>
    </row>
    <row r="1097" spans="1:102" ht="16.8" x14ac:dyDescent="0.4">
      <c r="A1097" s="7"/>
      <c r="B1097" s="19"/>
      <c r="C1097" s="19"/>
      <c r="D1097" s="19"/>
      <c r="E1097" s="19"/>
      <c r="F1097" s="19"/>
      <c r="G1097" s="10"/>
      <c r="H1097" s="14"/>
      <c r="I1097" s="19"/>
      <c r="J1097" s="19"/>
      <c r="K1097" s="10"/>
      <c r="L1097" s="19"/>
      <c r="M1097" s="19"/>
      <c r="N1097" s="19"/>
      <c r="O1097" s="19"/>
      <c r="P1097" s="19"/>
      <c r="Q1097" s="25"/>
      <c r="R1097" s="14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30"/>
      <c r="AL1097" s="30"/>
      <c r="AM1097" s="7"/>
      <c r="AN1097" s="7"/>
      <c r="AO1097" s="7"/>
      <c r="AP1097" s="19"/>
      <c r="AQ1097" s="19"/>
      <c r="AR1097" s="19"/>
      <c r="AS1097" s="14"/>
      <c r="AT1097" s="19"/>
      <c r="AU1097" s="19"/>
      <c r="AV1097" s="19"/>
      <c r="AW1097" s="14"/>
      <c r="AX1097" s="19"/>
      <c r="AY1097" s="19"/>
      <c r="AZ1097" s="19"/>
      <c r="BA1097" s="19"/>
      <c r="BB1097" s="19"/>
      <c r="BC1097" s="19"/>
      <c r="BD1097" s="19"/>
      <c r="BE1097" s="19"/>
      <c r="BF1097" s="14"/>
      <c r="BG1097" s="10"/>
      <c r="BH1097" s="19"/>
      <c r="BI1097" s="36" t="str">
        <f t="shared" si="714"/>
        <v/>
      </c>
      <c r="BJ1097" s="37" t="str">
        <f t="shared" si="715"/>
        <v/>
      </c>
      <c r="BK1097" s="37" t="str">
        <f t="shared" si="716"/>
        <v/>
      </c>
      <c r="BL1097" s="37" t="str">
        <f t="shared" si="717"/>
        <v/>
      </c>
      <c r="BM1097" s="37" t="str">
        <f t="shared" si="718"/>
        <v/>
      </c>
      <c r="BN1097" s="37" t="str">
        <f t="shared" si="719"/>
        <v/>
      </c>
      <c r="BO1097" s="37" t="str">
        <f t="shared" si="720"/>
        <v/>
      </c>
      <c r="BP1097" s="37" t="str">
        <f t="shared" si="721"/>
        <v/>
      </c>
      <c r="BQ1097" s="42" t="str">
        <f t="shared" si="722"/>
        <v/>
      </c>
      <c r="BR1097" s="43" t="str">
        <f t="shared" si="723"/>
        <v/>
      </c>
      <c r="BS1097" s="46" t="str">
        <f t="shared" si="724"/>
        <v/>
      </c>
      <c r="BT1097" s="46" t="str">
        <f t="shared" si="725"/>
        <v/>
      </c>
      <c r="BU1097" s="46" t="str">
        <f t="shared" si="726"/>
        <v/>
      </c>
      <c r="BV1097" s="46" t="str">
        <f t="shared" si="727"/>
        <v/>
      </c>
      <c r="BW1097" s="46" t="str">
        <f t="shared" si="728"/>
        <v/>
      </c>
      <c r="BX1097" s="46" t="str">
        <f t="shared" si="729"/>
        <v/>
      </c>
      <c r="BY1097" s="46" t="str">
        <f t="shared" si="730"/>
        <v/>
      </c>
      <c r="BZ1097" s="46" t="str">
        <f t="shared" si="731"/>
        <v/>
      </c>
      <c r="CA1097" s="42" t="str">
        <f t="shared" si="732"/>
        <v/>
      </c>
      <c r="CB1097" s="46" t="str">
        <f t="shared" si="733"/>
        <v/>
      </c>
      <c r="CC1097" s="43" t="str">
        <f t="shared" si="734"/>
        <v/>
      </c>
      <c r="CD1097" s="46" t="str">
        <f t="shared" si="735"/>
        <v/>
      </c>
      <c r="CE1097" s="46" t="str">
        <f t="shared" si="736"/>
        <v/>
      </c>
      <c r="CF1097" s="46" t="str">
        <f t="shared" si="737"/>
        <v/>
      </c>
      <c r="CG1097" s="46" t="str">
        <f t="shared" si="738"/>
        <v/>
      </c>
      <c r="CH1097" s="46" t="str">
        <f t="shared" si="739"/>
        <v/>
      </c>
      <c r="CI1097" s="46" t="str">
        <f t="shared" si="740"/>
        <v/>
      </c>
      <c r="CJ1097" s="46" t="str">
        <f t="shared" si="741"/>
        <v/>
      </c>
      <c r="CK1097" s="46" t="str">
        <f t="shared" si="742"/>
        <v/>
      </c>
      <c r="CL1097" s="43" t="str">
        <f t="shared" si="743"/>
        <v/>
      </c>
      <c r="CM1097" s="46" t="str">
        <f t="shared" si="744"/>
        <v/>
      </c>
      <c r="CN1097" s="46" t="str">
        <f t="shared" si="745"/>
        <v/>
      </c>
      <c r="CO1097" s="46" t="str">
        <f t="shared" si="746"/>
        <v/>
      </c>
      <c r="CP1097" s="46" t="str">
        <f t="shared" si="747"/>
        <v/>
      </c>
      <c r="CQ1097" s="46" t="str">
        <f t="shared" si="748"/>
        <v/>
      </c>
      <c r="CR1097" s="46" t="str">
        <f t="shared" si="749"/>
        <v/>
      </c>
      <c r="CS1097" s="46" t="str">
        <f t="shared" si="750"/>
        <v/>
      </c>
      <c r="CT1097" s="47" t="str">
        <f t="shared" si="751"/>
        <v/>
      </c>
      <c r="CU1097" s="43" t="str">
        <f t="shared" si="752"/>
        <v/>
      </c>
      <c r="CV1097" s="43" t="str">
        <f t="shared" si="753"/>
        <v/>
      </c>
      <c r="CW1097" s="43" t="str">
        <f t="shared" si="754"/>
        <v/>
      </c>
      <c r="CX1097" s="43" t="str">
        <f t="shared" si="755"/>
        <v/>
      </c>
    </row>
    <row r="1098" spans="1:102" ht="16.8" x14ac:dyDescent="0.4">
      <c r="A1098" s="7"/>
      <c r="B1098" s="19"/>
      <c r="C1098" s="19"/>
      <c r="D1098" s="19"/>
      <c r="E1098" s="19"/>
      <c r="F1098" s="19"/>
      <c r="G1098" s="10"/>
      <c r="H1098" s="14"/>
      <c r="I1098" s="19"/>
      <c r="J1098" s="19"/>
      <c r="K1098" s="10"/>
      <c r="L1098" s="19"/>
      <c r="M1098" s="19"/>
      <c r="N1098" s="19"/>
      <c r="O1098" s="19"/>
      <c r="P1098" s="19"/>
      <c r="Q1098" s="25"/>
      <c r="R1098" s="14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30"/>
      <c r="AL1098" s="30"/>
      <c r="AM1098" s="7"/>
      <c r="AN1098" s="7"/>
      <c r="AO1098" s="7"/>
      <c r="AP1098" s="19"/>
      <c r="AQ1098" s="19"/>
      <c r="AR1098" s="19"/>
      <c r="AS1098" s="14"/>
      <c r="AT1098" s="19"/>
      <c r="AU1098" s="19"/>
      <c r="AV1098" s="19"/>
      <c r="AW1098" s="14"/>
      <c r="AX1098" s="19"/>
      <c r="AY1098" s="19"/>
      <c r="AZ1098" s="19"/>
      <c r="BA1098" s="19"/>
      <c r="BB1098" s="19"/>
      <c r="BC1098" s="19"/>
      <c r="BD1098" s="19"/>
      <c r="BE1098" s="19"/>
      <c r="BF1098" s="14"/>
      <c r="BG1098" s="10"/>
      <c r="BH1098" s="19"/>
      <c r="BI1098" s="36" t="str">
        <f t="shared" si="714"/>
        <v/>
      </c>
      <c r="BJ1098" s="37" t="str">
        <f t="shared" si="715"/>
        <v/>
      </c>
      <c r="BK1098" s="37" t="str">
        <f t="shared" si="716"/>
        <v/>
      </c>
      <c r="BL1098" s="37" t="str">
        <f t="shared" si="717"/>
        <v/>
      </c>
      <c r="BM1098" s="37" t="str">
        <f t="shared" si="718"/>
        <v/>
      </c>
      <c r="BN1098" s="37" t="str">
        <f t="shared" si="719"/>
        <v/>
      </c>
      <c r="BO1098" s="37" t="str">
        <f t="shared" si="720"/>
        <v/>
      </c>
      <c r="BP1098" s="37" t="str">
        <f t="shared" si="721"/>
        <v/>
      </c>
      <c r="BQ1098" s="42" t="str">
        <f t="shared" si="722"/>
        <v/>
      </c>
      <c r="BR1098" s="43" t="str">
        <f t="shared" si="723"/>
        <v/>
      </c>
      <c r="BS1098" s="46" t="str">
        <f t="shared" si="724"/>
        <v/>
      </c>
      <c r="BT1098" s="46" t="str">
        <f t="shared" si="725"/>
        <v/>
      </c>
      <c r="BU1098" s="46" t="str">
        <f t="shared" si="726"/>
        <v/>
      </c>
      <c r="BV1098" s="46" t="str">
        <f t="shared" si="727"/>
        <v/>
      </c>
      <c r="BW1098" s="46" t="str">
        <f t="shared" si="728"/>
        <v/>
      </c>
      <c r="BX1098" s="46" t="str">
        <f t="shared" si="729"/>
        <v/>
      </c>
      <c r="BY1098" s="46" t="str">
        <f t="shared" si="730"/>
        <v/>
      </c>
      <c r="BZ1098" s="46" t="str">
        <f t="shared" si="731"/>
        <v/>
      </c>
      <c r="CA1098" s="42" t="str">
        <f t="shared" si="732"/>
        <v/>
      </c>
      <c r="CB1098" s="46" t="str">
        <f t="shared" si="733"/>
        <v/>
      </c>
      <c r="CC1098" s="43" t="str">
        <f t="shared" si="734"/>
        <v/>
      </c>
      <c r="CD1098" s="46" t="str">
        <f t="shared" si="735"/>
        <v/>
      </c>
      <c r="CE1098" s="46" t="str">
        <f t="shared" si="736"/>
        <v/>
      </c>
      <c r="CF1098" s="46" t="str">
        <f t="shared" si="737"/>
        <v/>
      </c>
      <c r="CG1098" s="46" t="str">
        <f t="shared" si="738"/>
        <v/>
      </c>
      <c r="CH1098" s="46" t="str">
        <f t="shared" si="739"/>
        <v/>
      </c>
      <c r="CI1098" s="46" t="str">
        <f t="shared" si="740"/>
        <v/>
      </c>
      <c r="CJ1098" s="46" t="str">
        <f t="shared" si="741"/>
        <v/>
      </c>
      <c r="CK1098" s="46" t="str">
        <f t="shared" si="742"/>
        <v/>
      </c>
      <c r="CL1098" s="43" t="str">
        <f t="shared" si="743"/>
        <v/>
      </c>
      <c r="CM1098" s="46" t="str">
        <f t="shared" si="744"/>
        <v/>
      </c>
      <c r="CN1098" s="46" t="str">
        <f t="shared" si="745"/>
        <v/>
      </c>
      <c r="CO1098" s="46" t="str">
        <f t="shared" si="746"/>
        <v/>
      </c>
      <c r="CP1098" s="46" t="str">
        <f t="shared" si="747"/>
        <v/>
      </c>
      <c r="CQ1098" s="46" t="str">
        <f t="shared" si="748"/>
        <v/>
      </c>
      <c r="CR1098" s="46" t="str">
        <f t="shared" si="749"/>
        <v/>
      </c>
      <c r="CS1098" s="46" t="str">
        <f t="shared" si="750"/>
        <v/>
      </c>
      <c r="CT1098" s="47" t="str">
        <f t="shared" si="751"/>
        <v/>
      </c>
      <c r="CU1098" s="43" t="str">
        <f t="shared" si="752"/>
        <v/>
      </c>
      <c r="CV1098" s="43" t="str">
        <f t="shared" si="753"/>
        <v/>
      </c>
      <c r="CW1098" s="43" t="str">
        <f t="shared" si="754"/>
        <v/>
      </c>
      <c r="CX1098" s="43" t="str">
        <f t="shared" si="755"/>
        <v/>
      </c>
    </row>
    <row r="1099" spans="1:102" ht="16.8" x14ac:dyDescent="0.4">
      <c r="A1099" s="7"/>
      <c r="B1099" s="19"/>
      <c r="C1099" s="19"/>
      <c r="D1099" s="19"/>
      <c r="E1099" s="19"/>
      <c r="F1099" s="19"/>
      <c r="G1099" s="10"/>
      <c r="H1099" s="14"/>
      <c r="I1099" s="19"/>
      <c r="J1099" s="19"/>
      <c r="K1099" s="10"/>
      <c r="L1099" s="19"/>
      <c r="M1099" s="19"/>
      <c r="N1099" s="19"/>
      <c r="O1099" s="19"/>
      <c r="P1099" s="19"/>
      <c r="Q1099" s="25"/>
      <c r="R1099" s="14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30"/>
      <c r="AL1099" s="30"/>
      <c r="AM1099" s="7"/>
      <c r="AN1099" s="7"/>
      <c r="AO1099" s="7"/>
      <c r="AP1099" s="19"/>
      <c r="AQ1099" s="19"/>
      <c r="AR1099" s="19"/>
      <c r="AS1099" s="14"/>
      <c r="AT1099" s="19"/>
      <c r="AU1099" s="19"/>
      <c r="AV1099" s="19"/>
      <c r="AW1099" s="14"/>
      <c r="AX1099" s="19"/>
      <c r="AY1099" s="19"/>
      <c r="AZ1099" s="19"/>
      <c r="BA1099" s="19"/>
      <c r="BB1099" s="19"/>
      <c r="BC1099" s="19"/>
      <c r="BD1099" s="19"/>
      <c r="BE1099" s="19"/>
      <c r="BF1099" s="14"/>
      <c r="BG1099" s="10"/>
      <c r="BH1099" s="19"/>
      <c r="BI1099" s="36" t="str">
        <f t="shared" si="714"/>
        <v/>
      </c>
      <c r="BJ1099" s="37" t="str">
        <f t="shared" si="715"/>
        <v/>
      </c>
      <c r="BK1099" s="37" t="str">
        <f t="shared" si="716"/>
        <v/>
      </c>
      <c r="BL1099" s="37" t="str">
        <f t="shared" si="717"/>
        <v/>
      </c>
      <c r="BM1099" s="37" t="str">
        <f t="shared" si="718"/>
        <v/>
      </c>
      <c r="BN1099" s="37" t="str">
        <f t="shared" si="719"/>
        <v/>
      </c>
      <c r="BO1099" s="37" t="str">
        <f t="shared" si="720"/>
        <v/>
      </c>
      <c r="BP1099" s="37" t="str">
        <f t="shared" si="721"/>
        <v/>
      </c>
      <c r="BQ1099" s="42" t="str">
        <f t="shared" si="722"/>
        <v/>
      </c>
      <c r="BR1099" s="43" t="str">
        <f t="shared" si="723"/>
        <v/>
      </c>
      <c r="BS1099" s="46" t="str">
        <f t="shared" si="724"/>
        <v/>
      </c>
      <c r="BT1099" s="46" t="str">
        <f t="shared" si="725"/>
        <v/>
      </c>
      <c r="BU1099" s="46" t="str">
        <f t="shared" si="726"/>
        <v/>
      </c>
      <c r="BV1099" s="46" t="str">
        <f t="shared" si="727"/>
        <v/>
      </c>
      <c r="BW1099" s="46" t="str">
        <f t="shared" si="728"/>
        <v/>
      </c>
      <c r="BX1099" s="46" t="str">
        <f t="shared" si="729"/>
        <v/>
      </c>
      <c r="BY1099" s="46" t="str">
        <f t="shared" si="730"/>
        <v/>
      </c>
      <c r="BZ1099" s="46" t="str">
        <f t="shared" si="731"/>
        <v/>
      </c>
      <c r="CA1099" s="42" t="str">
        <f t="shared" si="732"/>
        <v/>
      </c>
      <c r="CB1099" s="46" t="str">
        <f t="shared" si="733"/>
        <v/>
      </c>
      <c r="CC1099" s="43" t="str">
        <f t="shared" si="734"/>
        <v/>
      </c>
      <c r="CD1099" s="46" t="str">
        <f t="shared" si="735"/>
        <v/>
      </c>
      <c r="CE1099" s="46" t="str">
        <f t="shared" si="736"/>
        <v/>
      </c>
      <c r="CF1099" s="46" t="str">
        <f t="shared" si="737"/>
        <v/>
      </c>
      <c r="CG1099" s="46" t="str">
        <f t="shared" si="738"/>
        <v/>
      </c>
      <c r="CH1099" s="46" t="str">
        <f t="shared" si="739"/>
        <v/>
      </c>
      <c r="CI1099" s="46" t="str">
        <f t="shared" si="740"/>
        <v/>
      </c>
      <c r="CJ1099" s="46" t="str">
        <f t="shared" si="741"/>
        <v/>
      </c>
      <c r="CK1099" s="46" t="str">
        <f t="shared" si="742"/>
        <v/>
      </c>
      <c r="CL1099" s="43" t="str">
        <f t="shared" si="743"/>
        <v/>
      </c>
      <c r="CM1099" s="46" t="str">
        <f t="shared" si="744"/>
        <v/>
      </c>
      <c r="CN1099" s="46" t="str">
        <f t="shared" si="745"/>
        <v/>
      </c>
      <c r="CO1099" s="46" t="str">
        <f t="shared" si="746"/>
        <v/>
      </c>
      <c r="CP1099" s="46" t="str">
        <f t="shared" si="747"/>
        <v/>
      </c>
      <c r="CQ1099" s="46" t="str">
        <f t="shared" si="748"/>
        <v/>
      </c>
      <c r="CR1099" s="46" t="str">
        <f t="shared" si="749"/>
        <v/>
      </c>
      <c r="CS1099" s="46" t="str">
        <f t="shared" si="750"/>
        <v/>
      </c>
      <c r="CT1099" s="47" t="str">
        <f t="shared" si="751"/>
        <v/>
      </c>
      <c r="CU1099" s="43" t="str">
        <f t="shared" si="752"/>
        <v/>
      </c>
      <c r="CV1099" s="43" t="str">
        <f t="shared" si="753"/>
        <v/>
      </c>
      <c r="CW1099" s="43" t="str">
        <f t="shared" si="754"/>
        <v/>
      </c>
      <c r="CX1099" s="43" t="str">
        <f t="shared" si="755"/>
        <v/>
      </c>
    </row>
    <row r="1100" spans="1:102" ht="16.8" x14ac:dyDescent="0.4">
      <c r="A1100" s="7"/>
      <c r="B1100" s="19"/>
      <c r="C1100" s="19"/>
      <c r="D1100" s="19"/>
      <c r="E1100" s="19"/>
      <c r="F1100" s="19"/>
      <c r="G1100" s="10"/>
      <c r="H1100" s="14"/>
      <c r="I1100" s="19"/>
      <c r="J1100" s="19"/>
      <c r="K1100" s="10"/>
      <c r="L1100" s="19"/>
      <c r="M1100" s="19"/>
      <c r="N1100" s="19"/>
      <c r="O1100" s="19"/>
      <c r="P1100" s="19"/>
      <c r="Q1100" s="25"/>
      <c r="R1100" s="14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30"/>
      <c r="AL1100" s="30"/>
      <c r="AM1100" s="7"/>
      <c r="AN1100" s="7"/>
      <c r="AO1100" s="7"/>
      <c r="AP1100" s="19"/>
      <c r="AQ1100" s="19"/>
      <c r="AR1100" s="19"/>
      <c r="AS1100" s="14"/>
      <c r="AT1100" s="19"/>
      <c r="AU1100" s="19"/>
      <c r="AV1100" s="19"/>
      <c r="AW1100" s="14"/>
      <c r="AX1100" s="19"/>
      <c r="AY1100" s="19"/>
      <c r="AZ1100" s="19"/>
      <c r="BA1100" s="19"/>
      <c r="BB1100" s="19"/>
      <c r="BC1100" s="19"/>
      <c r="BD1100" s="19"/>
      <c r="BE1100" s="19"/>
      <c r="BF1100" s="14"/>
      <c r="BG1100" s="10"/>
      <c r="BH1100" s="19"/>
      <c r="BI1100" s="36" t="str">
        <f t="shared" si="714"/>
        <v/>
      </c>
      <c r="BJ1100" s="37" t="str">
        <f t="shared" si="715"/>
        <v/>
      </c>
      <c r="BK1100" s="37" t="str">
        <f t="shared" si="716"/>
        <v/>
      </c>
      <c r="BL1100" s="37" t="str">
        <f t="shared" si="717"/>
        <v/>
      </c>
      <c r="BM1100" s="37" t="str">
        <f t="shared" si="718"/>
        <v/>
      </c>
      <c r="BN1100" s="37" t="str">
        <f t="shared" si="719"/>
        <v/>
      </c>
      <c r="BO1100" s="37" t="str">
        <f t="shared" si="720"/>
        <v/>
      </c>
      <c r="BP1100" s="37" t="str">
        <f t="shared" si="721"/>
        <v/>
      </c>
      <c r="BQ1100" s="42" t="str">
        <f t="shared" si="722"/>
        <v/>
      </c>
      <c r="BR1100" s="43" t="str">
        <f t="shared" si="723"/>
        <v/>
      </c>
      <c r="BS1100" s="46" t="str">
        <f t="shared" si="724"/>
        <v/>
      </c>
      <c r="BT1100" s="46" t="str">
        <f t="shared" si="725"/>
        <v/>
      </c>
      <c r="BU1100" s="46" t="str">
        <f t="shared" si="726"/>
        <v/>
      </c>
      <c r="BV1100" s="46" t="str">
        <f t="shared" si="727"/>
        <v/>
      </c>
      <c r="BW1100" s="46" t="str">
        <f t="shared" si="728"/>
        <v/>
      </c>
      <c r="BX1100" s="46" t="str">
        <f t="shared" si="729"/>
        <v/>
      </c>
      <c r="BY1100" s="46" t="str">
        <f t="shared" si="730"/>
        <v/>
      </c>
      <c r="BZ1100" s="46" t="str">
        <f t="shared" si="731"/>
        <v/>
      </c>
      <c r="CA1100" s="42" t="str">
        <f t="shared" si="732"/>
        <v/>
      </c>
      <c r="CB1100" s="46" t="str">
        <f t="shared" si="733"/>
        <v/>
      </c>
      <c r="CC1100" s="43" t="str">
        <f t="shared" si="734"/>
        <v/>
      </c>
      <c r="CD1100" s="46" t="str">
        <f t="shared" si="735"/>
        <v/>
      </c>
      <c r="CE1100" s="46" t="str">
        <f t="shared" si="736"/>
        <v/>
      </c>
      <c r="CF1100" s="46" t="str">
        <f t="shared" si="737"/>
        <v/>
      </c>
      <c r="CG1100" s="46" t="str">
        <f t="shared" si="738"/>
        <v/>
      </c>
      <c r="CH1100" s="46" t="str">
        <f t="shared" si="739"/>
        <v/>
      </c>
      <c r="CI1100" s="46" t="str">
        <f t="shared" si="740"/>
        <v/>
      </c>
      <c r="CJ1100" s="46" t="str">
        <f t="shared" si="741"/>
        <v/>
      </c>
      <c r="CK1100" s="46" t="str">
        <f t="shared" si="742"/>
        <v/>
      </c>
      <c r="CL1100" s="43" t="str">
        <f t="shared" si="743"/>
        <v/>
      </c>
      <c r="CM1100" s="46" t="str">
        <f t="shared" si="744"/>
        <v/>
      </c>
      <c r="CN1100" s="46" t="str">
        <f t="shared" si="745"/>
        <v/>
      </c>
      <c r="CO1100" s="46" t="str">
        <f t="shared" si="746"/>
        <v/>
      </c>
      <c r="CP1100" s="46" t="str">
        <f t="shared" si="747"/>
        <v/>
      </c>
      <c r="CQ1100" s="46" t="str">
        <f t="shared" si="748"/>
        <v/>
      </c>
      <c r="CR1100" s="46" t="str">
        <f t="shared" si="749"/>
        <v/>
      </c>
      <c r="CS1100" s="46" t="str">
        <f t="shared" si="750"/>
        <v/>
      </c>
      <c r="CT1100" s="47" t="str">
        <f t="shared" si="751"/>
        <v/>
      </c>
      <c r="CU1100" s="43" t="str">
        <f t="shared" si="752"/>
        <v/>
      </c>
      <c r="CV1100" s="43" t="str">
        <f t="shared" si="753"/>
        <v/>
      </c>
      <c r="CW1100" s="43" t="str">
        <f t="shared" si="754"/>
        <v/>
      </c>
      <c r="CX1100" s="43" t="str">
        <f t="shared" si="755"/>
        <v/>
      </c>
    </row>
    <row r="1101" spans="1:102" ht="16.8" x14ac:dyDescent="0.4">
      <c r="A1101" s="7"/>
      <c r="B1101" s="19"/>
      <c r="C1101" s="19"/>
      <c r="D1101" s="19"/>
      <c r="E1101" s="19"/>
      <c r="F1101" s="19"/>
      <c r="G1101" s="10"/>
      <c r="H1101" s="14"/>
      <c r="I1101" s="19"/>
      <c r="J1101" s="19"/>
      <c r="K1101" s="10"/>
      <c r="L1101" s="19"/>
      <c r="M1101" s="19"/>
      <c r="N1101" s="19"/>
      <c r="O1101" s="19"/>
      <c r="P1101" s="19"/>
      <c r="Q1101" s="25"/>
      <c r="R1101" s="14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30"/>
      <c r="AL1101" s="30"/>
      <c r="AM1101" s="7"/>
      <c r="AN1101" s="7"/>
      <c r="AO1101" s="7"/>
      <c r="AP1101" s="19"/>
      <c r="AQ1101" s="19"/>
      <c r="AR1101" s="19"/>
      <c r="AS1101" s="14"/>
      <c r="AT1101" s="19"/>
      <c r="AU1101" s="19"/>
      <c r="AV1101" s="19"/>
      <c r="AW1101" s="14"/>
      <c r="AX1101" s="19"/>
      <c r="AY1101" s="19"/>
      <c r="AZ1101" s="19"/>
      <c r="BA1101" s="19"/>
      <c r="BB1101" s="19"/>
      <c r="BC1101" s="19"/>
      <c r="BD1101" s="19"/>
      <c r="BE1101" s="19"/>
      <c r="BF1101" s="14"/>
      <c r="BG1101" s="10"/>
      <c r="BH1101" s="19"/>
      <c r="BI1101" s="36" t="str">
        <f t="shared" si="714"/>
        <v/>
      </c>
      <c r="BJ1101" s="37" t="str">
        <f t="shared" si="715"/>
        <v/>
      </c>
      <c r="BK1101" s="37" t="str">
        <f t="shared" si="716"/>
        <v/>
      </c>
      <c r="BL1101" s="37" t="str">
        <f t="shared" si="717"/>
        <v/>
      </c>
      <c r="BM1101" s="37" t="str">
        <f t="shared" si="718"/>
        <v/>
      </c>
      <c r="BN1101" s="37" t="str">
        <f t="shared" si="719"/>
        <v/>
      </c>
      <c r="BO1101" s="37" t="str">
        <f t="shared" si="720"/>
        <v/>
      </c>
      <c r="BP1101" s="37" t="str">
        <f t="shared" si="721"/>
        <v/>
      </c>
      <c r="BQ1101" s="42" t="str">
        <f t="shared" si="722"/>
        <v/>
      </c>
      <c r="BR1101" s="43" t="str">
        <f t="shared" si="723"/>
        <v/>
      </c>
      <c r="BS1101" s="46" t="str">
        <f t="shared" si="724"/>
        <v/>
      </c>
      <c r="BT1101" s="46" t="str">
        <f t="shared" si="725"/>
        <v/>
      </c>
      <c r="BU1101" s="46" t="str">
        <f t="shared" si="726"/>
        <v/>
      </c>
      <c r="BV1101" s="46" t="str">
        <f t="shared" si="727"/>
        <v/>
      </c>
      <c r="BW1101" s="46" t="str">
        <f t="shared" si="728"/>
        <v/>
      </c>
      <c r="BX1101" s="46" t="str">
        <f t="shared" si="729"/>
        <v/>
      </c>
      <c r="BY1101" s="46" t="str">
        <f t="shared" si="730"/>
        <v/>
      </c>
      <c r="BZ1101" s="46" t="str">
        <f t="shared" si="731"/>
        <v/>
      </c>
      <c r="CA1101" s="42" t="str">
        <f t="shared" si="732"/>
        <v/>
      </c>
      <c r="CB1101" s="46" t="str">
        <f t="shared" si="733"/>
        <v/>
      </c>
      <c r="CC1101" s="43" t="str">
        <f t="shared" si="734"/>
        <v/>
      </c>
      <c r="CD1101" s="46" t="str">
        <f t="shared" si="735"/>
        <v/>
      </c>
      <c r="CE1101" s="46" t="str">
        <f t="shared" si="736"/>
        <v/>
      </c>
      <c r="CF1101" s="46" t="str">
        <f t="shared" si="737"/>
        <v/>
      </c>
      <c r="CG1101" s="46" t="str">
        <f t="shared" si="738"/>
        <v/>
      </c>
      <c r="CH1101" s="46" t="str">
        <f t="shared" si="739"/>
        <v/>
      </c>
      <c r="CI1101" s="46" t="str">
        <f t="shared" si="740"/>
        <v/>
      </c>
      <c r="CJ1101" s="46" t="str">
        <f t="shared" si="741"/>
        <v/>
      </c>
      <c r="CK1101" s="46" t="str">
        <f t="shared" si="742"/>
        <v/>
      </c>
      <c r="CL1101" s="43" t="str">
        <f t="shared" si="743"/>
        <v/>
      </c>
      <c r="CM1101" s="46" t="str">
        <f t="shared" si="744"/>
        <v/>
      </c>
      <c r="CN1101" s="46" t="str">
        <f t="shared" si="745"/>
        <v/>
      </c>
      <c r="CO1101" s="46" t="str">
        <f t="shared" si="746"/>
        <v/>
      </c>
      <c r="CP1101" s="46" t="str">
        <f t="shared" si="747"/>
        <v/>
      </c>
      <c r="CQ1101" s="46" t="str">
        <f t="shared" si="748"/>
        <v/>
      </c>
      <c r="CR1101" s="46" t="str">
        <f t="shared" si="749"/>
        <v/>
      </c>
      <c r="CS1101" s="46" t="str">
        <f t="shared" si="750"/>
        <v/>
      </c>
      <c r="CT1101" s="47" t="str">
        <f t="shared" si="751"/>
        <v/>
      </c>
      <c r="CU1101" s="43" t="str">
        <f t="shared" si="752"/>
        <v/>
      </c>
      <c r="CV1101" s="43" t="str">
        <f t="shared" si="753"/>
        <v/>
      </c>
      <c r="CW1101" s="43" t="str">
        <f t="shared" si="754"/>
        <v/>
      </c>
      <c r="CX1101" s="43" t="str">
        <f t="shared" si="755"/>
        <v/>
      </c>
    </row>
    <row r="1102" spans="1:102" ht="16.8" x14ac:dyDescent="0.4">
      <c r="A1102" s="7"/>
      <c r="B1102" s="19"/>
      <c r="C1102" s="19"/>
      <c r="D1102" s="19"/>
      <c r="E1102" s="19"/>
      <c r="F1102" s="19"/>
      <c r="G1102" s="10"/>
      <c r="H1102" s="14"/>
      <c r="I1102" s="19"/>
      <c r="J1102" s="19"/>
      <c r="K1102" s="10"/>
      <c r="L1102" s="19"/>
      <c r="M1102" s="19"/>
      <c r="N1102" s="19"/>
      <c r="O1102" s="19"/>
      <c r="P1102" s="19"/>
      <c r="Q1102" s="25"/>
      <c r="R1102" s="14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30"/>
      <c r="AL1102" s="30"/>
      <c r="AM1102" s="7"/>
      <c r="AN1102" s="7"/>
      <c r="AO1102" s="7"/>
      <c r="AP1102" s="19"/>
      <c r="AQ1102" s="19"/>
      <c r="AR1102" s="19"/>
      <c r="AS1102" s="14"/>
      <c r="AT1102" s="19"/>
      <c r="AU1102" s="19"/>
      <c r="AV1102" s="19"/>
      <c r="AW1102" s="14"/>
      <c r="AX1102" s="19"/>
      <c r="AY1102" s="19"/>
      <c r="AZ1102" s="19"/>
      <c r="BA1102" s="19"/>
      <c r="BB1102" s="19"/>
      <c r="BC1102" s="19"/>
      <c r="BD1102" s="19"/>
      <c r="BE1102" s="19"/>
      <c r="BF1102" s="14"/>
      <c r="BG1102" s="10"/>
      <c r="BH1102" s="19"/>
      <c r="BI1102" s="36" t="str">
        <f t="shared" si="714"/>
        <v/>
      </c>
      <c r="BJ1102" s="37" t="str">
        <f t="shared" si="715"/>
        <v/>
      </c>
      <c r="BK1102" s="37" t="str">
        <f t="shared" si="716"/>
        <v/>
      </c>
      <c r="BL1102" s="37" t="str">
        <f t="shared" si="717"/>
        <v/>
      </c>
      <c r="BM1102" s="37" t="str">
        <f t="shared" si="718"/>
        <v/>
      </c>
      <c r="BN1102" s="37" t="str">
        <f t="shared" si="719"/>
        <v/>
      </c>
      <c r="BO1102" s="37" t="str">
        <f t="shared" si="720"/>
        <v/>
      </c>
      <c r="BP1102" s="37" t="str">
        <f t="shared" si="721"/>
        <v/>
      </c>
      <c r="BQ1102" s="42" t="str">
        <f t="shared" si="722"/>
        <v/>
      </c>
      <c r="BR1102" s="43" t="str">
        <f t="shared" si="723"/>
        <v/>
      </c>
      <c r="BS1102" s="46" t="str">
        <f t="shared" si="724"/>
        <v/>
      </c>
      <c r="BT1102" s="46" t="str">
        <f t="shared" si="725"/>
        <v/>
      </c>
      <c r="BU1102" s="46" t="str">
        <f t="shared" si="726"/>
        <v/>
      </c>
      <c r="BV1102" s="46" t="str">
        <f t="shared" si="727"/>
        <v/>
      </c>
      <c r="BW1102" s="46" t="str">
        <f t="shared" si="728"/>
        <v/>
      </c>
      <c r="BX1102" s="46" t="str">
        <f t="shared" si="729"/>
        <v/>
      </c>
      <c r="BY1102" s="46" t="str">
        <f t="shared" si="730"/>
        <v/>
      </c>
      <c r="BZ1102" s="46" t="str">
        <f t="shared" si="731"/>
        <v/>
      </c>
      <c r="CA1102" s="42" t="str">
        <f t="shared" si="732"/>
        <v/>
      </c>
      <c r="CB1102" s="46" t="str">
        <f t="shared" si="733"/>
        <v/>
      </c>
      <c r="CC1102" s="43" t="str">
        <f t="shared" si="734"/>
        <v/>
      </c>
      <c r="CD1102" s="46" t="str">
        <f t="shared" si="735"/>
        <v/>
      </c>
      <c r="CE1102" s="46" t="str">
        <f t="shared" si="736"/>
        <v/>
      </c>
      <c r="CF1102" s="46" t="str">
        <f t="shared" si="737"/>
        <v/>
      </c>
      <c r="CG1102" s="46" t="str">
        <f t="shared" si="738"/>
        <v/>
      </c>
      <c r="CH1102" s="46" t="str">
        <f t="shared" si="739"/>
        <v/>
      </c>
      <c r="CI1102" s="46" t="str">
        <f t="shared" si="740"/>
        <v/>
      </c>
      <c r="CJ1102" s="46" t="str">
        <f t="shared" si="741"/>
        <v/>
      </c>
      <c r="CK1102" s="46" t="str">
        <f t="shared" si="742"/>
        <v/>
      </c>
      <c r="CL1102" s="43" t="str">
        <f t="shared" si="743"/>
        <v/>
      </c>
      <c r="CM1102" s="46" t="str">
        <f t="shared" si="744"/>
        <v/>
      </c>
      <c r="CN1102" s="46" t="str">
        <f t="shared" si="745"/>
        <v/>
      </c>
      <c r="CO1102" s="46" t="str">
        <f t="shared" si="746"/>
        <v/>
      </c>
      <c r="CP1102" s="46" t="str">
        <f t="shared" si="747"/>
        <v/>
      </c>
      <c r="CQ1102" s="46" t="str">
        <f t="shared" si="748"/>
        <v/>
      </c>
      <c r="CR1102" s="46" t="str">
        <f t="shared" si="749"/>
        <v/>
      </c>
      <c r="CS1102" s="46" t="str">
        <f t="shared" si="750"/>
        <v/>
      </c>
      <c r="CT1102" s="47" t="str">
        <f t="shared" si="751"/>
        <v/>
      </c>
      <c r="CU1102" s="43" t="str">
        <f t="shared" si="752"/>
        <v/>
      </c>
      <c r="CV1102" s="43" t="str">
        <f t="shared" si="753"/>
        <v/>
      </c>
      <c r="CW1102" s="43" t="str">
        <f t="shared" si="754"/>
        <v/>
      </c>
      <c r="CX1102" s="43" t="str">
        <f t="shared" si="755"/>
        <v/>
      </c>
    </row>
    <row r="1103" spans="1:102" ht="16.8" x14ac:dyDescent="0.4">
      <c r="A1103" s="7"/>
      <c r="B1103" s="19"/>
      <c r="C1103" s="19"/>
      <c r="D1103" s="19"/>
      <c r="E1103" s="19"/>
      <c r="F1103" s="19"/>
      <c r="G1103" s="10"/>
      <c r="H1103" s="14"/>
      <c r="I1103" s="19"/>
      <c r="J1103" s="19"/>
      <c r="K1103" s="10"/>
      <c r="L1103" s="19"/>
      <c r="M1103" s="19"/>
      <c r="N1103" s="19"/>
      <c r="O1103" s="19"/>
      <c r="P1103" s="19"/>
      <c r="Q1103" s="25"/>
      <c r="R1103" s="14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30"/>
      <c r="AL1103" s="30"/>
      <c r="AM1103" s="7"/>
      <c r="AN1103" s="7"/>
      <c r="AO1103" s="7"/>
      <c r="AP1103" s="19"/>
      <c r="AQ1103" s="19"/>
      <c r="AR1103" s="19"/>
      <c r="AS1103" s="14"/>
      <c r="AT1103" s="19"/>
      <c r="AU1103" s="19"/>
      <c r="AV1103" s="19"/>
      <c r="AW1103" s="14"/>
      <c r="AX1103" s="19"/>
      <c r="AY1103" s="19"/>
      <c r="AZ1103" s="19"/>
      <c r="BA1103" s="19"/>
      <c r="BB1103" s="19"/>
      <c r="BC1103" s="19"/>
      <c r="BD1103" s="19"/>
      <c r="BE1103" s="19"/>
      <c r="BF1103" s="14"/>
      <c r="BG1103" s="10"/>
      <c r="BH1103" s="19"/>
      <c r="BI1103" s="36" t="str">
        <f t="shared" si="714"/>
        <v/>
      </c>
      <c r="BJ1103" s="37" t="str">
        <f t="shared" si="715"/>
        <v/>
      </c>
      <c r="BK1103" s="37" t="str">
        <f t="shared" si="716"/>
        <v/>
      </c>
      <c r="BL1103" s="37" t="str">
        <f t="shared" si="717"/>
        <v/>
      </c>
      <c r="BM1103" s="37" t="str">
        <f t="shared" si="718"/>
        <v/>
      </c>
      <c r="BN1103" s="37" t="str">
        <f t="shared" si="719"/>
        <v/>
      </c>
      <c r="BO1103" s="37" t="str">
        <f t="shared" si="720"/>
        <v/>
      </c>
      <c r="BP1103" s="37" t="str">
        <f t="shared" si="721"/>
        <v/>
      </c>
      <c r="BQ1103" s="42" t="str">
        <f t="shared" si="722"/>
        <v/>
      </c>
      <c r="BR1103" s="43" t="str">
        <f t="shared" si="723"/>
        <v/>
      </c>
      <c r="BS1103" s="46" t="str">
        <f t="shared" si="724"/>
        <v/>
      </c>
      <c r="BT1103" s="46" t="str">
        <f t="shared" si="725"/>
        <v/>
      </c>
      <c r="BU1103" s="46" t="str">
        <f t="shared" si="726"/>
        <v/>
      </c>
      <c r="BV1103" s="46" t="str">
        <f t="shared" si="727"/>
        <v/>
      </c>
      <c r="BW1103" s="46" t="str">
        <f t="shared" si="728"/>
        <v/>
      </c>
      <c r="BX1103" s="46" t="str">
        <f t="shared" si="729"/>
        <v/>
      </c>
      <c r="BY1103" s="46" t="str">
        <f t="shared" si="730"/>
        <v/>
      </c>
      <c r="BZ1103" s="46" t="str">
        <f t="shared" si="731"/>
        <v/>
      </c>
      <c r="CA1103" s="42" t="str">
        <f t="shared" si="732"/>
        <v/>
      </c>
      <c r="CB1103" s="46" t="str">
        <f t="shared" si="733"/>
        <v/>
      </c>
      <c r="CC1103" s="43" t="str">
        <f t="shared" si="734"/>
        <v/>
      </c>
      <c r="CD1103" s="46" t="str">
        <f t="shared" si="735"/>
        <v/>
      </c>
      <c r="CE1103" s="46" t="str">
        <f t="shared" si="736"/>
        <v/>
      </c>
      <c r="CF1103" s="46" t="str">
        <f t="shared" si="737"/>
        <v/>
      </c>
      <c r="CG1103" s="46" t="str">
        <f t="shared" si="738"/>
        <v/>
      </c>
      <c r="CH1103" s="46" t="str">
        <f t="shared" si="739"/>
        <v/>
      </c>
      <c r="CI1103" s="46" t="str">
        <f t="shared" si="740"/>
        <v/>
      </c>
      <c r="CJ1103" s="46" t="str">
        <f t="shared" si="741"/>
        <v/>
      </c>
      <c r="CK1103" s="46" t="str">
        <f t="shared" si="742"/>
        <v/>
      </c>
      <c r="CL1103" s="43" t="str">
        <f t="shared" si="743"/>
        <v/>
      </c>
      <c r="CM1103" s="46" t="str">
        <f t="shared" si="744"/>
        <v/>
      </c>
      <c r="CN1103" s="46" t="str">
        <f t="shared" si="745"/>
        <v/>
      </c>
      <c r="CO1103" s="46" t="str">
        <f t="shared" si="746"/>
        <v/>
      </c>
      <c r="CP1103" s="46" t="str">
        <f t="shared" si="747"/>
        <v/>
      </c>
      <c r="CQ1103" s="46" t="str">
        <f t="shared" si="748"/>
        <v/>
      </c>
      <c r="CR1103" s="46" t="str">
        <f t="shared" si="749"/>
        <v/>
      </c>
      <c r="CS1103" s="46" t="str">
        <f t="shared" si="750"/>
        <v/>
      </c>
      <c r="CT1103" s="47" t="str">
        <f t="shared" si="751"/>
        <v/>
      </c>
      <c r="CU1103" s="43" t="str">
        <f t="shared" si="752"/>
        <v/>
      </c>
      <c r="CV1103" s="43" t="str">
        <f t="shared" si="753"/>
        <v/>
      </c>
      <c r="CW1103" s="43" t="str">
        <f t="shared" si="754"/>
        <v/>
      </c>
      <c r="CX1103" s="43" t="str">
        <f t="shared" si="755"/>
        <v/>
      </c>
    </row>
    <row r="1104" spans="1:102" ht="16.8" x14ac:dyDescent="0.4">
      <c r="A1104" s="7"/>
      <c r="B1104" s="19"/>
      <c r="C1104" s="19"/>
      <c r="D1104" s="19"/>
      <c r="E1104" s="19"/>
      <c r="F1104" s="19"/>
      <c r="G1104" s="10"/>
      <c r="H1104" s="14"/>
      <c r="I1104" s="19"/>
      <c r="J1104" s="19"/>
      <c r="K1104" s="10"/>
      <c r="L1104" s="19"/>
      <c r="M1104" s="19"/>
      <c r="N1104" s="19"/>
      <c r="O1104" s="19"/>
      <c r="P1104" s="19"/>
      <c r="Q1104" s="25"/>
      <c r="R1104" s="14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30"/>
      <c r="AL1104" s="30"/>
      <c r="AM1104" s="7"/>
      <c r="AN1104" s="7"/>
      <c r="AO1104" s="7"/>
      <c r="AP1104" s="19"/>
      <c r="AQ1104" s="19"/>
      <c r="AR1104" s="19"/>
      <c r="AS1104" s="14"/>
      <c r="AT1104" s="19"/>
      <c r="AU1104" s="19"/>
      <c r="AV1104" s="19"/>
      <c r="AW1104" s="14"/>
      <c r="AX1104" s="19"/>
      <c r="AY1104" s="19"/>
      <c r="AZ1104" s="19"/>
      <c r="BA1104" s="19"/>
      <c r="BB1104" s="19"/>
      <c r="BC1104" s="19"/>
      <c r="BD1104" s="19"/>
      <c r="BE1104" s="19"/>
      <c r="BF1104" s="14"/>
      <c r="BG1104" s="10"/>
      <c r="BH1104" s="19"/>
      <c r="BI1104" s="36" t="str">
        <f t="shared" si="714"/>
        <v/>
      </c>
      <c r="BJ1104" s="37" t="str">
        <f t="shared" si="715"/>
        <v/>
      </c>
      <c r="BK1104" s="37" t="str">
        <f t="shared" si="716"/>
        <v/>
      </c>
      <c r="BL1104" s="37" t="str">
        <f t="shared" si="717"/>
        <v/>
      </c>
      <c r="BM1104" s="37" t="str">
        <f t="shared" si="718"/>
        <v/>
      </c>
      <c r="BN1104" s="37" t="str">
        <f t="shared" si="719"/>
        <v/>
      </c>
      <c r="BO1104" s="37" t="str">
        <f t="shared" si="720"/>
        <v/>
      </c>
      <c r="BP1104" s="37" t="str">
        <f t="shared" si="721"/>
        <v/>
      </c>
      <c r="BQ1104" s="42" t="str">
        <f t="shared" si="722"/>
        <v/>
      </c>
      <c r="BR1104" s="43" t="str">
        <f t="shared" si="723"/>
        <v/>
      </c>
      <c r="BS1104" s="46" t="str">
        <f t="shared" si="724"/>
        <v/>
      </c>
      <c r="BT1104" s="46" t="str">
        <f t="shared" si="725"/>
        <v/>
      </c>
      <c r="BU1104" s="46" t="str">
        <f t="shared" si="726"/>
        <v/>
      </c>
      <c r="BV1104" s="46" t="str">
        <f t="shared" si="727"/>
        <v/>
      </c>
      <c r="BW1104" s="46" t="str">
        <f t="shared" si="728"/>
        <v/>
      </c>
      <c r="BX1104" s="46" t="str">
        <f t="shared" si="729"/>
        <v/>
      </c>
      <c r="BY1104" s="46" t="str">
        <f t="shared" si="730"/>
        <v/>
      </c>
      <c r="BZ1104" s="46" t="str">
        <f t="shared" si="731"/>
        <v/>
      </c>
      <c r="CA1104" s="42" t="str">
        <f t="shared" si="732"/>
        <v/>
      </c>
      <c r="CB1104" s="46" t="str">
        <f t="shared" si="733"/>
        <v/>
      </c>
      <c r="CC1104" s="43" t="str">
        <f t="shared" si="734"/>
        <v/>
      </c>
      <c r="CD1104" s="46" t="str">
        <f t="shared" si="735"/>
        <v/>
      </c>
      <c r="CE1104" s="46" t="str">
        <f t="shared" si="736"/>
        <v/>
      </c>
      <c r="CF1104" s="46" t="str">
        <f t="shared" si="737"/>
        <v/>
      </c>
      <c r="CG1104" s="46" t="str">
        <f t="shared" si="738"/>
        <v/>
      </c>
      <c r="CH1104" s="46" t="str">
        <f t="shared" si="739"/>
        <v/>
      </c>
      <c r="CI1104" s="46" t="str">
        <f t="shared" si="740"/>
        <v/>
      </c>
      <c r="CJ1104" s="46" t="str">
        <f t="shared" si="741"/>
        <v/>
      </c>
      <c r="CK1104" s="46" t="str">
        <f t="shared" si="742"/>
        <v/>
      </c>
      <c r="CL1104" s="43" t="str">
        <f t="shared" si="743"/>
        <v/>
      </c>
      <c r="CM1104" s="46" t="str">
        <f t="shared" si="744"/>
        <v/>
      </c>
      <c r="CN1104" s="46" t="str">
        <f t="shared" si="745"/>
        <v/>
      </c>
      <c r="CO1104" s="46" t="str">
        <f t="shared" si="746"/>
        <v/>
      </c>
      <c r="CP1104" s="46" t="str">
        <f t="shared" si="747"/>
        <v/>
      </c>
      <c r="CQ1104" s="46" t="str">
        <f t="shared" si="748"/>
        <v/>
      </c>
      <c r="CR1104" s="46" t="str">
        <f t="shared" si="749"/>
        <v/>
      </c>
      <c r="CS1104" s="46" t="str">
        <f t="shared" si="750"/>
        <v/>
      </c>
      <c r="CT1104" s="47" t="str">
        <f t="shared" si="751"/>
        <v/>
      </c>
      <c r="CU1104" s="43" t="str">
        <f t="shared" si="752"/>
        <v/>
      </c>
      <c r="CV1104" s="43" t="str">
        <f t="shared" si="753"/>
        <v/>
      </c>
      <c r="CW1104" s="43" t="str">
        <f t="shared" si="754"/>
        <v/>
      </c>
      <c r="CX1104" s="43" t="str">
        <f t="shared" si="755"/>
        <v/>
      </c>
    </row>
    <row r="1105" spans="1:102" ht="16.8" x14ac:dyDescent="0.4">
      <c r="A1105" s="7"/>
      <c r="B1105" s="19"/>
      <c r="C1105" s="19"/>
      <c r="D1105" s="19"/>
      <c r="E1105" s="19"/>
      <c r="F1105" s="19"/>
      <c r="G1105" s="10"/>
      <c r="H1105" s="14"/>
      <c r="I1105" s="19"/>
      <c r="J1105" s="19"/>
      <c r="K1105" s="10"/>
      <c r="L1105" s="19"/>
      <c r="M1105" s="19"/>
      <c r="N1105" s="19"/>
      <c r="O1105" s="19"/>
      <c r="P1105" s="19"/>
      <c r="Q1105" s="25"/>
      <c r="R1105" s="14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30"/>
      <c r="AL1105" s="30"/>
      <c r="AM1105" s="7"/>
      <c r="AN1105" s="7"/>
      <c r="AO1105" s="7"/>
      <c r="AP1105" s="19"/>
      <c r="AQ1105" s="19"/>
      <c r="AR1105" s="19"/>
      <c r="AS1105" s="14"/>
      <c r="AT1105" s="19"/>
      <c r="AU1105" s="19"/>
      <c r="AV1105" s="19"/>
      <c r="AW1105" s="14"/>
      <c r="AX1105" s="19"/>
      <c r="AY1105" s="19"/>
      <c r="AZ1105" s="19"/>
      <c r="BA1105" s="19"/>
      <c r="BB1105" s="19"/>
      <c r="BC1105" s="19"/>
      <c r="BD1105" s="19"/>
      <c r="BE1105" s="19"/>
      <c r="BF1105" s="14"/>
      <c r="BG1105" s="10"/>
      <c r="BH1105" s="19"/>
      <c r="BI1105" s="36" t="str">
        <f t="shared" si="714"/>
        <v/>
      </c>
      <c r="BJ1105" s="37" t="str">
        <f t="shared" si="715"/>
        <v/>
      </c>
      <c r="BK1105" s="37" t="str">
        <f t="shared" si="716"/>
        <v/>
      </c>
      <c r="BL1105" s="37" t="str">
        <f t="shared" si="717"/>
        <v/>
      </c>
      <c r="BM1105" s="37" t="str">
        <f t="shared" si="718"/>
        <v/>
      </c>
      <c r="BN1105" s="37" t="str">
        <f t="shared" si="719"/>
        <v/>
      </c>
      <c r="BO1105" s="37" t="str">
        <f t="shared" si="720"/>
        <v/>
      </c>
      <c r="BP1105" s="37" t="str">
        <f t="shared" si="721"/>
        <v/>
      </c>
      <c r="BQ1105" s="42" t="str">
        <f t="shared" si="722"/>
        <v/>
      </c>
      <c r="BR1105" s="43" t="str">
        <f t="shared" si="723"/>
        <v/>
      </c>
      <c r="BS1105" s="46" t="str">
        <f t="shared" si="724"/>
        <v/>
      </c>
      <c r="BT1105" s="46" t="str">
        <f t="shared" si="725"/>
        <v/>
      </c>
      <c r="BU1105" s="46" t="str">
        <f t="shared" si="726"/>
        <v/>
      </c>
      <c r="BV1105" s="46" t="str">
        <f t="shared" si="727"/>
        <v/>
      </c>
      <c r="BW1105" s="46" t="str">
        <f t="shared" si="728"/>
        <v/>
      </c>
      <c r="BX1105" s="46" t="str">
        <f t="shared" si="729"/>
        <v/>
      </c>
      <c r="BY1105" s="46" t="str">
        <f t="shared" si="730"/>
        <v/>
      </c>
      <c r="BZ1105" s="46" t="str">
        <f t="shared" si="731"/>
        <v/>
      </c>
      <c r="CA1105" s="42" t="str">
        <f t="shared" si="732"/>
        <v/>
      </c>
      <c r="CB1105" s="46" t="str">
        <f t="shared" si="733"/>
        <v/>
      </c>
      <c r="CC1105" s="43" t="str">
        <f t="shared" si="734"/>
        <v/>
      </c>
      <c r="CD1105" s="46" t="str">
        <f t="shared" si="735"/>
        <v/>
      </c>
      <c r="CE1105" s="46" t="str">
        <f t="shared" si="736"/>
        <v/>
      </c>
      <c r="CF1105" s="46" t="str">
        <f t="shared" si="737"/>
        <v/>
      </c>
      <c r="CG1105" s="46" t="str">
        <f t="shared" si="738"/>
        <v/>
      </c>
      <c r="CH1105" s="46" t="str">
        <f t="shared" si="739"/>
        <v/>
      </c>
      <c r="CI1105" s="46" t="str">
        <f t="shared" si="740"/>
        <v/>
      </c>
      <c r="CJ1105" s="46" t="str">
        <f t="shared" si="741"/>
        <v/>
      </c>
      <c r="CK1105" s="46" t="str">
        <f t="shared" si="742"/>
        <v/>
      </c>
      <c r="CL1105" s="43" t="str">
        <f t="shared" si="743"/>
        <v/>
      </c>
      <c r="CM1105" s="46" t="str">
        <f t="shared" si="744"/>
        <v/>
      </c>
      <c r="CN1105" s="46" t="str">
        <f t="shared" si="745"/>
        <v/>
      </c>
      <c r="CO1105" s="46" t="str">
        <f t="shared" si="746"/>
        <v/>
      </c>
      <c r="CP1105" s="46" t="str">
        <f t="shared" si="747"/>
        <v/>
      </c>
      <c r="CQ1105" s="46" t="str">
        <f t="shared" si="748"/>
        <v/>
      </c>
      <c r="CR1105" s="46" t="str">
        <f t="shared" si="749"/>
        <v/>
      </c>
      <c r="CS1105" s="46" t="str">
        <f t="shared" si="750"/>
        <v/>
      </c>
      <c r="CT1105" s="47" t="str">
        <f t="shared" si="751"/>
        <v/>
      </c>
      <c r="CU1105" s="43" t="str">
        <f t="shared" si="752"/>
        <v/>
      </c>
      <c r="CV1105" s="43" t="str">
        <f t="shared" si="753"/>
        <v/>
      </c>
      <c r="CW1105" s="43" t="str">
        <f t="shared" si="754"/>
        <v/>
      </c>
      <c r="CX1105" s="43" t="str">
        <f t="shared" si="755"/>
        <v/>
      </c>
    </row>
    <row r="1106" spans="1:102" ht="16.8" x14ac:dyDescent="0.4">
      <c r="A1106" s="7"/>
      <c r="B1106" s="19"/>
      <c r="C1106" s="19"/>
      <c r="D1106" s="19"/>
      <c r="E1106" s="19"/>
      <c r="F1106" s="19"/>
      <c r="G1106" s="10"/>
      <c r="H1106" s="14"/>
      <c r="I1106" s="19"/>
      <c r="J1106" s="19"/>
      <c r="K1106" s="10"/>
      <c r="L1106" s="19"/>
      <c r="M1106" s="19"/>
      <c r="N1106" s="19"/>
      <c r="O1106" s="19"/>
      <c r="P1106" s="19"/>
      <c r="Q1106" s="25"/>
      <c r="R1106" s="14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30"/>
      <c r="AL1106" s="30"/>
      <c r="AM1106" s="7"/>
      <c r="AN1106" s="7"/>
      <c r="AO1106" s="7"/>
      <c r="AP1106" s="19"/>
      <c r="AQ1106" s="19"/>
      <c r="AR1106" s="19"/>
      <c r="AS1106" s="14"/>
      <c r="AT1106" s="19"/>
      <c r="AU1106" s="19"/>
      <c r="AV1106" s="19"/>
      <c r="AW1106" s="14"/>
      <c r="AX1106" s="19"/>
      <c r="AY1106" s="19"/>
      <c r="AZ1106" s="19"/>
      <c r="BA1106" s="19"/>
      <c r="BB1106" s="19"/>
      <c r="BC1106" s="19"/>
      <c r="BD1106" s="19"/>
      <c r="BE1106" s="19"/>
      <c r="BF1106" s="14"/>
      <c r="BG1106" s="10"/>
      <c r="BH1106" s="19"/>
      <c r="BI1106" s="36" t="str">
        <f t="shared" si="714"/>
        <v/>
      </c>
      <c r="BJ1106" s="37" t="str">
        <f t="shared" si="715"/>
        <v/>
      </c>
      <c r="BK1106" s="37" t="str">
        <f t="shared" si="716"/>
        <v/>
      </c>
      <c r="BL1106" s="37" t="str">
        <f t="shared" si="717"/>
        <v/>
      </c>
      <c r="BM1106" s="37" t="str">
        <f t="shared" si="718"/>
        <v/>
      </c>
      <c r="BN1106" s="37" t="str">
        <f t="shared" si="719"/>
        <v/>
      </c>
      <c r="BO1106" s="37" t="str">
        <f t="shared" si="720"/>
        <v/>
      </c>
      <c r="BP1106" s="37" t="str">
        <f t="shared" si="721"/>
        <v/>
      </c>
      <c r="BQ1106" s="42" t="str">
        <f t="shared" si="722"/>
        <v/>
      </c>
      <c r="BR1106" s="43" t="str">
        <f t="shared" si="723"/>
        <v/>
      </c>
      <c r="BS1106" s="46" t="str">
        <f t="shared" si="724"/>
        <v/>
      </c>
      <c r="BT1106" s="46" t="str">
        <f t="shared" si="725"/>
        <v/>
      </c>
      <c r="BU1106" s="46" t="str">
        <f t="shared" si="726"/>
        <v/>
      </c>
      <c r="BV1106" s="46" t="str">
        <f t="shared" si="727"/>
        <v/>
      </c>
      <c r="BW1106" s="46" t="str">
        <f t="shared" si="728"/>
        <v/>
      </c>
      <c r="BX1106" s="46" t="str">
        <f t="shared" si="729"/>
        <v/>
      </c>
      <c r="BY1106" s="46" t="str">
        <f t="shared" si="730"/>
        <v/>
      </c>
      <c r="BZ1106" s="46" t="str">
        <f t="shared" si="731"/>
        <v/>
      </c>
      <c r="CA1106" s="42" t="str">
        <f t="shared" si="732"/>
        <v/>
      </c>
      <c r="CB1106" s="46" t="str">
        <f t="shared" si="733"/>
        <v/>
      </c>
      <c r="CC1106" s="43" t="str">
        <f t="shared" si="734"/>
        <v/>
      </c>
      <c r="CD1106" s="46" t="str">
        <f t="shared" si="735"/>
        <v/>
      </c>
      <c r="CE1106" s="46" t="str">
        <f t="shared" si="736"/>
        <v/>
      </c>
      <c r="CF1106" s="46" t="str">
        <f t="shared" si="737"/>
        <v/>
      </c>
      <c r="CG1106" s="46" t="str">
        <f t="shared" si="738"/>
        <v/>
      </c>
      <c r="CH1106" s="46" t="str">
        <f t="shared" si="739"/>
        <v/>
      </c>
      <c r="CI1106" s="46" t="str">
        <f t="shared" si="740"/>
        <v/>
      </c>
      <c r="CJ1106" s="46" t="str">
        <f t="shared" si="741"/>
        <v/>
      </c>
      <c r="CK1106" s="46" t="str">
        <f t="shared" si="742"/>
        <v/>
      </c>
      <c r="CL1106" s="43" t="str">
        <f t="shared" si="743"/>
        <v/>
      </c>
      <c r="CM1106" s="46" t="str">
        <f t="shared" si="744"/>
        <v/>
      </c>
      <c r="CN1106" s="46" t="str">
        <f t="shared" si="745"/>
        <v/>
      </c>
      <c r="CO1106" s="46" t="str">
        <f t="shared" si="746"/>
        <v/>
      </c>
      <c r="CP1106" s="46" t="str">
        <f t="shared" si="747"/>
        <v/>
      </c>
      <c r="CQ1106" s="46" t="str">
        <f t="shared" si="748"/>
        <v/>
      </c>
      <c r="CR1106" s="46" t="str">
        <f t="shared" si="749"/>
        <v/>
      </c>
      <c r="CS1106" s="46" t="str">
        <f t="shared" si="750"/>
        <v/>
      </c>
      <c r="CT1106" s="47" t="str">
        <f t="shared" si="751"/>
        <v/>
      </c>
      <c r="CU1106" s="43" t="str">
        <f t="shared" si="752"/>
        <v/>
      </c>
      <c r="CV1106" s="43" t="str">
        <f t="shared" si="753"/>
        <v/>
      </c>
      <c r="CW1106" s="43" t="str">
        <f t="shared" si="754"/>
        <v/>
      </c>
      <c r="CX1106" s="43" t="str">
        <f t="shared" si="755"/>
        <v/>
      </c>
    </row>
    <row r="1107" spans="1:102" ht="16.8" x14ac:dyDescent="0.4">
      <c r="A1107" s="7"/>
      <c r="B1107" s="19"/>
      <c r="C1107" s="19"/>
      <c r="D1107" s="19"/>
      <c r="E1107" s="19"/>
      <c r="F1107" s="19"/>
      <c r="G1107" s="10"/>
      <c r="H1107" s="14"/>
      <c r="I1107" s="19"/>
      <c r="J1107" s="19"/>
      <c r="K1107" s="10"/>
      <c r="L1107" s="19"/>
      <c r="M1107" s="19"/>
      <c r="N1107" s="19"/>
      <c r="O1107" s="19"/>
      <c r="P1107" s="19"/>
      <c r="Q1107" s="25"/>
      <c r="R1107" s="14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30"/>
      <c r="AL1107" s="30"/>
      <c r="AM1107" s="7"/>
      <c r="AN1107" s="7"/>
      <c r="AO1107" s="7"/>
      <c r="AP1107" s="19"/>
      <c r="AQ1107" s="19"/>
      <c r="AR1107" s="19"/>
      <c r="AS1107" s="14"/>
      <c r="AT1107" s="19"/>
      <c r="AU1107" s="19"/>
      <c r="AV1107" s="19"/>
      <c r="AW1107" s="14"/>
      <c r="AX1107" s="19"/>
      <c r="AY1107" s="19"/>
      <c r="AZ1107" s="19"/>
      <c r="BA1107" s="19"/>
      <c r="BB1107" s="19"/>
      <c r="BC1107" s="19"/>
      <c r="BD1107" s="19"/>
      <c r="BE1107" s="19"/>
      <c r="BF1107" s="14"/>
      <c r="BG1107" s="10"/>
      <c r="BH1107" s="19"/>
      <c r="BI1107" s="36" t="str">
        <f t="shared" si="714"/>
        <v/>
      </c>
      <c r="BJ1107" s="37" t="str">
        <f t="shared" si="715"/>
        <v/>
      </c>
      <c r="BK1107" s="37" t="str">
        <f t="shared" si="716"/>
        <v/>
      </c>
      <c r="BL1107" s="37" t="str">
        <f t="shared" si="717"/>
        <v/>
      </c>
      <c r="BM1107" s="37" t="str">
        <f t="shared" si="718"/>
        <v/>
      </c>
      <c r="BN1107" s="37" t="str">
        <f t="shared" si="719"/>
        <v/>
      </c>
      <c r="BO1107" s="37" t="str">
        <f t="shared" si="720"/>
        <v/>
      </c>
      <c r="BP1107" s="37" t="str">
        <f t="shared" si="721"/>
        <v/>
      </c>
      <c r="BQ1107" s="42" t="str">
        <f t="shared" si="722"/>
        <v/>
      </c>
      <c r="BR1107" s="43" t="str">
        <f t="shared" si="723"/>
        <v/>
      </c>
      <c r="BS1107" s="46" t="str">
        <f t="shared" si="724"/>
        <v/>
      </c>
      <c r="BT1107" s="46" t="str">
        <f t="shared" si="725"/>
        <v/>
      </c>
      <c r="BU1107" s="46" t="str">
        <f t="shared" si="726"/>
        <v/>
      </c>
      <c r="BV1107" s="46" t="str">
        <f t="shared" si="727"/>
        <v/>
      </c>
      <c r="BW1107" s="46" t="str">
        <f t="shared" si="728"/>
        <v/>
      </c>
      <c r="BX1107" s="46" t="str">
        <f t="shared" si="729"/>
        <v/>
      </c>
      <c r="BY1107" s="46" t="str">
        <f t="shared" si="730"/>
        <v/>
      </c>
      <c r="BZ1107" s="46" t="str">
        <f t="shared" si="731"/>
        <v/>
      </c>
      <c r="CA1107" s="42" t="str">
        <f t="shared" si="732"/>
        <v/>
      </c>
      <c r="CB1107" s="46" t="str">
        <f t="shared" si="733"/>
        <v/>
      </c>
      <c r="CC1107" s="43" t="str">
        <f t="shared" si="734"/>
        <v/>
      </c>
      <c r="CD1107" s="46" t="str">
        <f t="shared" si="735"/>
        <v/>
      </c>
      <c r="CE1107" s="46" t="str">
        <f t="shared" si="736"/>
        <v/>
      </c>
      <c r="CF1107" s="46" t="str">
        <f t="shared" si="737"/>
        <v/>
      </c>
      <c r="CG1107" s="46" t="str">
        <f t="shared" si="738"/>
        <v/>
      </c>
      <c r="CH1107" s="46" t="str">
        <f t="shared" si="739"/>
        <v/>
      </c>
      <c r="CI1107" s="46" t="str">
        <f t="shared" si="740"/>
        <v/>
      </c>
      <c r="CJ1107" s="46" t="str">
        <f t="shared" si="741"/>
        <v/>
      </c>
      <c r="CK1107" s="46" t="str">
        <f t="shared" si="742"/>
        <v/>
      </c>
      <c r="CL1107" s="43" t="str">
        <f t="shared" si="743"/>
        <v/>
      </c>
      <c r="CM1107" s="46" t="str">
        <f t="shared" si="744"/>
        <v/>
      </c>
      <c r="CN1107" s="46" t="str">
        <f t="shared" si="745"/>
        <v/>
      </c>
      <c r="CO1107" s="46" t="str">
        <f t="shared" si="746"/>
        <v/>
      </c>
      <c r="CP1107" s="46" t="str">
        <f t="shared" si="747"/>
        <v/>
      </c>
      <c r="CQ1107" s="46" t="str">
        <f t="shared" si="748"/>
        <v/>
      </c>
      <c r="CR1107" s="46" t="str">
        <f t="shared" si="749"/>
        <v/>
      </c>
      <c r="CS1107" s="46" t="str">
        <f t="shared" si="750"/>
        <v/>
      </c>
      <c r="CT1107" s="47" t="str">
        <f t="shared" si="751"/>
        <v/>
      </c>
      <c r="CU1107" s="43" t="str">
        <f t="shared" si="752"/>
        <v/>
      </c>
      <c r="CV1107" s="43" t="str">
        <f t="shared" si="753"/>
        <v/>
      </c>
      <c r="CW1107" s="43" t="str">
        <f t="shared" si="754"/>
        <v/>
      </c>
      <c r="CX1107" s="43" t="str">
        <f t="shared" si="755"/>
        <v/>
      </c>
    </row>
    <row r="1108" spans="1:102" ht="16.8" x14ac:dyDescent="0.4">
      <c r="A1108" s="7"/>
      <c r="B1108" s="19"/>
      <c r="C1108" s="19"/>
      <c r="D1108" s="19"/>
      <c r="E1108" s="19"/>
      <c r="F1108" s="19"/>
      <c r="G1108" s="10"/>
      <c r="H1108" s="14"/>
      <c r="I1108" s="19"/>
      <c r="J1108" s="19"/>
      <c r="K1108" s="10"/>
      <c r="L1108" s="19"/>
      <c r="M1108" s="19"/>
      <c r="N1108" s="19"/>
      <c r="O1108" s="19"/>
      <c r="P1108" s="19"/>
      <c r="Q1108" s="25"/>
      <c r="R1108" s="14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30"/>
      <c r="AL1108" s="30"/>
      <c r="AM1108" s="7"/>
      <c r="AN1108" s="7"/>
      <c r="AO1108" s="7"/>
      <c r="AP1108" s="19"/>
      <c r="AQ1108" s="19"/>
      <c r="AR1108" s="19"/>
      <c r="AS1108" s="14"/>
      <c r="AT1108" s="19"/>
      <c r="AU1108" s="19"/>
      <c r="AV1108" s="19"/>
      <c r="AW1108" s="14"/>
      <c r="AX1108" s="19"/>
      <c r="AY1108" s="19"/>
      <c r="AZ1108" s="19"/>
      <c r="BA1108" s="19"/>
      <c r="BB1108" s="19"/>
      <c r="BC1108" s="19"/>
      <c r="BD1108" s="19"/>
      <c r="BE1108" s="19"/>
      <c r="BF1108" s="14"/>
      <c r="BG1108" s="10"/>
      <c r="BH1108" s="19"/>
      <c r="BI1108" s="36" t="str">
        <f t="shared" si="714"/>
        <v/>
      </c>
      <c r="BJ1108" s="37" t="str">
        <f t="shared" si="715"/>
        <v/>
      </c>
      <c r="BK1108" s="37" t="str">
        <f t="shared" si="716"/>
        <v/>
      </c>
      <c r="BL1108" s="37" t="str">
        <f t="shared" si="717"/>
        <v/>
      </c>
      <c r="BM1108" s="37" t="str">
        <f t="shared" si="718"/>
        <v/>
      </c>
      <c r="BN1108" s="37" t="str">
        <f t="shared" si="719"/>
        <v/>
      </c>
      <c r="BO1108" s="37" t="str">
        <f t="shared" si="720"/>
        <v/>
      </c>
      <c r="BP1108" s="37" t="str">
        <f t="shared" si="721"/>
        <v/>
      </c>
      <c r="BQ1108" s="42" t="str">
        <f t="shared" si="722"/>
        <v/>
      </c>
      <c r="BR1108" s="43" t="str">
        <f t="shared" si="723"/>
        <v/>
      </c>
      <c r="BS1108" s="46" t="str">
        <f t="shared" si="724"/>
        <v/>
      </c>
      <c r="BT1108" s="46" t="str">
        <f t="shared" si="725"/>
        <v/>
      </c>
      <c r="BU1108" s="46" t="str">
        <f t="shared" si="726"/>
        <v/>
      </c>
      <c r="BV1108" s="46" t="str">
        <f t="shared" si="727"/>
        <v/>
      </c>
      <c r="BW1108" s="46" t="str">
        <f t="shared" si="728"/>
        <v/>
      </c>
      <c r="BX1108" s="46" t="str">
        <f t="shared" si="729"/>
        <v/>
      </c>
      <c r="BY1108" s="46" t="str">
        <f t="shared" si="730"/>
        <v/>
      </c>
      <c r="BZ1108" s="46" t="str">
        <f t="shared" si="731"/>
        <v/>
      </c>
      <c r="CA1108" s="42" t="str">
        <f t="shared" si="732"/>
        <v/>
      </c>
      <c r="CB1108" s="46" t="str">
        <f t="shared" si="733"/>
        <v/>
      </c>
      <c r="CC1108" s="43" t="str">
        <f t="shared" si="734"/>
        <v/>
      </c>
      <c r="CD1108" s="46" t="str">
        <f t="shared" si="735"/>
        <v/>
      </c>
      <c r="CE1108" s="46" t="str">
        <f t="shared" si="736"/>
        <v/>
      </c>
      <c r="CF1108" s="46" t="str">
        <f t="shared" si="737"/>
        <v/>
      </c>
      <c r="CG1108" s="46" t="str">
        <f t="shared" si="738"/>
        <v/>
      </c>
      <c r="CH1108" s="46" t="str">
        <f t="shared" si="739"/>
        <v/>
      </c>
      <c r="CI1108" s="46" t="str">
        <f t="shared" si="740"/>
        <v/>
      </c>
      <c r="CJ1108" s="46" t="str">
        <f t="shared" si="741"/>
        <v/>
      </c>
      <c r="CK1108" s="46" t="str">
        <f t="shared" si="742"/>
        <v/>
      </c>
      <c r="CL1108" s="43" t="str">
        <f t="shared" si="743"/>
        <v/>
      </c>
      <c r="CM1108" s="46" t="str">
        <f t="shared" si="744"/>
        <v/>
      </c>
      <c r="CN1108" s="46" t="str">
        <f t="shared" si="745"/>
        <v/>
      </c>
      <c r="CO1108" s="46" t="str">
        <f t="shared" si="746"/>
        <v/>
      </c>
      <c r="CP1108" s="46" t="str">
        <f t="shared" si="747"/>
        <v/>
      </c>
      <c r="CQ1108" s="46" t="str">
        <f t="shared" si="748"/>
        <v/>
      </c>
      <c r="CR1108" s="46" t="str">
        <f t="shared" si="749"/>
        <v/>
      </c>
      <c r="CS1108" s="46" t="str">
        <f t="shared" si="750"/>
        <v/>
      </c>
      <c r="CT1108" s="47" t="str">
        <f t="shared" si="751"/>
        <v/>
      </c>
      <c r="CU1108" s="43" t="str">
        <f t="shared" si="752"/>
        <v/>
      </c>
      <c r="CV1108" s="43" t="str">
        <f t="shared" si="753"/>
        <v/>
      </c>
      <c r="CW1108" s="43" t="str">
        <f t="shared" si="754"/>
        <v/>
      </c>
      <c r="CX1108" s="43" t="str">
        <f t="shared" si="755"/>
        <v/>
      </c>
    </row>
    <row r="1109" spans="1:102" ht="16.8" x14ac:dyDescent="0.4">
      <c r="A1109" s="7"/>
      <c r="B1109" s="19"/>
      <c r="C1109" s="19"/>
      <c r="D1109" s="19"/>
      <c r="E1109" s="19"/>
      <c r="F1109" s="19"/>
      <c r="G1109" s="10"/>
      <c r="H1109" s="14"/>
      <c r="I1109" s="19"/>
      <c r="J1109" s="19"/>
      <c r="K1109" s="10"/>
      <c r="L1109" s="19"/>
      <c r="M1109" s="19"/>
      <c r="N1109" s="19"/>
      <c r="O1109" s="19"/>
      <c r="P1109" s="19"/>
      <c r="Q1109" s="25"/>
      <c r="R1109" s="14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30"/>
      <c r="AL1109" s="30"/>
      <c r="AM1109" s="7"/>
      <c r="AN1109" s="7"/>
      <c r="AO1109" s="7"/>
      <c r="AP1109" s="19"/>
      <c r="AQ1109" s="19"/>
      <c r="AR1109" s="19"/>
      <c r="AS1109" s="14"/>
      <c r="AT1109" s="19"/>
      <c r="AU1109" s="19"/>
      <c r="AV1109" s="19"/>
      <c r="AW1109" s="14"/>
      <c r="AX1109" s="19"/>
      <c r="AY1109" s="19"/>
      <c r="AZ1109" s="19"/>
      <c r="BA1109" s="19"/>
      <c r="BB1109" s="19"/>
      <c r="BC1109" s="19"/>
      <c r="BD1109" s="19"/>
      <c r="BE1109" s="19"/>
      <c r="BF1109" s="14"/>
      <c r="BG1109" s="10"/>
      <c r="BH1109" s="19"/>
      <c r="BI1109" s="36" t="str">
        <f t="shared" si="714"/>
        <v/>
      </c>
      <c r="BJ1109" s="37" t="str">
        <f t="shared" si="715"/>
        <v/>
      </c>
      <c r="BK1109" s="37" t="str">
        <f t="shared" si="716"/>
        <v/>
      </c>
      <c r="BL1109" s="37" t="str">
        <f t="shared" si="717"/>
        <v/>
      </c>
      <c r="BM1109" s="37" t="str">
        <f t="shared" si="718"/>
        <v/>
      </c>
      <c r="BN1109" s="37" t="str">
        <f t="shared" si="719"/>
        <v/>
      </c>
      <c r="BO1109" s="37" t="str">
        <f t="shared" si="720"/>
        <v/>
      </c>
      <c r="BP1109" s="37" t="str">
        <f t="shared" si="721"/>
        <v/>
      </c>
      <c r="BQ1109" s="42" t="str">
        <f t="shared" si="722"/>
        <v/>
      </c>
      <c r="BR1109" s="43" t="str">
        <f t="shared" si="723"/>
        <v/>
      </c>
      <c r="BS1109" s="46" t="str">
        <f t="shared" si="724"/>
        <v/>
      </c>
      <c r="BT1109" s="46" t="str">
        <f t="shared" si="725"/>
        <v/>
      </c>
      <c r="BU1109" s="46" t="str">
        <f t="shared" si="726"/>
        <v/>
      </c>
      <c r="BV1109" s="46" t="str">
        <f t="shared" si="727"/>
        <v/>
      </c>
      <c r="BW1109" s="46" t="str">
        <f t="shared" si="728"/>
        <v/>
      </c>
      <c r="BX1109" s="46" t="str">
        <f t="shared" si="729"/>
        <v/>
      </c>
      <c r="BY1109" s="46" t="str">
        <f t="shared" si="730"/>
        <v/>
      </c>
      <c r="BZ1109" s="46" t="str">
        <f t="shared" si="731"/>
        <v/>
      </c>
      <c r="CA1109" s="42" t="str">
        <f t="shared" si="732"/>
        <v/>
      </c>
      <c r="CB1109" s="46" t="str">
        <f t="shared" si="733"/>
        <v/>
      </c>
      <c r="CC1109" s="43" t="str">
        <f t="shared" si="734"/>
        <v/>
      </c>
      <c r="CD1109" s="46" t="str">
        <f t="shared" si="735"/>
        <v/>
      </c>
      <c r="CE1109" s="46" t="str">
        <f t="shared" si="736"/>
        <v/>
      </c>
      <c r="CF1109" s="46" t="str">
        <f t="shared" si="737"/>
        <v/>
      </c>
      <c r="CG1109" s="46" t="str">
        <f t="shared" si="738"/>
        <v/>
      </c>
      <c r="CH1109" s="46" t="str">
        <f t="shared" si="739"/>
        <v/>
      </c>
      <c r="CI1109" s="46" t="str">
        <f t="shared" si="740"/>
        <v/>
      </c>
      <c r="CJ1109" s="46" t="str">
        <f t="shared" si="741"/>
        <v/>
      </c>
      <c r="CK1109" s="46" t="str">
        <f t="shared" si="742"/>
        <v/>
      </c>
      <c r="CL1109" s="43" t="str">
        <f t="shared" si="743"/>
        <v/>
      </c>
      <c r="CM1109" s="46" t="str">
        <f t="shared" si="744"/>
        <v/>
      </c>
      <c r="CN1109" s="46" t="str">
        <f t="shared" si="745"/>
        <v/>
      </c>
      <c r="CO1109" s="46" t="str">
        <f t="shared" si="746"/>
        <v/>
      </c>
      <c r="CP1109" s="46" t="str">
        <f t="shared" si="747"/>
        <v/>
      </c>
      <c r="CQ1109" s="46" t="str">
        <f t="shared" si="748"/>
        <v/>
      </c>
      <c r="CR1109" s="46" t="str">
        <f t="shared" si="749"/>
        <v/>
      </c>
      <c r="CS1109" s="46" t="str">
        <f t="shared" si="750"/>
        <v/>
      </c>
      <c r="CT1109" s="47" t="str">
        <f t="shared" si="751"/>
        <v/>
      </c>
      <c r="CU1109" s="43" t="str">
        <f t="shared" si="752"/>
        <v/>
      </c>
      <c r="CV1109" s="43" t="str">
        <f t="shared" si="753"/>
        <v/>
      </c>
      <c r="CW1109" s="43" t="str">
        <f t="shared" si="754"/>
        <v/>
      </c>
      <c r="CX1109" s="43" t="str">
        <f t="shared" si="755"/>
        <v/>
      </c>
    </row>
    <row r="1110" spans="1:102" ht="16.8" x14ac:dyDescent="0.4">
      <c r="A1110" s="7"/>
      <c r="B1110" s="19"/>
      <c r="C1110" s="19"/>
      <c r="D1110" s="19"/>
      <c r="E1110" s="19"/>
      <c r="F1110" s="19"/>
      <c r="G1110" s="10"/>
      <c r="H1110" s="14"/>
      <c r="I1110" s="19"/>
      <c r="J1110" s="19"/>
      <c r="K1110" s="10"/>
      <c r="L1110" s="19"/>
      <c r="M1110" s="19"/>
      <c r="N1110" s="19"/>
      <c r="O1110" s="19"/>
      <c r="P1110" s="19"/>
      <c r="Q1110" s="25"/>
      <c r="R1110" s="14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30"/>
      <c r="AL1110" s="30"/>
      <c r="AM1110" s="7"/>
      <c r="AN1110" s="7"/>
      <c r="AO1110" s="7"/>
      <c r="AP1110" s="19"/>
      <c r="AQ1110" s="19"/>
      <c r="AR1110" s="19"/>
      <c r="AS1110" s="14"/>
      <c r="AT1110" s="19"/>
      <c r="AU1110" s="19"/>
      <c r="AV1110" s="19"/>
      <c r="AW1110" s="14"/>
      <c r="AX1110" s="19"/>
      <c r="AY1110" s="19"/>
      <c r="AZ1110" s="19"/>
      <c r="BA1110" s="19"/>
      <c r="BB1110" s="19"/>
      <c r="BC1110" s="19"/>
      <c r="BD1110" s="19"/>
      <c r="BE1110" s="19"/>
      <c r="BF1110" s="14"/>
      <c r="BG1110" s="10"/>
      <c r="BH1110" s="19"/>
      <c r="BI1110" s="36" t="str">
        <f t="shared" si="714"/>
        <v/>
      </c>
      <c r="BJ1110" s="37" t="str">
        <f t="shared" si="715"/>
        <v/>
      </c>
      <c r="BK1110" s="37" t="str">
        <f t="shared" si="716"/>
        <v/>
      </c>
      <c r="BL1110" s="37" t="str">
        <f t="shared" si="717"/>
        <v/>
      </c>
      <c r="BM1110" s="37" t="str">
        <f t="shared" si="718"/>
        <v/>
      </c>
      <c r="BN1110" s="37" t="str">
        <f t="shared" si="719"/>
        <v/>
      </c>
      <c r="BO1110" s="37" t="str">
        <f t="shared" si="720"/>
        <v/>
      </c>
      <c r="BP1110" s="37" t="str">
        <f t="shared" si="721"/>
        <v/>
      </c>
      <c r="BQ1110" s="42" t="str">
        <f t="shared" si="722"/>
        <v/>
      </c>
      <c r="BR1110" s="43" t="str">
        <f t="shared" si="723"/>
        <v/>
      </c>
      <c r="BS1110" s="46" t="str">
        <f t="shared" si="724"/>
        <v/>
      </c>
      <c r="BT1110" s="46" t="str">
        <f t="shared" si="725"/>
        <v/>
      </c>
      <c r="BU1110" s="46" t="str">
        <f t="shared" si="726"/>
        <v/>
      </c>
      <c r="BV1110" s="46" t="str">
        <f t="shared" si="727"/>
        <v/>
      </c>
      <c r="BW1110" s="46" t="str">
        <f t="shared" si="728"/>
        <v/>
      </c>
      <c r="BX1110" s="46" t="str">
        <f t="shared" si="729"/>
        <v/>
      </c>
      <c r="BY1110" s="46" t="str">
        <f t="shared" si="730"/>
        <v/>
      </c>
      <c r="BZ1110" s="46" t="str">
        <f t="shared" si="731"/>
        <v/>
      </c>
      <c r="CA1110" s="42" t="str">
        <f t="shared" si="732"/>
        <v/>
      </c>
      <c r="CB1110" s="46" t="str">
        <f t="shared" si="733"/>
        <v/>
      </c>
      <c r="CC1110" s="43" t="str">
        <f t="shared" si="734"/>
        <v/>
      </c>
      <c r="CD1110" s="46" t="str">
        <f t="shared" si="735"/>
        <v/>
      </c>
      <c r="CE1110" s="46" t="str">
        <f t="shared" si="736"/>
        <v/>
      </c>
      <c r="CF1110" s="46" t="str">
        <f t="shared" si="737"/>
        <v/>
      </c>
      <c r="CG1110" s="46" t="str">
        <f t="shared" si="738"/>
        <v/>
      </c>
      <c r="CH1110" s="46" t="str">
        <f t="shared" si="739"/>
        <v/>
      </c>
      <c r="CI1110" s="46" t="str">
        <f t="shared" si="740"/>
        <v/>
      </c>
      <c r="CJ1110" s="46" t="str">
        <f t="shared" si="741"/>
        <v/>
      </c>
      <c r="CK1110" s="46" t="str">
        <f t="shared" si="742"/>
        <v/>
      </c>
      <c r="CL1110" s="43" t="str">
        <f t="shared" si="743"/>
        <v/>
      </c>
      <c r="CM1110" s="46" t="str">
        <f t="shared" si="744"/>
        <v/>
      </c>
      <c r="CN1110" s="46" t="str">
        <f t="shared" si="745"/>
        <v/>
      </c>
      <c r="CO1110" s="46" t="str">
        <f t="shared" si="746"/>
        <v/>
      </c>
      <c r="CP1110" s="46" t="str">
        <f t="shared" si="747"/>
        <v/>
      </c>
      <c r="CQ1110" s="46" t="str">
        <f t="shared" si="748"/>
        <v/>
      </c>
      <c r="CR1110" s="46" t="str">
        <f t="shared" si="749"/>
        <v/>
      </c>
      <c r="CS1110" s="46" t="str">
        <f t="shared" si="750"/>
        <v/>
      </c>
      <c r="CT1110" s="47" t="str">
        <f t="shared" si="751"/>
        <v/>
      </c>
      <c r="CU1110" s="43" t="str">
        <f t="shared" si="752"/>
        <v/>
      </c>
      <c r="CV1110" s="43" t="str">
        <f t="shared" si="753"/>
        <v/>
      </c>
      <c r="CW1110" s="43" t="str">
        <f t="shared" si="754"/>
        <v/>
      </c>
      <c r="CX1110" s="43" t="str">
        <f t="shared" si="755"/>
        <v/>
      </c>
    </row>
    <row r="1111" spans="1:102" ht="16.8" x14ac:dyDescent="0.4">
      <c r="A1111" s="7"/>
      <c r="B1111" s="19"/>
      <c r="C1111" s="19"/>
      <c r="D1111" s="19"/>
      <c r="E1111" s="19"/>
      <c r="F1111" s="19"/>
      <c r="G1111" s="10"/>
      <c r="H1111" s="14"/>
      <c r="I1111" s="19"/>
      <c r="J1111" s="19"/>
      <c r="K1111" s="10"/>
      <c r="L1111" s="19"/>
      <c r="M1111" s="19"/>
      <c r="N1111" s="19"/>
      <c r="O1111" s="19"/>
      <c r="P1111" s="19"/>
      <c r="Q1111" s="25"/>
      <c r="R1111" s="14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30"/>
      <c r="AL1111" s="30"/>
      <c r="AM1111" s="7"/>
      <c r="AN1111" s="7"/>
      <c r="AO1111" s="7"/>
      <c r="AP1111" s="19"/>
      <c r="AQ1111" s="19"/>
      <c r="AR1111" s="19"/>
      <c r="AS1111" s="14"/>
      <c r="AT1111" s="19"/>
      <c r="AU1111" s="19"/>
      <c r="AV1111" s="19"/>
      <c r="AW1111" s="14"/>
      <c r="AX1111" s="19"/>
      <c r="AY1111" s="19"/>
      <c r="AZ1111" s="19"/>
      <c r="BA1111" s="19"/>
      <c r="BB1111" s="19"/>
      <c r="BC1111" s="19"/>
      <c r="BD1111" s="19"/>
      <c r="BE1111" s="19"/>
      <c r="BF1111" s="14"/>
      <c r="BG1111" s="10"/>
      <c r="BH1111" s="19"/>
      <c r="BI1111" s="36" t="str">
        <f t="shared" si="714"/>
        <v/>
      </c>
      <c r="BJ1111" s="37" t="str">
        <f t="shared" si="715"/>
        <v/>
      </c>
      <c r="BK1111" s="37" t="str">
        <f t="shared" si="716"/>
        <v/>
      </c>
      <c r="BL1111" s="37" t="str">
        <f t="shared" si="717"/>
        <v/>
      </c>
      <c r="BM1111" s="37" t="str">
        <f t="shared" si="718"/>
        <v/>
      </c>
      <c r="BN1111" s="37" t="str">
        <f t="shared" si="719"/>
        <v/>
      </c>
      <c r="BO1111" s="37" t="str">
        <f t="shared" si="720"/>
        <v/>
      </c>
      <c r="BP1111" s="37" t="str">
        <f t="shared" si="721"/>
        <v/>
      </c>
      <c r="BQ1111" s="42" t="str">
        <f t="shared" si="722"/>
        <v/>
      </c>
      <c r="BR1111" s="43" t="str">
        <f t="shared" si="723"/>
        <v/>
      </c>
      <c r="BS1111" s="46" t="str">
        <f t="shared" si="724"/>
        <v/>
      </c>
      <c r="BT1111" s="46" t="str">
        <f t="shared" si="725"/>
        <v/>
      </c>
      <c r="BU1111" s="46" t="str">
        <f t="shared" si="726"/>
        <v/>
      </c>
      <c r="BV1111" s="46" t="str">
        <f t="shared" si="727"/>
        <v/>
      </c>
      <c r="BW1111" s="46" t="str">
        <f t="shared" si="728"/>
        <v/>
      </c>
      <c r="BX1111" s="46" t="str">
        <f t="shared" si="729"/>
        <v/>
      </c>
      <c r="BY1111" s="46" t="str">
        <f t="shared" si="730"/>
        <v/>
      </c>
      <c r="BZ1111" s="46" t="str">
        <f t="shared" si="731"/>
        <v/>
      </c>
      <c r="CA1111" s="42" t="str">
        <f t="shared" si="732"/>
        <v/>
      </c>
      <c r="CB1111" s="46" t="str">
        <f t="shared" si="733"/>
        <v/>
      </c>
      <c r="CC1111" s="43" t="str">
        <f t="shared" si="734"/>
        <v/>
      </c>
      <c r="CD1111" s="46" t="str">
        <f t="shared" si="735"/>
        <v/>
      </c>
      <c r="CE1111" s="46" t="str">
        <f t="shared" si="736"/>
        <v/>
      </c>
      <c r="CF1111" s="46" t="str">
        <f t="shared" si="737"/>
        <v/>
      </c>
      <c r="CG1111" s="46" t="str">
        <f t="shared" si="738"/>
        <v/>
      </c>
      <c r="CH1111" s="46" t="str">
        <f t="shared" si="739"/>
        <v/>
      </c>
      <c r="CI1111" s="46" t="str">
        <f t="shared" si="740"/>
        <v/>
      </c>
      <c r="CJ1111" s="46" t="str">
        <f t="shared" si="741"/>
        <v/>
      </c>
      <c r="CK1111" s="46" t="str">
        <f t="shared" si="742"/>
        <v/>
      </c>
      <c r="CL1111" s="43" t="str">
        <f t="shared" si="743"/>
        <v/>
      </c>
      <c r="CM1111" s="46" t="str">
        <f t="shared" si="744"/>
        <v/>
      </c>
      <c r="CN1111" s="46" t="str">
        <f t="shared" si="745"/>
        <v/>
      </c>
      <c r="CO1111" s="46" t="str">
        <f t="shared" si="746"/>
        <v/>
      </c>
      <c r="CP1111" s="46" t="str">
        <f t="shared" si="747"/>
        <v/>
      </c>
      <c r="CQ1111" s="46" t="str">
        <f t="shared" si="748"/>
        <v/>
      </c>
      <c r="CR1111" s="46" t="str">
        <f t="shared" si="749"/>
        <v/>
      </c>
      <c r="CS1111" s="46" t="str">
        <f t="shared" si="750"/>
        <v/>
      </c>
      <c r="CT1111" s="47" t="str">
        <f t="shared" si="751"/>
        <v/>
      </c>
      <c r="CU1111" s="43" t="str">
        <f t="shared" si="752"/>
        <v/>
      </c>
      <c r="CV1111" s="43" t="str">
        <f t="shared" si="753"/>
        <v/>
      </c>
      <c r="CW1111" s="43" t="str">
        <f t="shared" si="754"/>
        <v/>
      </c>
      <c r="CX1111" s="43" t="str">
        <f t="shared" si="755"/>
        <v/>
      </c>
    </row>
    <row r="1112" spans="1:102" ht="16.8" x14ac:dyDescent="0.4">
      <c r="A1112" s="7"/>
      <c r="B1112" s="19"/>
      <c r="C1112" s="19"/>
      <c r="D1112" s="19"/>
      <c r="E1112" s="19"/>
      <c r="F1112" s="19"/>
      <c r="G1112" s="10"/>
      <c r="H1112" s="14"/>
      <c r="I1112" s="19"/>
      <c r="J1112" s="19"/>
      <c r="K1112" s="10"/>
      <c r="L1112" s="19"/>
      <c r="M1112" s="19"/>
      <c r="N1112" s="19"/>
      <c r="O1112" s="19"/>
      <c r="P1112" s="19"/>
      <c r="Q1112" s="25"/>
      <c r="R1112" s="14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30"/>
      <c r="AL1112" s="30"/>
      <c r="AM1112" s="7"/>
      <c r="AN1112" s="7"/>
      <c r="AO1112" s="7"/>
      <c r="AP1112" s="19"/>
      <c r="AQ1112" s="19"/>
      <c r="AR1112" s="19"/>
      <c r="AS1112" s="14"/>
      <c r="AT1112" s="19"/>
      <c r="AU1112" s="19"/>
      <c r="AV1112" s="19"/>
      <c r="AW1112" s="14"/>
      <c r="AX1112" s="19"/>
      <c r="AY1112" s="19"/>
      <c r="AZ1112" s="19"/>
      <c r="BA1112" s="19"/>
      <c r="BB1112" s="19"/>
      <c r="BC1112" s="19"/>
      <c r="BD1112" s="19"/>
      <c r="BE1112" s="19"/>
      <c r="BF1112" s="14"/>
      <c r="BG1112" s="10"/>
      <c r="BH1112" s="19"/>
      <c r="BI1112" s="36" t="str">
        <f t="shared" si="714"/>
        <v/>
      </c>
      <c r="BJ1112" s="37" t="str">
        <f t="shared" si="715"/>
        <v/>
      </c>
      <c r="BK1112" s="37" t="str">
        <f t="shared" si="716"/>
        <v/>
      </c>
      <c r="BL1112" s="37" t="str">
        <f t="shared" si="717"/>
        <v/>
      </c>
      <c r="BM1112" s="37" t="str">
        <f t="shared" si="718"/>
        <v/>
      </c>
      <c r="BN1112" s="37" t="str">
        <f t="shared" si="719"/>
        <v/>
      </c>
      <c r="BO1112" s="37" t="str">
        <f t="shared" si="720"/>
        <v/>
      </c>
      <c r="BP1112" s="37" t="str">
        <f t="shared" si="721"/>
        <v/>
      </c>
      <c r="BQ1112" s="42" t="str">
        <f t="shared" si="722"/>
        <v/>
      </c>
      <c r="BR1112" s="43" t="str">
        <f t="shared" si="723"/>
        <v/>
      </c>
      <c r="BS1112" s="46" t="str">
        <f t="shared" si="724"/>
        <v/>
      </c>
      <c r="BT1112" s="46" t="str">
        <f t="shared" si="725"/>
        <v/>
      </c>
      <c r="BU1112" s="46" t="str">
        <f t="shared" si="726"/>
        <v/>
      </c>
      <c r="BV1112" s="46" t="str">
        <f t="shared" si="727"/>
        <v/>
      </c>
      <c r="BW1112" s="46" t="str">
        <f t="shared" si="728"/>
        <v/>
      </c>
      <c r="BX1112" s="46" t="str">
        <f t="shared" si="729"/>
        <v/>
      </c>
      <c r="BY1112" s="46" t="str">
        <f t="shared" si="730"/>
        <v/>
      </c>
      <c r="BZ1112" s="46" t="str">
        <f t="shared" si="731"/>
        <v/>
      </c>
      <c r="CA1112" s="42" t="str">
        <f t="shared" si="732"/>
        <v/>
      </c>
      <c r="CB1112" s="46" t="str">
        <f t="shared" si="733"/>
        <v/>
      </c>
      <c r="CC1112" s="43" t="str">
        <f t="shared" si="734"/>
        <v/>
      </c>
      <c r="CD1112" s="46" t="str">
        <f t="shared" si="735"/>
        <v/>
      </c>
      <c r="CE1112" s="46" t="str">
        <f t="shared" si="736"/>
        <v/>
      </c>
      <c r="CF1112" s="46" t="str">
        <f t="shared" si="737"/>
        <v/>
      </c>
      <c r="CG1112" s="46" t="str">
        <f t="shared" si="738"/>
        <v/>
      </c>
      <c r="CH1112" s="46" t="str">
        <f t="shared" si="739"/>
        <v/>
      </c>
      <c r="CI1112" s="46" t="str">
        <f t="shared" si="740"/>
        <v/>
      </c>
      <c r="CJ1112" s="46" t="str">
        <f t="shared" si="741"/>
        <v/>
      </c>
      <c r="CK1112" s="46" t="str">
        <f t="shared" si="742"/>
        <v/>
      </c>
      <c r="CL1112" s="43" t="str">
        <f t="shared" si="743"/>
        <v/>
      </c>
      <c r="CM1112" s="46" t="str">
        <f t="shared" si="744"/>
        <v/>
      </c>
      <c r="CN1112" s="46" t="str">
        <f t="shared" si="745"/>
        <v/>
      </c>
      <c r="CO1112" s="46" t="str">
        <f t="shared" si="746"/>
        <v/>
      </c>
      <c r="CP1112" s="46" t="str">
        <f t="shared" si="747"/>
        <v/>
      </c>
      <c r="CQ1112" s="46" t="str">
        <f t="shared" si="748"/>
        <v/>
      </c>
      <c r="CR1112" s="46" t="str">
        <f t="shared" si="749"/>
        <v/>
      </c>
      <c r="CS1112" s="46" t="str">
        <f t="shared" si="750"/>
        <v/>
      </c>
      <c r="CT1112" s="47" t="str">
        <f t="shared" si="751"/>
        <v/>
      </c>
      <c r="CU1112" s="43" t="str">
        <f t="shared" si="752"/>
        <v/>
      </c>
      <c r="CV1112" s="43" t="str">
        <f t="shared" si="753"/>
        <v/>
      </c>
      <c r="CW1112" s="43" t="str">
        <f t="shared" si="754"/>
        <v/>
      </c>
      <c r="CX1112" s="43" t="str">
        <f t="shared" si="755"/>
        <v/>
      </c>
    </row>
    <row r="1113" spans="1:102" ht="16.8" x14ac:dyDescent="0.4">
      <c r="A1113" s="7"/>
      <c r="B1113" s="19"/>
      <c r="C1113" s="19"/>
      <c r="D1113" s="19"/>
      <c r="E1113" s="19"/>
      <c r="F1113" s="19"/>
      <c r="G1113" s="10"/>
      <c r="H1113" s="14"/>
      <c r="I1113" s="19"/>
      <c r="J1113" s="19"/>
      <c r="K1113" s="10"/>
      <c r="L1113" s="19"/>
      <c r="M1113" s="19"/>
      <c r="N1113" s="19"/>
      <c r="O1113" s="19"/>
      <c r="P1113" s="19"/>
      <c r="Q1113" s="25"/>
      <c r="R1113" s="14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30"/>
      <c r="AL1113" s="30"/>
      <c r="AM1113" s="7"/>
      <c r="AN1113" s="7"/>
      <c r="AO1113" s="7"/>
      <c r="AP1113" s="19"/>
      <c r="AQ1113" s="19"/>
      <c r="AR1113" s="19"/>
      <c r="AS1113" s="14"/>
      <c r="AT1113" s="19"/>
      <c r="AU1113" s="19"/>
      <c r="AV1113" s="19"/>
      <c r="AW1113" s="14"/>
      <c r="AX1113" s="19"/>
      <c r="AY1113" s="19"/>
      <c r="AZ1113" s="19"/>
      <c r="BA1113" s="19"/>
      <c r="BB1113" s="19"/>
      <c r="BC1113" s="19"/>
      <c r="BD1113" s="19"/>
      <c r="BE1113" s="19"/>
      <c r="BF1113" s="14"/>
      <c r="BG1113" s="10"/>
      <c r="BH1113" s="19"/>
      <c r="BI1113" s="36" t="str">
        <f t="shared" si="714"/>
        <v/>
      </c>
      <c r="BJ1113" s="37" t="str">
        <f t="shared" si="715"/>
        <v/>
      </c>
      <c r="BK1113" s="37" t="str">
        <f t="shared" si="716"/>
        <v/>
      </c>
      <c r="BL1113" s="37" t="str">
        <f t="shared" si="717"/>
        <v/>
      </c>
      <c r="BM1113" s="37" t="str">
        <f t="shared" si="718"/>
        <v/>
      </c>
      <c r="BN1113" s="37" t="str">
        <f t="shared" si="719"/>
        <v/>
      </c>
      <c r="BO1113" s="37" t="str">
        <f t="shared" si="720"/>
        <v/>
      </c>
      <c r="BP1113" s="37" t="str">
        <f t="shared" si="721"/>
        <v/>
      </c>
      <c r="BQ1113" s="42" t="str">
        <f t="shared" si="722"/>
        <v/>
      </c>
      <c r="BR1113" s="43" t="str">
        <f t="shared" si="723"/>
        <v/>
      </c>
      <c r="BS1113" s="46" t="str">
        <f t="shared" si="724"/>
        <v/>
      </c>
      <c r="BT1113" s="46" t="str">
        <f t="shared" si="725"/>
        <v/>
      </c>
      <c r="BU1113" s="46" t="str">
        <f t="shared" si="726"/>
        <v/>
      </c>
      <c r="BV1113" s="46" t="str">
        <f t="shared" si="727"/>
        <v/>
      </c>
      <c r="BW1113" s="46" t="str">
        <f t="shared" si="728"/>
        <v/>
      </c>
      <c r="BX1113" s="46" t="str">
        <f t="shared" si="729"/>
        <v/>
      </c>
      <c r="BY1113" s="46" t="str">
        <f t="shared" si="730"/>
        <v/>
      </c>
      <c r="BZ1113" s="46" t="str">
        <f t="shared" si="731"/>
        <v/>
      </c>
      <c r="CA1113" s="42" t="str">
        <f t="shared" si="732"/>
        <v/>
      </c>
      <c r="CB1113" s="46" t="str">
        <f t="shared" si="733"/>
        <v/>
      </c>
      <c r="CC1113" s="43" t="str">
        <f t="shared" si="734"/>
        <v/>
      </c>
      <c r="CD1113" s="46" t="str">
        <f t="shared" si="735"/>
        <v/>
      </c>
      <c r="CE1113" s="46" t="str">
        <f t="shared" si="736"/>
        <v/>
      </c>
      <c r="CF1113" s="46" t="str">
        <f t="shared" si="737"/>
        <v/>
      </c>
      <c r="CG1113" s="46" t="str">
        <f t="shared" si="738"/>
        <v/>
      </c>
      <c r="CH1113" s="46" t="str">
        <f t="shared" si="739"/>
        <v/>
      </c>
      <c r="CI1113" s="46" t="str">
        <f t="shared" si="740"/>
        <v/>
      </c>
      <c r="CJ1113" s="46" t="str">
        <f t="shared" si="741"/>
        <v/>
      </c>
      <c r="CK1113" s="46" t="str">
        <f t="shared" si="742"/>
        <v/>
      </c>
      <c r="CL1113" s="43" t="str">
        <f t="shared" si="743"/>
        <v/>
      </c>
      <c r="CM1113" s="46" t="str">
        <f t="shared" si="744"/>
        <v/>
      </c>
      <c r="CN1113" s="46" t="str">
        <f t="shared" si="745"/>
        <v/>
      </c>
      <c r="CO1113" s="46" t="str">
        <f t="shared" si="746"/>
        <v/>
      </c>
      <c r="CP1113" s="46" t="str">
        <f t="shared" si="747"/>
        <v/>
      </c>
      <c r="CQ1113" s="46" t="str">
        <f t="shared" si="748"/>
        <v/>
      </c>
      <c r="CR1113" s="46" t="str">
        <f t="shared" si="749"/>
        <v/>
      </c>
      <c r="CS1113" s="46" t="str">
        <f t="shared" si="750"/>
        <v/>
      </c>
      <c r="CT1113" s="47" t="str">
        <f t="shared" si="751"/>
        <v/>
      </c>
      <c r="CU1113" s="43" t="str">
        <f t="shared" si="752"/>
        <v/>
      </c>
      <c r="CV1113" s="43" t="str">
        <f t="shared" si="753"/>
        <v/>
      </c>
      <c r="CW1113" s="43" t="str">
        <f t="shared" si="754"/>
        <v/>
      </c>
      <c r="CX1113" s="43" t="str">
        <f t="shared" si="755"/>
        <v/>
      </c>
    </row>
    <row r="1114" spans="1:102" ht="16.8" x14ac:dyDescent="0.4">
      <c r="A1114" s="7"/>
      <c r="B1114" s="19"/>
      <c r="C1114" s="19"/>
      <c r="D1114" s="19"/>
      <c r="E1114" s="19"/>
      <c r="F1114" s="19"/>
      <c r="G1114" s="10"/>
      <c r="H1114" s="14"/>
      <c r="I1114" s="19"/>
      <c r="J1114" s="19"/>
      <c r="K1114" s="10"/>
      <c r="L1114" s="19"/>
      <c r="M1114" s="19"/>
      <c r="N1114" s="19"/>
      <c r="O1114" s="19"/>
      <c r="P1114" s="19"/>
      <c r="Q1114" s="25"/>
      <c r="R1114" s="14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30"/>
      <c r="AL1114" s="30"/>
      <c r="AM1114" s="7"/>
      <c r="AN1114" s="7"/>
      <c r="AO1114" s="7"/>
      <c r="AP1114" s="19"/>
      <c r="AQ1114" s="19"/>
      <c r="AR1114" s="19"/>
      <c r="AS1114" s="14"/>
      <c r="AT1114" s="19"/>
      <c r="AU1114" s="19"/>
      <c r="AV1114" s="19"/>
      <c r="AW1114" s="14"/>
      <c r="AX1114" s="19"/>
      <c r="AY1114" s="19"/>
      <c r="AZ1114" s="19"/>
      <c r="BA1114" s="19"/>
      <c r="BB1114" s="19"/>
      <c r="BC1114" s="19"/>
      <c r="BD1114" s="19"/>
      <c r="BE1114" s="19"/>
      <c r="BF1114" s="14"/>
      <c r="BG1114" s="10"/>
      <c r="BH1114" s="19"/>
      <c r="BI1114" s="36" t="str">
        <f t="shared" si="714"/>
        <v/>
      </c>
      <c r="BJ1114" s="37" t="str">
        <f t="shared" si="715"/>
        <v/>
      </c>
      <c r="BK1114" s="37" t="str">
        <f t="shared" si="716"/>
        <v/>
      </c>
      <c r="BL1114" s="37" t="str">
        <f t="shared" si="717"/>
        <v/>
      </c>
      <c r="BM1114" s="37" t="str">
        <f t="shared" si="718"/>
        <v/>
      </c>
      <c r="BN1114" s="37" t="str">
        <f t="shared" si="719"/>
        <v/>
      </c>
      <c r="BO1114" s="37" t="str">
        <f t="shared" si="720"/>
        <v/>
      </c>
      <c r="BP1114" s="37" t="str">
        <f t="shared" si="721"/>
        <v/>
      </c>
      <c r="BQ1114" s="42" t="str">
        <f t="shared" si="722"/>
        <v/>
      </c>
      <c r="BR1114" s="43" t="str">
        <f t="shared" si="723"/>
        <v/>
      </c>
      <c r="BS1114" s="46" t="str">
        <f t="shared" si="724"/>
        <v/>
      </c>
      <c r="BT1114" s="46" t="str">
        <f t="shared" si="725"/>
        <v/>
      </c>
      <c r="BU1114" s="46" t="str">
        <f t="shared" si="726"/>
        <v/>
      </c>
      <c r="BV1114" s="46" t="str">
        <f t="shared" si="727"/>
        <v/>
      </c>
      <c r="BW1114" s="46" t="str">
        <f t="shared" si="728"/>
        <v/>
      </c>
      <c r="BX1114" s="46" t="str">
        <f t="shared" si="729"/>
        <v/>
      </c>
      <c r="BY1114" s="46" t="str">
        <f t="shared" si="730"/>
        <v/>
      </c>
      <c r="BZ1114" s="46" t="str">
        <f t="shared" si="731"/>
        <v/>
      </c>
      <c r="CA1114" s="42" t="str">
        <f t="shared" si="732"/>
        <v/>
      </c>
      <c r="CB1114" s="46" t="str">
        <f t="shared" si="733"/>
        <v/>
      </c>
      <c r="CC1114" s="43" t="str">
        <f t="shared" si="734"/>
        <v/>
      </c>
      <c r="CD1114" s="46" t="str">
        <f t="shared" si="735"/>
        <v/>
      </c>
      <c r="CE1114" s="46" t="str">
        <f t="shared" si="736"/>
        <v/>
      </c>
      <c r="CF1114" s="46" t="str">
        <f t="shared" si="737"/>
        <v/>
      </c>
      <c r="CG1114" s="46" t="str">
        <f t="shared" si="738"/>
        <v/>
      </c>
      <c r="CH1114" s="46" t="str">
        <f t="shared" si="739"/>
        <v/>
      </c>
      <c r="CI1114" s="46" t="str">
        <f t="shared" si="740"/>
        <v/>
      </c>
      <c r="CJ1114" s="46" t="str">
        <f t="shared" si="741"/>
        <v/>
      </c>
      <c r="CK1114" s="46" t="str">
        <f t="shared" si="742"/>
        <v/>
      </c>
      <c r="CL1114" s="43" t="str">
        <f t="shared" si="743"/>
        <v/>
      </c>
      <c r="CM1114" s="46" t="str">
        <f t="shared" si="744"/>
        <v/>
      </c>
      <c r="CN1114" s="46" t="str">
        <f t="shared" si="745"/>
        <v/>
      </c>
      <c r="CO1114" s="46" t="str">
        <f t="shared" si="746"/>
        <v/>
      </c>
      <c r="CP1114" s="46" t="str">
        <f t="shared" si="747"/>
        <v/>
      </c>
      <c r="CQ1114" s="46" t="str">
        <f t="shared" si="748"/>
        <v/>
      </c>
      <c r="CR1114" s="46" t="str">
        <f t="shared" si="749"/>
        <v/>
      </c>
      <c r="CS1114" s="46" t="str">
        <f t="shared" si="750"/>
        <v/>
      </c>
      <c r="CT1114" s="47" t="str">
        <f t="shared" si="751"/>
        <v/>
      </c>
      <c r="CU1114" s="43" t="str">
        <f t="shared" si="752"/>
        <v/>
      </c>
      <c r="CV1114" s="43" t="str">
        <f t="shared" si="753"/>
        <v/>
      </c>
      <c r="CW1114" s="43" t="str">
        <f t="shared" si="754"/>
        <v/>
      </c>
      <c r="CX1114" s="43" t="str">
        <f t="shared" si="755"/>
        <v/>
      </c>
    </row>
    <row r="1115" spans="1:102" ht="16.8" x14ac:dyDescent="0.4">
      <c r="A1115" s="7"/>
      <c r="B1115" s="19"/>
      <c r="C1115" s="19"/>
      <c r="D1115" s="19"/>
      <c r="E1115" s="19"/>
      <c r="F1115" s="19"/>
      <c r="G1115" s="10"/>
      <c r="H1115" s="14"/>
      <c r="I1115" s="19"/>
      <c r="J1115" s="19"/>
      <c r="K1115" s="10"/>
      <c r="L1115" s="19"/>
      <c r="M1115" s="19"/>
      <c r="N1115" s="19"/>
      <c r="O1115" s="19"/>
      <c r="P1115" s="19"/>
      <c r="Q1115" s="25"/>
      <c r="R1115" s="14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30"/>
      <c r="AL1115" s="30"/>
      <c r="AM1115" s="7"/>
      <c r="AN1115" s="7"/>
      <c r="AO1115" s="7"/>
      <c r="AP1115" s="19"/>
      <c r="AQ1115" s="19"/>
      <c r="AR1115" s="19"/>
      <c r="AS1115" s="14"/>
      <c r="AT1115" s="19"/>
      <c r="AU1115" s="19"/>
      <c r="AV1115" s="19"/>
      <c r="AW1115" s="14"/>
      <c r="AX1115" s="19"/>
      <c r="AY1115" s="19"/>
      <c r="AZ1115" s="19"/>
      <c r="BA1115" s="19"/>
      <c r="BB1115" s="19"/>
      <c r="BC1115" s="19"/>
      <c r="BD1115" s="19"/>
      <c r="BE1115" s="19"/>
      <c r="BF1115" s="14"/>
      <c r="BG1115" s="10"/>
      <c r="BH1115" s="19"/>
      <c r="BI1115" s="36" t="str">
        <f t="shared" si="714"/>
        <v/>
      </c>
      <c r="BJ1115" s="37" t="str">
        <f t="shared" si="715"/>
        <v/>
      </c>
      <c r="BK1115" s="37" t="str">
        <f t="shared" si="716"/>
        <v/>
      </c>
      <c r="BL1115" s="37" t="str">
        <f t="shared" si="717"/>
        <v/>
      </c>
      <c r="BM1115" s="37" t="str">
        <f t="shared" si="718"/>
        <v/>
      </c>
      <c r="BN1115" s="37" t="str">
        <f t="shared" si="719"/>
        <v/>
      </c>
      <c r="BO1115" s="37" t="str">
        <f t="shared" si="720"/>
        <v/>
      </c>
      <c r="BP1115" s="37" t="str">
        <f t="shared" si="721"/>
        <v/>
      </c>
      <c r="BQ1115" s="42" t="str">
        <f t="shared" si="722"/>
        <v/>
      </c>
      <c r="BR1115" s="43" t="str">
        <f t="shared" si="723"/>
        <v/>
      </c>
      <c r="BS1115" s="46" t="str">
        <f t="shared" si="724"/>
        <v/>
      </c>
      <c r="BT1115" s="46" t="str">
        <f t="shared" si="725"/>
        <v/>
      </c>
      <c r="BU1115" s="46" t="str">
        <f t="shared" si="726"/>
        <v/>
      </c>
      <c r="BV1115" s="46" t="str">
        <f t="shared" si="727"/>
        <v/>
      </c>
      <c r="BW1115" s="46" t="str">
        <f t="shared" si="728"/>
        <v/>
      </c>
      <c r="BX1115" s="46" t="str">
        <f t="shared" si="729"/>
        <v/>
      </c>
      <c r="BY1115" s="46" t="str">
        <f t="shared" si="730"/>
        <v/>
      </c>
      <c r="BZ1115" s="46" t="str">
        <f t="shared" si="731"/>
        <v/>
      </c>
      <c r="CA1115" s="42" t="str">
        <f t="shared" si="732"/>
        <v/>
      </c>
      <c r="CB1115" s="46" t="str">
        <f t="shared" si="733"/>
        <v/>
      </c>
      <c r="CC1115" s="43" t="str">
        <f t="shared" si="734"/>
        <v/>
      </c>
      <c r="CD1115" s="46" t="str">
        <f t="shared" si="735"/>
        <v/>
      </c>
      <c r="CE1115" s="46" t="str">
        <f t="shared" si="736"/>
        <v/>
      </c>
      <c r="CF1115" s="46" t="str">
        <f t="shared" si="737"/>
        <v/>
      </c>
      <c r="CG1115" s="46" t="str">
        <f t="shared" si="738"/>
        <v/>
      </c>
      <c r="CH1115" s="46" t="str">
        <f t="shared" si="739"/>
        <v/>
      </c>
      <c r="CI1115" s="46" t="str">
        <f t="shared" si="740"/>
        <v/>
      </c>
      <c r="CJ1115" s="46" t="str">
        <f t="shared" si="741"/>
        <v/>
      </c>
      <c r="CK1115" s="46" t="str">
        <f t="shared" si="742"/>
        <v/>
      </c>
      <c r="CL1115" s="43" t="str">
        <f t="shared" si="743"/>
        <v/>
      </c>
      <c r="CM1115" s="46" t="str">
        <f t="shared" si="744"/>
        <v/>
      </c>
      <c r="CN1115" s="46" t="str">
        <f t="shared" si="745"/>
        <v/>
      </c>
      <c r="CO1115" s="46" t="str">
        <f t="shared" si="746"/>
        <v/>
      </c>
      <c r="CP1115" s="46" t="str">
        <f t="shared" si="747"/>
        <v/>
      </c>
      <c r="CQ1115" s="46" t="str">
        <f t="shared" si="748"/>
        <v/>
      </c>
      <c r="CR1115" s="46" t="str">
        <f t="shared" si="749"/>
        <v/>
      </c>
      <c r="CS1115" s="46" t="str">
        <f t="shared" si="750"/>
        <v/>
      </c>
      <c r="CT1115" s="47" t="str">
        <f t="shared" si="751"/>
        <v/>
      </c>
      <c r="CU1115" s="43" t="str">
        <f t="shared" si="752"/>
        <v/>
      </c>
      <c r="CV1115" s="43" t="str">
        <f t="shared" si="753"/>
        <v/>
      </c>
      <c r="CW1115" s="43" t="str">
        <f t="shared" si="754"/>
        <v/>
      </c>
      <c r="CX1115" s="43" t="str">
        <f t="shared" si="755"/>
        <v/>
      </c>
    </row>
    <row r="1116" spans="1:102" ht="16.8" x14ac:dyDescent="0.4">
      <c r="A1116" s="7"/>
      <c r="B1116" s="19"/>
      <c r="C1116" s="19"/>
      <c r="D1116" s="19"/>
      <c r="E1116" s="19"/>
      <c r="F1116" s="19"/>
      <c r="G1116" s="10"/>
      <c r="H1116" s="14"/>
      <c r="I1116" s="19"/>
      <c r="J1116" s="19"/>
      <c r="K1116" s="10"/>
      <c r="L1116" s="19"/>
      <c r="M1116" s="19"/>
      <c r="N1116" s="19"/>
      <c r="O1116" s="19"/>
      <c r="P1116" s="19"/>
      <c r="Q1116" s="25"/>
      <c r="R1116" s="14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30"/>
      <c r="AL1116" s="30"/>
      <c r="AM1116" s="7"/>
      <c r="AN1116" s="7"/>
      <c r="AO1116" s="7"/>
      <c r="AP1116" s="19"/>
      <c r="AQ1116" s="19"/>
      <c r="AR1116" s="19"/>
      <c r="AS1116" s="14"/>
      <c r="AT1116" s="19"/>
      <c r="AU1116" s="19"/>
      <c r="AV1116" s="19"/>
      <c r="AW1116" s="14"/>
      <c r="AX1116" s="19"/>
      <c r="AY1116" s="19"/>
      <c r="AZ1116" s="19"/>
      <c r="BA1116" s="19"/>
      <c r="BB1116" s="19"/>
      <c r="BC1116" s="19"/>
      <c r="BD1116" s="19"/>
      <c r="BE1116" s="19"/>
      <c r="BF1116" s="14"/>
      <c r="BG1116" s="10"/>
      <c r="BH1116" s="19"/>
      <c r="BI1116" s="36" t="str">
        <f t="shared" si="714"/>
        <v/>
      </c>
      <c r="BJ1116" s="37" t="str">
        <f t="shared" si="715"/>
        <v/>
      </c>
      <c r="BK1116" s="37" t="str">
        <f t="shared" si="716"/>
        <v/>
      </c>
      <c r="BL1116" s="37" t="str">
        <f t="shared" si="717"/>
        <v/>
      </c>
      <c r="BM1116" s="37" t="str">
        <f t="shared" si="718"/>
        <v/>
      </c>
      <c r="BN1116" s="37" t="str">
        <f t="shared" si="719"/>
        <v/>
      </c>
      <c r="BO1116" s="37" t="str">
        <f t="shared" si="720"/>
        <v/>
      </c>
      <c r="BP1116" s="37" t="str">
        <f t="shared" si="721"/>
        <v/>
      </c>
      <c r="BQ1116" s="42" t="str">
        <f t="shared" si="722"/>
        <v/>
      </c>
      <c r="BR1116" s="43" t="str">
        <f t="shared" si="723"/>
        <v/>
      </c>
      <c r="BS1116" s="46" t="str">
        <f t="shared" si="724"/>
        <v/>
      </c>
      <c r="BT1116" s="46" t="str">
        <f t="shared" si="725"/>
        <v/>
      </c>
      <c r="BU1116" s="46" t="str">
        <f t="shared" si="726"/>
        <v/>
      </c>
      <c r="BV1116" s="46" t="str">
        <f t="shared" si="727"/>
        <v/>
      </c>
      <c r="BW1116" s="46" t="str">
        <f t="shared" si="728"/>
        <v/>
      </c>
      <c r="BX1116" s="46" t="str">
        <f t="shared" si="729"/>
        <v/>
      </c>
      <c r="BY1116" s="46" t="str">
        <f t="shared" si="730"/>
        <v/>
      </c>
      <c r="BZ1116" s="46" t="str">
        <f t="shared" si="731"/>
        <v/>
      </c>
      <c r="CA1116" s="42" t="str">
        <f t="shared" si="732"/>
        <v/>
      </c>
      <c r="CB1116" s="46" t="str">
        <f t="shared" si="733"/>
        <v/>
      </c>
      <c r="CC1116" s="43" t="str">
        <f t="shared" si="734"/>
        <v/>
      </c>
      <c r="CD1116" s="46" t="str">
        <f t="shared" si="735"/>
        <v/>
      </c>
      <c r="CE1116" s="46" t="str">
        <f t="shared" si="736"/>
        <v/>
      </c>
      <c r="CF1116" s="46" t="str">
        <f t="shared" si="737"/>
        <v/>
      </c>
      <c r="CG1116" s="46" t="str">
        <f t="shared" si="738"/>
        <v/>
      </c>
      <c r="CH1116" s="46" t="str">
        <f t="shared" si="739"/>
        <v/>
      </c>
      <c r="CI1116" s="46" t="str">
        <f t="shared" si="740"/>
        <v/>
      </c>
      <c r="CJ1116" s="46" t="str">
        <f t="shared" si="741"/>
        <v/>
      </c>
      <c r="CK1116" s="46" t="str">
        <f t="shared" si="742"/>
        <v/>
      </c>
      <c r="CL1116" s="43" t="str">
        <f t="shared" si="743"/>
        <v/>
      </c>
      <c r="CM1116" s="46" t="str">
        <f t="shared" si="744"/>
        <v/>
      </c>
      <c r="CN1116" s="46" t="str">
        <f t="shared" si="745"/>
        <v/>
      </c>
      <c r="CO1116" s="46" t="str">
        <f t="shared" si="746"/>
        <v/>
      </c>
      <c r="CP1116" s="46" t="str">
        <f t="shared" si="747"/>
        <v/>
      </c>
      <c r="CQ1116" s="46" t="str">
        <f t="shared" si="748"/>
        <v/>
      </c>
      <c r="CR1116" s="46" t="str">
        <f t="shared" si="749"/>
        <v/>
      </c>
      <c r="CS1116" s="46" t="str">
        <f t="shared" si="750"/>
        <v/>
      </c>
      <c r="CT1116" s="47" t="str">
        <f t="shared" si="751"/>
        <v/>
      </c>
      <c r="CU1116" s="43" t="str">
        <f t="shared" si="752"/>
        <v/>
      </c>
      <c r="CV1116" s="43" t="str">
        <f t="shared" si="753"/>
        <v/>
      </c>
      <c r="CW1116" s="43" t="str">
        <f t="shared" si="754"/>
        <v/>
      </c>
      <c r="CX1116" s="43" t="str">
        <f t="shared" si="755"/>
        <v/>
      </c>
    </row>
    <row r="1117" spans="1:102" ht="16.8" x14ac:dyDescent="0.4">
      <c r="A1117" s="7"/>
      <c r="B1117" s="19"/>
      <c r="C1117" s="19"/>
      <c r="D1117" s="19"/>
      <c r="E1117" s="19"/>
      <c r="F1117" s="19"/>
      <c r="G1117" s="10"/>
      <c r="H1117" s="14"/>
      <c r="I1117" s="19"/>
      <c r="J1117" s="19"/>
      <c r="K1117" s="10"/>
      <c r="L1117" s="19"/>
      <c r="M1117" s="19"/>
      <c r="N1117" s="19"/>
      <c r="O1117" s="19"/>
      <c r="P1117" s="19"/>
      <c r="Q1117" s="25"/>
      <c r="R1117" s="14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30"/>
      <c r="AL1117" s="30"/>
      <c r="AM1117" s="7"/>
      <c r="AN1117" s="7"/>
      <c r="AO1117" s="7"/>
      <c r="AP1117" s="19"/>
      <c r="AQ1117" s="19"/>
      <c r="AR1117" s="19"/>
      <c r="AS1117" s="14"/>
      <c r="AT1117" s="19"/>
      <c r="AU1117" s="19"/>
      <c r="AV1117" s="19"/>
      <c r="AW1117" s="14"/>
      <c r="AX1117" s="19"/>
      <c r="AY1117" s="19"/>
      <c r="AZ1117" s="19"/>
      <c r="BA1117" s="19"/>
      <c r="BB1117" s="19"/>
      <c r="BC1117" s="19"/>
      <c r="BD1117" s="19"/>
      <c r="BE1117" s="19"/>
      <c r="BF1117" s="14"/>
      <c r="BG1117" s="10"/>
      <c r="BH1117" s="19"/>
      <c r="BI1117" s="36" t="str">
        <f t="shared" si="714"/>
        <v/>
      </c>
      <c r="BJ1117" s="37" t="str">
        <f t="shared" si="715"/>
        <v/>
      </c>
      <c r="BK1117" s="37" t="str">
        <f t="shared" si="716"/>
        <v/>
      </c>
      <c r="BL1117" s="37" t="str">
        <f t="shared" si="717"/>
        <v/>
      </c>
      <c r="BM1117" s="37" t="str">
        <f t="shared" si="718"/>
        <v/>
      </c>
      <c r="BN1117" s="37" t="str">
        <f t="shared" si="719"/>
        <v/>
      </c>
      <c r="BO1117" s="37" t="str">
        <f t="shared" si="720"/>
        <v/>
      </c>
      <c r="BP1117" s="37" t="str">
        <f t="shared" si="721"/>
        <v/>
      </c>
      <c r="BQ1117" s="42" t="str">
        <f t="shared" si="722"/>
        <v/>
      </c>
      <c r="BR1117" s="43" t="str">
        <f t="shared" si="723"/>
        <v/>
      </c>
      <c r="BS1117" s="46" t="str">
        <f t="shared" si="724"/>
        <v/>
      </c>
      <c r="BT1117" s="46" t="str">
        <f t="shared" si="725"/>
        <v/>
      </c>
      <c r="BU1117" s="46" t="str">
        <f t="shared" si="726"/>
        <v/>
      </c>
      <c r="BV1117" s="46" t="str">
        <f t="shared" si="727"/>
        <v/>
      </c>
      <c r="BW1117" s="46" t="str">
        <f t="shared" si="728"/>
        <v/>
      </c>
      <c r="BX1117" s="46" t="str">
        <f t="shared" si="729"/>
        <v/>
      </c>
      <c r="BY1117" s="46" t="str">
        <f t="shared" si="730"/>
        <v/>
      </c>
      <c r="BZ1117" s="46" t="str">
        <f t="shared" si="731"/>
        <v/>
      </c>
      <c r="CA1117" s="42" t="str">
        <f t="shared" si="732"/>
        <v/>
      </c>
      <c r="CB1117" s="46" t="str">
        <f t="shared" si="733"/>
        <v/>
      </c>
      <c r="CC1117" s="43" t="str">
        <f t="shared" si="734"/>
        <v/>
      </c>
      <c r="CD1117" s="46" t="str">
        <f t="shared" si="735"/>
        <v/>
      </c>
      <c r="CE1117" s="46" t="str">
        <f t="shared" si="736"/>
        <v/>
      </c>
      <c r="CF1117" s="46" t="str">
        <f t="shared" si="737"/>
        <v/>
      </c>
      <c r="CG1117" s="46" t="str">
        <f t="shared" si="738"/>
        <v/>
      </c>
      <c r="CH1117" s="46" t="str">
        <f t="shared" si="739"/>
        <v/>
      </c>
      <c r="CI1117" s="46" t="str">
        <f t="shared" si="740"/>
        <v/>
      </c>
      <c r="CJ1117" s="46" t="str">
        <f t="shared" si="741"/>
        <v/>
      </c>
      <c r="CK1117" s="46" t="str">
        <f t="shared" si="742"/>
        <v/>
      </c>
      <c r="CL1117" s="43" t="str">
        <f t="shared" si="743"/>
        <v/>
      </c>
      <c r="CM1117" s="46" t="str">
        <f t="shared" si="744"/>
        <v/>
      </c>
      <c r="CN1117" s="46" t="str">
        <f t="shared" si="745"/>
        <v/>
      </c>
      <c r="CO1117" s="46" t="str">
        <f t="shared" si="746"/>
        <v/>
      </c>
      <c r="CP1117" s="46" t="str">
        <f t="shared" si="747"/>
        <v/>
      </c>
      <c r="CQ1117" s="46" t="str">
        <f t="shared" si="748"/>
        <v/>
      </c>
      <c r="CR1117" s="46" t="str">
        <f t="shared" si="749"/>
        <v/>
      </c>
      <c r="CS1117" s="46" t="str">
        <f t="shared" si="750"/>
        <v/>
      </c>
      <c r="CT1117" s="47" t="str">
        <f t="shared" si="751"/>
        <v/>
      </c>
      <c r="CU1117" s="43" t="str">
        <f t="shared" si="752"/>
        <v/>
      </c>
      <c r="CV1117" s="43" t="str">
        <f t="shared" si="753"/>
        <v/>
      </c>
      <c r="CW1117" s="43" t="str">
        <f t="shared" si="754"/>
        <v/>
      </c>
      <c r="CX1117" s="43" t="str">
        <f t="shared" si="755"/>
        <v/>
      </c>
    </row>
    <row r="1118" spans="1:102" ht="16.8" x14ac:dyDescent="0.4">
      <c r="A1118" s="7"/>
      <c r="B1118" s="19"/>
      <c r="C1118" s="19"/>
      <c r="D1118" s="19"/>
      <c r="E1118" s="19"/>
      <c r="F1118" s="19"/>
      <c r="G1118" s="10"/>
      <c r="H1118" s="14"/>
      <c r="I1118" s="19"/>
      <c r="J1118" s="19"/>
      <c r="K1118" s="10"/>
      <c r="L1118" s="19"/>
      <c r="M1118" s="19"/>
      <c r="N1118" s="19"/>
      <c r="O1118" s="19"/>
      <c r="P1118" s="19"/>
      <c r="Q1118" s="25"/>
      <c r="R1118" s="14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30"/>
      <c r="AL1118" s="30"/>
      <c r="AM1118" s="7"/>
      <c r="AN1118" s="7"/>
      <c r="AO1118" s="7"/>
      <c r="AP1118" s="19"/>
      <c r="AQ1118" s="19"/>
      <c r="AR1118" s="19"/>
      <c r="AS1118" s="14"/>
      <c r="AT1118" s="19"/>
      <c r="AU1118" s="19"/>
      <c r="AV1118" s="19"/>
      <c r="AW1118" s="14"/>
      <c r="AX1118" s="19"/>
      <c r="AY1118" s="19"/>
      <c r="AZ1118" s="19"/>
      <c r="BA1118" s="19"/>
      <c r="BB1118" s="19"/>
      <c r="BC1118" s="19"/>
      <c r="BD1118" s="19"/>
      <c r="BE1118" s="19"/>
      <c r="BF1118" s="14"/>
      <c r="BG1118" s="10"/>
      <c r="BH1118" s="19"/>
      <c r="BI1118" s="36" t="str">
        <f t="shared" si="714"/>
        <v/>
      </c>
      <c r="BJ1118" s="37" t="str">
        <f t="shared" si="715"/>
        <v/>
      </c>
      <c r="BK1118" s="37" t="str">
        <f t="shared" si="716"/>
        <v/>
      </c>
      <c r="BL1118" s="37" t="str">
        <f t="shared" si="717"/>
        <v/>
      </c>
      <c r="BM1118" s="37" t="str">
        <f t="shared" si="718"/>
        <v/>
      </c>
      <c r="BN1118" s="37" t="str">
        <f t="shared" si="719"/>
        <v/>
      </c>
      <c r="BO1118" s="37" t="str">
        <f t="shared" si="720"/>
        <v/>
      </c>
      <c r="BP1118" s="37" t="str">
        <f t="shared" si="721"/>
        <v/>
      </c>
      <c r="BQ1118" s="42" t="str">
        <f t="shared" si="722"/>
        <v/>
      </c>
      <c r="BR1118" s="43" t="str">
        <f t="shared" si="723"/>
        <v/>
      </c>
      <c r="BS1118" s="46" t="str">
        <f t="shared" si="724"/>
        <v/>
      </c>
      <c r="BT1118" s="46" t="str">
        <f t="shared" si="725"/>
        <v/>
      </c>
      <c r="BU1118" s="46" t="str">
        <f t="shared" si="726"/>
        <v/>
      </c>
      <c r="BV1118" s="46" t="str">
        <f t="shared" si="727"/>
        <v/>
      </c>
      <c r="BW1118" s="46" t="str">
        <f t="shared" si="728"/>
        <v/>
      </c>
      <c r="BX1118" s="46" t="str">
        <f t="shared" si="729"/>
        <v/>
      </c>
      <c r="BY1118" s="46" t="str">
        <f t="shared" si="730"/>
        <v/>
      </c>
      <c r="BZ1118" s="46" t="str">
        <f t="shared" si="731"/>
        <v/>
      </c>
      <c r="CA1118" s="42" t="str">
        <f t="shared" si="732"/>
        <v/>
      </c>
      <c r="CB1118" s="46" t="str">
        <f t="shared" si="733"/>
        <v/>
      </c>
      <c r="CC1118" s="43" t="str">
        <f t="shared" si="734"/>
        <v/>
      </c>
      <c r="CD1118" s="46" t="str">
        <f t="shared" si="735"/>
        <v/>
      </c>
      <c r="CE1118" s="46" t="str">
        <f t="shared" si="736"/>
        <v/>
      </c>
      <c r="CF1118" s="46" t="str">
        <f t="shared" si="737"/>
        <v/>
      </c>
      <c r="CG1118" s="46" t="str">
        <f t="shared" si="738"/>
        <v/>
      </c>
      <c r="CH1118" s="46" t="str">
        <f t="shared" si="739"/>
        <v/>
      </c>
      <c r="CI1118" s="46" t="str">
        <f t="shared" si="740"/>
        <v/>
      </c>
      <c r="CJ1118" s="46" t="str">
        <f t="shared" si="741"/>
        <v/>
      </c>
      <c r="CK1118" s="46" t="str">
        <f t="shared" si="742"/>
        <v/>
      </c>
      <c r="CL1118" s="43" t="str">
        <f t="shared" si="743"/>
        <v/>
      </c>
      <c r="CM1118" s="46" t="str">
        <f t="shared" si="744"/>
        <v/>
      </c>
      <c r="CN1118" s="46" t="str">
        <f t="shared" si="745"/>
        <v/>
      </c>
      <c r="CO1118" s="46" t="str">
        <f t="shared" si="746"/>
        <v/>
      </c>
      <c r="CP1118" s="46" t="str">
        <f t="shared" si="747"/>
        <v/>
      </c>
      <c r="CQ1118" s="46" t="str">
        <f t="shared" si="748"/>
        <v/>
      </c>
      <c r="CR1118" s="46" t="str">
        <f t="shared" si="749"/>
        <v/>
      </c>
      <c r="CS1118" s="46" t="str">
        <f t="shared" si="750"/>
        <v/>
      </c>
      <c r="CT1118" s="47" t="str">
        <f t="shared" si="751"/>
        <v/>
      </c>
      <c r="CU1118" s="43" t="str">
        <f t="shared" si="752"/>
        <v/>
      </c>
      <c r="CV1118" s="43" t="str">
        <f t="shared" si="753"/>
        <v/>
      </c>
      <c r="CW1118" s="43" t="str">
        <f t="shared" si="754"/>
        <v/>
      </c>
      <c r="CX1118" s="43" t="str">
        <f t="shared" si="755"/>
        <v/>
      </c>
    </row>
    <row r="1119" spans="1:102" ht="16.8" x14ac:dyDescent="0.4">
      <c r="A1119" s="7"/>
      <c r="B1119" s="19"/>
      <c r="C1119" s="19"/>
      <c r="D1119" s="19"/>
      <c r="E1119" s="19"/>
      <c r="F1119" s="19"/>
      <c r="G1119" s="10"/>
      <c r="H1119" s="14"/>
      <c r="I1119" s="19"/>
      <c r="J1119" s="19"/>
      <c r="K1119" s="10"/>
      <c r="L1119" s="19"/>
      <c r="M1119" s="19"/>
      <c r="N1119" s="19"/>
      <c r="O1119" s="19"/>
      <c r="P1119" s="19"/>
      <c r="Q1119" s="25"/>
      <c r="R1119" s="14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30"/>
      <c r="AL1119" s="30"/>
      <c r="AM1119" s="7"/>
      <c r="AN1119" s="7"/>
      <c r="AO1119" s="7"/>
      <c r="AP1119" s="19"/>
      <c r="AQ1119" s="19"/>
      <c r="AR1119" s="19"/>
      <c r="AS1119" s="14"/>
      <c r="AT1119" s="19"/>
      <c r="AU1119" s="19"/>
      <c r="AV1119" s="19"/>
      <c r="AW1119" s="14"/>
      <c r="AX1119" s="19"/>
      <c r="AY1119" s="19"/>
      <c r="AZ1119" s="19"/>
      <c r="BA1119" s="19"/>
      <c r="BB1119" s="19"/>
      <c r="BC1119" s="19"/>
      <c r="BD1119" s="19"/>
      <c r="BE1119" s="19"/>
      <c r="BF1119" s="14"/>
      <c r="BG1119" s="10"/>
      <c r="BH1119" s="19"/>
      <c r="BI1119" s="36" t="str">
        <f t="shared" si="714"/>
        <v/>
      </c>
      <c r="BJ1119" s="37" t="str">
        <f t="shared" si="715"/>
        <v/>
      </c>
      <c r="BK1119" s="37" t="str">
        <f t="shared" si="716"/>
        <v/>
      </c>
      <c r="BL1119" s="37" t="str">
        <f t="shared" si="717"/>
        <v/>
      </c>
      <c r="BM1119" s="37" t="str">
        <f t="shared" si="718"/>
        <v/>
      </c>
      <c r="BN1119" s="37" t="str">
        <f t="shared" si="719"/>
        <v/>
      </c>
      <c r="BO1119" s="37" t="str">
        <f t="shared" si="720"/>
        <v/>
      </c>
      <c r="BP1119" s="37" t="str">
        <f t="shared" si="721"/>
        <v/>
      </c>
      <c r="BQ1119" s="42" t="str">
        <f t="shared" si="722"/>
        <v/>
      </c>
      <c r="BR1119" s="43" t="str">
        <f t="shared" si="723"/>
        <v/>
      </c>
      <c r="BS1119" s="46" t="str">
        <f t="shared" si="724"/>
        <v/>
      </c>
      <c r="BT1119" s="46" t="str">
        <f t="shared" si="725"/>
        <v/>
      </c>
      <c r="BU1119" s="46" t="str">
        <f t="shared" si="726"/>
        <v/>
      </c>
      <c r="BV1119" s="46" t="str">
        <f t="shared" si="727"/>
        <v/>
      </c>
      <c r="BW1119" s="46" t="str">
        <f t="shared" si="728"/>
        <v/>
      </c>
      <c r="BX1119" s="46" t="str">
        <f t="shared" si="729"/>
        <v/>
      </c>
      <c r="BY1119" s="46" t="str">
        <f t="shared" si="730"/>
        <v/>
      </c>
      <c r="BZ1119" s="46" t="str">
        <f t="shared" si="731"/>
        <v/>
      </c>
      <c r="CA1119" s="42" t="str">
        <f t="shared" si="732"/>
        <v/>
      </c>
      <c r="CB1119" s="46" t="str">
        <f t="shared" si="733"/>
        <v/>
      </c>
      <c r="CC1119" s="43" t="str">
        <f t="shared" si="734"/>
        <v/>
      </c>
      <c r="CD1119" s="46" t="str">
        <f t="shared" si="735"/>
        <v/>
      </c>
      <c r="CE1119" s="46" t="str">
        <f t="shared" si="736"/>
        <v/>
      </c>
      <c r="CF1119" s="46" t="str">
        <f t="shared" si="737"/>
        <v/>
      </c>
      <c r="CG1119" s="46" t="str">
        <f t="shared" si="738"/>
        <v/>
      </c>
      <c r="CH1119" s="46" t="str">
        <f t="shared" si="739"/>
        <v/>
      </c>
      <c r="CI1119" s="46" t="str">
        <f t="shared" si="740"/>
        <v/>
      </c>
      <c r="CJ1119" s="46" t="str">
        <f t="shared" si="741"/>
        <v/>
      </c>
      <c r="CK1119" s="46" t="str">
        <f t="shared" si="742"/>
        <v/>
      </c>
      <c r="CL1119" s="43" t="str">
        <f t="shared" si="743"/>
        <v/>
      </c>
      <c r="CM1119" s="46" t="str">
        <f t="shared" si="744"/>
        <v/>
      </c>
      <c r="CN1119" s="46" t="str">
        <f t="shared" si="745"/>
        <v/>
      </c>
      <c r="CO1119" s="46" t="str">
        <f t="shared" si="746"/>
        <v/>
      </c>
      <c r="CP1119" s="46" t="str">
        <f t="shared" si="747"/>
        <v/>
      </c>
      <c r="CQ1119" s="46" t="str">
        <f t="shared" si="748"/>
        <v/>
      </c>
      <c r="CR1119" s="46" t="str">
        <f t="shared" si="749"/>
        <v/>
      </c>
      <c r="CS1119" s="46" t="str">
        <f t="shared" si="750"/>
        <v/>
      </c>
      <c r="CT1119" s="47" t="str">
        <f t="shared" si="751"/>
        <v/>
      </c>
      <c r="CU1119" s="43" t="str">
        <f t="shared" si="752"/>
        <v/>
      </c>
      <c r="CV1119" s="43" t="str">
        <f t="shared" si="753"/>
        <v/>
      </c>
      <c r="CW1119" s="43" t="str">
        <f t="shared" si="754"/>
        <v/>
      </c>
      <c r="CX1119" s="43" t="str">
        <f t="shared" si="755"/>
        <v/>
      </c>
    </row>
    <row r="1120" spans="1:102" ht="16.8" x14ac:dyDescent="0.4">
      <c r="A1120" s="7"/>
      <c r="B1120" s="19"/>
      <c r="C1120" s="19"/>
      <c r="D1120" s="19"/>
      <c r="E1120" s="19"/>
      <c r="F1120" s="19"/>
      <c r="G1120" s="10"/>
      <c r="H1120" s="14"/>
      <c r="I1120" s="19"/>
      <c r="J1120" s="19"/>
      <c r="K1120" s="10"/>
      <c r="L1120" s="19"/>
      <c r="M1120" s="19"/>
      <c r="N1120" s="19"/>
      <c r="O1120" s="19"/>
      <c r="P1120" s="19"/>
      <c r="Q1120" s="25"/>
      <c r="R1120" s="14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30"/>
      <c r="AL1120" s="30"/>
      <c r="AM1120" s="7"/>
      <c r="AN1120" s="7"/>
      <c r="AO1120" s="7"/>
      <c r="AP1120" s="19"/>
      <c r="AQ1120" s="19"/>
      <c r="AR1120" s="19"/>
      <c r="AS1120" s="14"/>
      <c r="AT1120" s="19"/>
      <c r="AU1120" s="19"/>
      <c r="AV1120" s="19"/>
      <c r="AW1120" s="14"/>
      <c r="AX1120" s="19"/>
      <c r="AY1120" s="19"/>
      <c r="AZ1120" s="19"/>
      <c r="BA1120" s="19"/>
      <c r="BB1120" s="19"/>
      <c r="BC1120" s="19"/>
      <c r="BD1120" s="19"/>
      <c r="BE1120" s="19"/>
      <c r="BF1120" s="14"/>
      <c r="BG1120" s="10"/>
      <c r="BH1120" s="19"/>
      <c r="BI1120" s="36" t="str">
        <f t="shared" si="714"/>
        <v/>
      </c>
      <c r="BJ1120" s="37" t="str">
        <f t="shared" si="715"/>
        <v/>
      </c>
      <c r="BK1120" s="37" t="str">
        <f t="shared" si="716"/>
        <v/>
      </c>
      <c r="BL1120" s="37" t="str">
        <f t="shared" si="717"/>
        <v/>
      </c>
      <c r="BM1120" s="37" t="str">
        <f t="shared" si="718"/>
        <v/>
      </c>
      <c r="BN1120" s="37" t="str">
        <f t="shared" si="719"/>
        <v/>
      </c>
      <c r="BO1120" s="37" t="str">
        <f t="shared" si="720"/>
        <v/>
      </c>
      <c r="BP1120" s="37" t="str">
        <f t="shared" si="721"/>
        <v/>
      </c>
      <c r="BQ1120" s="42" t="str">
        <f t="shared" si="722"/>
        <v/>
      </c>
      <c r="BR1120" s="43" t="str">
        <f t="shared" si="723"/>
        <v/>
      </c>
      <c r="BS1120" s="46" t="str">
        <f t="shared" si="724"/>
        <v/>
      </c>
      <c r="BT1120" s="46" t="str">
        <f t="shared" si="725"/>
        <v/>
      </c>
      <c r="BU1120" s="46" t="str">
        <f t="shared" si="726"/>
        <v/>
      </c>
      <c r="BV1120" s="46" t="str">
        <f t="shared" si="727"/>
        <v/>
      </c>
      <c r="BW1120" s="46" t="str">
        <f t="shared" si="728"/>
        <v/>
      </c>
      <c r="BX1120" s="46" t="str">
        <f t="shared" si="729"/>
        <v/>
      </c>
      <c r="BY1120" s="46" t="str">
        <f t="shared" si="730"/>
        <v/>
      </c>
      <c r="BZ1120" s="46" t="str">
        <f t="shared" si="731"/>
        <v/>
      </c>
      <c r="CA1120" s="42" t="str">
        <f t="shared" si="732"/>
        <v/>
      </c>
      <c r="CB1120" s="46" t="str">
        <f t="shared" si="733"/>
        <v/>
      </c>
      <c r="CC1120" s="43" t="str">
        <f t="shared" si="734"/>
        <v/>
      </c>
      <c r="CD1120" s="46" t="str">
        <f t="shared" si="735"/>
        <v/>
      </c>
      <c r="CE1120" s="46" t="str">
        <f t="shared" si="736"/>
        <v/>
      </c>
      <c r="CF1120" s="46" t="str">
        <f t="shared" si="737"/>
        <v/>
      </c>
      <c r="CG1120" s="46" t="str">
        <f t="shared" si="738"/>
        <v/>
      </c>
      <c r="CH1120" s="46" t="str">
        <f t="shared" si="739"/>
        <v/>
      </c>
      <c r="CI1120" s="46" t="str">
        <f t="shared" si="740"/>
        <v/>
      </c>
      <c r="CJ1120" s="46" t="str">
        <f t="shared" si="741"/>
        <v/>
      </c>
      <c r="CK1120" s="46" t="str">
        <f t="shared" si="742"/>
        <v/>
      </c>
      <c r="CL1120" s="43" t="str">
        <f t="shared" si="743"/>
        <v/>
      </c>
      <c r="CM1120" s="46" t="str">
        <f t="shared" si="744"/>
        <v/>
      </c>
      <c r="CN1120" s="46" t="str">
        <f t="shared" si="745"/>
        <v/>
      </c>
      <c r="CO1120" s="46" t="str">
        <f t="shared" si="746"/>
        <v/>
      </c>
      <c r="CP1120" s="46" t="str">
        <f t="shared" si="747"/>
        <v/>
      </c>
      <c r="CQ1120" s="46" t="str">
        <f t="shared" si="748"/>
        <v/>
      </c>
      <c r="CR1120" s="46" t="str">
        <f t="shared" si="749"/>
        <v/>
      </c>
      <c r="CS1120" s="46" t="str">
        <f t="shared" si="750"/>
        <v/>
      </c>
      <c r="CT1120" s="47" t="str">
        <f t="shared" si="751"/>
        <v/>
      </c>
      <c r="CU1120" s="43" t="str">
        <f t="shared" si="752"/>
        <v/>
      </c>
      <c r="CV1120" s="43" t="str">
        <f t="shared" si="753"/>
        <v/>
      </c>
      <c r="CW1120" s="43" t="str">
        <f t="shared" si="754"/>
        <v/>
      </c>
      <c r="CX1120" s="43" t="str">
        <f t="shared" si="755"/>
        <v/>
      </c>
    </row>
    <row r="1121" spans="1:102" ht="16.8" x14ac:dyDescent="0.4">
      <c r="A1121" s="7"/>
      <c r="B1121" s="19"/>
      <c r="C1121" s="19"/>
      <c r="D1121" s="19"/>
      <c r="E1121" s="19"/>
      <c r="F1121" s="19"/>
      <c r="G1121" s="10"/>
      <c r="H1121" s="14"/>
      <c r="I1121" s="19"/>
      <c r="J1121" s="19"/>
      <c r="K1121" s="10"/>
      <c r="L1121" s="19"/>
      <c r="M1121" s="19"/>
      <c r="N1121" s="19"/>
      <c r="O1121" s="19"/>
      <c r="P1121" s="19"/>
      <c r="Q1121" s="25"/>
      <c r="R1121" s="14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30"/>
      <c r="AL1121" s="30"/>
      <c r="AM1121" s="7"/>
      <c r="AN1121" s="7"/>
      <c r="AO1121" s="7"/>
      <c r="AP1121" s="19"/>
      <c r="AQ1121" s="19"/>
      <c r="AR1121" s="19"/>
      <c r="AS1121" s="14"/>
      <c r="AT1121" s="19"/>
      <c r="AU1121" s="19"/>
      <c r="AV1121" s="19"/>
      <c r="AW1121" s="14"/>
      <c r="AX1121" s="19"/>
      <c r="AY1121" s="19"/>
      <c r="AZ1121" s="19"/>
      <c r="BA1121" s="19"/>
      <c r="BB1121" s="19"/>
      <c r="BC1121" s="19"/>
      <c r="BD1121" s="19"/>
      <c r="BE1121" s="19"/>
      <c r="BF1121" s="14"/>
      <c r="BG1121" s="10"/>
      <c r="BH1121" s="19"/>
      <c r="BI1121" s="36" t="str">
        <f t="shared" si="714"/>
        <v/>
      </c>
      <c r="BJ1121" s="37" t="str">
        <f t="shared" si="715"/>
        <v/>
      </c>
      <c r="BK1121" s="37" t="str">
        <f t="shared" si="716"/>
        <v/>
      </c>
      <c r="BL1121" s="37" t="str">
        <f t="shared" si="717"/>
        <v/>
      </c>
      <c r="BM1121" s="37" t="str">
        <f t="shared" si="718"/>
        <v/>
      </c>
      <c r="BN1121" s="37" t="str">
        <f t="shared" si="719"/>
        <v/>
      </c>
      <c r="BO1121" s="37" t="str">
        <f t="shared" si="720"/>
        <v/>
      </c>
      <c r="BP1121" s="37" t="str">
        <f t="shared" si="721"/>
        <v/>
      </c>
      <c r="BQ1121" s="42" t="str">
        <f t="shared" si="722"/>
        <v/>
      </c>
      <c r="BR1121" s="43" t="str">
        <f t="shared" si="723"/>
        <v/>
      </c>
      <c r="BS1121" s="46" t="str">
        <f t="shared" si="724"/>
        <v/>
      </c>
      <c r="BT1121" s="46" t="str">
        <f t="shared" si="725"/>
        <v/>
      </c>
      <c r="BU1121" s="46" t="str">
        <f t="shared" si="726"/>
        <v/>
      </c>
      <c r="BV1121" s="46" t="str">
        <f t="shared" si="727"/>
        <v/>
      </c>
      <c r="BW1121" s="46" t="str">
        <f t="shared" si="728"/>
        <v/>
      </c>
      <c r="BX1121" s="46" t="str">
        <f t="shared" si="729"/>
        <v/>
      </c>
      <c r="BY1121" s="46" t="str">
        <f t="shared" si="730"/>
        <v/>
      </c>
      <c r="BZ1121" s="46" t="str">
        <f t="shared" si="731"/>
        <v/>
      </c>
      <c r="CA1121" s="42" t="str">
        <f t="shared" si="732"/>
        <v/>
      </c>
      <c r="CB1121" s="46" t="str">
        <f t="shared" si="733"/>
        <v/>
      </c>
      <c r="CC1121" s="43" t="str">
        <f t="shared" si="734"/>
        <v/>
      </c>
      <c r="CD1121" s="46" t="str">
        <f t="shared" si="735"/>
        <v/>
      </c>
      <c r="CE1121" s="46" t="str">
        <f t="shared" si="736"/>
        <v/>
      </c>
      <c r="CF1121" s="46" t="str">
        <f t="shared" si="737"/>
        <v/>
      </c>
      <c r="CG1121" s="46" t="str">
        <f t="shared" si="738"/>
        <v/>
      </c>
      <c r="CH1121" s="46" t="str">
        <f t="shared" si="739"/>
        <v/>
      </c>
      <c r="CI1121" s="46" t="str">
        <f t="shared" si="740"/>
        <v/>
      </c>
      <c r="CJ1121" s="46" t="str">
        <f t="shared" si="741"/>
        <v/>
      </c>
      <c r="CK1121" s="46" t="str">
        <f t="shared" si="742"/>
        <v/>
      </c>
      <c r="CL1121" s="43" t="str">
        <f t="shared" si="743"/>
        <v/>
      </c>
      <c r="CM1121" s="46" t="str">
        <f t="shared" si="744"/>
        <v/>
      </c>
      <c r="CN1121" s="46" t="str">
        <f t="shared" si="745"/>
        <v/>
      </c>
      <c r="CO1121" s="46" t="str">
        <f t="shared" si="746"/>
        <v/>
      </c>
      <c r="CP1121" s="46" t="str">
        <f t="shared" si="747"/>
        <v/>
      </c>
      <c r="CQ1121" s="46" t="str">
        <f t="shared" si="748"/>
        <v/>
      </c>
      <c r="CR1121" s="46" t="str">
        <f t="shared" si="749"/>
        <v/>
      </c>
      <c r="CS1121" s="46" t="str">
        <f t="shared" si="750"/>
        <v/>
      </c>
      <c r="CT1121" s="47" t="str">
        <f t="shared" si="751"/>
        <v/>
      </c>
      <c r="CU1121" s="43" t="str">
        <f t="shared" si="752"/>
        <v/>
      </c>
      <c r="CV1121" s="43" t="str">
        <f t="shared" si="753"/>
        <v/>
      </c>
      <c r="CW1121" s="43" t="str">
        <f t="shared" si="754"/>
        <v/>
      </c>
      <c r="CX1121" s="43" t="str">
        <f t="shared" si="755"/>
        <v/>
      </c>
    </row>
    <row r="1122" spans="1:102" ht="16.8" x14ac:dyDescent="0.4">
      <c r="A1122" s="7"/>
      <c r="B1122" s="19"/>
      <c r="C1122" s="19"/>
      <c r="D1122" s="19"/>
      <c r="E1122" s="19"/>
      <c r="F1122" s="19"/>
      <c r="G1122" s="10"/>
      <c r="H1122" s="14"/>
      <c r="I1122" s="19"/>
      <c r="J1122" s="19"/>
      <c r="K1122" s="10"/>
      <c r="L1122" s="19"/>
      <c r="M1122" s="19"/>
      <c r="N1122" s="19"/>
      <c r="O1122" s="19"/>
      <c r="P1122" s="19"/>
      <c r="Q1122" s="25"/>
      <c r="R1122" s="14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30"/>
      <c r="AL1122" s="30"/>
      <c r="AM1122" s="7"/>
      <c r="AN1122" s="7"/>
      <c r="AO1122" s="7"/>
      <c r="AP1122" s="19"/>
      <c r="AQ1122" s="19"/>
      <c r="AR1122" s="19"/>
      <c r="AS1122" s="14"/>
      <c r="AT1122" s="19"/>
      <c r="AU1122" s="19"/>
      <c r="AV1122" s="19"/>
      <c r="AW1122" s="14"/>
      <c r="AX1122" s="19"/>
      <c r="AY1122" s="19"/>
      <c r="AZ1122" s="19"/>
      <c r="BA1122" s="19"/>
      <c r="BB1122" s="19"/>
      <c r="BC1122" s="19"/>
      <c r="BD1122" s="19"/>
      <c r="BE1122" s="19"/>
      <c r="BF1122" s="14"/>
      <c r="BG1122" s="10"/>
      <c r="BH1122" s="19"/>
      <c r="BI1122" s="36" t="str">
        <f t="shared" si="714"/>
        <v/>
      </c>
      <c r="BJ1122" s="37" t="str">
        <f t="shared" si="715"/>
        <v/>
      </c>
      <c r="BK1122" s="37" t="str">
        <f t="shared" si="716"/>
        <v/>
      </c>
      <c r="BL1122" s="37" t="str">
        <f t="shared" si="717"/>
        <v/>
      </c>
      <c r="BM1122" s="37" t="str">
        <f t="shared" si="718"/>
        <v/>
      </c>
      <c r="BN1122" s="37" t="str">
        <f t="shared" si="719"/>
        <v/>
      </c>
      <c r="BO1122" s="37" t="str">
        <f t="shared" si="720"/>
        <v/>
      </c>
      <c r="BP1122" s="37" t="str">
        <f t="shared" si="721"/>
        <v/>
      </c>
      <c r="BQ1122" s="42" t="str">
        <f t="shared" si="722"/>
        <v/>
      </c>
      <c r="BR1122" s="43" t="str">
        <f t="shared" si="723"/>
        <v/>
      </c>
      <c r="BS1122" s="46" t="str">
        <f t="shared" si="724"/>
        <v/>
      </c>
      <c r="BT1122" s="46" t="str">
        <f t="shared" si="725"/>
        <v/>
      </c>
      <c r="BU1122" s="46" t="str">
        <f t="shared" si="726"/>
        <v/>
      </c>
      <c r="BV1122" s="46" t="str">
        <f t="shared" si="727"/>
        <v/>
      </c>
      <c r="BW1122" s="46" t="str">
        <f t="shared" si="728"/>
        <v/>
      </c>
      <c r="BX1122" s="46" t="str">
        <f t="shared" si="729"/>
        <v/>
      </c>
      <c r="BY1122" s="46" t="str">
        <f t="shared" si="730"/>
        <v/>
      </c>
      <c r="BZ1122" s="46" t="str">
        <f t="shared" si="731"/>
        <v/>
      </c>
      <c r="CA1122" s="42" t="str">
        <f t="shared" si="732"/>
        <v/>
      </c>
      <c r="CB1122" s="46" t="str">
        <f t="shared" si="733"/>
        <v/>
      </c>
      <c r="CC1122" s="43" t="str">
        <f t="shared" si="734"/>
        <v/>
      </c>
      <c r="CD1122" s="46" t="str">
        <f t="shared" si="735"/>
        <v/>
      </c>
      <c r="CE1122" s="46" t="str">
        <f t="shared" si="736"/>
        <v/>
      </c>
      <c r="CF1122" s="46" t="str">
        <f t="shared" si="737"/>
        <v/>
      </c>
      <c r="CG1122" s="46" t="str">
        <f t="shared" si="738"/>
        <v/>
      </c>
      <c r="CH1122" s="46" t="str">
        <f t="shared" si="739"/>
        <v/>
      </c>
      <c r="CI1122" s="46" t="str">
        <f t="shared" si="740"/>
        <v/>
      </c>
      <c r="CJ1122" s="46" t="str">
        <f t="shared" si="741"/>
        <v/>
      </c>
      <c r="CK1122" s="46" t="str">
        <f t="shared" si="742"/>
        <v/>
      </c>
      <c r="CL1122" s="43" t="str">
        <f t="shared" si="743"/>
        <v/>
      </c>
      <c r="CM1122" s="46" t="str">
        <f t="shared" si="744"/>
        <v/>
      </c>
      <c r="CN1122" s="46" t="str">
        <f t="shared" si="745"/>
        <v/>
      </c>
      <c r="CO1122" s="46" t="str">
        <f t="shared" si="746"/>
        <v/>
      </c>
      <c r="CP1122" s="46" t="str">
        <f t="shared" si="747"/>
        <v/>
      </c>
      <c r="CQ1122" s="46" t="str">
        <f t="shared" si="748"/>
        <v/>
      </c>
      <c r="CR1122" s="46" t="str">
        <f t="shared" si="749"/>
        <v/>
      </c>
      <c r="CS1122" s="46" t="str">
        <f t="shared" si="750"/>
        <v/>
      </c>
      <c r="CT1122" s="47" t="str">
        <f t="shared" si="751"/>
        <v/>
      </c>
      <c r="CU1122" s="43" t="str">
        <f t="shared" si="752"/>
        <v/>
      </c>
      <c r="CV1122" s="43" t="str">
        <f t="shared" si="753"/>
        <v/>
      </c>
      <c r="CW1122" s="43" t="str">
        <f t="shared" si="754"/>
        <v/>
      </c>
      <c r="CX1122" s="43" t="str">
        <f t="shared" si="755"/>
        <v/>
      </c>
    </row>
    <row r="1123" spans="1:102" ht="16.8" x14ac:dyDescent="0.4">
      <c r="A1123" s="7"/>
      <c r="B1123" s="19"/>
      <c r="C1123" s="19"/>
      <c r="D1123" s="19"/>
      <c r="E1123" s="19"/>
      <c r="F1123" s="19"/>
      <c r="G1123" s="10"/>
      <c r="H1123" s="14"/>
      <c r="I1123" s="19"/>
      <c r="J1123" s="19"/>
      <c r="K1123" s="10"/>
      <c r="L1123" s="19"/>
      <c r="M1123" s="19"/>
      <c r="N1123" s="19"/>
      <c r="O1123" s="19"/>
      <c r="P1123" s="19"/>
      <c r="Q1123" s="25"/>
      <c r="R1123" s="14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30"/>
      <c r="AL1123" s="30"/>
      <c r="AM1123" s="7"/>
      <c r="AN1123" s="7"/>
      <c r="AO1123" s="7"/>
      <c r="AP1123" s="19"/>
      <c r="AQ1123" s="19"/>
      <c r="AR1123" s="19"/>
      <c r="AS1123" s="14"/>
      <c r="AT1123" s="19"/>
      <c r="AU1123" s="19"/>
      <c r="AV1123" s="19"/>
      <c r="AW1123" s="14"/>
      <c r="AX1123" s="19"/>
      <c r="AY1123" s="19"/>
      <c r="AZ1123" s="19"/>
      <c r="BA1123" s="19"/>
      <c r="BB1123" s="19"/>
      <c r="BC1123" s="19"/>
      <c r="BD1123" s="19"/>
      <c r="BE1123" s="19"/>
      <c r="BF1123" s="14"/>
      <c r="BG1123" s="10"/>
      <c r="BH1123" s="19"/>
      <c r="BI1123" s="36" t="str">
        <f t="shared" si="714"/>
        <v/>
      </c>
      <c r="BJ1123" s="37" t="str">
        <f t="shared" si="715"/>
        <v/>
      </c>
      <c r="BK1123" s="37" t="str">
        <f t="shared" si="716"/>
        <v/>
      </c>
      <c r="BL1123" s="37" t="str">
        <f t="shared" si="717"/>
        <v/>
      </c>
      <c r="BM1123" s="37" t="str">
        <f t="shared" si="718"/>
        <v/>
      </c>
      <c r="BN1123" s="37" t="str">
        <f t="shared" si="719"/>
        <v/>
      </c>
      <c r="BO1123" s="37" t="str">
        <f t="shared" si="720"/>
        <v/>
      </c>
      <c r="BP1123" s="37" t="str">
        <f t="shared" si="721"/>
        <v/>
      </c>
      <c r="BQ1123" s="42" t="str">
        <f t="shared" si="722"/>
        <v/>
      </c>
      <c r="BR1123" s="43" t="str">
        <f t="shared" si="723"/>
        <v/>
      </c>
      <c r="BS1123" s="46" t="str">
        <f t="shared" si="724"/>
        <v/>
      </c>
      <c r="BT1123" s="46" t="str">
        <f t="shared" si="725"/>
        <v/>
      </c>
      <c r="BU1123" s="46" t="str">
        <f t="shared" si="726"/>
        <v/>
      </c>
      <c r="BV1123" s="46" t="str">
        <f t="shared" si="727"/>
        <v/>
      </c>
      <c r="BW1123" s="46" t="str">
        <f t="shared" si="728"/>
        <v/>
      </c>
      <c r="BX1123" s="46" t="str">
        <f t="shared" si="729"/>
        <v/>
      </c>
      <c r="BY1123" s="46" t="str">
        <f t="shared" si="730"/>
        <v/>
      </c>
      <c r="BZ1123" s="46" t="str">
        <f t="shared" si="731"/>
        <v/>
      </c>
      <c r="CA1123" s="42" t="str">
        <f t="shared" si="732"/>
        <v/>
      </c>
      <c r="CB1123" s="46" t="str">
        <f t="shared" si="733"/>
        <v/>
      </c>
      <c r="CC1123" s="43" t="str">
        <f t="shared" si="734"/>
        <v/>
      </c>
      <c r="CD1123" s="46" t="str">
        <f t="shared" si="735"/>
        <v/>
      </c>
      <c r="CE1123" s="46" t="str">
        <f t="shared" si="736"/>
        <v/>
      </c>
      <c r="CF1123" s="46" t="str">
        <f t="shared" si="737"/>
        <v/>
      </c>
      <c r="CG1123" s="46" t="str">
        <f t="shared" si="738"/>
        <v/>
      </c>
      <c r="CH1123" s="46" t="str">
        <f t="shared" si="739"/>
        <v/>
      </c>
      <c r="CI1123" s="46" t="str">
        <f t="shared" si="740"/>
        <v/>
      </c>
      <c r="CJ1123" s="46" t="str">
        <f t="shared" si="741"/>
        <v/>
      </c>
      <c r="CK1123" s="46" t="str">
        <f t="shared" si="742"/>
        <v/>
      </c>
      <c r="CL1123" s="43" t="str">
        <f t="shared" si="743"/>
        <v/>
      </c>
      <c r="CM1123" s="46" t="str">
        <f t="shared" si="744"/>
        <v/>
      </c>
      <c r="CN1123" s="46" t="str">
        <f t="shared" si="745"/>
        <v/>
      </c>
      <c r="CO1123" s="46" t="str">
        <f t="shared" si="746"/>
        <v/>
      </c>
      <c r="CP1123" s="46" t="str">
        <f t="shared" si="747"/>
        <v/>
      </c>
      <c r="CQ1123" s="46" t="str">
        <f t="shared" si="748"/>
        <v/>
      </c>
      <c r="CR1123" s="46" t="str">
        <f t="shared" si="749"/>
        <v/>
      </c>
      <c r="CS1123" s="46" t="str">
        <f t="shared" si="750"/>
        <v/>
      </c>
      <c r="CT1123" s="47" t="str">
        <f t="shared" si="751"/>
        <v/>
      </c>
      <c r="CU1123" s="43" t="str">
        <f t="shared" si="752"/>
        <v/>
      </c>
      <c r="CV1123" s="43" t="str">
        <f t="shared" si="753"/>
        <v/>
      </c>
      <c r="CW1123" s="43" t="str">
        <f t="shared" si="754"/>
        <v/>
      </c>
      <c r="CX1123" s="43" t="str">
        <f t="shared" si="755"/>
        <v/>
      </c>
    </row>
    <row r="1124" spans="1:102" ht="16.8" x14ac:dyDescent="0.4">
      <c r="A1124" s="7"/>
      <c r="B1124" s="19"/>
      <c r="C1124" s="19"/>
      <c r="D1124" s="19"/>
      <c r="E1124" s="19"/>
      <c r="F1124" s="19"/>
      <c r="G1124" s="10"/>
      <c r="H1124" s="14"/>
      <c r="I1124" s="19"/>
      <c r="J1124" s="19"/>
      <c r="K1124" s="10"/>
      <c r="L1124" s="19"/>
      <c r="M1124" s="19"/>
      <c r="N1124" s="19"/>
      <c r="O1124" s="19"/>
      <c r="P1124" s="19"/>
      <c r="Q1124" s="25"/>
      <c r="R1124" s="14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30"/>
      <c r="AL1124" s="30"/>
      <c r="AM1124" s="7"/>
      <c r="AN1124" s="7"/>
      <c r="AO1124" s="7"/>
      <c r="AP1124" s="19"/>
      <c r="AQ1124" s="19"/>
      <c r="AR1124" s="19"/>
      <c r="AS1124" s="14"/>
      <c r="AT1124" s="19"/>
      <c r="AU1124" s="19"/>
      <c r="AV1124" s="19"/>
      <c r="AW1124" s="14"/>
      <c r="AX1124" s="19"/>
      <c r="AY1124" s="19"/>
      <c r="AZ1124" s="19"/>
      <c r="BA1124" s="19"/>
      <c r="BB1124" s="19"/>
      <c r="BC1124" s="19"/>
      <c r="BD1124" s="19"/>
      <c r="BE1124" s="19"/>
      <c r="BF1124" s="14"/>
      <c r="BG1124" s="10"/>
      <c r="BH1124" s="19"/>
      <c r="BI1124" s="36" t="str">
        <f t="shared" si="714"/>
        <v/>
      </c>
      <c r="BJ1124" s="37" t="str">
        <f t="shared" si="715"/>
        <v/>
      </c>
      <c r="BK1124" s="37" t="str">
        <f t="shared" si="716"/>
        <v/>
      </c>
      <c r="BL1124" s="37" t="str">
        <f t="shared" si="717"/>
        <v/>
      </c>
      <c r="BM1124" s="37" t="str">
        <f t="shared" si="718"/>
        <v/>
      </c>
      <c r="BN1124" s="37" t="str">
        <f t="shared" si="719"/>
        <v/>
      </c>
      <c r="BO1124" s="37" t="str">
        <f t="shared" si="720"/>
        <v/>
      </c>
      <c r="BP1124" s="37" t="str">
        <f t="shared" si="721"/>
        <v/>
      </c>
      <c r="BQ1124" s="42" t="str">
        <f t="shared" si="722"/>
        <v/>
      </c>
      <c r="BR1124" s="43" t="str">
        <f t="shared" si="723"/>
        <v/>
      </c>
      <c r="BS1124" s="46" t="str">
        <f t="shared" si="724"/>
        <v/>
      </c>
      <c r="BT1124" s="46" t="str">
        <f t="shared" si="725"/>
        <v/>
      </c>
      <c r="BU1124" s="46" t="str">
        <f t="shared" si="726"/>
        <v/>
      </c>
      <c r="BV1124" s="46" t="str">
        <f t="shared" si="727"/>
        <v/>
      </c>
      <c r="BW1124" s="46" t="str">
        <f t="shared" si="728"/>
        <v/>
      </c>
      <c r="BX1124" s="46" t="str">
        <f t="shared" si="729"/>
        <v/>
      </c>
      <c r="BY1124" s="46" t="str">
        <f t="shared" si="730"/>
        <v/>
      </c>
      <c r="BZ1124" s="46" t="str">
        <f t="shared" si="731"/>
        <v/>
      </c>
      <c r="CA1124" s="42" t="str">
        <f t="shared" si="732"/>
        <v/>
      </c>
      <c r="CB1124" s="46" t="str">
        <f t="shared" si="733"/>
        <v/>
      </c>
      <c r="CC1124" s="43" t="str">
        <f t="shared" si="734"/>
        <v/>
      </c>
      <c r="CD1124" s="46" t="str">
        <f t="shared" si="735"/>
        <v/>
      </c>
      <c r="CE1124" s="46" t="str">
        <f t="shared" si="736"/>
        <v/>
      </c>
      <c r="CF1124" s="46" t="str">
        <f t="shared" si="737"/>
        <v/>
      </c>
      <c r="CG1124" s="46" t="str">
        <f t="shared" si="738"/>
        <v/>
      </c>
      <c r="CH1124" s="46" t="str">
        <f t="shared" si="739"/>
        <v/>
      </c>
      <c r="CI1124" s="46" t="str">
        <f t="shared" si="740"/>
        <v/>
      </c>
      <c r="CJ1124" s="46" t="str">
        <f t="shared" si="741"/>
        <v/>
      </c>
      <c r="CK1124" s="46" t="str">
        <f t="shared" si="742"/>
        <v/>
      </c>
      <c r="CL1124" s="43" t="str">
        <f t="shared" si="743"/>
        <v/>
      </c>
      <c r="CM1124" s="46" t="str">
        <f t="shared" si="744"/>
        <v/>
      </c>
      <c r="CN1124" s="46" t="str">
        <f t="shared" si="745"/>
        <v/>
      </c>
      <c r="CO1124" s="46" t="str">
        <f t="shared" si="746"/>
        <v/>
      </c>
      <c r="CP1124" s="46" t="str">
        <f t="shared" si="747"/>
        <v/>
      </c>
      <c r="CQ1124" s="46" t="str">
        <f t="shared" si="748"/>
        <v/>
      </c>
      <c r="CR1124" s="46" t="str">
        <f t="shared" si="749"/>
        <v/>
      </c>
      <c r="CS1124" s="46" t="str">
        <f t="shared" si="750"/>
        <v/>
      </c>
      <c r="CT1124" s="47" t="str">
        <f t="shared" si="751"/>
        <v/>
      </c>
      <c r="CU1124" s="43" t="str">
        <f t="shared" si="752"/>
        <v/>
      </c>
      <c r="CV1124" s="43" t="str">
        <f t="shared" si="753"/>
        <v/>
      </c>
      <c r="CW1124" s="43" t="str">
        <f t="shared" si="754"/>
        <v/>
      </c>
      <c r="CX1124" s="43" t="str">
        <f t="shared" si="755"/>
        <v/>
      </c>
    </row>
    <row r="1125" spans="1:102" ht="16.8" x14ac:dyDescent="0.4">
      <c r="A1125" s="7"/>
      <c r="B1125" s="19"/>
      <c r="C1125" s="19"/>
      <c r="D1125" s="19"/>
      <c r="E1125" s="19"/>
      <c r="F1125" s="19"/>
      <c r="G1125" s="10"/>
      <c r="H1125" s="14"/>
      <c r="I1125" s="19"/>
      <c r="J1125" s="19"/>
      <c r="K1125" s="10"/>
      <c r="L1125" s="19"/>
      <c r="M1125" s="19"/>
      <c r="N1125" s="19"/>
      <c r="O1125" s="19"/>
      <c r="P1125" s="19"/>
      <c r="Q1125" s="25"/>
      <c r="R1125" s="14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30"/>
      <c r="AL1125" s="30"/>
      <c r="AM1125" s="7"/>
      <c r="AN1125" s="7"/>
      <c r="AO1125" s="7"/>
      <c r="AP1125" s="19"/>
      <c r="AQ1125" s="19"/>
      <c r="AR1125" s="19"/>
      <c r="AS1125" s="14"/>
      <c r="AT1125" s="19"/>
      <c r="AU1125" s="19"/>
      <c r="AV1125" s="19"/>
      <c r="AW1125" s="14"/>
      <c r="AX1125" s="19"/>
      <c r="AY1125" s="19"/>
      <c r="AZ1125" s="19"/>
      <c r="BA1125" s="19"/>
      <c r="BB1125" s="19"/>
      <c r="BC1125" s="19"/>
      <c r="BD1125" s="19"/>
      <c r="BE1125" s="19"/>
      <c r="BF1125" s="14"/>
      <c r="BG1125" s="10"/>
      <c r="BH1125" s="19"/>
      <c r="BI1125" s="36" t="str">
        <f t="shared" si="714"/>
        <v/>
      </c>
      <c r="BJ1125" s="37" t="str">
        <f t="shared" si="715"/>
        <v/>
      </c>
      <c r="BK1125" s="37" t="str">
        <f t="shared" si="716"/>
        <v/>
      </c>
      <c r="BL1125" s="37" t="str">
        <f t="shared" si="717"/>
        <v/>
      </c>
      <c r="BM1125" s="37" t="str">
        <f t="shared" si="718"/>
        <v/>
      </c>
      <c r="BN1125" s="37" t="str">
        <f t="shared" si="719"/>
        <v/>
      </c>
      <c r="BO1125" s="37" t="str">
        <f t="shared" si="720"/>
        <v/>
      </c>
      <c r="BP1125" s="37" t="str">
        <f t="shared" si="721"/>
        <v/>
      </c>
      <c r="BQ1125" s="42" t="str">
        <f t="shared" si="722"/>
        <v/>
      </c>
      <c r="BR1125" s="43" t="str">
        <f t="shared" si="723"/>
        <v/>
      </c>
      <c r="BS1125" s="46" t="str">
        <f t="shared" si="724"/>
        <v/>
      </c>
      <c r="BT1125" s="46" t="str">
        <f t="shared" si="725"/>
        <v/>
      </c>
      <c r="BU1125" s="46" t="str">
        <f t="shared" si="726"/>
        <v/>
      </c>
      <c r="BV1125" s="46" t="str">
        <f t="shared" si="727"/>
        <v/>
      </c>
      <c r="BW1125" s="46" t="str">
        <f t="shared" si="728"/>
        <v/>
      </c>
      <c r="BX1125" s="46" t="str">
        <f t="shared" si="729"/>
        <v/>
      </c>
      <c r="BY1125" s="46" t="str">
        <f t="shared" si="730"/>
        <v/>
      </c>
      <c r="BZ1125" s="46" t="str">
        <f t="shared" si="731"/>
        <v/>
      </c>
      <c r="CA1125" s="42" t="str">
        <f t="shared" si="732"/>
        <v/>
      </c>
      <c r="CB1125" s="46" t="str">
        <f t="shared" si="733"/>
        <v/>
      </c>
      <c r="CC1125" s="43" t="str">
        <f t="shared" si="734"/>
        <v/>
      </c>
      <c r="CD1125" s="46" t="str">
        <f t="shared" si="735"/>
        <v/>
      </c>
      <c r="CE1125" s="46" t="str">
        <f t="shared" si="736"/>
        <v/>
      </c>
      <c r="CF1125" s="46" t="str">
        <f t="shared" si="737"/>
        <v/>
      </c>
      <c r="CG1125" s="46" t="str">
        <f t="shared" si="738"/>
        <v/>
      </c>
      <c r="CH1125" s="46" t="str">
        <f t="shared" si="739"/>
        <v/>
      </c>
      <c r="CI1125" s="46" t="str">
        <f t="shared" si="740"/>
        <v/>
      </c>
      <c r="CJ1125" s="46" t="str">
        <f t="shared" si="741"/>
        <v/>
      </c>
      <c r="CK1125" s="46" t="str">
        <f t="shared" si="742"/>
        <v/>
      </c>
      <c r="CL1125" s="43" t="str">
        <f t="shared" si="743"/>
        <v/>
      </c>
      <c r="CM1125" s="46" t="str">
        <f t="shared" si="744"/>
        <v/>
      </c>
      <c r="CN1125" s="46" t="str">
        <f t="shared" si="745"/>
        <v/>
      </c>
      <c r="CO1125" s="46" t="str">
        <f t="shared" si="746"/>
        <v/>
      </c>
      <c r="CP1125" s="46" t="str">
        <f t="shared" si="747"/>
        <v/>
      </c>
      <c r="CQ1125" s="46" t="str">
        <f t="shared" si="748"/>
        <v/>
      </c>
      <c r="CR1125" s="46" t="str">
        <f t="shared" si="749"/>
        <v/>
      </c>
      <c r="CS1125" s="46" t="str">
        <f t="shared" si="750"/>
        <v/>
      </c>
      <c r="CT1125" s="47" t="str">
        <f t="shared" si="751"/>
        <v/>
      </c>
      <c r="CU1125" s="43" t="str">
        <f t="shared" si="752"/>
        <v/>
      </c>
      <c r="CV1125" s="43" t="str">
        <f t="shared" si="753"/>
        <v/>
      </c>
      <c r="CW1125" s="43" t="str">
        <f t="shared" si="754"/>
        <v/>
      </c>
      <c r="CX1125" s="43" t="str">
        <f t="shared" si="755"/>
        <v/>
      </c>
    </row>
    <row r="1126" spans="1:102" ht="16.8" x14ac:dyDescent="0.4">
      <c r="A1126" s="7"/>
      <c r="B1126" s="19"/>
      <c r="C1126" s="19"/>
      <c r="D1126" s="19"/>
      <c r="E1126" s="19"/>
      <c r="F1126" s="19"/>
      <c r="G1126" s="10"/>
      <c r="H1126" s="14"/>
      <c r="I1126" s="19"/>
      <c r="J1126" s="19"/>
      <c r="K1126" s="10"/>
      <c r="L1126" s="19"/>
      <c r="M1126" s="19"/>
      <c r="N1126" s="19"/>
      <c r="O1126" s="19"/>
      <c r="P1126" s="19"/>
      <c r="Q1126" s="25"/>
      <c r="R1126" s="14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30"/>
      <c r="AL1126" s="30"/>
      <c r="AM1126" s="7"/>
      <c r="AN1126" s="7"/>
      <c r="AO1126" s="7"/>
      <c r="AP1126" s="19"/>
      <c r="AQ1126" s="19"/>
      <c r="AR1126" s="19"/>
      <c r="AS1126" s="14"/>
      <c r="AT1126" s="19"/>
      <c r="AU1126" s="19"/>
      <c r="AV1126" s="19"/>
      <c r="AW1126" s="14"/>
      <c r="AX1126" s="19"/>
      <c r="AY1126" s="19"/>
      <c r="AZ1126" s="19"/>
      <c r="BA1126" s="19"/>
      <c r="BB1126" s="19"/>
      <c r="BC1126" s="19"/>
      <c r="BD1126" s="19"/>
      <c r="BE1126" s="19"/>
      <c r="BF1126" s="14"/>
      <c r="BG1126" s="10"/>
      <c r="BH1126" s="19"/>
      <c r="BI1126" s="36" t="str">
        <f t="shared" si="714"/>
        <v/>
      </c>
      <c r="BJ1126" s="37" t="str">
        <f t="shared" si="715"/>
        <v/>
      </c>
      <c r="BK1126" s="37" t="str">
        <f t="shared" si="716"/>
        <v/>
      </c>
      <c r="BL1126" s="37" t="str">
        <f t="shared" si="717"/>
        <v/>
      </c>
      <c r="BM1126" s="37" t="str">
        <f t="shared" si="718"/>
        <v/>
      </c>
      <c r="BN1126" s="37" t="str">
        <f t="shared" si="719"/>
        <v/>
      </c>
      <c r="BO1126" s="37" t="str">
        <f t="shared" si="720"/>
        <v/>
      </c>
      <c r="BP1126" s="37" t="str">
        <f t="shared" si="721"/>
        <v/>
      </c>
      <c r="BQ1126" s="42" t="str">
        <f t="shared" si="722"/>
        <v/>
      </c>
      <c r="BR1126" s="43" t="str">
        <f t="shared" si="723"/>
        <v/>
      </c>
      <c r="BS1126" s="46" t="str">
        <f t="shared" si="724"/>
        <v/>
      </c>
      <c r="BT1126" s="46" t="str">
        <f t="shared" si="725"/>
        <v/>
      </c>
      <c r="BU1126" s="46" t="str">
        <f t="shared" si="726"/>
        <v/>
      </c>
      <c r="BV1126" s="46" t="str">
        <f t="shared" si="727"/>
        <v/>
      </c>
      <c r="BW1126" s="46" t="str">
        <f t="shared" si="728"/>
        <v/>
      </c>
      <c r="BX1126" s="46" t="str">
        <f t="shared" si="729"/>
        <v/>
      </c>
      <c r="BY1126" s="46" t="str">
        <f t="shared" si="730"/>
        <v/>
      </c>
      <c r="BZ1126" s="46" t="str">
        <f t="shared" si="731"/>
        <v/>
      </c>
      <c r="CA1126" s="42" t="str">
        <f t="shared" si="732"/>
        <v/>
      </c>
      <c r="CB1126" s="46" t="str">
        <f t="shared" si="733"/>
        <v/>
      </c>
      <c r="CC1126" s="43" t="str">
        <f t="shared" si="734"/>
        <v/>
      </c>
      <c r="CD1126" s="46" t="str">
        <f t="shared" si="735"/>
        <v/>
      </c>
      <c r="CE1126" s="46" t="str">
        <f t="shared" si="736"/>
        <v/>
      </c>
      <c r="CF1126" s="46" t="str">
        <f t="shared" si="737"/>
        <v/>
      </c>
      <c r="CG1126" s="46" t="str">
        <f t="shared" si="738"/>
        <v/>
      </c>
      <c r="CH1126" s="46" t="str">
        <f t="shared" si="739"/>
        <v/>
      </c>
      <c r="CI1126" s="46" t="str">
        <f t="shared" si="740"/>
        <v/>
      </c>
      <c r="CJ1126" s="46" t="str">
        <f t="shared" si="741"/>
        <v/>
      </c>
      <c r="CK1126" s="46" t="str">
        <f t="shared" si="742"/>
        <v/>
      </c>
      <c r="CL1126" s="43" t="str">
        <f t="shared" si="743"/>
        <v/>
      </c>
      <c r="CM1126" s="46" t="str">
        <f t="shared" si="744"/>
        <v/>
      </c>
      <c r="CN1126" s="46" t="str">
        <f t="shared" si="745"/>
        <v/>
      </c>
      <c r="CO1126" s="46" t="str">
        <f t="shared" si="746"/>
        <v/>
      </c>
      <c r="CP1126" s="46" t="str">
        <f t="shared" si="747"/>
        <v/>
      </c>
      <c r="CQ1126" s="46" t="str">
        <f t="shared" si="748"/>
        <v/>
      </c>
      <c r="CR1126" s="46" t="str">
        <f t="shared" si="749"/>
        <v/>
      </c>
      <c r="CS1126" s="46" t="str">
        <f t="shared" si="750"/>
        <v/>
      </c>
      <c r="CT1126" s="47" t="str">
        <f t="shared" si="751"/>
        <v/>
      </c>
      <c r="CU1126" s="43" t="str">
        <f t="shared" si="752"/>
        <v/>
      </c>
      <c r="CV1126" s="43" t="str">
        <f t="shared" si="753"/>
        <v/>
      </c>
      <c r="CW1126" s="43" t="str">
        <f t="shared" si="754"/>
        <v/>
      </c>
      <c r="CX1126" s="43" t="str">
        <f t="shared" si="755"/>
        <v/>
      </c>
    </row>
    <row r="1127" spans="1:102" ht="16.8" x14ac:dyDescent="0.4">
      <c r="A1127" s="7"/>
      <c r="B1127" s="19"/>
      <c r="C1127" s="19"/>
      <c r="D1127" s="19"/>
      <c r="E1127" s="19"/>
      <c r="F1127" s="19"/>
      <c r="G1127" s="10"/>
      <c r="H1127" s="14"/>
      <c r="I1127" s="19"/>
      <c r="J1127" s="19"/>
      <c r="K1127" s="10"/>
      <c r="L1127" s="19"/>
      <c r="M1127" s="19"/>
      <c r="N1127" s="19"/>
      <c r="O1127" s="19"/>
      <c r="P1127" s="19"/>
      <c r="Q1127" s="25"/>
      <c r="R1127" s="14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30"/>
      <c r="AL1127" s="30"/>
      <c r="AM1127" s="7"/>
      <c r="AN1127" s="7"/>
      <c r="AO1127" s="7"/>
      <c r="AP1127" s="19"/>
      <c r="AQ1127" s="19"/>
      <c r="AR1127" s="19"/>
      <c r="AS1127" s="14"/>
      <c r="AT1127" s="19"/>
      <c r="AU1127" s="19"/>
      <c r="AV1127" s="19"/>
      <c r="AW1127" s="14"/>
      <c r="AX1127" s="19"/>
      <c r="AY1127" s="19"/>
      <c r="AZ1127" s="19"/>
      <c r="BA1127" s="19"/>
      <c r="BB1127" s="19"/>
      <c r="BC1127" s="19"/>
      <c r="BD1127" s="19"/>
      <c r="BE1127" s="19"/>
      <c r="BF1127" s="14"/>
      <c r="BG1127" s="10"/>
      <c r="BH1127" s="19"/>
      <c r="BI1127" s="36" t="str">
        <f t="shared" si="714"/>
        <v/>
      </c>
      <c r="BJ1127" s="37" t="str">
        <f t="shared" si="715"/>
        <v/>
      </c>
      <c r="BK1127" s="37" t="str">
        <f t="shared" si="716"/>
        <v/>
      </c>
      <c r="BL1127" s="37" t="str">
        <f t="shared" si="717"/>
        <v/>
      </c>
      <c r="BM1127" s="37" t="str">
        <f t="shared" si="718"/>
        <v/>
      </c>
      <c r="BN1127" s="37" t="str">
        <f t="shared" si="719"/>
        <v/>
      </c>
      <c r="BO1127" s="37" t="str">
        <f t="shared" si="720"/>
        <v/>
      </c>
      <c r="BP1127" s="37" t="str">
        <f t="shared" si="721"/>
        <v/>
      </c>
      <c r="BQ1127" s="42" t="str">
        <f t="shared" si="722"/>
        <v/>
      </c>
      <c r="BR1127" s="43" t="str">
        <f t="shared" si="723"/>
        <v/>
      </c>
      <c r="BS1127" s="46" t="str">
        <f t="shared" si="724"/>
        <v/>
      </c>
      <c r="BT1127" s="46" t="str">
        <f t="shared" si="725"/>
        <v/>
      </c>
      <c r="BU1127" s="46" t="str">
        <f t="shared" si="726"/>
        <v/>
      </c>
      <c r="BV1127" s="46" t="str">
        <f t="shared" si="727"/>
        <v/>
      </c>
      <c r="BW1127" s="46" t="str">
        <f t="shared" si="728"/>
        <v/>
      </c>
      <c r="BX1127" s="46" t="str">
        <f t="shared" si="729"/>
        <v/>
      </c>
      <c r="BY1127" s="46" t="str">
        <f t="shared" si="730"/>
        <v/>
      </c>
      <c r="BZ1127" s="46" t="str">
        <f t="shared" si="731"/>
        <v/>
      </c>
      <c r="CA1127" s="42" t="str">
        <f t="shared" si="732"/>
        <v/>
      </c>
      <c r="CB1127" s="46" t="str">
        <f t="shared" si="733"/>
        <v/>
      </c>
      <c r="CC1127" s="43" t="str">
        <f t="shared" si="734"/>
        <v/>
      </c>
      <c r="CD1127" s="46" t="str">
        <f t="shared" si="735"/>
        <v/>
      </c>
      <c r="CE1127" s="46" t="str">
        <f t="shared" si="736"/>
        <v/>
      </c>
      <c r="CF1127" s="46" t="str">
        <f t="shared" si="737"/>
        <v/>
      </c>
      <c r="CG1127" s="46" t="str">
        <f t="shared" si="738"/>
        <v/>
      </c>
      <c r="CH1127" s="46" t="str">
        <f t="shared" si="739"/>
        <v/>
      </c>
      <c r="CI1127" s="46" t="str">
        <f t="shared" si="740"/>
        <v/>
      </c>
      <c r="CJ1127" s="46" t="str">
        <f t="shared" si="741"/>
        <v/>
      </c>
      <c r="CK1127" s="46" t="str">
        <f t="shared" si="742"/>
        <v/>
      </c>
      <c r="CL1127" s="43" t="str">
        <f t="shared" si="743"/>
        <v/>
      </c>
      <c r="CM1127" s="46" t="str">
        <f t="shared" si="744"/>
        <v/>
      </c>
      <c r="CN1127" s="46" t="str">
        <f t="shared" si="745"/>
        <v/>
      </c>
      <c r="CO1127" s="46" t="str">
        <f t="shared" si="746"/>
        <v/>
      </c>
      <c r="CP1127" s="46" t="str">
        <f t="shared" si="747"/>
        <v/>
      </c>
      <c r="CQ1127" s="46" t="str">
        <f t="shared" si="748"/>
        <v/>
      </c>
      <c r="CR1127" s="46" t="str">
        <f t="shared" si="749"/>
        <v/>
      </c>
      <c r="CS1127" s="46" t="str">
        <f t="shared" si="750"/>
        <v/>
      </c>
      <c r="CT1127" s="47" t="str">
        <f t="shared" si="751"/>
        <v/>
      </c>
      <c r="CU1127" s="43" t="str">
        <f t="shared" si="752"/>
        <v/>
      </c>
      <c r="CV1127" s="43" t="str">
        <f t="shared" si="753"/>
        <v/>
      </c>
      <c r="CW1127" s="43" t="str">
        <f t="shared" si="754"/>
        <v/>
      </c>
      <c r="CX1127" s="43" t="str">
        <f t="shared" si="755"/>
        <v/>
      </c>
    </row>
    <row r="1128" spans="1:102" ht="16.8" x14ac:dyDescent="0.4">
      <c r="A1128" s="7"/>
      <c r="B1128" s="19"/>
      <c r="C1128" s="19"/>
      <c r="D1128" s="19"/>
      <c r="E1128" s="19"/>
      <c r="F1128" s="19"/>
      <c r="G1128" s="10"/>
      <c r="H1128" s="14"/>
      <c r="I1128" s="19"/>
      <c r="J1128" s="19"/>
      <c r="K1128" s="10"/>
      <c r="L1128" s="19"/>
      <c r="M1128" s="19"/>
      <c r="N1128" s="19"/>
      <c r="O1128" s="19"/>
      <c r="P1128" s="19"/>
      <c r="Q1128" s="25"/>
      <c r="R1128" s="14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30"/>
      <c r="AL1128" s="30"/>
      <c r="AM1128" s="7"/>
      <c r="AN1128" s="7"/>
      <c r="AO1128" s="7"/>
      <c r="AP1128" s="19"/>
      <c r="AQ1128" s="19"/>
      <c r="AR1128" s="19"/>
      <c r="AS1128" s="14"/>
      <c r="AT1128" s="19"/>
      <c r="AU1128" s="19"/>
      <c r="AV1128" s="19"/>
      <c r="AW1128" s="14"/>
      <c r="AX1128" s="19"/>
      <c r="AY1128" s="19"/>
      <c r="AZ1128" s="19"/>
      <c r="BA1128" s="19"/>
      <c r="BB1128" s="19"/>
      <c r="BC1128" s="19"/>
      <c r="BD1128" s="19"/>
      <c r="BE1128" s="19"/>
      <c r="BF1128" s="14"/>
      <c r="BG1128" s="10"/>
      <c r="BH1128" s="19"/>
      <c r="BI1128" s="36" t="str">
        <f t="shared" si="714"/>
        <v/>
      </c>
      <c r="BJ1128" s="37" t="str">
        <f t="shared" si="715"/>
        <v/>
      </c>
      <c r="BK1128" s="37" t="str">
        <f t="shared" si="716"/>
        <v/>
      </c>
      <c r="BL1128" s="37" t="str">
        <f t="shared" si="717"/>
        <v/>
      </c>
      <c r="BM1128" s="37" t="str">
        <f t="shared" si="718"/>
        <v/>
      </c>
      <c r="BN1128" s="37" t="str">
        <f t="shared" si="719"/>
        <v/>
      </c>
      <c r="BO1128" s="37" t="str">
        <f t="shared" si="720"/>
        <v/>
      </c>
      <c r="BP1128" s="37" t="str">
        <f t="shared" si="721"/>
        <v/>
      </c>
      <c r="BQ1128" s="42" t="str">
        <f t="shared" si="722"/>
        <v/>
      </c>
      <c r="BR1128" s="43" t="str">
        <f t="shared" si="723"/>
        <v/>
      </c>
      <c r="BS1128" s="46" t="str">
        <f t="shared" si="724"/>
        <v/>
      </c>
      <c r="BT1128" s="46" t="str">
        <f t="shared" si="725"/>
        <v/>
      </c>
      <c r="BU1128" s="46" t="str">
        <f t="shared" si="726"/>
        <v/>
      </c>
      <c r="BV1128" s="46" t="str">
        <f t="shared" si="727"/>
        <v/>
      </c>
      <c r="BW1128" s="46" t="str">
        <f t="shared" si="728"/>
        <v/>
      </c>
      <c r="BX1128" s="46" t="str">
        <f t="shared" si="729"/>
        <v/>
      </c>
      <c r="BY1128" s="46" t="str">
        <f t="shared" si="730"/>
        <v/>
      </c>
      <c r="BZ1128" s="46" t="str">
        <f t="shared" si="731"/>
        <v/>
      </c>
      <c r="CA1128" s="42" t="str">
        <f t="shared" si="732"/>
        <v/>
      </c>
      <c r="CB1128" s="46" t="str">
        <f t="shared" si="733"/>
        <v/>
      </c>
      <c r="CC1128" s="43" t="str">
        <f t="shared" si="734"/>
        <v/>
      </c>
      <c r="CD1128" s="46" t="str">
        <f t="shared" si="735"/>
        <v/>
      </c>
      <c r="CE1128" s="46" t="str">
        <f t="shared" si="736"/>
        <v/>
      </c>
      <c r="CF1128" s="46" t="str">
        <f t="shared" si="737"/>
        <v/>
      </c>
      <c r="CG1128" s="46" t="str">
        <f t="shared" si="738"/>
        <v/>
      </c>
      <c r="CH1128" s="46" t="str">
        <f t="shared" si="739"/>
        <v/>
      </c>
      <c r="CI1128" s="46" t="str">
        <f t="shared" si="740"/>
        <v/>
      </c>
      <c r="CJ1128" s="46" t="str">
        <f t="shared" si="741"/>
        <v/>
      </c>
      <c r="CK1128" s="46" t="str">
        <f t="shared" si="742"/>
        <v/>
      </c>
      <c r="CL1128" s="43" t="str">
        <f t="shared" si="743"/>
        <v/>
      </c>
      <c r="CM1128" s="46" t="str">
        <f t="shared" si="744"/>
        <v/>
      </c>
      <c r="CN1128" s="46" t="str">
        <f t="shared" si="745"/>
        <v/>
      </c>
      <c r="CO1128" s="46" t="str">
        <f t="shared" si="746"/>
        <v/>
      </c>
      <c r="CP1128" s="46" t="str">
        <f t="shared" si="747"/>
        <v/>
      </c>
      <c r="CQ1128" s="46" t="str">
        <f t="shared" si="748"/>
        <v/>
      </c>
      <c r="CR1128" s="46" t="str">
        <f t="shared" si="749"/>
        <v/>
      </c>
      <c r="CS1128" s="46" t="str">
        <f t="shared" si="750"/>
        <v/>
      </c>
      <c r="CT1128" s="47" t="str">
        <f t="shared" si="751"/>
        <v/>
      </c>
      <c r="CU1128" s="43" t="str">
        <f t="shared" si="752"/>
        <v/>
      </c>
      <c r="CV1128" s="43" t="str">
        <f t="shared" si="753"/>
        <v/>
      </c>
      <c r="CW1128" s="43" t="str">
        <f t="shared" si="754"/>
        <v/>
      </c>
      <c r="CX1128" s="43" t="str">
        <f t="shared" si="755"/>
        <v/>
      </c>
    </row>
    <row r="1129" spans="1:102" ht="16.8" x14ac:dyDescent="0.4">
      <c r="A1129" s="7"/>
      <c r="B1129" s="19"/>
      <c r="C1129" s="19"/>
      <c r="D1129" s="19"/>
      <c r="E1129" s="19"/>
      <c r="F1129" s="19"/>
      <c r="G1129" s="10"/>
      <c r="H1129" s="14"/>
      <c r="I1129" s="19"/>
      <c r="J1129" s="19"/>
      <c r="K1129" s="10"/>
      <c r="L1129" s="19"/>
      <c r="M1129" s="19"/>
      <c r="N1129" s="19"/>
      <c r="O1129" s="19"/>
      <c r="P1129" s="19"/>
      <c r="Q1129" s="25"/>
      <c r="R1129" s="14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30"/>
      <c r="AL1129" s="30"/>
      <c r="AM1129" s="7"/>
      <c r="AN1129" s="7"/>
      <c r="AO1129" s="7"/>
      <c r="AP1129" s="19"/>
      <c r="AQ1129" s="19"/>
      <c r="AR1129" s="19"/>
      <c r="AS1129" s="14"/>
      <c r="AT1129" s="19"/>
      <c r="AU1129" s="19"/>
      <c r="AV1129" s="19"/>
      <c r="AW1129" s="14"/>
      <c r="AX1129" s="19"/>
      <c r="AY1129" s="19"/>
      <c r="AZ1129" s="19"/>
      <c r="BA1129" s="19"/>
      <c r="BB1129" s="19"/>
      <c r="BC1129" s="19"/>
      <c r="BD1129" s="19"/>
      <c r="BE1129" s="19"/>
      <c r="BF1129" s="14"/>
      <c r="BG1129" s="10"/>
      <c r="BH1129" s="19"/>
      <c r="BI1129" s="36" t="str">
        <f t="shared" si="714"/>
        <v/>
      </c>
      <c r="BJ1129" s="37" t="str">
        <f t="shared" si="715"/>
        <v/>
      </c>
      <c r="BK1129" s="37" t="str">
        <f t="shared" si="716"/>
        <v/>
      </c>
      <c r="BL1129" s="37" t="str">
        <f t="shared" si="717"/>
        <v/>
      </c>
      <c r="BM1129" s="37" t="str">
        <f t="shared" si="718"/>
        <v/>
      </c>
      <c r="BN1129" s="37" t="str">
        <f t="shared" si="719"/>
        <v/>
      </c>
      <c r="BO1129" s="37" t="str">
        <f t="shared" si="720"/>
        <v/>
      </c>
      <c r="BP1129" s="37" t="str">
        <f t="shared" si="721"/>
        <v/>
      </c>
      <c r="BQ1129" s="42" t="str">
        <f t="shared" si="722"/>
        <v/>
      </c>
      <c r="BR1129" s="43" t="str">
        <f t="shared" si="723"/>
        <v/>
      </c>
      <c r="BS1129" s="46" t="str">
        <f t="shared" si="724"/>
        <v/>
      </c>
      <c r="BT1129" s="46" t="str">
        <f t="shared" si="725"/>
        <v/>
      </c>
      <c r="BU1129" s="46" t="str">
        <f t="shared" si="726"/>
        <v/>
      </c>
      <c r="BV1129" s="46" t="str">
        <f t="shared" si="727"/>
        <v/>
      </c>
      <c r="BW1129" s="46" t="str">
        <f t="shared" si="728"/>
        <v/>
      </c>
      <c r="BX1129" s="46" t="str">
        <f t="shared" si="729"/>
        <v/>
      </c>
      <c r="BY1129" s="46" t="str">
        <f t="shared" si="730"/>
        <v/>
      </c>
      <c r="BZ1129" s="46" t="str">
        <f t="shared" si="731"/>
        <v/>
      </c>
      <c r="CA1129" s="42" t="str">
        <f t="shared" si="732"/>
        <v/>
      </c>
      <c r="CB1129" s="46" t="str">
        <f t="shared" si="733"/>
        <v/>
      </c>
      <c r="CC1129" s="43" t="str">
        <f t="shared" si="734"/>
        <v/>
      </c>
      <c r="CD1129" s="46" t="str">
        <f t="shared" si="735"/>
        <v/>
      </c>
      <c r="CE1129" s="46" t="str">
        <f t="shared" si="736"/>
        <v/>
      </c>
      <c r="CF1129" s="46" t="str">
        <f t="shared" si="737"/>
        <v/>
      </c>
      <c r="CG1129" s="46" t="str">
        <f t="shared" si="738"/>
        <v/>
      </c>
      <c r="CH1129" s="46" t="str">
        <f t="shared" si="739"/>
        <v/>
      </c>
      <c r="CI1129" s="46" t="str">
        <f t="shared" si="740"/>
        <v/>
      </c>
      <c r="CJ1129" s="46" t="str">
        <f t="shared" si="741"/>
        <v/>
      </c>
      <c r="CK1129" s="46" t="str">
        <f t="shared" si="742"/>
        <v/>
      </c>
      <c r="CL1129" s="43" t="str">
        <f t="shared" si="743"/>
        <v/>
      </c>
      <c r="CM1129" s="46" t="str">
        <f t="shared" si="744"/>
        <v/>
      </c>
      <c r="CN1129" s="46" t="str">
        <f t="shared" si="745"/>
        <v/>
      </c>
      <c r="CO1129" s="46" t="str">
        <f t="shared" si="746"/>
        <v/>
      </c>
      <c r="CP1129" s="46" t="str">
        <f t="shared" si="747"/>
        <v/>
      </c>
      <c r="CQ1129" s="46" t="str">
        <f t="shared" si="748"/>
        <v/>
      </c>
      <c r="CR1129" s="46" t="str">
        <f t="shared" si="749"/>
        <v/>
      </c>
      <c r="CS1129" s="46" t="str">
        <f t="shared" si="750"/>
        <v/>
      </c>
      <c r="CT1129" s="47" t="str">
        <f t="shared" si="751"/>
        <v/>
      </c>
      <c r="CU1129" s="43" t="str">
        <f t="shared" si="752"/>
        <v/>
      </c>
      <c r="CV1129" s="43" t="str">
        <f t="shared" si="753"/>
        <v/>
      </c>
      <c r="CW1129" s="43" t="str">
        <f t="shared" si="754"/>
        <v/>
      </c>
      <c r="CX1129" s="43" t="str">
        <f t="shared" si="755"/>
        <v/>
      </c>
    </row>
    <row r="1130" spans="1:102" ht="16.8" x14ac:dyDescent="0.4">
      <c r="A1130" s="7"/>
      <c r="B1130" s="19"/>
      <c r="C1130" s="19"/>
      <c r="D1130" s="19"/>
      <c r="E1130" s="19"/>
      <c r="F1130" s="19"/>
      <c r="G1130" s="10"/>
      <c r="H1130" s="14"/>
      <c r="I1130" s="19"/>
      <c r="J1130" s="19"/>
      <c r="K1130" s="10"/>
      <c r="L1130" s="19"/>
      <c r="M1130" s="19"/>
      <c r="N1130" s="19"/>
      <c r="O1130" s="19"/>
      <c r="P1130" s="19"/>
      <c r="Q1130" s="25"/>
      <c r="R1130" s="14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30"/>
      <c r="AL1130" s="30"/>
      <c r="AM1130" s="7"/>
      <c r="AN1130" s="7"/>
      <c r="AO1130" s="7"/>
      <c r="AP1130" s="19"/>
      <c r="AQ1130" s="19"/>
      <c r="AR1130" s="19"/>
      <c r="AS1130" s="14"/>
      <c r="AT1130" s="19"/>
      <c r="AU1130" s="19"/>
      <c r="AV1130" s="19"/>
      <c r="AW1130" s="14"/>
      <c r="AX1130" s="19"/>
      <c r="AY1130" s="19"/>
      <c r="AZ1130" s="19"/>
      <c r="BA1130" s="19"/>
      <c r="BB1130" s="19"/>
      <c r="BC1130" s="19"/>
      <c r="BD1130" s="19"/>
      <c r="BE1130" s="19"/>
      <c r="BF1130" s="14"/>
      <c r="BG1130" s="10"/>
      <c r="BH1130" s="19"/>
      <c r="BI1130" s="36" t="str">
        <f t="shared" si="714"/>
        <v/>
      </c>
      <c r="BJ1130" s="37" t="str">
        <f t="shared" si="715"/>
        <v/>
      </c>
      <c r="BK1130" s="37" t="str">
        <f t="shared" si="716"/>
        <v/>
      </c>
      <c r="BL1130" s="37" t="str">
        <f t="shared" si="717"/>
        <v/>
      </c>
      <c r="BM1130" s="37" t="str">
        <f t="shared" si="718"/>
        <v/>
      </c>
      <c r="BN1130" s="37" t="str">
        <f t="shared" si="719"/>
        <v/>
      </c>
      <c r="BO1130" s="37" t="str">
        <f t="shared" si="720"/>
        <v/>
      </c>
      <c r="BP1130" s="37" t="str">
        <f t="shared" si="721"/>
        <v/>
      </c>
      <c r="BQ1130" s="42" t="str">
        <f t="shared" si="722"/>
        <v/>
      </c>
      <c r="BR1130" s="43" t="str">
        <f t="shared" si="723"/>
        <v/>
      </c>
      <c r="BS1130" s="46" t="str">
        <f t="shared" si="724"/>
        <v/>
      </c>
      <c r="BT1130" s="46" t="str">
        <f t="shared" si="725"/>
        <v/>
      </c>
      <c r="BU1130" s="46" t="str">
        <f t="shared" si="726"/>
        <v/>
      </c>
      <c r="BV1130" s="46" t="str">
        <f t="shared" si="727"/>
        <v/>
      </c>
      <c r="BW1130" s="46" t="str">
        <f t="shared" si="728"/>
        <v/>
      </c>
      <c r="BX1130" s="46" t="str">
        <f t="shared" si="729"/>
        <v/>
      </c>
      <c r="BY1130" s="46" t="str">
        <f t="shared" si="730"/>
        <v/>
      </c>
      <c r="BZ1130" s="46" t="str">
        <f t="shared" si="731"/>
        <v/>
      </c>
      <c r="CA1130" s="42" t="str">
        <f t="shared" si="732"/>
        <v/>
      </c>
      <c r="CB1130" s="46" t="str">
        <f t="shared" si="733"/>
        <v/>
      </c>
      <c r="CC1130" s="43" t="str">
        <f t="shared" si="734"/>
        <v/>
      </c>
      <c r="CD1130" s="46" t="str">
        <f t="shared" si="735"/>
        <v/>
      </c>
      <c r="CE1130" s="46" t="str">
        <f t="shared" si="736"/>
        <v/>
      </c>
      <c r="CF1130" s="46" t="str">
        <f t="shared" si="737"/>
        <v/>
      </c>
      <c r="CG1130" s="46" t="str">
        <f t="shared" si="738"/>
        <v/>
      </c>
      <c r="CH1130" s="46" t="str">
        <f t="shared" si="739"/>
        <v/>
      </c>
      <c r="CI1130" s="46" t="str">
        <f t="shared" si="740"/>
        <v/>
      </c>
      <c r="CJ1130" s="46" t="str">
        <f t="shared" si="741"/>
        <v/>
      </c>
      <c r="CK1130" s="46" t="str">
        <f t="shared" si="742"/>
        <v/>
      </c>
      <c r="CL1130" s="43" t="str">
        <f t="shared" si="743"/>
        <v/>
      </c>
      <c r="CM1130" s="46" t="str">
        <f t="shared" si="744"/>
        <v/>
      </c>
      <c r="CN1130" s="46" t="str">
        <f t="shared" si="745"/>
        <v/>
      </c>
      <c r="CO1130" s="46" t="str">
        <f t="shared" si="746"/>
        <v/>
      </c>
      <c r="CP1130" s="46" t="str">
        <f t="shared" si="747"/>
        <v/>
      </c>
      <c r="CQ1130" s="46" t="str">
        <f t="shared" si="748"/>
        <v/>
      </c>
      <c r="CR1130" s="46" t="str">
        <f t="shared" si="749"/>
        <v/>
      </c>
      <c r="CS1130" s="46" t="str">
        <f t="shared" si="750"/>
        <v/>
      </c>
      <c r="CT1130" s="47" t="str">
        <f t="shared" si="751"/>
        <v/>
      </c>
      <c r="CU1130" s="43" t="str">
        <f t="shared" si="752"/>
        <v/>
      </c>
      <c r="CV1130" s="43" t="str">
        <f t="shared" si="753"/>
        <v/>
      </c>
      <c r="CW1130" s="43" t="str">
        <f t="shared" si="754"/>
        <v/>
      </c>
      <c r="CX1130" s="43" t="str">
        <f t="shared" si="755"/>
        <v/>
      </c>
    </row>
    <row r="1131" spans="1:102" ht="16.8" x14ac:dyDescent="0.4">
      <c r="A1131" s="7"/>
      <c r="B1131" s="19"/>
      <c r="C1131" s="19"/>
      <c r="D1131" s="19"/>
      <c r="E1131" s="19"/>
      <c r="F1131" s="19"/>
      <c r="G1131" s="10"/>
      <c r="H1131" s="14"/>
      <c r="I1131" s="19"/>
      <c r="J1131" s="19"/>
      <c r="K1131" s="10"/>
      <c r="L1131" s="19"/>
      <c r="M1131" s="19"/>
      <c r="N1131" s="19"/>
      <c r="O1131" s="19"/>
      <c r="P1131" s="19"/>
      <c r="Q1131" s="25"/>
      <c r="R1131" s="14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30"/>
      <c r="AL1131" s="30"/>
      <c r="AM1131" s="7"/>
      <c r="AN1131" s="7"/>
      <c r="AO1131" s="7"/>
      <c r="AP1131" s="19"/>
      <c r="AQ1131" s="19"/>
      <c r="AR1131" s="19"/>
      <c r="AS1131" s="14"/>
      <c r="AT1131" s="19"/>
      <c r="AU1131" s="19"/>
      <c r="AV1131" s="19"/>
      <c r="AW1131" s="14"/>
      <c r="AX1131" s="19"/>
      <c r="AY1131" s="19"/>
      <c r="AZ1131" s="19"/>
      <c r="BA1131" s="19"/>
      <c r="BB1131" s="19"/>
      <c r="BC1131" s="19"/>
      <c r="BD1131" s="19"/>
      <c r="BE1131" s="19"/>
      <c r="BF1131" s="14"/>
      <c r="BG1131" s="10"/>
      <c r="BH1131" s="19"/>
      <c r="BI1131" s="36" t="str">
        <f t="shared" si="714"/>
        <v/>
      </c>
      <c r="BJ1131" s="37" t="str">
        <f t="shared" si="715"/>
        <v/>
      </c>
      <c r="BK1131" s="37" t="str">
        <f t="shared" si="716"/>
        <v/>
      </c>
      <c r="BL1131" s="37" t="str">
        <f t="shared" si="717"/>
        <v/>
      </c>
      <c r="BM1131" s="37" t="str">
        <f t="shared" si="718"/>
        <v/>
      </c>
      <c r="BN1131" s="37" t="str">
        <f t="shared" si="719"/>
        <v/>
      </c>
      <c r="BO1131" s="37" t="str">
        <f t="shared" si="720"/>
        <v/>
      </c>
      <c r="BP1131" s="37" t="str">
        <f t="shared" si="721"/>
        <v/>
      </c>
      <c r="BQ1131" s="42" t="str">
        <f t="shared" si="722"/>
        <v/>
      </c>
      <c r="BR1131" s="43" t="str">
        <f t="shared" si="723"/>
        <v/>
      </c>
      <c r="BS1131" s="46" t="str">
        <f t="shared" si="724"/>
        <v/>
      </c>
      <c r="BT1131" s="46" t="str">
        <f t="shared" si="725"/>
        <v/>
      </c>
      <c r="BU1131" s="46" t="str">
        <f t="shared" si="726"/>
        <v/>
      </c>
      <c r="BV1131" s="46" t="str">
        <f t="shared" si="727"/>
        <v/>
      </c>
      <c r="BW1131" s="46" t="str">
        <f t="shared" si="728"/>
        <v/>
      </c>
      <c r="BX1131" s="46" t="str">
        <f t="shared" si="729"/>
        <v/>
      </c>
      <c r="BY1131" s="46" t="str">
        <f t="shared" si="730"/>
        <v/>
      </c>
      <c r="BZ1131" s="46" t="str">
        <f t="shared" si="731"/>
        <v/>
      </c>
      <c r="CA1131" s="42" t="str">
        <f t="shared" si="732"/>
        <v/>
      </c>
      <c r="CB1131" s="46" t="str">
        <f t="shared" si="733"/>
        <v/>
      </c>
      <c r="CC1131" s="43" t="str">
        <f t="shared" si="734"/>
        <v/>
      </c>
      <c r="CD1131" s="46" t="str">
        <f t="shared" si="735"/>
        <v/>
      </c>
      <c r="CE1131" s="46" t="str">
        <f t="shared" si="736"/>
        <v/>
      </c>
      <c r="CF1131" s="46" t="str">
        <f t="shared" si="737"/>
        <v/>
      </c>
      <c r="CG1131" s="46" t="str">
        <f t="shared" si="738"/>
        <v/>
      </c>
      <c r="CH1131" s="46" t="str">
        <f t="shared" si="739"/>
        <v/>
      </c>
      <c r="CI1131" s="46" t="str">
        <f t="shared" si="740"/>
        <v/>
      </c>
      <c r="CJ1131" s="46" t="str">
        <f t="shared" si="741"/>
        <v/>
      </c>
      <c r="CK1131" s="46" t="str">
        <f t="shared" si="742"/>
        <v/>
      </c>
      <c r="CL1131" s="43" t="str">
        <f t="shared" si="743"/>
        <v/>
      </c>
      <c r="CM1131" s="46" t="str">
        <f t="shared" si="744"/>
        <v/>
      </c>
      <c r="CN1131" s="46" t="str">
        <f t="shared" si="745"/>
        <v/>
      </c>
      <c r="CO1131" s="46" t="str">
        <f t="shared" si="746"/>
        <v/>
      </c>
      <c r="CP1131" s="46" t="str">
        <f t="shared" si="747"/>
        <v/>
      </c>
      <c r="CQ1131" s="46" t="str">
        <f t="shared" si="748"/>
        <v/>
      </c>
      <c r="CR1131" s="46" t="str">
        <f t="shared" si="749"/>
        <v/>
      </c>
      <c r="CS1131" s="46" t="str">
        <f t="shared" si="750"/>
        <v/>
      </c>
      <c r="CT1131" s="47" t="str">
        <f t="shared" si="751"/>
        <v/>
      </c>
      <c r="CU1131" s="43" t="str">
        <f t="shared" si="752"/>
        <v/>
      </c>
      <c r="CV1131" s="43" t="str">
        <f t="shared" si="753"/>
        <v/>
      </c>
      <c r="CW1131" s="43" t="str">
        <f t="shared" si="754"/>
        <v/>
      </c>
      <c r="CX1131" s="43" t="str">
        <f t="shared" si="755"/>
        <v/>
      </c>
    </row>
    <row r="1132" spans="1:102" ht="16.8" x14ac:dyDescent="0.4">
      <c r="A1132" s="7"/>
      <c r="B1132" s="19"/>
      <c r="C1132" s="19"/>
      <c r="D1132" s="19"/>
      <c r="E1132" s="19"/>
      <c r="F1132" s="19"/>
      <c r="G1132" s="10"/>
      <c r="H1132" s="14"/>
      <c r="I1132" s="19"/>
      <c r="J1132" s="19"/>
      <c r="K1132" s="10"/>
      <c r="L1132" s="19"/>
      <c r="M1132" s="19"/>
      <c r="N1132" s="19"/>
      <c r="O1132" s="19"/>
      <c r="P1132" s="19"/>
      <c r="Q1132" s="25"/>
      <c r="R1132" s="14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30"/>
      <c r="AL1132" s="30"/>
      <c r="AM1132" s="7"/>
      <c r="AN1132" s="7"/>
      <c r="AO1132" s="7"/>
      <c r="AP1132" s="19"/>
      <c r="AQ1132" s="19"/>
      <c r="AR1132" s="19"/>
      <c r="AS1132" s="14"/>
      <c r="AT1132" s="19"/>
      <c r="AU1132" s="19"/>
      <c r="AV1132" s="19"/>
      <c r="AW1132" s="14"/>
      <c r="AX1132" s="19"/>
      <c r="AY1132" s="19"/>
      <c r="AZ1132" s="19"/>
      <c r="BA1132" s="19"/>
      <c r="BB1132" s="19"/>
      <c r="BC1132" s="19"/>
      <c r="BD1132" s="19"/>
      <c r="BE1132" s="19"/>
      <c r="BF1132" s="14"/>
      <c r="BG1132" s="10"/>
      <c r="BH1132" s="19"/>
      <c r="BI1132" s="36" t="str">
        <f t="shared" si="714"/>
        <v/>
      </c>
      <c r="BJ1132" s="37" t="str">
        <f t="shared" si="715"/>
        <v/>
      </c>
      <c r="BK1132" s="37" t="str">
        <f t="shared" si="716"/>
        <v/>
      </c>
      <c r="BL1132" s="37" t="str">
        <f t="shared" si="717"/>
        <v/>
      </c>
      <c r="BM1132" s="37" t="str">
        <f t="shared" si="718"/>
        <v/>
      </c>
      <c r="BN1132" s="37" t="str">
        <f t="shared" si="719"/>
        <v/>
      </c>
      <c r="BO1132" s="37" t="str">
        <f t="shared" si="720"/>
        <v/>
      </c>
      <c r="BP1132" s="37" t="str">
        <f t="shared" si="721"/>
        <v/>
      </c>
      <c r="BQ1132" s="42" t="str">
        <f t="shared" si="722"/>
        <v/>
      </c>
      <c r="BR1132" s="43" t="str">
        <f t="shared" si="723"/>
        <v/>
      </c>
      <c r="BS1132" s="46" t="str">
        <f t="shared" si="724"/>
        <v/>
      </c>
      <c r="BT1132" s="46" t="str">
        <f t="shared" si="725"/>
        <v/>
      </c>
      <c r="BU1132" s="46" t="str">
        <f t="shared" si="726"/>
        <v/>
      </c>
      <c r="BV1132" s="46" t="str">
        <f t="shared" si="727"/>
        <v/>
      </c>
      <c r="BW1132" s="46" t="str">
        <f t="shared" si="728"/>
        <v/>
      </c>
      <c r="BX1132" s="46" t="str">
        <f t="shared" si="729"/>
        <v/>
      </c>
      <c r="BY1132" s="46" t="str">
        <f t="shared" si="730"/>
        <v/>
      </c>
      <c r="BZ1132" s="46" t="str">
        <f t="shared" si="731"/>
        <v/>
      </c>
      <c r="CA1132" s="42" t="str">
        <f t="shared" si="732"/>
        <v/>
      </c>
      <c r="CB1132" s="46" t="str">
        <f t="shared" si="733"/>
        <v/>
      </c>
      <c r="CC1132" s="43" t="str">
        <f t="shared" si="734"/>
        <v/>
      </c>
      <c r="CD1132" s="46" t="str">
        <f t="shared" si="735"/>
        <v/>
      </c>
      <c r="CE1132" s="46" t="str">
        <f t="shared" si="736"/>
        <v/>
      </c>
      <c r="CF1132" s="46" t="str">
        <f t="shared" si="737"/>
        <v/>
      </c>
      <c r="CG1132" s="46" t="str">
        <f t="shared" si="738"/>
        <v/>
      </c>
      <c r="CH1132" s="46" t="str">
        <f t="shared" si="739"/>
        <v/>
      </c>
      <c r="CI1132" s="46" t="str">
        <f t="shared" si="740"/>
        <v/>
      </c>
      <c r="CJ1132" s="46" t="str">
        <f t="shared" si="741"/>
        <v/>
      </c>
      <c r="CK1132" s="46" t="str">
        <f t="shared" si="742"/>
        <v/>
      </c>
      <c r="CL1132" s="43" t="str">
        <f t="shared" si="743"/>
        <v/>
      </c>
      <c r="CM1132" s="46" t="str">
        <f t="shared" si="744"/>
        <v/>
      </c>
      <c r="CN1132" s="46" t="str">
        <f t="shared" si="745"/>
        <v/>
      </c>
      <c r="CO1132" s="46" t="str">
        <f t="shared" si="746"/>
        <v/>
      </c>
      <c r="CP1132" s="46" t="str">
        <f t="shared" si="747"/>
        <v/>
      </c>
      <c r="CQ1132" s="46" t="str">
        <f t="shared" si="748"/>
        <v/>
      </c>
      <c r="CR1132" s="46" t="str">
        <f t="shared" si="749"/>
        <v/>
      </c>
      <c r="CS1132" s="46" t="str">
        <f t="shared" si="750"/>
        <v/>
      </c>
      <c r="CT1132" s="47" t="str">
        <f t="shared" si="751"/>
        <v/>
      </c>
      <c r="CU1132" s="43" t="str">
        <f t="shared" si="752"/>
        <v/>
      </c>
      <c r="CV1132" s="43" t="str">
        <f t="shared" si="753"/>
        <v/>
      </c>
      <c r="CW1132" s="43" t="str">
        <f t="shared" si="754"/>
        <v/>
      </c>
      <c r="CX1132" s="43" t="str">
        <f t="shared" si="755"/>
        <v/>
      </c>
    </row>
    <row r="1133" spans="1:102" ht="16.8" x14ac:dyDescent="0.4">
      <c r="A1133" s="7"/>
      <c r="B1133" s="19"/>
      <c r="C1133" s="19"/>
      <c r="D1133" s="19"/>
      <c r="E1133" s="19"/>
      <c r="F1133" s="19"/>
      <c r="G1133" s="10"/>
      <c r="H1133" s="14"/>
      <c r="I1133" s="19"/>
      <c r="J1133" s="19"/>
      <c r="K1133" s="10"/>
      <c r="L1133" s="19"/>
      <c r="M1133" s="19"/>
      <c r="N1133" s="19"/>
      <c r="O1133" s="19"/>
      <c r="P1133" s="19"/>
      <c r="Q1133" s="25"/>
      <c r="R1133" s="14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30"/>
      <c r="AL1133" s="30"/>
      <c r="AM1133" s="7"/>
      <c r="AN1133" s="7"/>
      <c r="AO1133" s="7"/>
      <c r="AP1133" s="19"/>
      <c r="AQ1133" s="19"/>
      <c r="AR1133" s="19"/>
      <c r="AS1133" s="14"/>
      <c r="AT1133" s="19"/>
      <c r="AU1133" s="19"/>
      <c r="AV1133" s="19"/>
      <c r="AW1133" s="14"/>
      <c r="AX1133" s="19"/>
      <c r="AY1133" s="19"/>
      <c r="AZ1133" s="19"/>
      <c r="BA1133" s="19"/>
      <c r="BB1133" s="19"/>
      <c r="BC1133" s="19"/>
      <c r="BD1133" s="19"/>
      <c r="BE1133" s="19"/>
      <c r="BF1133" s="14"/>
      <c r="BG1133" s="10"/>
      <c r="BH1133" s="19"/>
      <c r="BI1133" s="36" t="str">
        <f t="shared" si="714"/>
        <v/>
      </c>
      <c r="BJ1133" s="37" t="str">
        <f t="shared" si="715"/>
        <v/>
      </c>
      <c r="BK1133" s="37" t="str">
        <f t="shared" si="716"/>
        <v/>
      </c>
      <c r="BL1133" s="37" t="str">
        <f t="shared" si="717"/>
        <v/>
      </c>
      <c r="BM1133" s="37" t="str">
        <f t="shared" si="718"/>
        <v/>
      </c>
      <c r="BN1133" s="37" t="str">
        <f t="shared" si="719"/>
        <v/>
      </c>
      <c r="BO1133" s="37" t="str">
        <f t="shared" si="720"/>
        <v/>
      </c>
      <c r="BP1133" s="37" t="str">
        <f t="shared" si="721"/>
        <v/>
      </c>
      <c r="BQ1133" s="42" t="str">
        <f t="shared" si="722"/>
        <v/>
      </c>
      <c r="BR1133" s="43" t="str">
        <f t="shared" si="723"/>
        <v/>
      </c>
      <c r="BS1133" s="46" t="str">
        <f t="shared" si="724"/>
        <v/>
      </c>
      <c r="BT1133" s="46" t="str">
        <f t="shared" si="725"/>
        <v/>
      </c>
      <c r="BU1133" s="46" t="str">
        <f t="shared" si="726"/>
        <v/>
      </c>
      <c r="BV1133" s="46" t="str">
        <f t="shared" si="727"/>
        <v/>
      </c>
      <c r="BW1133" s="46" t="str">
        <f t="shared" si="728"/>
        <v/>
      </c>
      <c r="BX1133" s="46" t="str">
        <f t="shared" si="729"/>
        <v/>
      </c>
      <c r="BY1133" s="46" t="str">
        <f t="shared" si="730"/>
        <v/>
      </c>
      <c r="BZ1133" s="46" t="str">
        <f t="shared" si="731"/>
        <v/>
      </c>
      <c r="CA1133" s="42" t="str">
        <f t="shared" si="732"/>
        <v/>
      </c>
      <c r="CB1133" s="46" t="str">
        <f t="shared" si="733"/>
        <v/>
      </c>
      <c r="CC1133" s="43" t="str">
        <f t="shared" si="734"/>
        <v/>
      </c>
      <c r="CD1133" s="46" t="str">
        <f t="shared" si="735"/>
        <v/>
      </c>
      <c r="CE1133" s="46" t="str">
        <f t="shared" si="736"/>
        <v/>
      </c>
      <c r="CF1133" s="46" t="str">
        <f t="shared" si="737"/>
        <v/>
      </c>
      <c r="CG1133" s="46" t="str">
        <f t="shared" si="738"/>
        <v/>
      </c>
      <c r="CH1133" s="46" t="str">
        <f t="shared" si="739"/>
        <v/>
      </c>
      <c r="CI1133" s="46" t="str">
        <f t="shared" si="740"/>
        <v/>
      </c>
      <c r="CJ1133" s="46" t="str">
        <f t="shared" si="741"/>
        <v/>
      </c>
      <c r="CK1133" s="46" t="str">
        <f t="shared" si="742"/>
        <v/>
      </c>
      <c r="CL1133" s="43" t="str">
        <f t="shared" si="743"/>
        <v/>
      </c>
      <c r="CM1133" s="46" t="str">
        <f t="shared" si="744"/>
        <v/>
      </c>
      <c r="CN1133" s="46" t="str">
        <f t="shared" si="745"/>
        <v/>
      </c>
      <c r="CO1133" s="46" t="str">
        <f t="shared" si="746"/>
        <v/>
      </c>
      <c r="CP1133" s="46" t="str">
        <f t="shared" si="747"/>
        <v/>
      </c>
      <c r="CQ1133" s="46" t="str">
        <f t="shared" si="748"/>
        <v/>
      </c>
      <c r="CR1133" s="46" t="str">
        <f t="shared" si="749"/>
        <v/>
      </c>
      <c r="CS1133" s="46" t="str">
        <f t="shared" si="750"/>
        <v/>
      </c>
      <c r="CT1133" s="47" t="str">
        <f t="shared" si="751"/>
        <v/>
      </c>
      <c r="CU1133" s="43" t="str">
        <f t="shared" si="752"/>
        <v/>
      </c>
      <c r="CV1133" s="43" t="str">
        <f t="shared" si="753"/>
        <v/>
      </c>
      <c r="CW1133" s="43" t="str">
        <f t="shared" si="754"/>
        <v/>
      </c>
      <c r="CX1133" s="43" t="str">
        <f t="shared" si="755"/>
        <v/>
      </c>
    </row>
    <row r="1134" spans="1:102" ht="16.8" x14ac:dyDescent="0.4">
      <c r="A1134" s="7"/>
      <c r="B1134" s="19"/>
      <c r="C1134" s="19"/>
      <c r="D1134" s="19"/>
      <c r="E1134" s="19"/>
      <c r="F1134" s="19"/>
      <c r="G1134" s="10"/>
      <c r="H1134" s="14"/>
      <c r="I1134" s="19"/>
      <c r="J1134" s="19"/>
      <c r="K1134" s="10"/>
      <c r="L1134" s="19"/>
      <c r="M1134" s="19"/>
      <c r="N1134" s="19"/>
      <c r="O1134" s="19"/>
      <c r="P1134" s="19"/>
      <c r="Q1134" s="25"/>
      <c r="R1134" s="14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30"/>
      <c r="AL1134" s="30"/>
      <c r="AM1134" s="7"/>
      <c r="AN1134" s="7"/>
      <c r="AO1134" s="7"/>
      <c r="AP1134" s="19"/>
      <c r="AQ1134" s="19"/>
      <c r="AR1134" s="19"/>
      <c r="AS1134" s="14"/>
      <c r="AT1134" s="19"/>
      <c r="AU1134" s="19"/>
      <c r="AV1134" s="19"/>
      <c r="AW1134" s="14"/>
      <c r="AX1134" s="19"/>
      <c r="AY1134" s="19"/>
      <c r="AZ1134" s="19"/>
      <c r="BA1134" s="19"/>
      <c r="BB1134" s="19"/>
      <c r="BC1134" s="19"/>
      <c r="BD1134" s="19"/>
      <c r="BE1134" s="19"/>
      <c r="BF1134" s="14"/>
      <c r="BG1134" s="10"/>
      <c r="BH1134" s="19"/>
      <c r="BI1134" s="36" t="str">
        <f t="shared" si="714"/>
        <v/>
      </c>
      <c r="BJ1134" s="37" t="str">
        <f t="shared" si="715"/>
        <v/>
      </c>
      <c r="BK1134" s="37" t="str">
        <f t="shared" si="716"/>
        <v/>
      </c>
      <c r="BL1134" s="37" t="str">
        <f t="shared" si="717"/>
        <v/>
      </c>
      <c r="BM1134" s="37" t="str">
        <f t="shared" si="718"/>
        <v/>
      </c>
      <c r="BN1134" s="37" t="str">
        <f t="shared" si="719"/>
        <v/>
      </c>
      <c r="BO1134" s="37" t="str">
        <f t="shared" si="720"/>
        <v/>
      </c>
      <c r="BP1134" s="37" t="str">
        <f t="shared" si="721"/>
        <v/>
      </c>
      <c r="BQ1134" s="42" t="str">
        <f t="shared" si="722"/>
        <v/>
      </c>
      <c r="BR1134" s="43" t="str">
        <f t="shared" si="723"/>
        <v/>
      </c>
      <c r="BS1134" s="46" t="str">
        <f t="shared" si="724"/>
        <v/>
      </c>
      <c r="BT1134" s="46" t="str">
        <f t="shared" si="725"/>
        <v/>
      </c>
      <c r="BU1134" s="46" t="str">
        <f t="shared" si="726"/>
        <v/>
      </c>
      <c r="BV1134" s="46" t="str">
        <f t="shared" si="727"/>
        <v/>
      </c>
      <c r="BW1134" s="46" t="str">
        <f t="shared" si="728"/>
        <v/>
      </c>
      <c r="BX1134" s="46" t="str">
        <f t="shared" si="729"/>
        <v/>
      </c>
      <c r="BY1134" s="46" t="str">
        <f t="shared" si="730"/>
        <v/>
      </c>
      <c r="BZ1134" s="46" t="str">
        <f t="shared" si="731"/>
        <v/>
      </c>
      <c r="CA1134" s="42" t="str">
        <f t="shared" si="732"/>
        <v/>
      </c>
      <c r="CB1134" s="46" t="str">
        <f t="shared" si="733"/>
        <v/>
      </c>
      <c r="CC1134" s="43" t="str">
        <f t="shared" si="734"/>
        <v/>
      </c>
      <c r="CD1134" s="46" t="str">
        <f t="shared" si="735"/>
        <v/>
      </c>
      <c r="CE1134" s="46" t="str">
        <f t="shared" si="736"/>
        <v/>
      </c>
      <c r="CF1134" s="46" t="str">
        <f t="shared" si="737"/>
        <v/>
      </c>
      <c r="CG1134" s="46" t="str">
        <f t="shared" si="738"/>
        <v/>
      </c>
      <c r="CH1134" s="46" t="str">
        <f t="shared" si="739"/>
        <v/>
      </c>
      <c r="CI1134" s="46" t="str">
        <f t="shared" si="740"/>
        <v/>
      </c>
      <c r="CJ1134" s="46" t="str">
        <f t="shared" si="741"/>
        <v/>
      </c>
      <c r="CK1134" s="46" t="str">
        <f t="shared" si="742"/>
        <v/>
      </c>
      <c r="CL1134" s="43" t="str">
        <f t="shared" si="743"/>
        <v/>
      </c>
      <c r="CM1134" s="46" t="str">
        <f t="shared" si="744"/>
        <v/>
      </c>
      <c r="CN1134" s="46" t="str">
        <f t="shared" si="745"/>
        <v/>
      </c>
      <c r="CO1134" s="46" t="str">
        <f t="shared" si="746"/>
        <v/>
      </c>
      <c r="CP1134" s="46" t="str">
        <f t="shared" si="747"/>
        <v/>
      </c>
      <c r="CQ1134" s="46" t="str">
        <f t="shared" si="748"/>
        <v/>
      </c>
      <c r="CR1134" s="46" t="str">
        <f t="shared" si="749"/>
        <v/>
      </c>
      <c r="CS1134" s="46" t="str">
        <f t="shared" si="750"/>
        <v/>
      </c>
      <c r="CT1134" s="47" t="str">
        <f t="shared" si="751"/>
        <v/>
      </c>
      <c r="CU1134" s="43" t="str">
        <f t="shared" si="752"/>
        <v/>
      </c>
      <c r="CV1134" s="43" t="str">
        <f t="shared" si="753"/>
        <v/>
      </c>
      <c r="CW1134" s="43" t="str">
        <f t="shared" si="754"/>
        <v/>
      </c>
      <c r="CX1134" s="43" t="str">
        <f t="shared" si="755"/>
        <v/>
      </c>
    </row>
    <row r="1135" spans="1:102" ht="16.8" x14ac:dyDescent="0.4">
      <c r="A1135" s="7"/>
      <c r="B1135" s="19"/>
      <c r="C1135" s="19"/>
      <c r="D1135" s="19"/>
      <c r="E1135" s="19"/>
      <c r="F1135" s="19"/>
      <c r="G1135" s="10"/>
      <c r="H1135" s="14"/>
      <c r="I1135" s="19"/>
      <c r="J1135" s="19"/>
      <c r="K1135" s="10"/>
      <c r="L1135" s="19"/>
      <c r="M1135" s="19"/>
      <c r="N1135" s="19"/>
      <c r="O1135" s="19"/>
      <c r="P1135" s="19"/>
      <c r="Q1135" s="25"/>
      <c r="R1135" s="14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30"/>
      <c r="AL1135" s="30"/>
      <c r="AM1135" s="7"/>
      <c r="AN1135" s="7"/>
      <c r="AO1135" s="7"/>
      <c r="AP1135" s="19"/>
      <c r="AQ1135" s="19"/>
      <c r="AR1135" s="19"/>
      <c r="AS1135" s="14"/>
      <c r="AT1135" s="19"/>
      <c r="AU1135" s="19"/>
      <c r="AV1135" s="19"/>
      <c r="AW1135" s="14"/>
      <c r="AX1135" s="19"/>
      <c r="AY1135" s="19"/>
      <c r="AZ1135" s="19"/>
      <c r="BA1135" s="19"/>
      <c r="BB1135" s="19"/>
      <c r="BC1135" s="19"/>
      <c r="BD1135" s="19"/>
      <c r="BE1135" s="19"/>
      <c r="BF1135" s="14"/>
      <c r="BG1135" s="10"/>
      <c r="BH1135" s="19"/>
      <c r="BI1135" s="36" t="str">
        <f t="shared" si="714"/>
        <v/>
      </c>
      <c r="BJ1135" s="37" t="str">
        <f t="shared" si="715"/>
        <v/>
      </c>
      <c r="BK1135" s="37" t="str">
        <f t="shared" si="716"/>
        <v/>
      </c>
      <c r="BL1135" s="37" t="str">
        <f t="shared" si="717"/>
        <v/>
      </c>
      <c r="BM1135" s="37" t="str">
        <f t="shared" si="718"/>
        <v/>
      </c>
      <c r="BN1135" s="37" t="str">
        <f t="shared" si="719"/>
        <v/>
      </c>
      <c r="BO1135" s="37" t="str">
        <f t="shared" si="720"/>
        <v/>
      </c>
      <c r="BP1135" s="37" t="str">
        <f t="shared" si="721"/>
        <v/>
      </c>
      <c r="BQ1135" s="42" t="str">
        <f t="shared" si="722"/>
        <v/>
      </c>
      <c r="BR1135" s="43" t="str">
        <f t="shared" si="723"/>
        <v/>
      </c>
      <c r="BS1135" s="46" t="str">
        <f t="shared" si="724"/>
        <v/>
      </c>
      <c r="BT1135" s="46" t="str">
        <f t="shared" si="725"/>
        <v/>
      </c>
      <c r="BU1135" s="46" t="str">
        <f t="shared" si="726"/>
        <v/>
      </c>
      <c r="BV1135" s="46" t="str">
        <f t="shared" si="727"/>
        <v/>
      </c>
      <c r="BW1135" s="46" t="str">
        <f t="shared" si="728"/>
        <v/>
      </c>
      <c r="BX1135" s="46" t="str">
        <f t="shared" si="729"/>
        <v/>
      </c>
      <c r="BY1135" s="46" t="str">
        <f t="shared" si="730"/>
        <v/>
      </c>
      <c r="BZ1135" s="46" t="str">
        <f t="shared" si="731"/>
        <v/>
      </c>
      <c r="CA1135" s="42" t="str">
        <f t="shared" si="732"/>
        <v/>
      </c>
      <c r="CB1135" s="46" t="str">
        <f t="shared" si="733"/>
        <v/>
      </c>
      <c r="CC1135" s="43" t="str">
        <f t="shared" si="734"/>
        <v/>
      </c>
      <c r="CD1135" s="46" t="str">
        <f t="shared" si="735"/>
        <v/>
      </c>
      <c r="CE1135" s="46" t="str">
        <f t="shared" si="736"/>
        <v/>
      </c>
      <c r="CF1135" s="46" t="str">
        <f t="shared" si="737"/>
        <v/>
      </c>
      <c r="CG1135" s="46" t="str">
        <f t="shared" si="738"/>
        <v/>
      </c>
      <c r="CH1135" s="46" t="str">
        <f t="shared" si="739"/>
        <v/>
      </c>
      <c r="CI1135" s="46" t="str">
        <f t="shared" si="740"/>
        <v/>
      </c>
      <c r="CJ1135" s="46" t="str">
        <f t="shared" si="741"/>
        <v/>
      </c>
      <c r="CK1135" s="46" t="str">
        <f t="shared" si="742"/>
        <v/>
      </c>
      <c r="CL1135" s="43" t="str">
        <f t="shared" si="743"/>
        <v/>
      </c>
      <c r="CM1135" s="46" t="str">
        <f t="shared" si="744"/>
        <v/>
      </c>
      <c r="CN1135" s="46" t="str">
        <f t="shared" si="745"/>
        <v/>
      </c>
      <c r="CO1135" s="46" t="str">
        <f t="shared" si="746"/>
        <v/>
      </c>
      <c r="CP1135" s="46" t="str">
        <f t="shared" si="747"/>
        <v/>
      </c>
      <c r="CQ1135" s="46" t="str">
        <f t="shared" si="748"/>
        <v/>
      </c>
      <c r="CR1135" s="46" t="str">
        <f t="shared" si="749"/>
        <v/>
      </c>
      <c r="CS1135" s="46" t="str">
        <f t="shared" si="750"/>
        <v/>
      </c>
      <c r="CT1135" s="47" t="str">
        <f t="shared" si="751"/>
        <v/>
      </c>
      <c r="CU1135" s="43" t="str">
        <f t="shared" si="752"/>
        <v/>
      </c>
      <c r="CV1135" s="43" t="str">
        <f t="shared" si="753"/>
        <v/>
      </c>
      <c r="CW1135" s="43" t="str">
        <f t="shared" si="754"/>
        <v/>
      </c>
      <c r="CX1135" s="43" t="str">
        <f t="shared" si="755"/>
        <v/>
      </c>
    </row>
    <row r="1136" spans="1:102" ht="16.8" x14ac:dyDescent="0.4">
      <c r="A1136" s="7"/>
      <c r="B1136" s="19"/>
      <c r="C1136" s="19"/>
      <c r="D1136" s="19"/>
      <c r="E1136" s="19"/>
      <c r="F1136" s="19"/>
      <c r="G1136" s="10"/>
      <c r="H1136" s="14"/>
      <c r="I1136" s="19"/>
      <c r="J1136" s="19"/>
      <c r="K1136" s="10"/>
      <c r="L1136" s="19"/>
      <c r="M1136" s="19"/>
      <c r="N1136" s="19"/>
      <c r="O1136" s="19"/>
      <c r="P1136" s="19"/>
      <c r="Q1136" s="25"/>
      <c r="R1136" s="14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30"/>
      <c r="AL1136" s="30"/>
      <c r="AM1136" s="7"/>
      <c r="AN1136" s="7"/>
      <c r="AO1136" s="7"/>
      <c r="AP1136" s="19"/>
      <c r="AQ1136" s="19"/>
      <c r="AR1136" s="19"/>
      <c r="AS1136" s="14"/>
      <c r="AT1136" s="19"/>
      <c r="AU1136" s="19"/>
      <c r="AV1136" s="19"/>
      <c r="AW1136" s="14"/>
      <c r="AX1136" s="19"/>
      <c r="AY1136" s="19"/>
      <c r="AZ1136" s="19"/>
      <c r="BA1136" s="19"/>
      <c r="BB1136" s="19"/>
      <c r="BC1136" s="19"/>
      <c r="BD1136" s="19"/>
      <c r="BE1136" s="19"/>
      <c r="BF1136" s="14"/>
      <c r="BG1136" s="10"/>
      <c r="BH1136" s="19"/>
      <c r="BI1136" s="36" t="str">
        <f t="shared" si="714"/>
        <v/>
      </c>
      <c r="BJ1136" s="37" t="str">
        <f t="shared" si="715"/>
        <v/>
      </c>
      <c r="BK1136" s="37" t="str">
        <f t="shared" si="716"/>
        <v/>
      </c>
      <c r="BL1136" s="37" t="str">
        <f t="shared" si="717"/>
        <v/>
      </c>
      <c r="BM1136" s="37" t="str">
        <f t="shared" si="718"/>
        <v/>
      </c>
      <c r="BN1136" s="37" t="str">
        <f t="shared" si="719"/>
        <v/>
      </c>
      <c r="BO1136" s="37" t="str">
        <f t="shared" si="720"/>
        <v/>
      </c>
      <c r="BP1136" s="37" t="str">
        <f t="shared" si="721"/>
        <v/>
      </c>
      <c r="BQ1136" s="42" t="str">
        <f t="shared" si="722"/>
        <v/>
      </c>
      <c r="BR1136" s="43" t="str">
        <f t="shared" si="723"/>
        <v/>
      </c>
      <c r="BS1136" s="46" t="str">
        <f t="shared" si="724"/>
        <v/>
      </c>
      <c r="BT1136" s="46" t="str">
        <f t="shared" si="725"/>
        <v/>
      </c>
      <c r="BU1136" s="46" t="str">
        <f t="shared" si="726"/>
        <v/>
      </c>
      <c r="BV1136" s="46" t="str">
        <f t="shared" si="727"/>
        <v/>
      </c>
      <c r="BW1136" s="46" t="str">
        <f t="shared" si="728"/>
        <v/>
      </c>
      <c r="BX1136" s="46" t="str">
        <f t="shared" si="729"/>
        <v/>
      </c>
      <c r="BY1136" s="46" t="str">
        <f t="shared" si="730"/>
        <v/>
      </c>
      <c r="BZ1136" s="46" t="str">
        <f t="shared" si="731"/>
        <v/>
      </c>
      <c r="CA1136" s="42" t="str">
        <f t="shared" si="732"/>
        <v/>
      </c>
      <c r="CB1136" s="46" t="str">
        <f t="shared" si="733"/>
        <v/>
      </c>
      <c r="CC1136" s="43" t="str">
        <f t="shared" si="734"/>
        <v/>
      </c>
      <c r="CD1136" s="46" t="str">
        <f t="shared" si="735"/>
        <v/>
      </c>
      <c r="CE1136" s="46" t="str">
        <f t="shared" si="736"/>
        <v/>
      </c>
      <c r="CF1136" s="46" t="str">
        <f t="shared" si="737"/>
        <v/>
      </c>
      <c r="CG1136" s="46" t="str">
        <f t="shared" si="738"/>
        <v/>
      </c>
      <c r="CH1136" s="46" t="str">
        <f t="shared" si="739"/>
        <v/>
      </c>
      <c r="CI1136" s="46" t="str">
        <f t="shared" si="740"/>
        <v/>
      </c>
      <c r="CJ1136" s="46" t="str">
        <f t="shared" si="741"/>
        <v/>
      </c>
      <c r="CK1136" s="46" t="str">
        <f t="shared" si="742"/>
        <v/>
      </c>
      <c r="CL1136" s="43" t="str">
        <f t="shared" si="743"/>
        <v/>
      </c>
      <c r="CM1136" s="46" t="str">
        <f t="shared" si="744"/>
        <v/>
      </c>
      <c r="CN1136" s="46" t="str">
        <f t="shared" si="745"/>
        <v/>
      </c>
      <c r="CO1136" s="46" t="str">
        <f t="shared" si="746"/>
        <v/>
      </c>
      <c r="CP1136" s="46" t="str">
        <f t="shared" si="747"/>
        <v/>
      </c>
      <c r="CQ1136" s="46" t="str">
        <f t="shared" si="748"/>
        <v/>
      </c>
      <c r="CR1136" s="46" t="str">
        <f t="shared" si="749"/>
        <v/>
      </c>
      <c r="CS1136" s="46" t="str">
        <f t="shared" si="750"/>
        <v/>
      </c>
      <c r="CT1136" s="47" t="str">
        <f t="shared" si="751"/>
        <v/>
      </c>
      <c r="CU1136" s="43" t="str">
        <f t="shared" si="752"/>
        <v/>
      </c>
      <c r="CV1136" s="43" t="str">
        <f t="shared" si="753"/>
        <v/>
      </c>
      <c r="CW1136" s="43" t="str">
        <f t="shared" si="754"/>
        <v/>
      </c>
      <c r="CX1136" s="43" t="str">
        <f t="shared" si="755"/>
        <v/>
      </c>
    </row>
    <row r="1137" spans="1:102" ht="16.8" x14ac:dyDescent="0.4">
      <c r="A1137" s="7"/>
      <c r="B1137" s="19"/>
      <c r="C1137" s="19"/>
      <c r="D1137" s="19"/>
      <c r="E1137" s="19"/>
      <c r="F1137" s="19"/>
      <c r="G1137" s="10"/>
      <c r="H1137" s="14"/>
      <c r="I1137" s="19"/>
      <c r="J1137" s="19"/>
      <c r="K1137" s="10"/>
      <c r="L1137" s="19"/>
      <c r="M1137" s="19"/>
      <c r="N1137" s="19"/>
      <c r="O1137" s="19"/>
      <c r="P1137" s="19"/>
      <c r="Q1137" s="25"/>
      <c r="R1137" s="14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30"/>
      <c r="AL1137" s="30"/>
      <c r="AM1137" s="7"/>
      <c r="AN1137" s="7"/>
      <c r="AO1137" s="7"/>
      <c r="AP1137" s="19"/>
      <c r="AQ1137" s="19"/>
      <c r="AR1137" s="19"/>
      <c r="AS1137" s="14"/>
      <c r="AT1137" s="19"/>
      <c r="AU1137" s="19"/>
      <c r="AV1137" s="19"/>
      <c r="AW1137" s="14"/>
      <c r="AX1137" s="19"/>
      <c r="AY1137" s="19"/>
      <c r="AZ1137" s="19"/>
      <c r="BA1137" s="19"/>
      <c r="BB1137" s="19"/>
      <c r="BC1137" s="19"/>
      <c r="BD1137" s="19"/>
      <c r="BE1137" s="19"/>
      <c r="BF1137" s="14"/>
      <c r="BG1137" s="10"/>
      <c r="BH1137" s="19"/>
      <c r="BI1137" s="36" t="str">
        <f t="shared" si="714"/>
        <v/>
      </c>
      <c r="BJ1137" s="37" t="str">
        <f t="shared" si="715"/>
        <v/>
      </c>
      <c r="BK1137" s="37" t="str">
        <f t="shared" si="716"/>
        <v/>
      </c>
      <c r="BL1137" s="37" t="str">
        <f t="shared" si="717"/>
        <v/>
      </c>
      <c r="BM1137" s="37" t="str">
        <f t="shared" si="718"/>
        <v/>
      </c>
      <c r="BN1137" s="37" t="str">
        <f t="shared" si="719"/>
        <v/>
      </c>
      <c r="BO1137" s="37" t="str">
        <f t="shared" si="720"/>
        <v/>
      </c>
      <c r="BP1137" s="37" t="str">
        <f t="shared" si="721"/>
        <v/>
      </c>
      <c r="BQ1137" s="42" t="str">
        <f t="shared" si="722"/>
        <v/>
      </c>
      <c r="BR1137" s="43" t="str">
        <f t="shared" si="723"/>
        <v/>
      </c>
      <c r="BS1137" s="46" t="str">
        <f t="shared" si="724"/>
        <v/>
      </c>
      <c r="BT1137" s="46" t="str">
        <f t="shared" si="725"/>
        <v/>
      </c>
      <c r="BU1137" s="46" t="str">
        <f t="shared" si="726"/>
        <v/>
      </c>
      <c r="BV1137" s="46" t="str">
        <f t="shared" si="727"/>
        <v/>
      </c>
      <c r="BW1137" s="46" t="str">
        <f t="shared" si="728"/>
        <v/>
      </c>
      <c r="BX1137" s="46" t="str">
        <f t="shared" si="729"/>
        <v/>
      </c>
      <c r="BY1137" s="46" t="str">
        <f t="shared" si="730"/>
        <v/>
      </c>
      <c r="BZ1137" s="46" t="str">
        <f t="shared" si="731"/>
        <v/>
      </c>
      <c r="CA1137" s="42" t="str">
        <f t="shared" si="732"/>
        <v/>
      </c>
      <c r="CB1137" s="46" t="str">
        <f t="shared" si="733"/>
        <v/>
      </c>
      <c r="CC1137" s="43" t="str">
        <f t="shared" si="734"/>
        <v/>
      </c>
      <c r="CD1137" s="46" t="str">
        <f t="shared" si="735"/>
        <v/>
      </c>
      <c r="CE1137" s="46" t="str">
        <f t="shared" si="736"/>
        <v/>
      </c>
      <c r="CF1137" s="46" t="str">
        <f t="shared" si="737"/>
        <v/>
      </c>
      <c r="CG1137" s="46" t="str">
        <f t="shared" si="738"/>
        <v/>
      </c>
      <c r="CH1137" s="46" t="str">
        <f t="shared" si="739"/>
        <v/>
      </c>
      <c r="CI1137" s="46" t="str">
        <f t="shared" si="740"/>
        <v/>
      </c>
      <c r="CJ1137" s="46" t="str">
        <f t="shared" si="741"/>
        <v/>
      </c>
      <c r="CK1137" s="46" t="str">
        <f t="shared" si="742"/>
        <v/>
      </c>
      <c r="CL1137" s="43" t="str">
        <f t="shared" si="743"/>
        <v/>
      </c>
      <c r="CM1137" s="46" t="str">
        <f t="shared" si="744"/>
        <v/>
      </c>
      <c r="CN1137" s="46" t="str">
        <f t="shared" si="745"/>
        <v/>
      </c>
      <c r="CO1137" s="46" t="str">
        <f t="shared" si="746"/>
        <v/>
      </c>
      <c r="CP1137" s="46" t="str">
        <f t="shared" si="747"/>
        <v/>
      </c>
      <c r="CQ1137" s="46" t="str">
        <f t="shared" si="748"/>
        <v/>
      </c>
      <c r="CR1137" s="46" t="str">
        <f t="shared" si="749"/>
        <v/>
      </c>
      <c r="CS1137" s="46" t="str">
        <f t="shared" si="750"/>
        <v/>
      </c>
      <c r="CT1137" s="47" t="str">
        <f t="shared" si="751"/>
        <v/>
      </c>
      <c r="CU1137" s="43" t="str">
        <f t="shared" si="752"/>
        <v/>
      </c>
      <c r="CV1137" s="43" t="str">
        <f t="shared" si="753"/>
        <v/>
      </c>
      <c r="CW1137" s="43" t="str">
        <f t="shared" si="754"/>
        <v/>
      </c>
      <c r="CX1137" s="43" t="str">
        <f t="shared" si="755"/>
        <v/>
      </c>
    </row>
    <row r="1138" spans="1:102" ht="16.8" x14ac:dyDescent="0.4">
      <c r="A1138" s="7"/>
      <c r="B1138" s="19"/>
      <c r="C1138" s="19"/>
      <c r="D1138" s="19"/>
      <c r="E1138" s="19"/>
      <c r="F1138" s="19"/>
      <c r="G1138" s="10"/>
      <c r="H1138" s="14"/>
      <c r="I1138" s="19"/>
      <c r="J1138" s="19"/>
      <c r="K1138" s="10"/>
      <c r="L1138" s="19"/>
      <c r="M1138" s="19"/>
      <c r="N1138" s="19"/>
      <c r="O1138" s="19"/>
      <c r="P1138" s="19"/>
      <c r="Q1138" s="25"/>
      <c r="R1138" s="14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30"/>
      <c r="AL1138" s="30"/>
      <c r="AM1138" s="7"/>
      <c r="AN1138" s="7"/>
      <c r="AO1138" s="7"/>
      <c r="AP1138" s="19"/>
      <c r="AQ1138" s="19"/>
      <c r="AR1138" s="19"/>
      <c r="AS1138" s="14"/>
      <c r="AT1138" s="19"/>
      <c r="AU1138" s="19"/>
      <c r="AV1138" s="19"/>
      <c r="AW1138" s="14"/>
      <c r="AX1138" s="19"/>
      <c r="AY1138" s="19"/>
      <c r="AZ1138" s="19"/>
      <c r="BA1138" s="19"/>
      <c r="BB1138" s="19"/>
      <c r="BC1138" s="19"/>
      <c r="BD1138" s="19"/>
      <c r="BE1138" s="19"/>
      <c r="BF1138" s="14"/>
      <c r="BG1138" s="10"/>
      <c r="BH1138" s="19"/>
      <c r="BI1138" s="36" t="str">
        <f t="shared" si="714"/>
        <v/>
      </c>
      <c r="BJ1138" s="37" t="str">
        <f t="shared" si="715"/>
        <v/>
      </c>
      <c r="BK1138" s="37" t="str">
        <f t="shared" si="716"/>
        <v/>
      </c>
      <c r="BL1138" s="37" t="str">
        <f t="shared" si="717"/>
        <v/>
      </c>
      <c r="BM1138" s="37" t="str">
        <f t="shared" si="718"/>
        <v/>
      </c>
      <c r="BN1138" s="37" t="str">
        <f t="shared" si="719"/>
        <v/>
      </c>
      <c r="BO1138" s="37" t="str">
        <f t="shared" si="720"/>
        <v/>
      </c>
      <c r="BP1138" s="37" t="str">
        <f t="shared" si="721"/>
        <v/>
      </c>
      <c r="BQ1138" s="42" t="str">
        <f t="shared" si="722"/>
        <v/>
      </c>
      <c r="BR1138" s="43" t="str">
        <f t="shared" si="723"/>
        <v/>
      </c>
      <c r="BS1138" s="46" t="str">
        <f t="shared" si="724"/>
        <v/>
      </c>
      <c r="BT1138" s="46" t="str">
        <f t="shared" si="725"/>
        <v/>
      </c>
      <c r="BU1138" s="46" t="str">
        <f t="shared" si="726"/>
        <v/>
      </c>
      <c r="BV1138" s="46" t="str">
        <f t="shared" si="727"/>
        <v/>
      </c>
      <c r="BW1138" s="46" t="str">
        <f t="shared" si="728"/>
        <v/>
      </c>
      <c r="BX1138" s="46" t="str">
        <f t="shared" si="729"/>
        <v/>
      </c>
      <c r="BY1138" s="46" t="str">
        <f t="shared" si="730"/>
        <v/>
      </c>
      <c r="BZ1138" s="46" t="str">
        <f t="shared" si="731"/>
        <v/>
      </c>
      <c r="CA1138" s="42" t="str">
        <f t="shared" si="732"/>
        <v/>
      </c>
      <c r="CB1138" s="46" t="str">
        <f t="shared" si="733"/>
        <v/>
      </c>
      <c r="CC1138" s="43" t="str">
        <f t="shared" si="734"/>
        <v/>
      </c>
      <c r="CD1138" s="46" t="str">
        <f t="shared" si="735"/>
        <v/>
      </c>
      <c r="CE1138" s="46" t="str">
        <f t="shared" si="736"/>
        <v/>
      </c>
      <c r="CF1138" s="46" t="str">
        <f t="shared" si="737"/>
        <v/>
      </c>
      <c r="CG1138" s="46" t="str">
        <f t="shared" si="738"/>
        <v/>
      </c>
      <c r="CH1138" s="46" t="str">
        <f t="shared" si="739"/>
        <v/>
      </c>
      <c r="CI1138" s="46" t="str">
        <f t="shared" si="740"/>
        <v/>
      </c>
      <c r="CJ1138" s="46" t="str">
        <f t="shared" si="741"/>
        <v/>
      </c>
      <c r="CK1138" s="46" t="str">
        <f t="shared" si="742"/>
        <v/>
      </c>
      <c r="CL1138" s="43" t="str">
        <f t="shared" si="743"/>
        <v/>
      </c>
      <c r="CM1138" s="46" t="str">
        <f t="shared" si="744"/>
        <v/>
      </c>
      <c r="CN1138" s="46" t="str">
        <f t="shared" si="745"/>
        <v/>
      </c>
      <c r="CO1138" s="46" t="str">
        <f t="shared" si="746"/>
        <v/>
      </c>
      <c r="CP1138" s="46" t="str">
        <f t="shared" si="747"/>
        <v/>
      </c>
      <c r="CQ1138" s="46" t="str">
        <f t="shared" si="748"/>
        <v/>
      </c>
      <c r="CR1138" s="46" t="str">
        <f t="shared" si="749"/>
        <v/>
      </c>
      <c r="CS1138" s="46" t="str">
        <f t="shared" si="750"/>
        <v/>
      </c>
      <c r="CT1138" s="47" t="str">
        <f t="shared" si="751"/>
        <v/>
      </c>
      <c r="CU1138" s="43" t="str">
        <f t="shared" si="752"/>
        <v/>
      </c>
      <c r="CV1138" s="43" t="str">
        <f t="shared" si="753"/>
        <v/>
      </c>
      <c r="CW1138" s="43" t="str">
        <f t="shared" si="754"/>
        <v/>
      </c>
      <c r="CX1138" s="43" t="str">
        <f t="shared" si="755"/>
        <v/>
      </c>
    </row>
    <row r="1139" spans="1:102" ht="16.8" x14ac:dyDescent="0.4">
      <c r="A1139" s="7"/>
      <c r="B1139" s="19"/>
      <c r="C1139" s="19"/>
      <c r="D1139" s="19"/>
      <c r="E1139" s="19"/>
      <c r="F1139" s="19"/>
      <c r="G1139" s="10"/>
      <c r="H1139" s="14"/>
      <c r="I1139" s="19"/>
      <c r="J1139" s="19"/>
      <c r="K1139" s="10"/>
      <c r="L1139" s="19"/>
      <c r="M1139" s="19"/>
      <c r="N1139" s="19"/>
      <c r="O1139" s="19"/>
      <c r="P1139" s="19"/>
      <c r="Q1139" s="25"/>
      <c r="R1139" s="14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30"/>
      <c r="AL1139" s="30"/>
      <c r="AM1139" s="7"/>
      <c r="AN1139" s="7"/>
      <c r="AO1139" s="7"/>
      <c r="AP1139" s="19"/>
      <c r="AQ1139" s="19"/>
      <c r="AR1139" s="19"/>
      <c r="AS1139" s="14"/>
      <c r="AT1139" s="19"/>
      <c r="AU1139" s="19"/>
      <c r="AV1139" s="19"/>
      <c r="AW1139" s="14"/>
      <c r="AX1139" s="19"/>
      <c r="AY1139" s="19"/>
      <c r="AZ1139" s="19"/>
      <c r="BA1139" s="19"/>
      <c r="BB1139" s="19"/>
      <c r="BC1139" s="19"/>
      <c r="BD1139" s="19"/>
      <c r="BE1139" s="19"/>
      <c r="BF1139" s="14"/>
      <c r="BG1139" s="10"/>
      <c r="BH1139" s="19"/>
      <c r="BI1139" s="36" t="str">
        <f t="shared" si="714"/>
        <v/>
      </c>
      <c r="BJ1139" s="37" t="str">
        <f t="shared" si="715"/>
        <v/>
      </c>
      <c r="BK1139" s="37" t="str">
        <f t="shared" si="716"/>
        <v/>
      </c>
      <c r="BL1139" s="37" t="str">
        <f t="shared" si="717"/>
        <v/>
      </c>
      <c r="BM1139" s="37" t="str">
        <f t="shared" si="718"/>
        <v/>
      </c>
      <c r="BN1139" s="37" t="str">
        <f t="shared" si="719"/>
        <v/>
      </c>
      <c r="BO1139" s="37" t="str">
        <f t="shared" si="720"/>
        <v/>
      </c>
      <c r="BP1139" s="37" t="str">
        <f t="shared" si="721"/>
        <v/>
      </c>
      <c r="BQ1139" s="42" t="str">
        <f t="shared" si="722"/>
        <v/>
      </c>
      <c r="BR1139" s="43" t="str">
        <f t="shared" si="723"/>
        <v/>
      </c>
      <c r="BS1139" s="46" t="str">
        <f t="shared" si="724"/>
        <v/>
      </c>
      <c r="BT1139" s="46" t="str">
        <f t="shared" si="725"/>
        <v/>
      </c>
      <c r="BU1139" s="46" t="str">
        <f t="shared" si="726"/>
        <v/>
      </c>
      <c r="BV1139" s="46" t="str">
        <f t="shared" si="727"/>
        <v/>
      </c>
      <c r="BW1139" s="46" t="str">
        <f t="shared" si="728"/>
        <v/>
      </c>
      <c r="BX1139" s="46" t="str">
        <f t="shared" si="729"/>
        <v/>
      </c>
      <c r="BY1139" s="46" t="str">
        <f t="shared" si="730"/>
        <v/>
      </c>
      <c r="BZ1139" s="46" t="str">
        <f t="shared" si="731"/>
        <v/>
      </c>
      <c r="CA1139" s="42" t="str">
        <f t="shared" si="732"/>
        <v/>
      </c>
      <c r="CB1139" s="46" t="str">
        <f t="shared" si="733"/>
        <v/>
      </c>
      <c r="CC1139" s="43" t="str">
        <f t="shared" si="734"/>
        <v/>
      </c>
      <c r="CD1139" s="46" t="str">
        <f t="shared" si="735"/>
        <v/>
      </c>
      <c r="CE1139" s="46" t="str">
        <f t="shared" si="736"/>
        <v/>
      </c>
      <c r="CF1139" s="46" t="str">
        <f t="shared" si="737"/>
        <v/>
      </c>
      <c r="CG1139" s="46" t="str">
        <f t="shared" si="738"/>
        <v/>
      </c>
      <c r="CH1139" s="46" t="str">
        <f t="shared" si="739"/>
        <v/>
      </c>
      <c r="CI1139" s="46" t="str">
        <f t="shared" si="740"/>
        <v/>
      </c>
      <c r="CJ1139" s="46" t="str">
        <f t="shared" si="741"/>
        <v/>
      </c>
      <c r="CK1139" s="46" t="str">
        <f t="shared" si="742"/>
        <v/>
      </c>
      <c r="CL1139" s="43" t="str">
        <f t="shared" si="743"/>
        <v/>
      </c>
      <c r="CM1139" s="46" t="str">
        <f t="shared" si="744"/>
        <v/>
      </c>
      <c r="CN1139" s="46" t="str">
        <f t="shared" si="745"/>
        <v/>
      </c>
      <c r="CO1139" s="46" t="str">
        <f t="shared" si="746"/>
        <v/>
      </c>
      <c r="CP1139" s="46" t="str">
        <f t="shared" si="747"/>
        <v/>
      </c>
      <c r="CQ1139" s="46" t="str">
        <f t="shared" si="748"/>
        <v/>
      </c>
      <c r="CR1139" s="46" t="str">
        <f t="shared" si="749"/>
        <v/>
      </c>
      <c r="CS1139" s="46" t="str">
        <f t="shared" si="750"/>
        <v/>
      </c>
      <c r="CT1139" s="47" t="str">
        <f t="shared" si="751"/>
        <v/>
      </c>
      <c r="CU1139" s="43" t="str">
        <f t="shared" si="752"/>
        <v/>
      </c>
      <c r="CV1139" s="43" t="str">
        <f t="shared" si="753"/>
        <v/>
      </c>
      <c r="CW1139" s="43" t="str">
        <f t="shared" si="754"/>
        <v/>
      </c>
      <c r="CX1139" s="43" t="str">
        <f t="shared" si="755"/>
        <v/>
      </c>
    </row>
    <row r="1140" spans="1:102" ht="16.8" x14ac:dyDescent="0.4">
      <c r="A1140" s="7"/>
      <c r="B1140" s="19"/>
      <c r="C1140" s="19"/>
      <c r="D1140" s="19"/>
      <c r="E1140" s="19"/>
      <c r="F1140" s="19"/>
      <c r="G1140" s="10"/>
      <c r="H1140" s="14"/>
      <c r="I1140" s="19"/>
      <c r="J1140" s="19"/>
      <c r="K1140" s="10"/>
      <c r="L1140" s="19"/>
      <c r="M1140" s="19"/>
      <c r="N1140" s="19"/>
      <c r="O1140" s="19"/>
      <c r="P1140" s="19"/>
      <c r="Q1140" s="25"/>
      <c r="R1140" s="14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30"/>
      <c r="AL1140" s="30"/>
      <c r="AM1140" s="7"/>
      <c r="AN1140" s="7"/>
      <c r="AO1140" s="7"/>
      <c r="AP1140" s="19"/>
      <c r="AQ1140" s="19"/>
      <c r="AR1140" s="19"/>
      <c r="AS1140" s="14"/>
      <c r="AT1140" s="19"/>
      <c r="AU1140" s="19"/>
      <c r="AV1140" s="19"/>
      <c r="AW1140" s="14"/>
      <c r="AX1140" s="19"/>
      <c r="AY1140" s="19"/>
      <c r="AZ1140" s="19"/>
      <c r="BA1140" s="19"/>
      <c r="BB1140" s="19"/>
      <c r="BC1140" s="19"/>
      <c r="BD1140" s="19"/>
      <c r="BE1140" s="19"/>
      <c r="BF1140" s="14"/>
      <c r="BG1140" s="10"/>
      <c r="BH1140" s="19"/>
      <c r="BI1140" s="36" t="str">
        <f t="shared" si="714"/>
        <v/>
      </c>
      <c r="BJ1140" s="37" t="str">
        <f t="shared" si="715"/>
        <v/>
      </c>
      <c r="BK1140" s="37" t="str">
        <f t="shared" si="716"/>
        <v/>
      </c>
      <c r="BL1140" s="37" t="str">
        <f t="shared" si="717"/>
        <v/>
      </c>
      <c r="BM1140" s="37" t="str">
        <f t="shared" si="718"/>
        <v/>
      </c>
      <c r="BN1140" s="37" t="str">
        <f t="shared" si="719"/>
        <v/>
      </c>
      <c r="BO1140" s="37" t="str">
        <f t="shared" si="720"/>
        <v/>
      </c>
      <c r="BP1140" s="37" t="str">
        <f t="shared" si="721"/>
        <v/>
      </c>
      <c r="BQ1140" s="42" t="str">
        <f t="shared" si="722"/>
        <v/>
      </c>
      <c r="BR1140" s="43" t="str">
        <f t="shared" si="723"/>
        <v/>
      </c>
      <c r="BS1140" s="46" t="str">
        <f t="shared" si="724"/>
        <v/>
      </c>
      <c r="BT1140" s="46" t="str">
        <f t="shared" si="725"/>
        <v/>
      </c>
      <c r="BU1140" s="46" t="str">
        <f t="shared" si="726"/>
        <v/>
      </c>
      <c r="BV1140" s="46" t="str">
        <f t="shared" si="727"/>
        <v/>
      </c>
      <c r="BW1140" s="46" t="str">
        <f t="shared" si="728"/>
        <v/>
      </c>
      <c r="BX1140" s="46" t="str">
        <f t="shared" si="729"/>
        <v/>
      </c>
      <c r="BY1140" s="46" t="str">
        <f t="shared" si="730"/>
        <v/>
      </c>
      <c r="BZ1140" s="46" t="str">
        <f t="shared" si="731"/>
        <v/>
      </c>
      <c r="CA1140" s="42" t="str">
        <f t="shared" si="732"/>
        <v/>
      </c>
      <c r="CB1140" s="46" t="str">
        <f t="shared" si="733"/>
        <v/>
      </c>
      <c r="CC1140" s="43" t="str">
        <f t="shared" si="734"/>
        <v/>
      </c>
      <c r="CD1140" s="46" t="str">
        <f t="shared" si="735"/>
        <v/>
      </c>
      <c r="CE1140" s="46" t="str">
        <f t="shared" si="736"/>
        <v/>
      </c>
      <c r="CF1140" s="46" t="str">
        <f t="shared" si="737"/>
        <v/>
      </c>
      <c r="CG1140" s="46" t="str">
        <f t="shared" si="738"/>
        <v/>
      </c>
      <c r="CH1140" s="46" t="str">
        <f t="shared" si="739"/>
        <v/>
      </c>
      <c r="CI1140" s="46" t="str">
        <f t="shared" si="740"/>
        <v/>
      </c>
      <c r="CJ1140" s="46" t="str">
        <f t="shared" si="741"/>
        <v/>
      </c>
      <c r="CK1140" s="46" t="str">
        <f t="shared" si="742"/>
        <v/>
      </c>
      <c r="CL1140" s="43" t="str">
        <f t="shared" si="743"/>
        <v/>
      </c>
      <c r="CM1140" s="46" t="str">
        <f t="shared" si="744"/>
        <v/>
      </c>
      <c r="CN1140" s="46" t="str">
        <f t="shared" si="745"/>
        <v/>
      </c>
      <c r="CO1140" s="46" t="str">
        <f t="shared" si="746"/>
        <v/>
      </c>
      <c r="CP1140" s="46" t="str">
        <f t="shared" si="747"/>
        <v/>
      </c>
      <c r="CQ1140" s="46" t="str">
        <f t="shared" si="748"/>
        <v/>
      </c>
      <c r="CR1140" s="46" t="str">
        <f t="shared" si="749"/>
        <v/>
      </c>
      <c r="CS1140" s="46" t="str">
        <f t="shared" si="750"/>
        <v/>
      </c>
      <c r="CT1140" s="47" t="str">
        <f t="shared" si="751"/>
        <v/>
      </c>
      <c r="CU1140" s="43" t="str">
        <f t="shared" si="752"/>
        <v/>
      </c>
      <c r="CV1140" s="43" t="str">
        <f t="shared" si="753"/>
        <v/>
      </c>
      <c r="CW1140" s="43" t="str">
        <f t="shared" si="754"/>
        <v/>
      </c>
      <c r="CX1140" s="43" t="str">
        <f t="shared" si="755"/>
        <v/>
      </c>
    </row>
    <row r="1141" spans="1:102" ht="16.8" x14ac:dyDescent="0.4">
      <c r="A1141" s="7"/>
      <c r="B1141" s="19"/>
      <c r="C1141" s="19"/>
      <c r="D1141" s="19"/>
      <c r="E1141" s="19"/>
      <c r="F1141" s="19"/>
      <c r="G1141" s="10"/>
      <c r="H1141" s="14"/>
      <c r="I1141" s="19"/>
      <c r="J1141" s="19"/>
      <c r="K1141" s="10"/>
      <c r="L1141" s="19"/>
      <c r="M1141" s="19"/>
      <c r="N1141" s="19"/>
      <c r="O1141" s="19"/>
      <c r="P1141" s="19"/>
      <c r="Q1141" s="25"/>
      <c r="R1141" s="14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30"/>
      <c r="AL1141" s="30"/>
      <c r="AM1141" s="7"/>
      <c r="AN1141" s="7"/>
      <c r="AO1141" s="7"/>
      <c r="AP1141" s="19"/>
      <c r="AQ1141" s="19"/>
      <c r="AR1141" s="19"/>
      <c r="AS1141" s="14"/>
      <c r="AT1141" s="19"/>
      <c r="AU1141" s="19"/>
      <c r="AV1141" s="19"/>
      <c r="AW1141" s="14"/>
      <c r="AX1141" s="19"/>
      <c r="AY1141" s="19"/>
      <c r="AZ1141" s="19"/>
      <c r="BA1141" s="19"/>
      <c r="BB1141" s="19"/>
      <c r="BC1141" s="19"/>
      <c r="BD1141" s="19"/>
      <c r="BE1141" s="19"/>
      <c r="BF1141" s="14"/>
      <c r="BG1141" s="10"/>
      <c r="BH1141" s="19"/>
      <c r="BI1141" s="36" t="str">
        <f t="shared" si="714"/>
        <v/>
      </c>
      <c r="BJ1141" s="37" t="str">
        <f t="shared" si="715"/>
        <v/>
      </c>
      <c r="BK1141" s="37" t="str">
        <f t="shared" si="716"/>
        <v/>
      </c>
      <c r="BL1141" s="37" t="str">
        <f t="shared" si="717"/>
        <v/>
      </c>
      <c r="BM1141" s="37" t="str">
        <f t="shared" si="718"/>
        <v/>
      </c>
      <c r="BN1141" s="37" t="str">
        <f t="shared" si="719"/>
        <v/>
      </c>
      <c r="BO1141" s="37" t="str">
        <f t="shared" si="720"/>
        <v/>
      </c>
      <c r="BP1141" s="37" t="str">
        <f t="shared" si="721"/>
        <v/>
      </c>
      <c r="BQ1141" s="42" t="str">
        <f t="shared" si="722"/>
        <v/>
      </c>
      <c r="BR1141" s="43" t="str">
        <f t="shared" si="723"/>
        <v/>
      </c>
      <c r="BS1141" s="46" t="str">
        <f t="shared" si="724"/>
        <v/>
      </c>
      <c r="BT1141" s="46" t="str">
        <f t="shared" si="725"/>
        <v/>
      </c>
      <c r="BU1141" s="46" t="str">
        <f t="shared" si="726"/>
        <v/>
      </c>
      <c r="BV1141" s="46" t="str">
        <f t="shared" si="727"/>
        <v/>
      </c>
      <c r="BW1141" s="46" t="str">
        <f t="shared" si="728"/>
        <v/>
      </c>
      <c r="BX1141" s="46" t="str">
        <f t="shared" si="729"/>
        <v/>
      </c>
      <c r="BY1141" s="46" t="str">
        <f t="shared" si="730"/>
        <v/>
      </c>
      <c r="BZ1141" s="46" t="str">
        <f t="shared" si="731"/>
        <v/>
      </c>
      <c r="CA1141" s="42" t="str">
        <f t="shared" si="732"/>
        <v/>
      </c>
      <c r="CB1141" s="46" t="str">
        <f t="shared" si="733"/>
        <v/>
      </c>
      <c r="CC1141" s="43" t="str">
        <f t="shared" si="734"/>
        <v/>
      </c>
      <c r="CD1141" s="46" t="str">
        <f t="shared" si="735"/>
        <v/>
      </c>
      <c r="CE1141" s="46" t="str">
        <f t="shared" si="736"/>
        <v/>
      </c>
      <c r="CF1141" s="46" t="str">
        <f t="shared" si="737"/>
        <v/>
      </c>
      <c r="CG1141" s="46" t="str">
        <f t="shared" si="738"/>
        <v/>
      </c>
      <c r="CH1141" s="46" t="str">
        <f t="shared" si="739"/>
        <v/>
      </c>
      <c r="CI1141" s="46" t="str">
        <f t="shared" si="740"/>
        <v/>
      </c>
      <c r="CJ1141" s="46" t="str">
        <f t="shared" si="741"/>
        <v/>
      </c>
      <c r="CK1141" s="46" t="str">
        <f t="shared" si="742"/>
        <v/>
      </c>
      <c r="CL1141" s="43" t="str">
        <f t="shared" si="743"/>
        <v/>
      </c>
      <c r="CM1141" s="46" t="str">
        <f t="shared" si="744"/>
        <v/>
      </c>
      <c r="CN1141" s="46" t="str">
        <f t="shared" si="745"/>
        <v/>
      </c>
      <c r="CO1141" s="46" t="str">
        <f t="shared" si="746"/>
        <v/>
      </c>
      <c r="CP1141" s="46" t="str">
        <f t="shared" si="747"/>
        <v/>
      </c>
      <c r="CQ1141" s="46" t="str">
        <f t="shared" si="748"/>
        <v/>
      </c>
      <c r="CR1141" s="46" t="str">
        <f t="shared" si="749"/>
        <v/>
      </c>
      <c r="CS1141" s="46" t="str">
        <f t="shared" si="750"/>
        <v/>
      </c>
      <c r="CT1141" s="47" t="str">
        <f t="shared" si="751"/>
        <v/>
      </c>
      <c r="CU1141" s="43" t="str">
        <f t="shared" si="752"/>
        <v/>
      </c>
      <c r="CV1141" s="43" t="str">
        <f t="shared" si="753"/>
        <v/>
      </c>
      <c r="CW1141" s="43" t="str">
        <f t="shared" si="754"/>
        <v/>
      </c>
      <c r="CX1141" s="43" t="str">
        <f t="shared" si="755"/>
        <v/>
      </c>
    </row>
    <row r="1142" spans="1:102" ht="16.8" x14ac:dyDescent="0.4">
      <c r="A1142" s="7"/>
      <c r="B1142" s="19"/>
      <c r="C1142" s="19"/>
      <c r="D1142" s="19"/>
      <c r="E1142" s="19"/>
      <c r="F1142" s="19"/>
      <c r="G1142" s="10"/>
      <c r="H1142" s="14"/>
      <c r="I1142" s="19"/>
      <c r="J1142" s="19"/>
      <c r="K1142" s="10"/>
      <c r="L1142" s="19"/>
      <c r="M1142" s="19"/>
      <c r="N1142" s="19"/>
      <c r="O1142" s="19"/>
      <c r="P1142" s="19"/>
      <c r="Q1142" s="25"/>
      <c r="R1142" s="14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30"/>
      <c r="AL1142" s="30"/>
      <c r="AM1142" s="7"/>
      <c r="AN1142" s="7"/>
      <c r="AO1142" s="7"/>
      <c r="AP1142" s="19"/>
      <c r="AQ1142" s="19"/>
      <c r="AR1142" s="19"/>
      <c r="AS1142" s="14"/>
      <c r="AT1142" s="19"/>
      <c r="AU1142" s="19"/>
      <c r="AV1142" s="19"/>
      <c r="AW1142" s="14"/>
      <c r="AX1142" s="19"/>
      <c r="AY1142" s="19"/>
      <c r="AZ1142" s="19"/>
      <c r="BA1142" s="19"/>
      <c r="BB1142" s="19"/>
      <c r="BC1142" s="19"/>
      <c r="BD1142" s="19"/>
      <c r="BE1142" s="19"/>
      <c r="BF1142" s="14"/>
      <c r="BG1142" s="10"/>
      <c r="BH1142" s="19"/>
      <c r="BI1142" s="36" t="str">
        <f t="shared" si="714"/>
        <v/>
      </c>
      <c r="BJ1142" s="37" t="str">
        <f t="shared" si="715"/>
        <v/>
      </c>
      <c r="BK1142" s="37" t="str">
        <f t="shared" si="716"/>
        <v/>
      </c>
      <c r="BL1142" s="37" t="str">
        <f t="shared" si="717"/>
        <v/>
      </c>
      <c r="BM1142" s="37" t="str">
        <f t="shared" si="718"/>
        <v/>
      </c>
      <c r="BN1142" s="37" t="str">
        <f t="shared" si="719"/>
        <v/>
      </c>
      <c r="BO1142" s="37" t="str">
        <f t="shared" si="720"/>
        <v/>
      </c>
      <c r="BP1142" s="37" t="str">
        <f t="shared" si="721"/>
        <v/>
      </c>
      <c r="BQ1142" s="42" t="str">
        <f t="shared" si="722"/>
        <v/>
      </c>
      <c r="BR1142" s="43" t="str">
        <f t="shared" si="723"/>
        <v/>
      </c>
      <c r="BS1142" s="46" t="str">
        <f t="shared" si="724"/>
        <v/>
      </c>
      <c r="BT1142" s="46" t="str">
        <f t="shared" si="725"/>
        <v/>
      </c>
      <c r="BU1142" s="46" t="str">
        <f t="shared" si="726"/>
        <v/>
      </c>
      <c r="BV1142" s="46" t="str">
        <f t="shared" si="727"/>
        <v/>
      </c>
      <c r="BW1142" s="46" t="str">
        <f t="shared" si="728"/>
        <v/>
      </c>
      <c r="BX1142" s="46" t="str">
        <f t="shared" si="729"/>
        <v/>
      </c>
      <c r="BY1142" s="46" t="str">
        <f t="shared" si="730"/>
        <v/>
      </c>
      <c r="BZ1142" s="46" t="str">
        <f t="shared" si="731"/>
        <v/>
      </c>
      <c r="CA1142" s="42" t="str">
        <f t="shared" si="732"/>
        <v/>
      </c>
      <c r="CB1142" s="46" t="str">
        <f t="shared" si="733"/>
        <v/>
      </c>
      <c r="CC1142" s="43" t="str">
        <f t="shared" si="734"/>
        <v/>
      </c>
      <c r="CD1142" s="46" t="str">
        <f t="shared" si="735"/>
        <v/>
      </c>
      <c r="CE1142" s="46" t="str">
        <f t="shared" si="736"/>
        <v/>
      </c>
      <c r="CF1142" s="46" t="str">
        <f t="shared" si="737"/>
        <v/>
      </c>
      <c r="CG1142" s="46" t="str">
        <f t="shared" si="738"/>
        <v/>
      </c>
      <c r="CH1142" s="46" t="str">
        <f t="shared" si="739"/>
        <v/>
      </c>
      <c r="CI1142" s="46" t="str">
        <f t="shared" si="740"/>
        <v/>
      </c>
      <c r="CJ1142" s="46" t="str">
        <f t="shared" si="741"/>
        <v/>
      </c>
      <c r="CK1142" s="46" t="str">
        <f t="shared" si="742"/>
        <v/>
      </c>
      <c r="CL1142" s="43" t="str">
        <f t="shared" si="743"/>
        <v/>
      </c>
      <c r="CM1142" s="46" t="str">
        <f t="shared" si="744"/>
        <v/>
      </c>
      <c r="CN1142" s="46" t="str">
        <f t="shared" si="745"/>
        <v/>
      </c>
      <c r="CO1142" s="46" t="str">
        <f t="shared" si="746"/>
        <v/>
      </c>
      <c r="CP1142" s="46" t="str">
        <f t="shared" si="747"/>
        <v/>
      </c>
      <c r="CQ1142" s="46" t="str">
        <f t="shared" si="748"/>
        <v/>
      </c>
      <c r="CR1142" s="46" t="str">
        <f t="shared" si="749"/>
        <v/>
      </c>
      <c r="CS1142" s="46" t="str">
        <f t="shared" si="750"/>
        <v/>
      </c>
      <c r="CT1142" s="47" t="str">
        <f t="shared" si="751"/>
        <v/>
      </c>
      <c r="CU1142" s="43" t="str">
        <f t="shared" si="752"/>
        <v/>
      </c>
      <c r="CV1142" s="43" t="str">
        <f t="shared" si="753"/>
        <v/>
      </c>
      <c r="CW1142" s="43" t="str">
        <f t="shared" si="754"/>
        <v/>
      </c>
      <c r="CX1142" s="43" t="str">
        <f t="shared" si="755"/>
        <v/>
      </c>
    </row>
    <row r="1143" spans="1:102" ht="16.8" x14ac:dyDescent="0.4">
      <c r="A1143" s="7"/>
      <c r="B1143" s="19"/>
      <c r="C1143" s="19"/>
      <c r="D1143" s="19"/>
      <c r="E1143" s="19"/>
      <c r="F1143" s="19"/>
      <c r="G1143" s="10"/>
      <c r="H1143" s="14"/>
      <c r="I1143" s="19"/>
      <c r="J1143" s="19"/>
      <c r="K1143" s="10"/>
      <c r="L1143" s="19"/>
      <c r="M1143" s="19"/>
      <c r="N1143" s="19"/>
      <c r="O1143" s="19"/>
      <c r="P1143" s="19"/>
      <c r="Q1143" s="25"/>
      <c r="R1143" s="14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30"/>
      <c r="AL1143" s="30"/>
      <c r="AM1143" s="7"/>
      <c r="AN1143" s="7"/>
      <c r="AO1143" s="7"/>
      <c r="AP1143" s="19"/>
      <c r="AQ1143" s="19"/>
      <c r="AR1143" s="19"/>
      <c r="AS1143" s="14"/>
      <c r="AT1143" s="19"/>
      <c r="AU1143" s="19"/>
      <c r="AV1143" s="19"/>
      <c r="AW1143" s="14"/>
      <c r="AX1143" s="19"/>
      <c r="AY1143" s="19"/>
      <c r="AZ1143" s="19"/>
      <c r="BA1143" s="19"/>
      <c r="BB1143" s="19"/>
      <c r="BC1143" s="19"/>
      <c r="BD1143" s="19"/>
      <c r="BE1143" s="19"/>
      <c r="BF1143" s="14"/>
      <c r="BG1143" s="10"/>
      <c r="BH1143" s="19"/>
      <c r="BI1143" s="36" t="str">
        <f t="shared" si="714"/>
        <v/>
      </c>
      <c r="BJ1143" s="37" t="str">
        <f t="shared" si="715"/>
        <v/>
      </c>
      <c r="BK1143" s="37" t="str">
        <f t="shared" si="716"/>
        <v/>
      </c>
      <c r="BL1143" s="37" t="str">
        <f t="shared" si="717"/>
        <v/>
      </c>
      <c r="BM1143" s="37" t="str">
        <f t="shared" si="718"/>
        <v/>
      </c>
      <c r="BN1143" s="37" t="str">
        <f t="shared" si="719"/>
        <v/>
      </c>
      <c r="BO1143" s="37" t="str">
        <f t="shared" si="720"/>
        <v/>
      </c>
      <c r="BP1143" s="37" t="str">
        <f t="shared" si="721"/>
        <v/>
      </c>
      <c r="BQ1143" s="42" t="str">
        <f t="shared" si="722"/>
        <v/>
      </c>
      <c r="BR1143" s="43" t="str">
        <f t="shared" si="723"/>
        <v/>
      </c>
      <c r="BS1143" s="46" t="str">
        <f t="shared" si="724"/>
        <v/>
      </c>
      <c r="BT1143" s="46" t="str">
        <f t="shared" si="725"/>
        <v/>
      </c>
      <c r="BU1143" s="46" t="str">
        <f t="shared" si="726"/>
        <v/>
      </c>
      <c r="BV1143" s="46" t="str">
        <f t="shared" si="727"/>
        <v/>
      </c>
      <c r="BW1143" s="46" t="str">
        <f t="shared" si="728"/>
        <v/>
      </c>
      <c r="BX1143" s="46" t="str">
        <f t="shared" si="729"/>
        <v/>
      </c>
      <c r="BY1143" s="46" t="str">
        <f t="shared" si="730"/>
        <v/>
      </c>
      <c r="BZ1143" s="46" t="str">
        <f t="shared" si="731"/>
        <v/>
      </c>
      <c r="CA1143" s="42" t="str">
        <f t="shared" si="732"/>
        <v/>
      </c>
      <c r="CB1143" s="46" t="str">
        <f t="shared" si="733"/>
        <v/>
      </c>
      <c r="CC1143" s="43" t="str">
        <f t="shared" si="734"/>
        <v/>
      </c>
      <c r="CD1143" s="46" t="str">
        <f t="shared" si="735"/>
        <v/>
      </c>
      <c r="CE1143" s="46" t="str">
        <f t="shared" si="736"/>
        <v/>
      </c>
      <c r="CF1143" s="46" t="str">
        <f t="shared" si="737"/>
        <v/>
      </c>
      <c r="CG1143" s="46" t="str">
        <f t="shared" si="738"/>
        <v/>
      </c>
      <c r="CH1143" s="46" t="str">
        <f t="shared" si="739"/>
        <v/>
      </c>
      <c r="CI1143" s="46" t="str">
        <f t="shared" si="740"/>
        <v/>
      </c>
      <c r="CJ1143" s="46" t="str">
        <f t="shared" si="741"/>
        <v/>
      </c>
      <c r="CK1143" s="46" t="str">
        <f t="shared" si="742"/>
        <v/>
      </c>
      <c r="CL1143" s="43" t="str">
        <f t="shared" si="743"/>
        <v/>
      </c>
      <c r="CM1143" s="46" t="str">
        <f t="shared" si="744"/>
        <v/>
      </c>
      <c r="CN1143" s="46" t="str">
        <f t="shared" si="745"/>
        <v/>
      </c>
      <c r="CO1143" s="46" t="str">
        <f t="shared" si="746"/>
        <v/>
      </c>
      <c r="CP1143" s="46" t="str">
        <f t="shared" si="747"/>
        <v/>
      </c>
      <c r="CQ1143" s="46" t="str">
        <f t="shared" si="748"/>
        <v/>
      </c>
      <c r="CR1143" s="46" t="str">
        <f t="shared" si="749"/>
        <v/>
      </c>
      <c r="CS1143" s="46" t="str">
        <f t="shared" si="750"/>
        <v/>
      </c>
      <c r="CT1143" s="47" t="str">
        <f t="shared" si="751"/>
        <v/>
      </c>
      <c r="CU1143" s="43" t="str">
        <f t="shared" si="752"/>
        <v/>
      </c>
      <c r="CV1143" s="43" t="str">
        <f t="shared" si="753"/>
        <v/>
      </c>
      <c r="CW1143" s="43" t="str">
        <f t="shared" si="754"/>
        <v/>
      </c>
      <c r="CX1143" s="43" t="str">
        <f t="shared" si="755"/>
        <v/>
      </c>
    </row>
    <row r="1144" spans="1:102" ht="16.8" x14ac:dyDescent="0.4">
      <c r="A1144" s="7"/>
      <c r="B1144" s="19"/>
      <c r="C1144" s="19"/>
      <c r="D1144" s="19"/>
      <c r="E1144" s="19"/>
      <c r="F1144" s="19"/>
      <c r="G1144" s="10"/>
      <c r="H1144" s="14"/>
      <c r="I1144" s="19"/>
      <c r="J1144" s="19"/>
      <c r="K1144" s="10"/>
      <c r="L1144" s="19"/>
      <c r="M1144" s="19"/>
      <c r="N1144" s="19"/>
      <c r="O1144" s="19"/>
      <c r="P1144" s="19"/>
      <c r="Q1144" s="25"/>
      <c r="R1144" s="14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30"/>
      <c r="AL1144" s="30"/>
      <c r="AM1144" s="7"/>
      <c r="AN1144" s="7"/>
      <c r="AO1144" s="7"/>
      <c r="AP1144" s="19"/>
      <c r="AQ1144" s="19"/>
      <c r="AR1144" s="19"/>
      <c r="AS1144" s="14"/>
      <c r="AT1144" s="19"/>
      <c r="AU1144" s="19"/>
      <c r="AV1144" s="19"/>
      <c r="AW1144" s="14"/>
      <c r="AX1144" s="19"/>
      <c r="AY1144" s="19"/>
      <c r="AZ1144" s="19"/>
      <c r="BA1144" s="19"/>
      <c r="BB1144" s="19"/>
      <c r="BC1144" s="19"/>
      <c r="BD1144" s="19"/>
      <c r="BE1144" s="19"/>
      <c r="BF1144" s="14"/>
      <c r="BG1144" s="10"/>
      <c r="BH1144" s="19"/>
      <c r="BI1144" s="36" t="str">
        <f t="shared" si="714"/>
        <v/>
      </c>
      <c r="BJ1144" s="37" t="str">
        <f t="shared" si="715"/>
        <v/>
      </c>
      <c r="BK1144" s="37" t="str">
        <f t="shared" si="716"/>
        <v/>
      </c>
      <c r="BL1144" s="37" t="str">
        <f t="shared" si="717"/>
        <v/>
      </c>
      <c r="BM1144" s="37" t="str">
        <f t="shared" si="718"/>
        <v/>
      </c>
      <c r="BN1144" s="37" t="str">
        <f t="shared" si="719"/>
        <v/>
      </c>
      <c r="BO1144" s="37" t="str">
        <f t="shared" si="720"/>
        <v/>
      </c>
      <c r="BP1144" s="37" t="str">
        <f t="shared" si="721"/>
        <v/>
      </c>
      <c r="BQ1144" s="42" t="str">
        <f t="shared" si="722"/>
        <v/>
      </c>
      <c r="BR1144" s="43" t="str">
        <f t="shared" si="723"/>
        <v/>
      </c>
      <c r="BS1144" s="46" t="str">
        <f t="shared" si="724"/>
        <v/>
      </c>
      <c r="BT1144" s="46" t="str">
        <f t="shared" si="725"/>
        <v/>
      </c>
      <c r="BU1144" s="46" t="str">
        <f t="shared" si="726"/>
        <v/>
      </c>
      <c r="BV1144" s="46" t="str">
        <f t="shared" si="727"/>
        <v/>
      </c>
      <c r="BW1144" s="46" t="str">
        <f t="shared" si="728"/>
        <v/>
      </c>
      <c r="BX1144" s="46" t="str">
        <f t="shared" si="729"/>
        <v/>
      </c>
      <c r="BY1144" s="46" t="str">
        <f t="shared" si="730"/>
        <v/>
      </c>
      <c r="BZ1144" s="46" t="str">
        <f t="shared" si="731"/>
        <v/>
      </c>
      <c r="CA1144" s="42" t="str">
        <f t="shared" si="732"/>
        <v/>
      </c>
      <c r="CB1144" s="46" t="str">
        <f t="shared" si="733"/>
        <v/>
      </c>
      <c r="CC1144" s="43" t="str">
        <f t="shared" si="734"/>
        <v/>
      </c>
      <c r="CD1144" s="46" t="str">
        <f t="shared" si="735"/>
        <v/>
      </c>
      <c r="CE1144" s="46" t="str">
        <f t="shared" si="736"/>
        <v/>
      </c>
      <c r="CF1144" s="46" t="str">
        <f t="shared" si="737"/>
        <v/>
      </c>
      <c r="CG1144" s="46" t="str">
        <f t="shared" si="738"/>
        <v/>
      </c>
      <c r="CH1144" s="46" t="str">
        <f t="shared" si="739"/>
        <v/>
      </c>
      <c r="CI1144" s="46" t="str">
        <f t="shared" si="740"/>
        <v/>
      </c>
      <c r="CJ1144" s="46" t="str">
        <f t="shared" si="741"/>
        <v/>
      </c>
      <c r="CK1144" s="46" t="str">
        <f t="shared" si="742"/>
        <v/>
      </c>
      <c r="CL1144" s="43" t="str">
        <f t="shared" si="743"/>
        <v/>
      </c>
      <c r="CM1144" s="46" t="str">
        <f t="shared" si="744"/>
        <v/>
      </c>
      <c r="CN1144" s="46" t="str">
        <f t="shared" si="745"/>
        <v/>
      </c>
      <c r="CO1144" s="46" t="str">
        <f t="shared" si="746"/>
        <v/>
      </c>
      <c r="CP1144" s="46" t="str">
        <f t="shared" si="747"/>
        <v/>
      </c>
      <c r="CQ1144" s="46" t="str">
        <f t="shared" si="748"/>
        <v/>
      </c>
      <c r="CR1144" s="46" t="str">
        <f t="shared" si="749"/>
        <v/>
      </c>
      <c r="CS1144" s="46" t="str">
        <f t="shared" si="750"/>
        <v/>
      </c>
      <c r="CT1144" s="47" t="str">
        <f t="shared" si="751"/>
        <v/>
      </c>
      <c r="CU1144" s="43" t="str">
        <f t="shared" si="752"/>
        <v/>
      </c>
      <c r="CV1144" s="43" t="str">
        <f t="shared" si="753"/>
        <v/>
      </c>
      <c r="CW1144" s="43" t="str">
        <f t="shared" si="754"/>
        <v/>
      </c>
      <c r="CX1144" s="43" t="str">
        <f t="shared" si="755"/>
        <v/>
      </c>
    </row>
    <row r="1145" spans="1:102" ht="16.8" x14ac:dyDescent="0.4">
      <c r="A1145" s="7"/>
      <c r="B1145" s="19"/>
      <c r="C1145" s="19"/>
      <c r="D1145" s="19"/>
      <c r="E1145" s="19"/>
      <c r="F1145" s="19"/>
      <c r="G1145" s="10"/>
      <c r="H1145" s="14"/>
      <c r="I1145" s="19"/>
      <c r="J1145" s="19"/>
      <c r="K1145" s="10"/>
      <c r="L1145" s="19"/>
      <c r="M1145" s="19"/>
      <c r="N1145" s="19"/>
      <c r="O1145" s="19"/>
      <c r="P1145" s="19"/>
      <c r="Q1145" s="25"/>
      <c r="R1145" s="14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30"/>
      <c r="AL1145" s="30"/>
      <c r="AM1145" s="7"/>
      <c r="AN1145" s="7"/>
      <c r="AO1145" s="7"/>
      <c r="AP1145" s="19"/>
      <c r="AQ1145" s="19"/>
      <c r="AR1145" s="19"/>
      <c r="AS1145" s="14"/>
      <c r="AT1145" s="19"/>
      <c r="AU1145" s="19"/>
      <c r="AV1145" s="19"/>
      <c r="AW1145" s="14"/>
      <c r="AX1145" s="19"/>
      <c r="AY1145" s="19"/>
      <c r="AZ1145" s="19"/>
      <c r="BA1145" s="19"/>
      <c r="BB1145" s="19"/>
      <c r="BC1145" s="19"/>
      <c r="BD1145" s="19"/>
      <c r="BE1145" s="19"/>
      <c r="BF1145" s="14"/>
      <c r="BG1145" s="10"/>
      <c r="BH1145" s="19"/>
      <c r="BI1145" s="36" t="str">
        <f t="shared" si="714"/>
        <v/>
      </c>
      <c r="BJ1145" s="37" t="str">
        <f t="shared" si="715"/>
        <v/>
      </c>
      <c r="BK1145" s="37" t="str">
        <f t="shared" si="716"/>
        <v/>
      </c>
      <c r="BL1145" s="37" t="str">
        <f t="shared" si="717"/>
        <v/>
      </c>
      <c r="BM1145" s="37" t="str">
        <f t="shared" si="718"/>
        <v/>
      </c>
      <c r="BN1145" s="37" t="str">
        <f t="shared" si="719"/>
        <v/>
      </c>
      <c r="BO1145" s="37" t="str">
        <f t="shared" si="720"/>
        <v/>
      </c>
      <c r="BP1145" s="37" t="str">
        <f t="shared" si="721"/>
        <v/>
      </c>
      <c r="BQ1145" s="42" t="str">
        <f t="shared" si="722"/>
        <v/>
      </c>
      <c r="BR1145" s="43" t="str">
        <f t="shared" si="723"/>
        <v/>
      </c>
      <c r="BS1145" s="46" t="str">
        <f t="shared" si="724"/>
        <v/>
      </c>
      <c r="BT1145" s="46" t="str">
        <f t="shared" si="725"/>
        <v/>
      </c>
      <c r="BU1145" s="46" t="str">
        <f t="shared" si="726"/>
        <v/>
      </c>
      <c r="BV1145" s="46" t="str">
        <f t="shared" si="727"/>
        <v/>
      </c>
      <c r="BW1145" s="46" t="str">
        <f t="shared" si="728"/>
        <v/>
      </c>
      <c r="BX1145" s="46" t="str">
        <f t="shared" si="729"/>
        <v/>
      </c>
      <c r="BY1145" s="46" t="str">
        <f t="shared" si="730"/>
        <v/>
      </c>
      <c r="BZ1145" s="46" t="str">
        <f t="shared" si="731"/>
        <v/>
      </c>
      <c r="CA1145" s="42" t="str">
        <f t="shared" si="732"/>
        <v/>
      </c>
      <c r="CB1145" s="46" t="str">
        <f t="shared" si="733"/>
        <v/>
      </c>
      <c r="CC1145" s="43" t="str">
        <f t="shared" si="734"/>
        <v/>
      </c>
      <c r="CD1145" s="46" t="str">
        <f t="shared" si="735"/>
        <v/>
      </c>
      <c r="CE1145" s="46" t="str">
        <f t="shared" si="736"/>
        <v/>
      </c>
      <c r="CF1145" s="46" t="str">
        <f t="shared" si="737"/>
        <v/>
      </c>
      <c r="CG1145" s="46" t="str">
        <f t="shared" si="738"/>
        <v/>
      </c>
      <c r="CH1145" s="46" t="str">
        <f t="shared" si="739"/>
        <v/>
      </c>
      <c r="CI1145" s="46" t="str">
        <f t="shared" si="740"/>
        <v/>
      </c>
      <c r="CJ1145" s="46" t="str">
        <f t="shared" si="741"/>
        <v/>
      </c>
      <c r="CK1145" s="46" t="str">
        <f t="shared" si="742"/>
        <v/>
      </c>
      <c r="CL1145" s="43" t="str">
        <f t="shared" si="743"/>
        <v/>
      </c>
      <c r="CM1145" s="46" t="str">
        <f t="shared" si="744"/>
        <v/>
      </c>
      <c r="CN1145" s="46" t="str">
        <f t="shared" si="745"/>
        <v/>
      </c>
      <c r="CO1145" s="46" t="str">
        <f t="shared" si="746"/>
        <v/>
      </c>
      <c r="CP1145" s="46" t="str">
        <f t="shared" si="747"/>
        <v/>
      </c>
      <c r="CQ1145" s="46" t="str">
        <f t="shared" si="748"/>
        <v/>
      </c>
      <c r="CR1145" s="46" t="str">
        <f t="shared" si="749"/>
        <v/>
      </c>
      <c r="CS1145" s="46" t="str">
        <f t="shared" si="750"/>
        <v/>
      </c>
      <c r="CT1145" s="47" t="str">
        <f t="shared" si="751"/>
        <v/>
      </c>
      <c r="CU1145" s="43" t="str">
        <f t="shared" si="752"/>
        <v/>
      </c>
      <c r="CV1145" s="43" t="str">
        <f t="shared" si="753"/>
        <v/>
      </c>
      <c r="CW1145" s="43" t="str">
        <f t="shared" si="754"/>
        <v/>
      </c>
      <c r="CX1145" s="43" t="str">
        <f t="shared" si="755"/>
        <v/>
      </c>
    </row>
    <row r="1146" spans="1:102" ht="16.8" x14ac:dyDescent="0.4">
      <c r="A1146" s="7"/>
      <c r="B1146" s="19"/>
      <c r="C1146" s="19"/>
      <c r="D1146" s="19"/>
      <c r="E1146" s="19"/>
      <c r="F1146" s="19"/>
      <c r="G1146" s="10"/>
      <c r="H1146" s="14"/>
      <c r="I1146" s="19"/>
      <c r="J1146" s="19"/>
      <c r="K1146" s="10"/>
      <c r="L1146" s="19"/>
      <c r="M1146" s="19"/>
      <c r="N1146" s="19"/>
      <c r="O1146" s="19"/>
      <c r="P1146" s="19"/>
      <c r="Q1146" s="25"/>
      <c r="R1146" s="14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30"/>
      <c r="AL1146" s="30"/>
      <c r="AM1146" s="7"/>
      <c r="AN1146" s="7"/>
      <c r="AO1146" s="7"/>
      <c r="AP1146" s="19"/>
      <c r="AQ1146" s="19"/>
      <c r="AR1146" s="19"/>
      <c r="AS1146" s="14"/>
      <c r="AT1146" s="19"/>
      <c r="AU1146" s="19"/>
      <c r="AV1146" s="19"/>
      <c r="AW1146" s="14"/>
      <c r="AX1146" s="19"/>
      <c r="AY1146" s="19"/>
      <c r="AZ1146" s="19"/>
      <c r="BA1146" s="19"/>
      <c r="BB1146" s="19"/>
      <c r="BC1146" s="19"/>
      <c r="BD1146" s="19"/>
      <c r="BE1146" s="19"/>
      <c r="BF1146" s="14"/>
      <c r="BG1146" s="10"/>
      <c r="BH1146" s="19"/>
      <c r="BI1146" s="36" t="str">
        <f t="shared" si="714"/>
        <v/>
      </c>
      <c r="BJ1146" s="37" t="str">
        <f t="shared" si="715"/>
        <v/>
      </c>
      <c r="BK1146" s="37" t="str">
        <f t="shared" si="716"/>
        <v/>
      </c>
      <c r="BL1146" s="37" t="str">
        <f t="shared" si="717"/>
        <v/>
      </c>
      <c r="BM1146" s="37" t="str">
        <f t="shared" si="718"/>
        <v/>
      </c>
      <c r="BN1146" s="37" t="str">
        <f t="shared" si="719"/>
        <v/>
      </c>
      <c r="BO1146" s="37" t="str">
        <f t="shared" si="720"/>
        <v/>
      </c>
      <c r="BP1146" s="37" t="str">
        <f t="shared" si="721"/>
        <v/>
      </c>
      <c r="BQ1146" s="42" t="str">
        <f t="shared" si="722"/>
        <v/>
      </c>
      <c r="BR1146" s="43" t="str">
        <f t="shared" si="723"/>
        <v/>
      </c>
      <c r="BS1146" s="46" t="str">
        <f t="shared" si="724"/>
        <v/>
      </c>
      <c r="BT1146" s="46" t="str">
        <f t="shared" si="725"/>
        <v/>
      </c>
      <c r="BU1146" s="46" t="str">
        <f t="shared" si="726"/>
        <v/>
      </c>
      <c r="BV1146" s="46" t="str">
        <f t="shared" si="727"/>
        <v/>
      </c>
      <c r="BW1146" s="46" t="str">
        <f t="shared" si="728"/>
        <v/>
      </c>
      <c r="BX1146" s="46" t="str">
        <f t="shared" si="729"/>
        <v/>
      </c>
      <c r="BY1146" s="46" t="str">
        <f t="shared" si="730"/>
        <v/>
      </c>
      <c r="BZ1146" s="46" t="str">
        <f t="shared" si="731"/>
        <v/>
      </c>
      <c r="CA1146" s="42" t="str">
        <f t="shared" si="732"/>
        <v/>
      </c>
      <c r="CB1146" s="46" t="str">
        <f t="shared" si="733"/>
        <v/>
      </c>
      <c r="CC1146" s="43" t="str">
        <f t="shared" si="734"/>
        <v/>
      </c>
      <c r="CD1146" s="46" t="str">
        <f t="shared" si="735"/>
        <v/>
      </c>
      <c r="CE1146" s="46" t="str">
        <f t="shared" si="736"/>
        <v/>
      </c>
      <c r="CF1146" s="46" t="str">
        <f t="shared" si="737"/>
        <v/>
      </c>
      <c r="CG1146" s="46" t="str">
        <f t="shared" si="738"/>
        <v/>
      </c>
      <c r="CH1146" s="46" t="str">
        <f t="shared" si="739"/>
        <v/>
      </c>
      <c r="CI1146" s="46" t="str">
        <f t="shared" si="740"/>
        <v/>
      </c>
      <c r="CJ1146" s="46" t="str">
        <f t="shared" si="741"/>
        <v/>
      </c>
      <c r="CK1146" s="46" t="str">
        <f t="shared" si="742"/>
        <v/>
      </c>
      <c r="CL1146" s="43" t="str">
        <f t="shared" si="743"/>
        <v/>
      </c>
      <c r="CM1146" s="46" t="str">
        <f t="shared" si="744"/>
        <v/>
      </c>
      <c r="CN1146" s="46" t="str">
        <f t="shared" si="745"/>
        <v/>
      </c>
      <c r="CO1146" s="46" t="str">
        <f t="shared" si="746"/>
        <v/>
      </c>
      <c r="CP1146" s="46" t="str">
        <f t="shared" si="747"/>
        <v/>
      </c>
      <c r="CQ1146" s="46" t="str">
        <f t="shared" si="748"/>
        <v/>
      </c>
      <c r="CR1146" s="46" t="str">
        <f t="shared" si="749"/>
        <v/>
      </c>
      <c r="CS1146" s="46" t="str">
        <f t="shared" si="750"/>
        <v/>
      </c>
      <c r="CT1146" s="47" t="str">
        <f t="shared" si="751"/>
        <v/>
      </c>
      <c r="CU1146" s="43" t="str">
        <f t="shared" si="752"/>
        <v/>
      </c>
      <c r="CV1146" s="43" t="str">
        <f t="shared" si="753"/>
        <v/>
      </c>
      <c r="CW1146" s="43" t="str">
        <f t="shared" si="754"/>
        <v/>
      </c>
      <c r="CX1146" s="43" t="str">
        <f t="shared" si="755"/>
        <v/>
      </c>
    </row>
    <row r="1147" spans="1:102" ht="16.8" x14ac:dyDescent="0.4">
      <c r="A1147" s="7"/>
      <c r="B1147" s="19"/>
      <c r="C1147" s="19"/>
      <c r="D1147" s="19"/>
      <c r="E1147" s="19"/>
      <c r="F1147" s="19"/>
      <c r="G1147" s="10"/>
      <c r="H1147" s="14"/>
      <c r="I1147" s="19"/>
      <c r="J1147" s="19"/>
      <c r="K1147" s="10"/>
      <c r="L1147" s="19"/>
      <c r="M1147" s="19"/>
      <c r="N1147" s="19"/>
      <c r="O1147" s="19"/>
      <c r="P1147" s="19"/>
      <c r="Q1147" s="25"/>
      <c r="R1147" s="14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30"/>
      <c r="AL1147" s="30"/>
      <c r="AM1147" s="7"/>
      <c r="AN1147" s="7"/>
      <c r="AO1147" s="7"/>
      <c r="AP1147" s="19"/>
      <c r="AQ1147" s="19"/>
      <c r="AR1147" s="19"/>
      <c r="AS1147" s="14"/>
      <c r="AT1147" s="19"/>
      <c r="AU1147" s="19"/>
      <c r="AV1147" s="19"/>
      <c r="AW1147" s="14"/>
      <c r="AX1147" s="19"/>
      <c r="AY1147" s="19"/>
      <c r="AZ1147" s="19"/>
      <c r="BA1147" s="19"/>
      <c r="BB1147" s="19"/>
      <c r="BC1147" s="19"/>
      <c r="BD1147" s="19"/>
      <c r="BE1147" s="19"/>
      <c r="BF1147" s="14"/>
      <c r="BG1147" s="10"/>
      <c r="BH1147" s="19"/>
      <c r="BI1147" s="36" t="str">
        <f t="shared" si="714"/>
        <v/>
      </c>
      <c r="BJ1147" s="37" t="str">
        <f t="shared" si="715"/>
        <v/>
      </c>
      <c r="BK1147" s="37" t="str">
        <f t="shared" si="716"/>
        <v/>
      </c>
      <c r="BL1147" s="37" t="str">
        <f t="shared" si="717"/>
        <v/>
      </c>
      <c r="BM1147" s="37" t="str">
        <f t="shared" si="718"/>
        <v/>
      </c>
      <c r="BN1147" s="37" t="str">
        <f t="shared" si="719"/>
        <v/>
      </c>
      <c r="BO1147" s="37" t="str">
        <f t="shared" si="720"/>
        <v/>
      </c>
      <c r="BP1147" s="37" t="str">
        <f t="shared" si="721"/>
        <v/>
      </c>
      <c r="BQ1147" s="42" t="str">
        <f t="shared" si="722"/>
        <v/>
      </c>
      <c r="BR1147" s="43" t="str">
        <f t="shared" si="723"/>
        <v/>
      </c>
      <c r="BS1147" s="46" t="str">
        <f t="shared" si="724"/>
        <v/>
      </c>
      <c r="BT1147" s="46" t="str">
        <f t="shared" si="725"/>
        <v/>
      </c>
      <c r="BU1147" s="46" t="str">
        <f t="shared" si="726"/>
        <v/>
      </c>
      <c r="BV1147" s="46" t="str">
        <f t="shared" si="727"/>
        <v/>
      </c>
      <c r="BW1147" s="46" t="str">
        <f t="shared" si="728"/>
        <v/>
      </c>
      <c r="BX1147" s="46" t="str">
        <f t="shared" si="729"/>
        <v/>
      </c>
      <c r="BY1147" s="46" t="str">
        <f t="shared" si="730"/>
        <v/>
      </c>
      <c r="BZ1147" s="46" t="str">
        <f t="shared" si="731"/>
        <v/>
      </c>
      <c r="CA1147" s="42" t="str">
        <f t="shared" si="732"/>
        <v/>
      </c>
      <c r="CB1147" s="46" t="str">
        <f t="shared" si="733"/>
        <v/>
      </c>
      <c r="CC1147" s="43" t="str">
        <f t="shared" si="734"/>
        <v/>
      </c>
      <c r="CD1147" s="46" t="str">
        <f t="shared" si="735"/>
        <v/>
      </c>
      <c r="CE1147" s="46" t="str">
        <f t="shared" si="736"/>
        <v/>
      </c>
      <c r="CF1147" s="46" t="str">
        <f t="shared" si="737"/>
        <v/>
      </c>
      <c r="CG1147" s="46" t="str">
        <f t="shared" si="738"/>
        <v/>
      </c>
      <c r="CH1147" s="46" t="str">
        <f t="shared" si="739"/>
        <v/>
      </c>
      <c r="CI1147" s="46" t="str">
        <f t="shared" si="740"/>
        <v/>
      </c>
      <c r="CJ1147" s="46" t="str">
        <f t="shared" si="741"/>
        <v/>
      </c>
      <c r="CK1147" s="46" t="str">
        <f t="shared" si="742"/>
        <v/>
      </c>
      <c r="CL1147" s="43" t="str">
        <f t="shared" si="743"/>
        <v/>
      </c>
      <c r="CM1147" s="46" t="str">
        <f t="shared" si="744"/>
        <v/>
      </c>
      <c r="CN1147" s="46" t="str">
        <f t="shared" si="745"/>
        <v/>
      </c>
      <c r="CO1147" s="46" t="str">
        <f t="shared" si="746"/>
        <v/>
      </c>
      <c r="CP1147" s="46" t="str">
        <f t="shared" si="747"/>
        <v/>
      </c>
      <c r="CQ1147" s="46" t="str">
        <f t="shared" si="748"/>
        <v/>
      </c>
      <c r="CR1147" s="46" t="str">
        <f t="shared" si="749"/>
        <v/>
      </c>
      <c r="CS1147" s="46" t="str">
        <f t="shared" si="750"/>
        <v/>
      </c>
      <c r="CT1147" s="47" t="str">
        <f t="shared" si="751"/>
        <v/>
      </c>
      <c r="CU1147" s="43" t="str">
        <f t="shared" si="752"/>
        <v/>
      </c>
      <c r="CV1147" s="43" t="str">
        <f t="shared" si="753"/>
        <v/>
      </c>
      <c r="CW1147" s="43" t="str">
        <f t="shared" si="754"/>
        <v/>
      </c>
      <c r="CX1147" s="43" t="str">
        <f t="shared" si="755"/>
        <v/>
      </c>
    </row>
    <row r="1148" spans="1:102" ht="16.8" x14ac:dyDescent="0.4">
      <c r="A1148" s="7"/>
      <c r="B1148" s="19"/>
      <c r="C1148" s="19"/>
      <c r="D1148" s="19"/>
      <c r="E1148" s="19"/>
      <c r="F1148" s="19"/>
      <c r="G1148" s="10"/>
      <c r="H1148" s="14"/>
      <c r="I1148" s="19"/>
      <c r="J1148" s="19"/>
      <c r="K1148" s="10"/>
      <c r="L1148" s="19"/>
      <c r="M1148" s="19"/>
      <c r="N1148" s="19"/>
      <c r="O1148" s="19"/>
      <c r="P1148" s="19"/>
      <c r="Q1148" s="25"/>
      <c r="R1148" s="14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30"/>
      <c r="AL1148" s="30"/>
      <c r="AM1148" s="7"/>
      <c r="AN1148" s="7"/>
      <c r="AO1148" s="7"/>
      <c r="AP1148" s="19"/>
      <c r="AQ1148" s="19"/>
      <c r="AR1148" s="19"/>
      <c r="AS1148" s="14"/>
      <c r="AT1148" s="19"/>
      <c r="AU1148" s="19"/>
      <c r="AV1148" s="19"/>
      <c r="AW1148" s="14"/>
      <c r="AX1148" s="19"/>
      <c r="AY1148" s="19"/>
      <c r="AZ1148" s="19"/>
      <c r="BA1148" s="19"/>
      <c r="BB1148" s="19"/>
      <c r="BC1148" s="19"/>
      <c r="BD1148" s="19"/>
      <c r="BE1148" s="19"/>
      <c r="BF1148" s="14"/>
      <c r="BG1148" s="10"/>
      <c r="BH1148" s="19"/>
      <c r="BI1148" s="36" t="str">
        <f t="shared" si="714"/>
        <v/>
      </c>
      <c r="BJ1148" s="37" t="str">
        <f t="shared" si="715"/>
        <v/>
      </c>
      <c r="BK1148" s="37" t="str">
        <f t="shared" si="716"/>
        <v/>
      </c>
      <c r="BL1148" s="37" t="str">
        <f t="shared" si="717"/>
        <v/>
      </c>
      <c r="BM1148" s="37" t="str">
        <f t="shared" si="718"/>
        <v/>
      </c>
      <c r="BN1148" s="37" t="str">
        <f t="shared" si="719"/>
        <v/>
      </c>
      <c r="BO1148" s="37" t="str">
        <f t="shared" si="720"/>
        <v/>
      </c>
      <c r="BP1148" s="37" t="str">
        <f t="shared" si="721"/>
        <v/>
      </c>
      <c r="BQ1148" s="42" t="str">
        <f t="shared" si="722"/>
        <v/>
      </c>
      <c r="BR1148" s="43" t="str">
        <f t="shared" si="723"/>
        <v/>
      </c>
      <c r="BS1148" s="46" t="str">
        <f t="shared" si="724"/>
        <v/>
      </c>
      <c r="BT1148" s="46" t="str">
        <f t="shared" si="725"/>
        <v/>
      </c>
      <c r="BU1148" s="46" t="str">
        <f t="shared" si="726"/>
        <v/>
      </c>
      <c r="BV1148" s="46" t="str">
        <f t="shared" si="727"/>
        <v/>
      </c>
      <c r="BW1148" s="46" t="str">
        <f t="shared" si="728"/>
        <v/>
      </c>
      <c r="BX1148" s="46" t="str">
        <f t="shared" si="729"/>
        <v/>
      </c>
      <c r="BY1148" s="46" t="str">
        <f t="shared" si="730"/>
        <v/>
      </c>
      <c r="BZ1148" s="46" t="str">
        <f t="shared" si="731"/>
        <v/>
      </c>
      <c r="CA1148" s="42" t="str">
        <f t="shared" si="732"/>
        <v/>
      </c>
      <c r="CB1148" s="46" t="str">
        <f t="shared" si="733"/>
        <v/>
      </c>
      <c r="CC1148" s="43" t="str">
        <f t="shared" si="734"/>
        <v/>
      </c>
      <c r="CD1148" s="46" t="str">
        <f t="shared" si="735"/>
        <v/>
      </c>
      <c r="CE1148" s="46" t="str">
        <f t="shared" si="736"/>
        <v/>
      </c>
      <c r="CF1148" s="46" t="str">
        <f t="shared" si="737"/>
        <v/>
      </c>
      <c r="CG1148" s="46" t="str">
        <f t="shared" si="738"/>
        <v/>
      </c>
      <c r="CH1148" s="46" t="str">
        <f t="shared" si="739"/>
        <v/>
      </c>
      <c r="CI1148" s="46" t="str">
        <f t="shared" si="740"/>
        <v/>
      </c>
      <c r="CJ1148" s="46" t="str">
        <f t="shared" si="741"/>
        <v/>
      </c>
      <c r="CK1148" s="46" t="str">
        <f t="shared" si="742"/>
        <v/>
      </c>
      <c r="CL1148" s="43" t="str">
        <f t="shared" si="743"/>
        <v/>
      </c>
      <c r="CM1148" s="46" t="str">
        <f t="shared" si="744"/>
        <v/>
      </c>
      <c r="CN1148" s="46" t="str">
        <f t="shared" si="745"/>
        <v/>
      </c>
      <c r="CO1148" s="46" t="str">
        <f t="shared" si="746"/>
        <v/>
      </c>
      <c r="CP1148" s="46" t="str">
        <f t="shared" si="747"/>
        <v/>
      </c>
      <c r="CQ1148" s="46" t="str">
        <f t="shared" si="748"/>
        <v/>
      </c>
      <c r="CR1148" s="46" t="str">
        <f t="shared" si="749"/>
        <v/>
      </c>
      <c r="CS1148" s="46" t="str">
        <f t="shared" si="750"/>
        <v/>
      </c>
      <c r="CT1148" s="47" t="str">
        <f t="shared" si="751"/>
        <v/>
      </c>
      <c r="CU1148" s="43" t="str">
        <f t="shared" si="752"/>
        <v/>
      </c>
      <c r="CV1148" s="43" t="str">
        <f t="shared" si="753"/>
        <v/>
      </c>
      <c r="CW1148" s="43" t="str">
        <f t="shared" si="754"/>
        <v/>
      </c>
      <c r="CX1148" s="43" t="str">
        <f t="shared" si="755"/>
        <v/>
      </c>
    </row>
    <row r="1149" spans="1:102" ht="16.8" x14ac:dyDescent="0.4">
      <c r="A1149" s="7"/>
      <c r="B1149" s="19"/>
      <c r="C1149" s="19"/>
      <c r="D1149" s="19"/>
      <c r="E1149" s="19"/>
      <c r="F1149" s="19"/>
      <c r="G1149" s="10"/>
      <c r="H1149" s="14"/>
      <c r="I1149" s="19"/>
      <c r="J1149" s="19"/>
      <c r="K1149" s="10"/>
      <c r="L1149" s="19"/>
      <c r="M1149" s="19"/>
      <c r="N1149" s="19"/>
      <c r="O1149" s="19"/>
      <c r="P1149" s="19"/>
      <c r="Q1149" s="25"/>
      <c r="R1149" s="14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30"/>
      <c r="AL1149" s="30"/>
      <c r="AM1149" s="7"/>
      <c r="AN1149" s="7"/>
      <c r="AO1149" s="7"/>
      <c r="AP1149" s="19"/>
      <c r="AQ1149" s="19"/>
      <c r="AR1149" s="19"/>
      <c r="AS1149" s="14"/>
      <c r="AT1149" s="19"/>
      <c r="AU1149" s="19"/>
      <c r="AV1149" s="19"/>
      <c r="AW1149" s="14"/>
      <c r="AX1149" s="19"/>
      <c r="AY1149" s="19"/>
      <c r="AZ1149" s="19"/>
      <c r="BA1149" s="19"/>
      <c r="BB1149" s="19"/>
      <c r="BC1149" s="19"/>
      <c r="BD1149" s="19"/>
      <c r="BE1149" s="19"/>
      <c r="BF1149" s="14"/>
      <c r="BG1149" s="10"/>
      <c r="BH1149" s="19"/>
      <c r="BI1149" s="36" t="str">
        <f t="shared" si="714"/>
        <v/>
      </c>
      <c r="BJ1149" s="37" t="str">
        <f t="shared" si="715"/>
        <v/>
      </c>
      <c r="BK1149" s="37" t="str">
        <f t="shared" si="716"/>
        <v/>
      </c>
      <c r="BL1149" s="37" t="str">
        <f t="shared" si="717"/>
        <v/>
      </c>
      <c r="BM1149" s="37" t="str">
        <f t="shared" si="718"/>
        <v/>
      </c>
      <c r="BN1149" s="37" t="str">
        <f t="shared" si="719"/>
        <v/>
      </c>
      <c r="BO1149" s="37" t="str">
        <f t="shared" si="720"/>
        <v/>
      </c>
      <c r="BP1149" s="37" t="str">
        <f t="shared" si="721"/>
        <v/>
      </c>
      <c r="BQ1149" s="42" t="str">
        <f t="shared" si="722"/>
        <v/>
      </c>
      <c r="BR1149" s="43" t="str">
        <f t="shared" si="723"/>
        <v/>
      </c>
      <c r="BS1149" s="46" t="str">
        <f t="shared" si="724"/>
        <v/>
      </c>
      <c r="BT1149" s="46" t="str">
        <f t="shared" si="725"/>
        <v/>
      </c>
      <c r="BU1149" s="46" t="str">
        <f t="shared" si="726"/>
        <v/>
      </c>
      <c r="BV1149" s="46" t="str">
        <f t="shared" si="727"/>
        <v/>
      </c>
      <c r="BW1149" s="46" t="str">
        <f t="shared" si="728"/>
        <v/>
      </c>
      <c r="BX1149" s="46" t="str">
        <f t="shared" si="729"/>
        <v/>
      </c>
      <c r="BY1149" s="46" t="str">
        <f t="shared" si="730"/>
        <v/>
      </c>
      <c r="BZ1149" s="46" t="str">
        <f t="shared" si="731"/>
        <v/>
      </c>
      <c r="CA1149" s="42" t="str">
        <f t="shared" si="732"/>
        <v/>
      </c>
      <c r="CB1149" s="46" t="str">
        <f t="shared" si="733"/>
        <v/>
      </c>
      <c r="CC1149" s="43" t="str">
        <f t="shared" si="734"/>
        <v/>
      </c>
      <c r="CD1149" s="46" t="str">
        <f t="shared" si="735"/>
        <v/>
      </c>
      <c r="CE1149" s="46" t="str">
        <f t="shared" si="736"/>
        <v/>
      </c>
      <c r="CF1149" s="46" t="str">
        <f t="shared" si="737"/>
        <v/>
      </c>
      <c r="CG1149" s="46" t="str">
        <f t="shared" si="738"/>
        <v/>
      </c>
      <c r="CH1149" s="46" t="str">
        <f t="shared" si="739"/>
        <v/>
      </c>
      <c r="CI1149" s="46" t="str">
        <f t="shared" si="740"/>
        <v/>
      </c>
      <c r="CJ1149" s="46" t="str">
        <f t="shared" si="741"/>
        <v/>
      </c>
      <c r="CK1149" s="46" t="str">
        <f t="shared" si="742"/>
        <v/>
      </c>
      <c r="CL1149" s="43" t="str">
        <f t="shared" si="743"/>
        <v/>
      </c>
      <c r="CM1149" s="46" t="str">
        <f t="shared" si="744"/>
        <v/>
      </c>
      <c r="CN1149" s="46" t="str">
        <f t="shared" si="745"/>
        <v/>
      </c>
      <c r="CO1149" s="46" t="str">
        <f t="shared" si="746"/>
        <v/>
      </c>
      <c r="CP1149" s="46" t="str">
        <f t="shared" si="747"/>
        <v/>
      </c>
      <c r="CQ1149" s="46" t="str">
        <f t="shared" si="748"/>
        <v/>
      </c>
      <c r="CR1149" s="46" t="str">
        <f t="shared" si="749"/>
        <v/>
      </c>
      <c r="CS1149" s="46" t="str">
        <f t="shared" si="750"/>
        <v/>
      </c>
      <c r="CT1149" s="47" t="str">
        <f t="shared" si="751"/>
        <v/>
      </c>
      <c r="CU1149" s="43" t="str">
        <f t="shared" si="752"/>
        <v/>
      </c>
      <c r="CV1149" s="43" t="str">
        <f t="shared" si="753"/>
        <v/>
      </c>
      <c r="CW1149" s="43" t="str">
        <f t="shared" si="754"/>
        <v/>
      </c>
      <c r="CX1149" s="43" t="str">
        <f t="shared" si="755"/>
        <v/>
      </c>
    </row>
    <row r="1150" spans="1:102" ht="16.8" x14ac:dyDescent="0.4">
      <c r="A1150" s="7"/>
      <c r="B1150" s="19"/>
      <c r="C1150" s="19"/>
      <c r="D1150" s="19"/>
      <c r="E1150" s="19"/>
      <c r="F1150" s="19"/>
      <c r="G1150" s="10"/>
      <c r="H1150" s="14"/>
      <c r="I1150" s="19"/>
      <c r="J1150" s="19"/>
      <c r="K1150" s="10"/>
      <c r="L1150" s="19"/>
      <c r="M1150" s="19"/>
      <c r="N1150" s="19"/>
      <c r="O1150" s="19"/>
      <c r="P1150" s="19"/>
      <c r="Q1150" s="25"/>
      <c r="R1150" s="14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30"/>
      <c r="AL1150" s="30"/>
      <c r="AM1150" s="7"/>
      <c r="AN1150" s="7"/>
      <c r="AO1150" s="7"/>
      <c r="AP1150" s="19"/>
      <c r="AQ1150" s="19"/>
      <c r="AR1150" s="19"/>
      <c r="AS1150" s="14"/>
      <c r="AT1150" s="19"/>
      <c r="AU1150" s="19"/>
      <c r="AV1150" s="19"/>
      <c r="AW1150" s="14"/>
      <c r="AX1150" s="19"/>
      <c r="AY1150" s="19"/>
      <c r="AZ1150" s="19"/>
      <c r="BA1150" s="19"/>
      <c r="BB1150" s="19"/>
      <c r="BC1150" s="19"/>
      <c r="BD1150" s="19"/>
      <c r="BE1150" s="19"/>
      <c r="BF1150" s="14"/>
      <c r="BG1150" s="10"/>
      <c r="BH1150" s="19"/>
      <c r="BI1150" s="36" t="str">
        <f t="shared" si="714"/>
        <v/>
      </c>
      <c r="BJ1150" s="37" t="str">
        <f t="shared" si="715"/>
        <v/>
      </c>
      <c r="BK1150" s="37" t="str">
        <f t="shared" si="716"/>
        <v/>
      </c>
      <c r="BL1150" s="37" t="str">
        <f t="shared" si="717"/>
        <v/>
      </c>
      <c r="BM1150" s="37" t="str">
        <f t="shared" si="718"/>
        <v/>
      </c>
      <c r="BN1150" s="37" t="str">
        <f t="shared" si="719"/>
        <v/>
      </c>
      <c r="BO1150" s="37" t="str">
        <f t="shared" si="720"/>
        <v/>
      </c>
      <c r="BP1150" s="37" t="str">
        <f t="shared" si="721"/>
        <v/>
      </c>
      <c r="BQ1150" s="42" t="str">
        <f t="shared" si="722"/>
        <v/>
      </c>
      <c r="BR1150" s="43" t="str">
        <f t="shared" si="723"/>
        <v/>
      </c>
      <c r="BS1150" s="46" t="str">
        <f t="shared" si="724"/>
        <v/>
      </c>
      <c r="BT1150" s="46" t="str">
        <f t="shared" si="725"/>
        <v/>
      </c>
      <c r="BU1150" s="46" t="str">
        <f t="shared" si="726"/>
        <v/>
      </c>
      <c r="BV1150" s="46" t="str">
        <f t="shared" si="727"/>
        <v/>
      </c>
      <c r="BW1150" s="46" t="str">
        <f t="shared" si="728"/>
        <v/>
      </c>
      <c r="BX1150" s="46" t="str">
        <f t="shared" si="729"/>
        <v/>
      </c>
      <c r="BY1150" s="46" t="str">
        <f t="shared" si="730"/>
        <v/>
      </c>
      <c r="BZ1150" s="46" t="str">
        <f t="shared" si="731"/>
        <v/>
      </c>
      <c r="CA1150" s="42" t="str">
        <f t="shared" si="732"/>
        <v/>
      </c>
      <c r="CB1150" s="46" t="str">
        <f t="shared" si="733"/>
        <v/>
      </c>
      <c r="CC1150" s="43" t="str">
        <f t="shared" si="734"/>
        <v/>
      </c>
      <c r="CD1150" s="46" t="str">
        <f t="shared" si="735"/>
        <v/>
      </c>
      <c r="CE1150" s="46" t="str">
        <f t="shared" si="736"/>
        <v/>
      </c>
      <c r="CF1150" s="46" t="str">
        <f t="shared" si="737"/>
        <v/>
      </c>
      <c r="CG1150" s="46" t="str">
        <f t="shared" si="738"/>
        <v/>
      </c>
      <c r="CH1150" s="46" t="str">
        <f t="shared" si="739"/>
        <v/>
      </c>
      <c r="CI1150" s="46" t="str">
        <f t="shared" si="740"/>
        <v/>
      </c>
      <c r="CJ1150" s="46" t="str">
        <f t="shared" si="741"/>
        <v/>
      </c>
      <c r="CK1150" s="46" t="str">
        <f t="shared" si="742"/>
        <v/>
      </c>
      <c r="CL1150" s="43" t="str">
        <f t="shared" si="743"/>
        <v/>
      </c>
      <c r="CM1150" s="46" t="str">
        <f t="shared" si="744"/>
        <v/>
      </c>
      <c r="CN1150" s="46" t="str">
        <f t="shared" si="745"/>
        <v/>
      </c>
      <c r="CO1150" s="46" t="str">
        <f t="shared" si="746"/>
        <v/>
      </c>
      <c r="CP1150" s="46" t="str">
        <f t="shared" si="747"/>
        <v/>
      </c>
      <c r="CQ1150" s="46" t="str">
        <f t="shared" si="748"/>
        <v/>
      </c>
      <c r="CR1150" s="46" t="str">
        <f t="shared" si="749"/>
        <v/>
      </c>
      <c r="CS1150" s="46" t="str">
        <f t="shared" si="750"/>
        <v/>
      </c>
      <c r="CT1150" s="47" t="str">
        <f t="shared" si="751"/>
        <v/>
      </c>
      <c r="CU1150" s="43" t="str">
        <f t="shared" si="752"/>
        <v/>
      </c>
      <c r="CV1150" s="43" t="str">
        <f t="shared" si="753"/>
        <v/>
      </c>
      <c r="CW1150" s="43" t="str">
        <f t="shared" si="754"/>
        <v/>
      </c>
      <c r="CX1150" s="43" t="str">
        <f t="shared" si="755"/>
        <v/>
      </c>
    </row>
    <row r="1151" spans="1:102" ht="16.8" x14ac:dyDescent="0.4">
      <c r="A1151" s="7"/>
      <c r="B1151" s="19"/>
      <c r="C1151" s="19"/>
      <c r="D1151" s="19"/>
      <c r="E1151" s="19"/>
      <c r="F1151" s="19"/>
      <c r="G1151" s="10"/>
      <c r="H1151" s="14"/>
      <c r="I1151" s="19"/>
      <c r="J1151" s="19"/>
      <c r="K1151" s="10"/>
      <c r="L1151" s="19"/>
      <c r="M1151" s="19"/>
      <c r="N1151" s="19"/>
      <c r="O1151" s="19"/>
      <c r="P1151" s="19"/>
      <c r="Q1151" s="25"/>
      <c r="R1151" s="14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30"/>
      <c r="AL1151" s="30"/>
      <c r="AM1151" s="7"/>
      <c r="AN1151" s="7"/>
      <c r="AO1151" s="7"/>
      <c r="AP1151" s="19"/>
      <c r="AQ1151" s="19"/>
      <c r="AR1151" s="19"/>
      <c r="AS1151" s="14"/>
      <c r="AT1151" s="19"/>
      <c r="AU1151" s="19"/>
      <c r="AV1151" s="19"/>
      <c r="AW1151" s="14"/>
      <c r="AX1151" s="19"/>
      <c r="AY1151" s="19"/>
      <c r="AZ1151" s="19"/>
      <c r="BA1151" s="19"/>
      <c r="BB1151" s="19"/>
      <c r="BC1151" s="19"/>
      <c r="BD1151" s="19"/>
      <c r="BE1151" s="19"/>
      <c r="BF1151" s="14"/>
      <c r="BG1151" s="10"/>
      <c r="BH1151" s="19"/>
      <c r="BI1151" s="36" t="str">
        <f t="shared" si="714"/>
        <v/>
      </c>
      <c r="BJ1151" s="37" t="str">
        <f t="shared" si="715"/>
        <v/>
      </c>
      <c r="BK1151" s="37" t="str">
        <f t="shared" si="716"/>
        <v/>
      </c>
      <c r="BL1151" s="37" t="str">
        <f t="shared" si="717"/>
        <v/>
      </c>
      <c r="BM1151" s="37" t="str">
        <f t="shared" si="718"/>
        <v/>
      </c>
      <c r="BN1151" s="37" t="str">
        <f t="shared" si="719"/>
        <v/>
      </c>
      <c r="BO1151" s="37" t="str">
        <f t="shared" si="720"/>
        <v/>
      </c>
      <c r="BP1151" s="37" t="str">
        <f t="shared" si="721"/>
        <v/>
      </c>
      <c r="BQ1151" s="42" t="str">
        <f t="shared" si="722"/>
        <v/>
      </c>
      <c r="BR1151" s="43" t="str">
        <f t="shared" si="723"/>
        <v/>
      </c>
      <c r="BS1151" s="46" t="str">
        <f t="shared" si="724"/>
        <v/>
      </c>
      <c r="BT1151" s="46" t="str">
        <f t="shared" si="725"/>
        <v/>
      </c>
      <c r="BU1151" s="46" t="str">
        <f t="shared" si="726"/>
        <v/>
      </c>
      <c r="BV1151" s="46" t="str">
        <f t="shared" si="727"/>
        <v/>
      </c>
      <c r="BW1151" s="46" t="str">
        <f t="shared" si="728"/>
        <v/>
      </c>
      <c r="BX1151" s="46" t="str">
        <f t="shared" si="729"/>
        <v/>
      </c>
      <c r="BY1151" s="46" t="str">
        <f t="shared" si="730"/>
        <v/>
      </c>
      <c r="BZ1151" s="46" t="str">
        <f t="shared" si="731"/>
        <v/>
      </c>
      <c r="CA1151" s="42" t="str">
        <f t="shared" si="732"/>
        <v/>
      </c>
      <c r="CB1151" s="46" t="str">
        <f t="shared" si="733"/>
        <v/>
      </c>
      <c r="CC1151" s="43" t="str">
        <f t="shared" si="734"/>
        <v/>
      </c>
      <c r="CD1151" s="46" t="str">
        <f t="shared" si="735"/>
        <v/>
      </c>
      <c r="CE1151" s="46" t="str">
        <f t="shared" si="736"/>
        <v/>
      </c>
      <c r="CF1151" s="46" t="str">
        <f t="shared" si="737"/>
        <v/>
      </c>
      <c r="CG1151" s="46" t="str">
        <f t="shared" si="738"/>
        <v/>
      </c>
      <c r="CH1151" s="46" t="str">
        <f t="shared" si="739"/>
        <v/>
      </c>
      <c r="CI1151" s="46" t="str">
        <f t="shared" si="740"/>
        <v/>
      </c>
      <c r="CJ1151" s="46" t="str">
        <f t="shared" si="741"/>
        <v/>
      </c>
      <c r="CK1151" s="46" t="str">
        <f t="shared" si="742"/>
        <v/>
      </c>
      <c r="CL1151" s="43" t="str">
        <f t="shared" si="743"/>
        <v/>
      </c>
      <c r="CM1151" s="46" t="str">
        <f t="shared" si="744"/>
        <v/>
      </c>
      <c r="CN1151" s="46" t="str">
        <f t="shared" si="745"/>
        <v/>
      </c>
      <c r="CO1151" s="46" t="str">
        <f t="shared" si="746"/>
        <v/>
      </c>
      <c r="CP1151" s="46" t="str">
        <f t="shared" si="747"/>
        <v/>
      </c>
      <c r="CQ1151" s="46" t="str">
        <f t="shared" si="748"/>
        <v/>
      </c>
      <c r="CR1151" s="46" t="str">
        <f t="shared" si="749"/>
        <v/>
      </c>
      <c r="CS1151" s="46" t="str">
        <f t="shared" si="750"/>
        <v/>
      </c>
      <c r="CT1151" s="47" t="str">
        <f t="shared" si="751"/>
        <v/>
      </c>
      <c r="CU1151" s="43" t="str">
        <f t="shared" si="752"/>
        <v/>
      </c>
      <c r="CV1151" s="43" t="str">
        <f t="shared" si="753"/>
        <v/>
      </c>
      <c r="CW1151" s="43" t="str">
        <f t="shared" si="754"/>
        <v/>
      </c>
      <c r="CX1151" s="43" t="str">
        <f t="shared" si="755"/>
        <v/>
      </c>
    </row>
    <row r="1152" spans="1:102" ht="16.8" x14ac:dyDescent="0.4">
      <c r="A1152" s="7"/>
      <c r="B1152" s="19"/>
      <c r="C1152" s="19"/>
      <c r="D1152" s="19"/>
      <c r="E1152" s="19"/>
      <c r="F1152" s="19"/>
      <c r="G1152" s="10"/>
      <c r="H1152" s="14"/>
      <c r="I1152" s="19"/>
      <c r="J1152" s="19"/>
      <c r="K1152" s="10"/>
      <c r="L1152" s="19"/>
      <c r="M1152" s="19"/>
      <c r="N1152" s="19"/>
      <c r="O1152" s="19"/>
      <c r="P1152" s="19"/>
      <c r="Q1152" s="25"/>
      <c r="R1152" s="14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30"/>
      <c r="AL1152" s="30"/>
      <c r="AM1152" s="7"/>
      <c r="AN1152" s="7"/>
      <c r="AO1152" s="7"/>
      <c r="AP1152" s="19"/>
      <c r="AQ1152" s="19"/>
      <c r="AR1152" s="19"/>
      <c r="AS1152" s="14"/>
      <c r="AT1152" s="19"/>
      <c r="AU1152" s="19"/>
      <c r="AV1152" s="19"/>
      <c r="AW1152" s="14"/>
      <c r="AX1152" s="19"/>
      <c r="AY1152" s="19"/>
      <c r="AZ1152" s="19"/>
      <c r="BA1152" s="19"/>
      <c r="BB1152" s="19"/>
      <c r="BC1152" s="19"/>
      <c r="BD1152" s="19"/>
      <c r="BE1152" s="19"/>
      <c r="BF1152" s="14"/>
      <c r="BG1152" s="10"/>
      <c r="BH1152" s="19"/>
      <c r="BI1152" s="36" t="str">
        <f t="shared" si="714"/>
        <v/>
      </c>
      <c r="BJ1152" s="37" t="str">
        <f t="shared" si="715"/>
        <v/>
      </c>
      <c r="BK1152" s="37" t="str">
        <f t="shared" si="716"/>
        <v/>
      </c>
      <c r="BL1152" s="37" t="str">
        <f t="shared" si="717"/>
        <v/>
      </c>
      <c r="BM1152" s="37" t="str">
        <f t="shared" si="718"/>
        <v/>
      </c>
      <c r="BN1152" s="37" t="str">
        <f t="shared" si="719"/>
        <v/>
      </c>
      <c r="BO1152" s="37" t="str">
        <f t="shared" si="720"/>
        <v/>
      </c>
      <c r="BP1152" s="37" t="str">
        <f t="shared" si="721"/>
        <v/>
      </c>
      <c r="BQ1152" s="42" t="str">
        <f t="shared" si="722"/>
        <v/>
      </c>
      <c r="BR1152" s="43" t="str">
        <f t="shared" si="723"/>
        <v/>
      </c>
      <c r="BS1152" s="46" t="str">
        <f t="shared" si="724"/>
        <v/>
      </c>
      <c r="BT1152" s="46" t="str">
        <f t="shared" si="725"/>
        <v/>
      </c>
      <c r="BU1152" s="46" t="str">
        <f t="shared" si="726"/>
        <v/>
      </c>
      <c r="BV1152" s="46" t="str">
        <f t="shared" si="727"/>
        <v/>
      </c>
      <c r="BW1152" s="46" t="str">
        <f t="shared" si="728"/>
        <v/>
      </c>
      <c r="BX1152" s="46" t="str">
        <f t="shared" si="729"/>
        <v/>
      </c>
      <c r="BY1152" s="46" t="str">
        <f t="shared" si="730"/>
        <v/>
      </c>
      <c r="BZ1152" s="46" t="str">
        <f t="shared" si="731"/>
        <v/>
      </c>
      <c r="CA1152" s="42" t="str">
        <f t="shared" si="732"/>
        <v/>
      </c>
      <c r="CB1152" s="46" t="str">
        <f t="shared" si="733"/>
        <v/>
      </c>
      <c r="CC1152" s="43" t="str">
        <f t="shared" si="734"/>
        <v/>
      </c>
      <c r="CD1152" s="46" t="str">
        <f t="shared" si="735"/>
        <v/>
      </c>
      <c r="CE1152" s="46" t="str">
        <f t="shared" si="736"/>
        <v/>
      </c>
      <c r="CF1152" s="46" t="str">
        <f t="shared" si="737"/>
        <v/>
      </c>
      <c r="CG1152" s="46" t="str">
        <f t="shared" si="738"/>
        <v/>
      </c>
      <c r="CH1152" s="46" t="str">
        <f t="shared" si="739"/>
        <v/>
      </c>
      <c r="CI1152" s="46" t="str">
        <f t="shared" si="740"/>
        <v/>
      </c>
      <c r="CJ1152" s="46" t="str">
        <f t="shared" si="741"/>
        <v/>
      </c>
      <c r="CK1152" s="46" t="str">
        <f t="shared" si="742"/>
        <v/>
      </c>
      <c r="CL1152" s="43" t="str">
        <f t="shared" si="743"/>
        <v/>
      </c>
      <c r="CM1152" s="46" t="str">
        <f t="shared" si="744"/>
        <v/>
      </c>
      <c r="CN1152" s="46" t="str">
        <f t="shared" si="745"/>
        <v/>
      </c>
      <c r="CO1152" s="46" t="str">
        <f t="shared" si="746"/>
        <v/>
      </c>
      <c r="CP1152" s="46" t="str">
        <f t="shared" si="747"/>
        <v/>
      </c>
      <c r="CQ1152" s="46" t="str">
        <f t="shared" si="748"/>
        <v/>
      </c>
      <c r="CR1152" s="46" t="str">
        <f t="shared" si="749"/>
        <v/>
      </c>
      <c r="CS1152" s="46" t="str">
        <f t="shared" si="750"/>
        <v/>
      </c>
      <c r="CT1152" s="47" t="str">
        <f t="shared" si="751"/>
        <v/>
      </c>
      <c r="CU1152" s="43" t="str">
        <f t="shared" si="752"/>
        <v/>
      </c>
      <c r="CV1152" s="43" t="str">
        <f t="shared" si="753"/>
        <v/>
      </c>
      <c r="CW1152" s="43" t="str">
        <f t="shared" si="754"/>
        <v/>
      </c>
      <c r="CX1152" s="43" t="str">
        <f t="shared" si="755"/>
        <v/>
      </c>
    </row>
    <row r="1153" spans="1:102" ht="16.8" x14ac:dyDescent="0.4">
      <c r="A1153" s="7"/>
      <c r="B1153" s="19"/>
      <c r="C1153" s="19"/>
      <c r="D1153" s="19"/>
      <c r="E1153" s="19"/>
      <c r="F1153" s="19"/>
      <c r="G1153" s="10"/>
      <c r="H1153" s="14"/>
      <c r="I1153" s="19"/>
      <c r="J1153" s="19"/>
      <c r="K1153" s="10"/>
      <c r="L1153" s="19"/>
      <c r="M1153" s="19"/>
      <c r="N1153" s="19"/>
      <c r="O1153" s="19"/>
      <c r="P1153" s="19"/>
      <c r="Q1153" s="25"/>
      <c r="R1153" s="14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30"/>
      <c r="AL1153" s="30"/>
      <c r="AM1153" s="7"/>
      <c r="AN1153" s="7"/>
      <c r="AO1153" s="7"/>
      <c r="AP1153" s="19"/>
      <c r="AQ1153" s="19"/>
      <c r="AR1153" s="19"/>
      <c r="AS1153" s="14"/>
      <c r="AT1153" s="19"/>
      <c r="AU1153" s="19"/>
      <c r="AV1153" s="19"/>
      <c r="AW1153" s="14"/>
      <c r="AX1153" s="19"/>
      <c r="AY1153" s="19"/>
      <c r="AZ1153" s="19"/>
      <c r="BA1153" s="19"/>
      <c r="BB1153" s="19"/>
      <c r="BC1153" s="19"/>
      <c r="BD1153" s="19"/>
      <c r="BE1153" s="19"/>
      <c r="BF1153" s="14"/>
      <c r="BG1153" s="10"/>
      <c r="BH1153" s="19"/>
      <c r="BI1153" s="36" t="str">
        <f t="shared" si="714"/>
        <v/>
      </c>
      <c r="BJ1153" s="37" t="str">
        <f t="shared" si="715"/>
        <v/>
      </c>
      <c r="BK1153" s="37" t="str">
        <f t="shared" si="716"/>
        <v/>
      </c>
      <c r="BL1153" s="37" t="str">
        <f t="shared" si="717"/>
        <v/>
      </c>
      <c r="BM1153" s="37" t="str">
        <f t="shared" si="718"/>
        <v/>
      </c>
      <c r="BN1153" s="37" t="str">
        <f t="shared" si="719"/>
        <v/>
      </c>
      <c r="BO1153" s="37" t="str">
        <f t="shared" si="720"/>
        <v/>
      </c>
      <c r="BP1153" s="37" t="str">
        <f t="shared" si="721"/>
        <v/>
      </c>
      <c r="BQ1153" s="42" t="str">
        <f t="shared" si="722"/>
        <v/>
      </c>
      <c r="BR1153" s="43" t="str">
        <f t="shared" si="723"/>
        <v/>
      </c>
      <c r="BS1153" s="46" t="str">
        <f t="shared" si="724"/>
        <v/>
      </c>
      <c r="BT1153" s="46" t="str">
        <f t="shared" si="725"/>
        <v/>
      </c>
      <c r="BU1153" s="46" t="str">
        <f t="shared" si="726"/>
        <v/>
      </c>
      <c r="BV1153" s="46" t="str">
        <f t="shared" si="727"/>
        <v/>
      </c>
      <c r="BW1153" s="46" t="str">
        <f t="shared" si="728"/>
        <v/>
      </c>
      <c r="BX1153" s="46" t="str">
        <f t="shared" si="729"/>
        <v/>
      </c>
      <c r="BY1153" s="46" t="str">
        <f t="shared" si="730"/>
        <v/>
      </c>
      <c r="BZ1153" s="46" t="str">
        <f t="shared" si="731"/>
        <v/>
      </c>
      <c r="CA1153" s="42" t="str">
        <f t="shared" si="732"/>
        <v/>
      </c>
      <c r="CB1153" s="46" t="str">
        <f t="shared" si="733"/>
        <v/>
      </c>
      <c r="CC1153" s="43" t="str">
        <f t="shared" si="734"/>
        <v/>
      </c>
      <c r="CD1153" s="46" t="str">
        <f t="shared" si="735"/>
        <v/>
      </c>
      <c r="CE1153" s="46" t="str">
        <f t="shared" si="736"/>
        <v/>
      </c>
      <c r="CF1153" s="46" t="str">
        <f t="shared" si="737"/>
        <v/>
      </c>
      <c r="CG1153" s="46" t="str">
        <f t="shared" si="738"/>
        <v/>
      </c>
      <c r="CH1153" s="46" t="str">
        <f t="shared" si="739"/>
        <v/>
      </c>
      <c r="CI1153" s="46" t="str">
        <f t="shared" si="740"/>
        <v/>
      </c>
      <c r="CJ1153" s="46" t="str">
        <f t="shared" si="741"/>
        <v/>
      </c>
      <c r="CK1153" s="46" t="str">
        <f t="shared" si="742"/>
        <v/>
      </c>
      <c r="CL1153" s="43" t="str">
        <f t="shared" si="743"/>
        <v/>
      </c>
      <c r="CM1153" s="46" t="str">
        <f t="shared" si="744"/>
        <v/>
      </c>
      <c r="CN1153" s="46" t="str">
        <f t="shared" si="745"/>
        <v/>
      </c>
      <c r="CO1153" s="46" t="str">
        <f t="shared" si="746"/>
        <v/>
      </c>
      <c r="CP1153" s="46" t="str">
        <f t="shared" si="747"/>
        <v/>
      </c>
      <c r="CQ1153" s="46" t="str">
        <f t="shared" si="748"/>
        <v/>
      </c>
      <c r="CR1153" s="46" t="str">
        <f t="shared" si="749"/>
        <v/>
      </c>
      <c r="CS1153" s="46" t="str">
        <f t="shared" si="750"/>
        <v/>
      </c>
      <c r="CT1153" s="47" t="str">
        <f t="shared" si="751"/>
        <v/>
      </c>
      <c r="CU1153" s="43" t="str">
        <f t="shared" si="752"/>
        <v/>
      </c>
      <c r="CV1153" s="43" t="str">
        <f t="shared" si="753"/>
        <v/>
      </c>
      <c r="CW1153" s="43" t="str">
        <f t="shared" si="754"/>
        <v/>
      </c>
      <c r="CX1153" s="43" t="str">
        <f t="shared" si="755"/>
        <v/>
      </c>
    </row>
    <row r="1154" spans="1:102" ht="16.8" x14ac:dyDescent="0.4">
      <c r="A1154" s="7"/>
      <c r="B1154" s="19"/>
      <c r="C1154" s="19"/>
      <c r="D1154" s="19"/>
      <c r="E1154" s="19"/>
      <c r="F1154" s="19"/>
      <c r="G1154" s="10"/>
      <c r="H1154" s="14"/>
      <c r="I1154" s="19"/>
      <c r="J1154" s="19"/>
      <c r="K1154" s="10"/>
      <c r="L1154" s="19"/>
      <c r="M1154" s="19"/>
      <c r="N1154" s="19"/>
      <c r="O1154" s="19"/>
      <c r="P1154" s="19"/>
      <c r="Q1154" s="25"/>
      <c r="R1154" s="14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30"/>
      <c r="AL1154" s="30"/>
      <c r="AM1154" s="7"/>
      <c r="AN1154" s="7"/>
      <c r="AO1154" s="7"/>
      <c r="AP1154" s="19"/>
      <c r="AQ1154" s="19"/>
      <c r="AR1154" s="19"/>
      <c r="AS1154" s="14"/>
      <c r="AT1154" s="19"/>
      <c r="AU1154" s="19"/>
      <c r="AV1154" s="19"/>
      <c r="AW1154" s="14"/>
      <c r="AX1154" s="19"/>
      <c r="AY1154" s="19"/>
      <c r="AZ1154" s="19"/>
      <c r="BA1154" s="19"/>
      <c r="BB1154" s="19"/>
      <c r="BC1154" s="19"/>
      <c r="BD1154" s="19"/>
      <c r="BE1154" s="19"/>
      <c r="BF1154" s="14"/>
      <c r="BG1154" s="10"/>
      <c r="BH1154" s="19"/>
      <c r="BI1154" s="36" t="str">
        <f t="shared" si="714"/>
        <v/>
      </c>
      <c r="BJ1154" s="37" t="str">
        <f t="shared" si="715"/>
        <v/>
      </c>
      <c r="BK1154" s="37" t="str">
        <f t="shared" si="716"/>
        <v/>
      </c>
      <c r="BL1154" s="37" t="str">
        <f t="shared" si="717"/>
        <v/>
      </c>
      <c r="BM1154" s="37" t="str">
        <f t="shared" si="718"/>
        <v/>
      </c>
      <c r="BN1154" s="37" t="str">
        <f t="shared" si="719"/>
        <v/>
      </c>
      <c r="BO1154" s="37" t="str">
        <f t="shared" si="720"/>
        <v/>
      </c>
      <c r="BP1154" s="37" t="str">
        <f t="shared" si="721"/>
        <v/>
      </c>
      <c r="BQ1154" s="42" t="str">
        <f t="shared" si="722"/>
        <v/>
      </c>
      <c r="BR1154" s="43" t="str">
        <f t="shared" si="723"/>
        <v/>
      </c>
      <c r="BS1154" s="46" t="str">
        <f t="shared" si="724"/>
        <v/>
      </c>
      <c r="BT1154" s="46" t="str">
        <f t="shared" si="725"/>
        <v/>
      </c>
      <c r="BU1154" s="46" t="str">
        <f t="shared" si="726"/>
        <v/>
      </c>
      <c r="BV1154" s="46" t="str">
        <f t="shared" si="727"/>
        <v/>
      </c>
      <c r="BW1154" s="46" t="str">
        <f t="shared" si="728"/>
        <v/>
      </c>
      <c r="BX1154" s="46" t="str">
        <f t="shared" si="729"/>
        <v/>
      </c>
      <c r="BY1154" s="46" t="str">
        <f t="shared" si="730"/>
        <v/>
      </c>
      <c r="BZ1154" s="46" t="str">
        <f t="shared" si="731"/>
        <v/>
      </c>
      <c r="CA1154" s="42" t="str">
        <f t="shared" si="732"/>
        <v/>
      </c>
      <c r="CB1154" s="46" t="str">
        <f t="shared" si="733"/>
        <v/>
      </c>
      <c r="CC1154" s="43" t="str">
        <f t="shared" si="734"/>
        <v/>
      </c>
      <c r="CD1154" s="46" t="str">
        <f t="shared" si="735"/>
        <v/>
      </c>
      <c r="CE1154" s="46" t="str">
        <f t="shared" si="736"/>
        <v/>
      </c>
      <c r="CF1154" s="46" t="str">
        <f t="shared" si="737"/>
        <v/>
      </c>
      <c r="CG1154" s="46" t="str">
        <f t="shared" si="738"/>
        <v/>
      </c>
      <c r="CH1154" s="46" t="str">
        <f t="shared" si="739"/>
        <v/>
      </c>
      <c r="CI1154" s="46" t="str">
        <f t="shared" si="740"/>
        <v/>
      </c>
      <c r="CJ1154" s="46" t="str">
        <f t="shared" si="741"/>
        <v/>
      </c>
      <c r="CK1154" s="46" t="str">
        <f t="shared" si="742"/>
        <v/>
      </c>
      <c r="CL1154" s="43" t="str">
        <f t="shared" si="743"/>
        <v/>
      </c>
      <c r="CM1154" s="46" t="str">
        <f t="shared" si="744"/>
        <v/>
      </c>
      <c r="CN1154" s="46" t="str">
        <f t="shared" si="745"/>
        <v/>
      </c>
      <c r="CO1154" s="46" t="str">
        <f t="shared" si="746"/>
        <v/>
      </c>
      <c r="CP1154" s="46" t="str">
        <f t="shared" si="747"/>
        <v/>
      </c>
      <c r="CQ1154" s="46" t="str">
        <f t="shared" si="748"/>
        <v/>
      </c>
      <c r="CR1154" s="46" t="str">
        <f t="shared" si="749"/>
        <v/>
      </c>
      <c r="CS1154" s="46" t="str">
        <f t="shared" si="750"/>
        <v/>
      </c>
      <c r="CT1154" s="47" t="str">
        <f t="shared" si="751"/>
        <v/>
      </c>
      <c r="CU1154" s="43" t="str">
        <f t="shared" si="752"/>
        <v/>
      </c>
      <c r="CV1154" s="43" t="str">
        <f t="shared" si="753"/>
        <v/>
      </c>
      <c r="CW1154" s="43" t="str">
        <f t="shared" si="754"/>
        <v/>
      </c>
      <c r="CX1154" s="43" t="str">
        <f t="shared" si="755"/>
        <v/>
      </c>
    </row>
    <row r="1155" spans="1:102" ht="16.8" x14ac:dyDescent="0.4">
      <c r="A1155" s="7"/>
      <c r="B1155" s="19"/>
      <c r="C1155" s="19"/>
      <c r="D1155" s="19"/>
      <c r="E1155" s="19"/>
      <c r="F1155" s="19"/>
      <c r="G1155" s="10"/>
      <c r="H1155" s="14"/>
      <c r="I1155" s="19"/>
      <c r="J1155" s="19"/>
      <c r="K1155" s="10"/>
      <c r="L1155" s="19"/>
      <c r="M1155" s="19"/>
      <c r="N1155" s="19"/>
      <c r="O1155" s="19"/>
      <c r="P1155" s="19"/>
      <c r="Q1155" s="25"/>
      <c r="R1155" s="14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30"/>
      <c r="AL1155" s="30"/>
      <c r="AM1155" s="7"/>
      <c r="AN1155" s="7"/>
      <c r="AO1155" s="7"/>
      <c r="AP1155" s="19"/>
      <c r="AQ1155" s="19"/>
      <c r="AR1155" s="19"/>
      <c r="AS1155" s="14"/>
      <c r="AT1155" s="19"/>
      <c r="AU1155" s="19"/>
      <c r="AV1155" s="19"/>
      <c r="AW1155" s="14"/>
      <c r="AX1155" s="19"/>
      <c r="AY1155" s="19"/>
      <c r="AZ1155" s="19"/>
      <c r="BA1155" s="19"/>
      <c r="BB1155" s="19"/>
      <c r="BC1155" s="19"/>
      <c r="BD1155" s="19"/>
      <c r="BE1155" s="19"/>
      <c r="BF1155" s="14"/>
      <c r="BG1155" s="10"/>
      <c r="BH1155" s="19"/>
      <c r="BI1155" s="36" t="str">
        <f t="shared" si="714"/>
        <v/>
      </c>
      <c r="BJ1155" s="37" t="str">
        <f t="shared" si="715"/>
        <v/>
      </c>
      <c r="BK1155" s="37" t="str">
        <f t="shared" si="716"/>
        <v/>
      </c>
      <c r="BL1155" s="37" t="str">
        <f t="shared" si="717"/>
        <v/>
      </c>
      <c r="BM1155" s="37" t="str">
        <f t="shared" si="718"/>
        <v/>
      </c>
      <c r="BN1155" s="37" t="str">
        <f t="shared" si="719"/>
        <v/>
      </c>
      <c r="BO1155" s="37" t="str">
        <f t="shared" si="720"/>
        <v/>
      </c>
      <c r="BP1155" s="37" t="str">
        <f t="shared" si="721"/>
        <v/>
      </c>
      <c r="BQ1155" s="42" t="str">
        <f t="shared" si="722"/>
        <v/>
      </c>
      <c r="BR1155" s="43" t="str">
        <f t="shared" si="723"/>
        <v/>
      </c>
      <c r="BS1155" s="46" t="str">
        <f t="shared" si="724"/>
        <v/>
      </c>
      <c r="BT1155" s="46" t="str">
        <f t="shared" si="725"/>
        <v/>
      </c>
      <c r="BU1155" s="46" t="str">
        <f t="shared" si="726"/>
        <v/>
      </c>
      <c r="BV1155" s="46" t="str">
        <f t="shared" si="727"/>
        <v/>
      </c>
      <c r="BW1155" s="46" t="str">
        <f t="shared" si="728"/>
        <v/>
      </c>
      <c r="BX1155" s="46" t="str">
        <f t="shared" si="729"/>
        <v/>
      </c>
      <c r="BY1155" s="46" t="str">
        <f t="shared" si="730"/>
        <v/>
      </c>
      <c r="BZ1155" s="46" t="str">
        <f t="shared" si="731"/>
        <v/>
      </c>
      <c r="CA1155" s="42" t="str">
        <f t="shared" si="732"/>
        <v/>
      </c>
      <c r="CB1155" s="46" t="str">
        <f t="shared" si="733"/>
        <v/>
      </c>
      <c r="CC1155" s="43" t="str">
        <f t="shared" si="734"/>
        <v/>
      </c>
      <c r="CD1155" s="46" t="str">
        <f t="shared" si="735"/>
        <v/>
      </c>
      <c r="CE1155" s="46" t="str">
        <f t="shared" si="736"/>
        <v/>
      </c>
      <c r="CF1155" s="46" t="str">
        <f t="shared" si="737"/>
        <v/>
      </c>
      <c r="CG1155" s="46" t="str">
        <f t="shared" si="738"/>
        <v/>
      </c>
      <c r="CH1155" s="46" t="str">
        <f t="shared" si="739"/>
        <v/>
      </c>
      <c r="CI1155" s="46" t="str">
        <f t="shared" si="740"/>
        <v/>
      </c>
      <c r="CJ1155" s="46" t="str">
        <f t="shared" si="741"/>
        <v/>
      </c>
      <c r="CK1155" s="46" t="str">
        <f t="shared" si="742"/>
        <v/>
      </c>
      <c r="CL1155" s="43" t="str">
        <f t="shared" si="743"/>
        <v/>
      </c>
      <c r="CM1155" s="46" t="str">
        <f t="shared" si="744"/>
        <v/>
      </c>
      <c r="CN1155" s="46" t="str">
        <f t="shared" si="745"/>
        <v/>
      </c>
      <c r="CO1155" s="46" t="str">
        <f t="shared" si="746"/>
        <v/>
      </c>
      <c r="CP1155" s="46" t="str">
        <f t="shared" si="747"/>
        <v/>
      </c>
      <c r="CQ1155" s="46" t="str">
        <f t="shared" si="748"/>
        <v/>
      </c>
      <c r="CR1155" s="46" t="str">
        <f t="shared" si="749"/>
        <v/>
      </c>
      <c r="CS1155" s="46" t="str">
        <f t="shared" si="750"/>
        <v/>
      </c>
      <c r="CT1155" s="47" t="str">
        <f t="shared" si="751"/>
        <v/>
      </c>
      <c r="CU1155" s="43" t="str">
        <f t="shared" si="752"/>
        <v/>
      </c>
      <c r="CV1155" s="43" t="str">
        <f t="shared" si="753"/>
        <v/>
      </c>
      <c r="CW1155" s="43" t="str">
        <f t="shared" si="754"/>
        <v/>
      </c>
      <c r="CX1155" s="43" t="str">
        <f t="shared" si="755"/>
        <v/>
      </c>
    </row>
    <row r="1156" spans="1:102" ht="16.8" x14ac:dyDescent="0.4">
      <c r="A1156" s="7"/>
      <c r="B1156" s="19"/>
      <c r="C1156" s="19"/>
      <c r="D1156" s="19"/>
      <c r="E1156" s="19"/>
      <c r="F1156" s="19"/>
      <c r="G1156" s="10"/>
      <c r="H1156" s="14"/>
      <c r="I1156" s="19"/>
      <c r="J1156" s="19"/>
      <c r="K1156" s="10"/>
      <c r="L1156" s="19"/>
      <c r="M1156" s="19"/>
      <c r="N1156" s="19"/>
      <c r="O1156" s="19"/>
      <c r="P1156" s="19"/>
      <c r="Q1156" s="25"/>
      <c r="R1156" s="14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30"/>
      <c r="AL1156" s="30"/>
      <c r="AM1156" s="7"/>
      <c r="AN1156" s="7"/>
      <c r="AO1156" s="7"/>
      <c r="AP1156" s="19"/>
      <c r="AQ1156" s="19"/>
      <c r="AR1156" s="19"/>
      <c r="AS1156" s="14"/>
      <c r="AT1156" s="19"/>
      <c r="AU1156" s="19"/>
      <c r="AV1156" s="19"/>
      <c r="AW1156" s="14"/>
      <c r="AX1156" s="19"/>
      <c r="AY1156" s="19"/>
      <c r="AZ1156" s="19"/>
      <c r="BA1156" s="19"/>
      <c r="BB1156" s="19"/>
      <c r="BC1156" s="19"/>
      <c r="BD1156" s="19"/>
      <c r="BE1156" s="19"/>
      <c r="BF1156" s="14"/>
      <c r="BG1156" s="10"/>
      <c r="BH1156" s="19"/>
      <c r="BI1156" s="36" t="str">
        <f t="shared" ref="BI1156:BI1219" si="756">IF(BB1156&lt;&gt;"","&lt;a href='https://www.inaturalist.org/observations/"&amp;BB1156&amp;" 'target='_blank' style='color: blue'&gt;iNaturalist Record: "&amp;BB1156&amp;"&lt;/a&gt; ","")</f>
        <v/>
      </c>
      <c r="BJ1156" s="37" t="str">
        <f t="shared" ref="BJ1156:BJ1219" si="757">IF(AT1156&lt;&gt;"",AT1156&amp;". ","")</f>
        <v/>
      </c>
      <c r="BK1156" s="37" t="str">
        <f t="shared" ref="BK1156:BK1219" si="758">IF(AV1156&lt;&gt;"","Land use/disturbance history: "&amp;AV1156&amp;". ","")</f>
        <v/>
      </c>
      <c r="BL1156" s="37" t="str">
        <f t="shared" ref="BL1156:BL1219" si="759">IF(AW1156&lt;&gt;"","Slope in degrees: "&amp;AW1156&amp;". ","")</f>
        <v/>
      </c>
      <c r="BM1156" s="37" t="str">
        <f t="shared" ref="BM1156:BM1219" si="760">IF(AX1156&lt;&gt;"","Slope aspect: "&amp;AX1156&amp;". ","")</f>
        <v/>
      </c>
      <c r="BN1156" s="37" t="str">
        <f t="shared" ref="BN1156:BN1219" si="761">IF(AY1156&lt;&gt;"","Soil description: "&amp;AY1156&amp;". ","")</f>
        <v/>
      </c>
      <c r="BO1156" s="37" t="str">
        <f t="shared" ref="BO1156:BO1219" si="762">IF(BA1156&lt;&gt;"","Terrain: "&amp;BA1156&amp;". ","")</f>
        <v/>
      </c>
      <c r="BP1156" s="37" t="str">
        <f t="shared" ref="BP1156:BP1219" si="763">TRIM(BJ1156&amp;BK1156&amp;BL1156&amp;BM1156&amp;BN1156&amp;BO1156&amp;CD1156)</f>
        <v/>
      </c>
      <c r="BQ1156" s="42" t="str">
        <f t="shared" ref="BQ1156:BQ1219" si="764">SUBSTITUTE(BP1156,"..",".")</f>
        <v/>
      </c>
      <c r="BR1156" s="43" t="str">
        <f t="shared" ref="BR1156:BR1219" si="765">IF(BD1156&lt;&gt;"","Permit: "&amp;BD1156,"")</f>
        <v/>
      </c>
      <c r="BS1156" s="46" t="str">
        <f t="shared" ref="BS1156:BS1219" si="766">IF(AA1156="Abundant","Estimated frequency within viewshed: Abundant (&gt;500).",IF(AA1156="Common","Estimated frequency within viewshed: Common (101-500).",IF(AA1156="Frequent","Estimated frequency within viewshed: Frequent (11-100).",IF(AA1156="Occasional","Estimated frequency within viewshed: Occasional (6-10).",IF(AA1156="Rare","Estimated frequency within viewshed: Rare (1-5).","")))))</f>
        <v/>
      </c>
      <c r="BT1156" s="46" t="str">
        <f t="shared" ref="BT1156:BT1219" si="767">IF(B1156&lt;&gt;"",B1156&amp;". ","")</f>
        <v/>
      </c>
      <c r="BU1156" s="46" t="str">
        <f t="shared" ref="BU1156:BU1219" si="768">IF(M1156="Same individual","Tissue sample collected.",IF(M1156="Same population","Tissue sample collected from another individual in the same population.",""))</f>
        <v/>
      </c>
      <c r="BV1156" s="46" t="str">
        <f t="shared" ref="BV1156:BV1219" si="769">IF(R1156&lt;&gt;"","Seed sample collected from "&amp;R1156&amp;" plants within the same population.","")</f>
        <v/>
      </c>
      <c r="BW1156" s="46" t="str">
        <f t="shared" ref="BW1156:BW1219" si="770">IF(AB1156&lt;&gt;"",AB1156&amp;". ","")</f>
        <v/>
      </c>
      <c r="BX1156" s="46" t="str">
        <f t="shared" ref="BX1156:BX1219" si="771">IF(AE1156&lt;&gt;"","Landowner: "&amp;AE1156&amp;".","")</f>
        <v/>
      </c>
      <c r="BY1156" s="46" t="str">
        <f t="shared" ref="BY1156:BY1219" si="772">IF(AF1156&lt;&gt;"","Element Occurrence ID: "&amp;AF1156&amp;".","")</f>
        <v/>
      </c>
      <c r="BZ1156" s="46" t="str">
        <f t="shared" ref="BZ1156:BZ1219" si="773">TRIM(BX1156&amp;" "&amp;BY1156)</f>
        <v/>
      </c>
      <c r="CA1156" s="42" t="str">
        <f t="shared" ref="CA1156:CA1219" si="774">SUBSTITUTE(BZ1156,"..",".")</f>
        <v/>
      </c>
      <c r="CB1156" s="46" t="str">
        <f t="shared" ref="CB1156:CB1219" si="775">TRIM(BT1156&amp;BS1156&amp;BU1156&amp;BV1156&amp;BW1156&amp;BI1156)</f>
        <v/>
      </c>
      <c r="CC1156" s="43" t="str">
        <f t="shared" ref="CC1156:CC1219" si="776">SUBSTITUTE(CB1156,"..",".")</f>
        <v/>
      </c>
      <c r="CD1156" s="46" t="str">
        <f t="shared" ref="CD1156:CD1219" si="777">IF(AU1156&lt;&gt;"","Area immediately surrounding specimen: "&amp;AU1156&amp;".","")</f>
        <v/>
      </c>
      <c r="CE1156" s="46" t="str">
        <f t="shared" ref="CE1156:CE1219" si="778">IF(T1156&lt;&gt;"","Habit: "&amp;T1156&amp;".","")</f>
        <v/>
      </c>
      <c r="CF1156" s="46" t="str">
        <f t="shared" ref="CF1156:CF1219" si="779">IF(U1156&lt;&gt;"","Life history habit: "&amp;U1156&amp;".","")</f>
        <v/>
      </c>
      <c r="CG1156" s="46" t="str">
        <f t="shared" ref="CG1156:CG1219" si="780">IF(V1156&lt;&gt;"","Graminoid habit: "&amp;V1156&amp;".","")</f>
        <v/>
      </c>
      <c r="CH1156" s="46" t="str">
        <f t="shared" ref="CH1156:CH1219" si="781">IF(W1156&lt;&gt;"","Flower color: "&amp;W1156&amp;".","")</f>
        <v/>
      </c>
      <c r="CI1156" s="46" t="str">
        <f t="shared" ref="CI1156:CI1219" si="782">IF(X1156&lt;&gt;"","Height in centimeters: "&amp;X1156&amp;".","")</f>
        <v/>
      </c>
      <c r="CJ1156" s="46" t="str">
        <f t="shared" ref="CJ1156:CJ1219" si="783">IF(Y1156&lt;&gt;"",Y1156&amp;".","")</f>
        <v/>
      </c>
      <c r="CK1156" s="46" t="str">
        <f t="shared" ref="CK1156:CK1219" si="784">TRIM(CE1156&amp;" "&amp;CF1156&amp;" "&amp;CG1156&amp;" "&amp;CH1156&amp;" "&amp;CI1156&amp;" "&amp;CJ1156)</f>
        <v/>
      </c>
      <c r="CL1156" s="43" t="str">
        <f t="shared" ref="CL1156:CL1219" si="785">SUBSTITUTE(CK1156,"..",".")</f>
        <v/>
      </c>
      <c r="CM1156" s="46" t="str">
        <f t="shared" ref="CM1156:CM1219" si="786">IF(T1156&lt;&gt;"","''habit'':"&amp;"''"&amp;T1156&amp;"'',","")</f>
        <v/>
      </c>
      <c r="CN1156" s="46" t="str">
        <f t="shared" ref="CN1156:CN1219" si="787">IF(U1156&lt;&gt;"","''life cycle habit'':"&amp;"''"&amp;U1156&amp;"'',","")</f>
        <v/>
      </c>
      <c r="CO1156" s="46" t="str">
        <f t="shared" ref="CO1156:CO1219" si="788">IF(V1156&lt;&gt;"","''graminoidHabit'':"&amp;"''"&amp;V1156&amp;"'',","")</f>
        <v/>
      </c>
      <c r="CP1156" s="46" t="str">
        <f t="shared" ref="CP1156:CP1219" si="789">IF(W1156&lt;&gt;"","''flower color'':"&amp;"''"&amp;W1156&amp;"'',","")</f>
        <v/>
      </c>
      <c r="CQ1156" s="46" t="str">
        <f t="shared" ref="CQ1156:CQ1219" si="790">IF(X1156&lt;&gt;"","''heightInCentimeters'':"&amp;X1156&amp;",","")</f>
        <v/>
      </c>
      <c r="CR1156" s="46" t="str">
        <f t="shared" ref="CR1156:CR1219" si="791">IF(Y1156&lt;&gt;"",Y1156,"")</f>
        <v/>
      </c>
      <c r="CS1156" s="46" t="str">
        <f t="shared" ref="CS1156:CS1219" si="792">TRIM(CM1156&amp;CN1156&amp;CO1156&amp;CP1156&amp;CQ1156&amp;CR1156)</f>
        <v/>
      </c>
      <c r="CT1156" s="47" t="str">
        <f t="shared" ref="CT1156:CT1219" si="793">IF(AND(LEFT(CS1156)=",",RIGHT(CS1156)=","),MID(CS1156,2,LEN(CS1156)-2),IF(LEFT(CS1156)=",",MID(CS1156,2,LEN(CS1156)),IF(RIGHT(CS1156)=",",LEFT(CS1156,LEN(CS1156)-1),CS1156)))</f>
        <v/>
      </c>
      <c r="CU1156" s="43" t="str">
        <f t="shared" ref="CU1156:CU1219" si="794">IF(CT1156&lt;&gt;"","{"&amp;CT1156&amp;"}","")</f>
        <v/>
      </c>
      <c r="CV1156" s="43" t="str">
        <f t="shared" ref="CV1156:CV1219" si="795">IF(L1156="Y","tissue","")</f>
        <v/>
      </c>
      <c r="CW1156" s="43" t="str">
        <f t="shared" ref="CW1156:CW1219" si="796">IF(L1156="Y","in collection","")</f>
        <v/>
      </c>
      <c r="CX1156" s="43" t="str">
        <f t="shared" ref="CX1156:CX1219" si="797">IF(L1156="Y","dessicated","")</f>
        <v/>
      </c>
    </row>
    <row r="1157" spans="1:102" ht="16.8" x14ac:dyDescent="0.4">
      <c r="A1157" s="7"/>
      <c r="B1157" s="19"/>
      <c r="C1157" s="19"/>
      <c r="D1157" s="19"/>
      <c r="E1157" s="19"/>
      <c r="F1157" s="19"/>
      <c r="G1157" s="10"/>
      <c r="H1157" s="14"/>
      <c r="I1157" s="19"/>
      <c r="J1157" s="19"/>
      <c r="K1157" s="10"/>
      <c r="L1157" s="19"/>
      <c r="M1157" s="19"/>
      <c r="N1157" s="19"/>
      <c r="O1157" s="19"/>
      <c r="P1157" s="19"/>
      <c r="Q1157" s="25"/>
      <c r="R1157" s="14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30"/>
      <c r="AL1157" s="30"/>
      <c r="AM1157" s="7"/>
      <c r="AN1157" s="7"/>
      <c r="AO1157" s="7"/>
      <c r="AP1157" s="19"/>
      <c r="AQ1157" s="19"/>
      <c r="AR1157" s="19"/>
      <c r="AS1157" s="14"/>
      <c r="AT1157" s="19"/>
      <c r="AU1157" s="19"/>
      <c r="AV1157" s="19"/>
      <c r="AW1157" s="14"/>
      <c r="AX1157" s="19"/>
      <c r="AY1157" s="19"/>
      <c r="AZ1157" s="19"/>
      <c r="BA1157" s="19"/>
      <c r="BB1157" s="19"/>
      <c r="BC1157" s="19"/>
      <c r="BD1157" s="19"/>
      <c r="BE1157" s="19"/>
      <c r="BF1157" s="14"/>
      <c r="BG1157" s="10"/>
      <c r="BH1157" s="19"/>
      <c r="BI1157" s="36" t="str">
        <f t="shared" si="756"/>
        <v/>
      </c>
      <c r="BJ1157" s="37" t="str">
        <f t="shared" si="757"/>
        <v/>
      </c>
      <c r="BK1157" s="37" t="str">
        <f t="shared" si="758"/>
        <v/>
      </c>
      <c r="BL1157" s="37" t="str">
        <f t="shared" si="759"/>
        <v/>
      </c>
      <c r="BM1157" s="37" t="str">
        <f t="shared" si="760"/>
        <v/>
      </c>
      <c r="BN1157" s="37" t="str">
        <f t="shared" si="761"/>
        <v/>
      </c>
      <c r="BO1157" s="37" t="str">
        <f t="shared" si="762"/>
        <v/>
      </c>
      <c r="BP1157" s="37" t="str">
        <f t="shared" si="763"/>
        <v/>
      </c>
      <c r="BQ1157" s="42" t="str">
        <f t="shared" si="764"/>
        <v/>
      </c>
      <c r="BR1157" s="43" t="str">
        <f t="shared" si="765"/>
        <v/>
      </c>
      <c r="BS1157" s="46" t="str">
        <f t="shared" si="766"/>
        <v/>
      </c>
      <c r="BT1157" s="46" t="str">
        <f t="shared" si="767"/>
        <v/>
      </c>
      <c r="BU1157" s="46" t="str">
        <f t="shared" si="768"/>
        <v/>
      </c>
      <c r="BV1157" s="46" t="str">
        <f t="shared" si="769"/>
        <v/>
      </c>
      <c r="BW1157" s="46" t="str">
        <f t="shared" si="770"/>
        <v/>
      </c>
      <c r="BX1157" s="46" t="str">
        <f t="shared" si="771"/>
        <v/>
      </c>
      <c r="BY1157" s="46" t="str">
        <f t="shared" si="772"/>
        <v/>
      </c>
      <c r="BZ1157" s="46" t="str">
        <f t="shared" si="773"/>
        <v/>
      </c>
      <c r="CA1157" s="42" t="str">
        <f t="shared" si="774"/>
        <v/>
      </c>
      <c r="CB1157" s="46" t="str">
        <f t="shared" si="775"/>
        <v/>
      </c>
      <c r="CC1157" s="43" t="str">
        <f t="shared" si="776"/>
        <v/>
      </c>
      <c r="CD1157" s="46" t="str">
        <f t="shared" si="777"/>
        <v/>
      </c>
      <c r="CE1157" s="46" t="str">
        <f t="shared" si="778"/>
        <v/>
      </c>
      <c r="CF1157" s="46" t="str">
        <f t="shared" si="779"/>
        <v/>
      </c>
      <c r="CG1157" s="46" t="str">
        <f t="shared" si="780"/>
        <v/>
      </c>
      <c r="CH1157" s="46" t="str">
        <f t="shared" si="781"/>
        <v/>
      </c>
      <c r="CI1157" s="46" t="str">
        <f t="shared" si="782"/>
        <v/>
      </c>
      <c r="CJ1157" s="46" t="str">
        <f t="shared" si="783"/>
        <v/>
      </c>
      <c r="CK1157" s="46" t="str">
        <f t="shared" si="784"/>
        <v/>
      </c>
      <c r="CL1157" s="43" t="str">
        <f t="shared" si="785"/>
        <v/>
      </c>
      <c r="CM1157" s="46" t="str">
        <f t="shared" si="786"/>
        <v/>
      </c>
      <c r="CN1157" s="46" t="str">
        <f t="shared" si="787"/>
        <v/>
      </c>
      <c r="CO1157" s="46" t="str">
        <f t="shared" si="788"/>
        <v/>
      </c>
      <c r="CP1157" s="46" t="str">
        <f t="shared" si="789"/>
        <v/>
      </c>
      <c r="CQ1157" s="46" t="str">
        <f t="shared" si="790"/>
        <v/>
      </c>
      <c r="CR1157" s="46" t="str">
        <f t="shared" si="791"/>
        <v/>
      </c>
      <c r="CS1157" s="46" t="str">
        <f t="shared" si="792"/>
        <v/>
      </c>
      <c r="CT1157" s="47" t="str">
        <f t="shared" si="793"/>
        <v/>
      </c>
      <c r="CU1157" s="43" t="str">
        <f t="shared" si="794"/>
        <v/>
      </c>
      <c r="CV1157" s="43" t="str">
        <f t="shared" si="795"/>
        <v/>
      </c>
      <c r="CW1157" s="43" t="str">
        <f t="shared" si="796"/>
        <v/>
      </c>
      <c r="CX1157" s="43" t="str">
        <f t="shared" si="797"/>
        <v/>
      </c>
    </row>
    <row r="1158" spans="1:102" ht="16.8" x14ac:dyDescent="0.4">
      <c r="A1158" s="7"/>
      <c r="B1158" s="19"/>
      <c r="C1158" s="19"/>
      <c r="D1158" s="19"/>
      <c r="E1158" s="19"/>
      <c r="F1158" s="19"/>
      <c r="G1158" s="10"/>
      <c r="H1158" s="14"/>
      <c r="I1158" s="19"/>
      <c r="J1158" s="19"/>
      <c r="K1158" s="10"/>
      <c r="L1158" s="19"/>
      <c r="M1158" s="19"/>
      <c r="N1158" s="19"/>
      <c r="O1158" s="19"/>
      <c r="P1158" s="19"/>
      <c r="Q1158" s="25"/>
      <c r="R1158" s="14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30"/>
      <c r="AL1158" s="30"/>
      <c r="AM1158" s="7"/>
      <c r="AN1158" s="7"/>
      <c r="AO1158" s="7"/>
      <c r="AP1158" s="19"/>
      <c r="AQ1158" s="19"/>
      <c r="AR1158" s="19"/>
      <c r="AS1158" s="14"/>
      <c r="AT1158" s="19"/>
      <c r="AU1158" s="19"/>
      <c r="AV1158" s="19"/>
      <c r="AW1158" s="14"/>
      <c r="AX1158" s="19"/>
      <c r="AY1158" s="19"/>
      <c r="AZ1158" s="19"/>
      <c r="BA1158" s="19"/>
      <c r="BB1158" s="19"/>
      <c r="BC1158" s="19"/>
      <c r="BD1158" s="19"/>
      <c r="BE1158" s="19"/>
      <c r="BF1158" s="14"/>
      <c r="BG1158" s="10"/>
      <c r="BH1158" s="19"/>
      <c r="BI1158" s="36" t="str">
        <f t="shared" si="756"/>
        <v/>
      </c>
      <c r="BJ1158" s="37" t="str">
        <f t="shared" si="757"/>
        <v/>
      </c>
      <c r="BK1158" s="37" t="str">
        <f t="shared" si="758"/>
        <v/>
      </c>
      <c r="BL1158" s="37" t="str">
        <f t="shared" si="759"/>
        <v/>
      </c>
      <c r="BM1158" s="37" t="str">
        <f t="shared" si="760"/>
        <v/>
      </c>
      <c r="BN1158" s="37" t="str">
        <f t="shared" si="761"/>
        <v/>
      </c>
      <c r="BO1158" s="37" t="str">
        <f t="shared" si="762"/>
        <v/>
      </c>
      <c r="BP1158" s="37" t="str">
        <f t="shared" si="763"/>
        <v/>
      </c>
      <c r="BQ1158" s="42" t="str">
        <f t="shared" si="764"/>
        <v/>
      </c>
      <c r="BR1158" s="43" t="str">
        <f t="shared" si="765"/>
        <v/>
      </c>
      <c r="BS1158" s="46" t="str">
        <f t="shared" si="766"/>
        <v/>
      </c>
      <c r="BT1158" s="46" t="str">
        <f t="shared" si="767"/>
        <v/>
      </c>
      <c r="BU1158" s="46" t="str">
        <f t="shared" si="768"/>
        <v/>
      </c>
      <c r="BV1158" s="46" t="str">
        <f t="shared" si="769"/>
        <v/>
      </c>
      <c r="BW1158" s="46" t="str">
        <f t="shared" si="770"/>
        <v/>
      </c>
      <c r="BX1158" s="46" t="str">
        <f t="shared" si="771"/>
        <v/>
      </c>
      <c r="BY1158" s="46" t="str">
        <f t="shared" si="772"/>
        <v/>
      </c>
      <c r="BZ1158" s="46" t="str">
        <f t="shared" si="773"/>
        <v/>
      </c>
      <c r="CA1158" s="42" t="str">
        <f t="shared" si="774"/>
        <v/>
      </c>
      <c r="CB1158" s="46" t="str">
        <f t="shared" si="775"/>
        <v/>
      </c>
      <c r="CC1158" s="43" t="str">
        <f t="shared" si="776"/>
        <v/>
      </c>
      <c r="CD1158" s="46" t="str">
        <f t="shared" si="777"/>
        <v/>
      </c>
      <c r="CE1158" s="46" t="str">
        <f t="shared" si="778"/>
        <v/>
      </c>
      <c r="CF1158" s="46" t="str">
        <f t="shared" si="779"/>
        <v/>
      </c>
      <c r="CG1158" s="46" t="str">
        <f t="shared" si="780"/>
        <v/>
      </c>
      <c r="CH1158" s="46" t="str">
        <f t="shared" si="781"/>
        <v/>
      </c>
      <c r="CI1158" s="46" t="str">
        <f t="shared" si="782"/>
        <v/>
      </c>
      <c r="CJ1158" s="46" t="str">
        <f t="shared" si="783"/>
        <v/>
      </c>
      <c r="CK1158" s="46" t="str">
        <f t="shared" si="784"/>
        <v/>
      </c>
      <c r="CL1158" s="43" t="str">
        <f t="shared" si="785"/>
        <v/>
      </c>
      <c r="CM1158" s="46" t="str">
        <f t="shared" si="786"/>
        <v/>
      </c>
      <c r="CN1158" s="46" t="str">
        <f t="shared" si="787"/>
        <v/>
      </c>
      <c r="CO1158" s="46" t="str">
        <f t="shared" si="788"/>
        <v/>
      </c>
      <c r="CP1158" s="46" t="str">
        <f t="shared" si="789"/>
        <v/>
      </c>
      <c r="CQ1158" s="46" t="str">
        <f t="shared" si="790"/>
        <v/>
      </c>
      <c r="CR1158" s="46" t="str">
        <f t="shared" si="791"/>
        <v/>
      </c>
      <c r="CS1158" s="46" t="str">
        <f t="shared" si="792"/>
        <v/>
      </c>
      <c r="CT1158" s="47" t="str">
        <f t="shared" si="793"/>
        <v/>
      </c>
      <c r="CU1158" s="43" t="str">
        <f t="shared" si="794"/>
        <v/>
      </c>
      <c r="CV1158" s="43" t="str">
        <f t="shared" si="795"/>
        <v/>
      </c>
      <c r="CW1158" s="43" t="str">
        <f t="shared" si="796"/>
        <v/>
      </c>
      <c r="CX1158" s="43" t="str">
        <f t="shared" si="797"/>
        <v/>
      </c>
    </row>
    <row r="1159" spans="1:102" ht="16.8" x14ac:dyDescent="0.4">
      <c r="A1159" s="7"/>
      <c r="B1159" s="19"/>
      <c r="C1159" s="19"/>
      <c r="D1159" s="19"/>
      <c r="E1159" s="19"/>
      <c r="F1159" s="19"/>
      <c r="G1159" s="10"/>
      <c r="H1159" s="14"/>
      <c r="I1159" s="19"/>
      <c r="J1159" s="19"/>
      <c r="K1159" s="10"/>
      <c r="L1159" s="19"/>
      <c r="M1159" s="19"/>
      <c r="N1159" s="19"/>
      <c r="O1159" s="19"/>
      <c r="P1159" s="19"/>
      <c r="Q1159" s="25"/>
      <c r="R1159" s="14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30"/>
      <c r="AL1159" s="30"/>
      <c r="AM1159" s="7"/>
      <c r="AN1159" s="7"/>
      <c r="AO1159" s="7"/>
      <c r="AP1159" s="19"/>
      <c r="AQ1159" s="19"/>
      <c r="AR1159" s="19"/>
      <c r="AS1159" s="14"/>
      <c r="AT1159" s="19"/>
      <c r="AU1159" s="19"/>
      <c r="AV1159" s="19"/>
      <c r="AW1159" s="14"/>
      <c r="AX1159" s="19"/>
      <c r="AY1159" s="19"/>
      <c r="AZ1159" s="19"/>
      <c r="BA1159" s="19"/>
      <c r="BB1159" s="19"/>
      <c r="BC1159" s="19"/>
      <c r="BD1159" s="19"/>
      <c r="BE1159" s="19"/>
      <c r="BF1159" s="14"/>
      <c r="BG1159" s="10"/>
      <c r="BH1159" s="19"/>
      <c r="BI1159" s="36" t="str">
        <f t="shared" si="756"/>
        <v/>
      </c>
      <c r="BJ1159" s="37" t="str">
        <f t="shared" si="757"/>
        <v/>
      </c>
      <c r="BK1159" s="37" t="str">
        <f t="shared" si="758"/>
        <v/>
      </c>
      <c r="BL1159" s="37" t="str">
        <f t="shared" si="759"/>
        <v/>
      </c>
      <c r="BM1159" s="37" t="str">
        <f t="shared" si="760"/>
        <v/>
      </c>
      <c r="BN1159" s="37" t="str">
        <f t="shared" si="761"/>
        <v/>
      </c>
      <c r="BO1159" s="37" t="str">
        <f t="shared" si="762"/>
        <v/>
      </c>
      <c r="BP1159" s="37" t="str">
        <f t="shared" si="763"/>
        <v/>
      </c>
      <c r="BQ1159" s="42" t="str">
        <f t="shared" si="764"/>
        <v/>
      </c>
      <c r="BR1159" s="43" t="str">
        <f t="shared" si="765"/>
        <v/>
      </c>
      <c r="BS1159" s="46" t="str">
        <f t="shared" si="766"/>
        <v/>
      </c>
      <c r="BT1159" s="46" t="str">
        <f t="shared" si="767"/>
        <v/>
      </c>
      <c r="BU1159" s="46" t="str">
        <f t="shared" si="768"/>
        <v/>
      </c>
      <c r="BV1159" s="46" t="str">
        <f t="shared" si="769"/>
        <v/>
      </c>
      <c r="BW1159" s="46" t="str">
        <f t="shared" si="770"/>
        <v/>
      </c>
      <c r="BX1159" s="46" t="str">
        <f t="shared" si="771"/>
        <v/>
      </c>
      <c r="BY1159" s="46" t="str">
        <f t="shared" si="772"/>
        <v/>
      </c>
      <c r="BZ1159" s="46" t="str">
        <f t="shared" si="773"/>
        <v/>
      </c>
      <c r="CA1159" s="42" t="str">
        <f t="shared" si="774"/>
        <v/>
      </c>
      <c r="CB1159" s="46" t="str">
        <f t="shared" si="775"/>
        <v/>
      </c>
      <c r="CC1159" s="43" t="str">
        <f t="shared" si="776"/>
        <v/>
      </c>
      <c r="CD1159" s="46" t="str">
        <f t="shared" si="777"/>
        <v/>
      </c>
      <c r="CE1159" s="46" t="str">
        <f t="shared" si="778"/>
        <v/>
      </c>
      <c r="CF1159" s="46" t="str">
        <f t="shared" si="779"/>
        <v/>
      </c>
      <c r="CG1159" s="46" t="str">
        <f t="shared" si="780"/>
        <v/>
      </c>
      <c r="CH1159" s="46" t="str">
        <f t="shared" si="781"/>
        <v/>
      </c>
      <c r="CI1159" s="46" t="str">
        <f t="shared" si="782"/>
        <v/>
      </c>
      <c r="CJ1159" s="46" t="str">
        <f t="shared" si="783"/>
        <v/>
      </c>
      <c r="CK1159" s="46" t="str">
        <f t="shared" si="784"/>
        <v/>
      </c>
      <c r="CL1159" s="43" t="str">
        <f t="shared" si="785"/>
        <v/>
      </c>
      <c r="CM1159" s="46" t="str">
        <f t="shared" si="786"/>
        <v/>
      </c>
      <c r="CN1159" s="46" t="str">
        <f t="shared" si="787"/>
        <v/>
      </c>
      <c r="CO1159" s="46" t="str">
        <f t="shared" si="788"/>
        <v/>
      </c>
      <c r="CP1159" s="46" t="str">
        <f t="shared" si="789"/>
        <v/>
      </c>
      <c r="CQ1159" s="46" t="str">
        <f t="shared" si="790"/>
        <v/>
      </c>
      <c r="CR1159" s="46" t="str">
        <f t="shared" si="791"/>
        <v/>
      </c>
      <c r="CS1159" s="46" t="str">
        <f t="shared" si="792"/>
        <v/>
      </c>
      <c r="CT1159" s="47" t="str">
        <f t="shared" si="793"/>
        <v/>
      </c>
      <c r="CU1159" s="43" t="str">
        <f t="shared" si="794"/>
        <v/>
      </c>
      <c r="CV1159" s="43" t="str">
        <f t="shared" si="795"/>
        <v/>
      </c>
      <c r="CW1159" s="43" t="str">
        <f t="shared" si="796"/>
        <v/>
      </c>
      <c r="CX1159" s="43" t="str">
        <f t="shared" si="797"/>
        <v/>
      </c>
    </row>
    <row r="1160" spans="1:102" ht="16.8" x14ac:dyDescent="0.4">
      <c r="A1160" s="7"/>
      <c r="B1160" s="19"/>
      <c r="C1160" s="19"/>
      <c r="D1160" s="19"/>
      <c r="E1160" s="19"/>
      <c r="F1160" s="19"/>
      <c r="G1160" s="10"/>
      <c r="H1160" s="14"/>
      <c r="I1160" s="19"/>
      <c r="J1160" s="19"/>
      <c r="K1160" s="10"/>
      <c r="L1160" s="19"/>
      <c r="M1160" s="19"/>
      <c r="N1160" s="19"/>
      <c r="O1160" s="19"/>
      <c r="P1160" s="19"/>
      <c r="Q1160" s="25"/>
      <c r="R1160" s="14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30"/>
      <c r="AL1160" s="30"/>
      <c r="AM1160" s="7"/>
      <c r="AN1160" s="7"/>
      <c r="AO1160" s="7"/>
      <c r="AP1160" s="19"/>
      <c r="AQ1160" s="19"/>
      <c r="AR1160" s="19"/>
      <c r="AS1160" s="14"/>
      <c r="AT1160" s="19"/>
      <c r="AU1160" s="19"/>
      <c r="AV1160" s="19"/>
      <c r="AW1160" s="14"/>
      <c r="AX1160" s="19"/>
      <c r="AY1160" s="19"/>
      <c r="AZ1160" s="19"/>
      <c r="BA1160" s="19"/>
      <c r="BB1160" s="19"/>
      <c r="BC1160" s="19"/>
      <c r="BD1160" s="19"/>
      <c r="BE1160" s="19"/>
      <c r="BF1160" s="14"/>
      <c r="BG1160" s="10"/>
      <c r="BH1160" s="19"/>
      <c r="BI1160" s="36" t="str">
        <f t="shared" si="756"/>
        <v/>
      </c>
      <c r="BJ1160" s="37" t="str">
        <f t="shared" si="757"/>
        <v/>
      </c>
      <c r="BK1160" s="37" t="str">
        <f t="shared" si="758"/>
        <v/>
      </c>
      <c r="BL1160" s="37" t="str">
        <f t="shared" si="759"/>
        <v/>
      </c>
      <c r="BM1160" s="37" t="str">
        <f t="shared" si="760"/>
        <v/>
      </c>
      <c r="BN1160" s="37" t="str">
        <f t="shared" si="761"/>
        <v/>
      </c>
      <c r="BO1160" s="37" t="str">
        <f t="shared" si="762"/>
        <v/>
      </c>
      <c r="BP1160" s="37" t="str">
        <f t="shared" si="763"/>
        <v/>
      </c>
      <c r="BQ1160" s="42" t="str">
        <f t="shared" si="764"/>
        <v/>
      </c>
      <c r="BR1160" s="43" t="str">
        <f t="shared" si="765"/>
        <v/>
      </c>
      <c r="BS1160" s="46" t="str">
        <f t="shared" si="766"/>
        <v/>
      </c>
      <c r="BT1160" s="46" t="str">
        <f t="shared" si="767"/>
        <v/>
      </c>
      <c r="BU1160" s="46" t="str">
        <f t="shared" si="768"/>
        <v/>
      </c>
      <c r="BV1160" s="46" t="str">
        <f t="shared" si="769"/>
        <v/>
      </c>
      <c r="BW1160" s="46" t="str">
        <f t="shared" si="770"/>
        <v/>
      </c>
      <c r="BX1160" s="46" t="str">
        <f t="shared" si="771"/>
        <v/>
      </c>
      <c r="BY1160" s="46" t="str">
        <f t="shared" si="772"/>
        <v/>
      </c>
      <c r="BZ1160" s="46" t="str">
        <f t="shared" si="773"/>
        <v/>
      </c>
      <c r="CA1160" s="42" t="str">
        <f t="shared" si="774"/>
        <v/>
      </c>
      <c r="CB1160" s="46" t="str">
        <f t="shared" si="775"/>
        <v/>
      </c>
      <c r="CC1160" s="43" t="str">
        <f t="shared" si="776"/>
        <v/>
      </c>
      <c r="CD1160" s="46" t="str">
        <f t="shared" si="777"/>
        <v/>
      </c>
      <c r="CE1160" s="46" t="str">
        <f t="shared" si="778"/>
        <v/>
      </c>
      <c r="CF1160" s="46" t="str">
        <f t="shared" si="779"/>
        <v/>
      </c>
      <c r="CG1160" s="46" t="str">
        <f t="shared" si="780"/>
        <v/>
      </c>
      <c r="CH1160" s="46" t="str">
        <f t="shared" si="781"/>
        <v/>
      </c>
      <c r="CI1160" s="46" t="str">
        <f t="shared" si="782"/>
        <v/>
      </c>
      <c r="CJ1160" s="46" t="str">
        <f t="shared" si="783"/>
        <v/>
      </c>
      <c r="CK1160" s="46" t="str">
        <f t="shared" si="784"/>
        <v/>
      </c>
      <c r="CL1160" s="43" t="str">
        <f t="shared" si="785"/>
        <v/>
      </c>
      <c r="CM1160" s="46" t="str">
        <f t="shared" si="786"/>
        <v/>
      </c>
      <c r="CN1160" s="46" t="str">
        <f t="shared" si="787"/>
        <v/>
      </c>
      <c r="CO1160" s="46" t="str">
        <f t="shared" si="788"/>
        <v/>
      </c>
      <c r="CP1160" s="46" t="str">
        <f t="shared" si="789"/>
        <v/>
      </c>
      <c r="CQ1160" s="46" t="str">
        <f t="shared" si="790"/>
        <v/>
      </c>
      <c r="CR1160" s="46" t="str">
        <f t="shared" si="791"/>
        <v/>
      </c>
      <c r="CS1160" s="46" t="str">
        <f t="shared" si="792"/>
        <v/>
      </c>
      <c r="CT1160" s="47" t="str">
        <f t="shared" si="793"/>
        <v/>
      </c>
      <c r="CU1160" s="43" t="str">
        <f t="shared" si="794"/>
        <v/>
      </c>
      <c r="CV1160" s="43" t="str">
        <f t="shared" si="795"/>
        <v/>
      </c>
      <c r="CW1160" s="43" t="str">
        <f t="shared" si="796"/>
        <v/>
      </c>
      <c r="CX1160" s="43" t="str">
        <f t="shared" si="797"/>
        <v/>
      </c>
    </row>
    <row r="1161" spans="1:102" ht="16.8" x14ac:dyDescent="0.4">
      <c r="A1161" s="7"/>
      <c r="B1161" s="19"/>
      <c r="C1161" s="19"/>
      <c r="D1161" s="19"/>
      <c r="E1161" s="19"/>
      <c r="F1161" s="19"/>
      <c r="G1161" s="10"/>
      <c r="H1161" s="14"/>
      <c r="I1161" s="19"/>
      <c r="J1161" s="19"/>
      <c r="K1161" s="10"/>
      <c r="L1161" s="19"/>
      <c r="M1161" s="19"/>
      <c r="N1161" s="19"/>
      <c r="O1161" s="19"/>
      <c r="P1161" s="19"/>
      <c r="Q1161" s="25"/>
      <c r="R1161" s="14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30"/>
      <c r="AL1161" s="30"/>
      <c r="AM1161" s="7"/>
      <c r="AN1161" s="7"/>
      <c r="AO1161" s="7"/>
      <c r="AP1161" s="19"/>
      <c r="AQ1161" s="19"/>
      <c r="AR1161" s="19"/>
      <c r="AS1161" s="14"/>
      <c r="AT1161" s="19"/>
      <c r="AU1161" s="19"/>
      <c r="AV1161" s="19"/>
      <c r="AW1161" s="14"/>
      <c r="AX1161" s="19"/>
      <c r="AY1161" s="19"/>
      <c r="AZ1161" s="19"/>
      <c r="BA1161" s="19"/>
      <c r="BB1161" s="19"/>
      <c r="BC1161" s="19"/>
      <c r="BD1161" s="19"/>
      <c r="BE1161" s="19"/>
      <c r="BF1161" s="14"/>
      <c r="BG1161" s="10"/>
      <c r="BH1161" s="19"/>
      <c r="BI1161" s="36" t="str">
        <f t="shared" si="756"/>
        <v/>
      </c>
      <c r="BJ1161" s="37" t="str">
        <f t="shared" si="757"/>
        <v/>
      </c>
      <c r="BK1161" s="37" t="str">
        <f t="shared" si="758"/>
        <v/>
      </c>
      <c r="BL1161" s="37" t="str">
        <f t="shared" si="759"/>
        <v/>
      </c>
      <c r="BM1161" s="37" t="str">
        <f t="shared" si="760"/>
        <v/>
      </c>
      <c r="BN1161" s="37" t="str">
        <f t="shared" si="761"/>
        <v/>
      </c>
      <c r="BO1161" s="37" t="str">
        <f t="shared" si="762"/>
        <v/>
      </c>
      <c r="BP1161" s="37" t="str">
        <f t="shared" si="763"/>
        <v/>
      </c>
      <c r="BQ1161" s="42" t="str">
        <f t="shared" si="764"/>
        <v/>
      </c>
      <c r="BR1161" s="43" t="str">
        <f t="shared" si="765"/>
        <v/>
      </c>
      <c r="BS1161" s="46" t="str">
        <f t="shared" si="766"/>
        <v/>
      </c>
      <c r="BT1161" s="46" t="str">
        <f t="shared" si="767"/>
        <v/>
      </c>
      <c r="BU1161" s="46" t="str">
        <f t="shared" si="768"/>
        <v/>
      </c>
      <c r="BV1161" s="46" t="str">
        <f t="shared" si="769"/>
        <v/>
      </c>
      <c r="BW1161" s="46" t="str">
        <f t="shared" si="770"/>
        <v/>
      </c>
      <c r="BX1161" s="46" t="str">
        <f t="shared" si="771"/>
        <v/>
      </c>
      <c r="BY1161" s="46" t="str">
        <f t="shared" si="772"/>
        <v/>
      </c>
      <c r="BZ1161" s="46" t="str">
        <f t="shared" si="773"/>
        <v/>
      </c>
      <c r="CA1161" s="42" t="str">
        <f t="shared" si="774"/>
        <v/>
      </c>
      <c r="CB1161" s="46" t="str">
        <f t="shared" si="775"/>
        <v/>
      </c>
      <c r="CC1161" s="43" t="str">
        <f t="shared" si="776"/>
        <v/>
      </c>
      <c r="CD1161" s="46" t="str">
        <f t="shared" si="777"/>
        <v/>
      </c>
      <c r="CE1161" s="46" t="str">
        <f t="shared" si="778"/>
        <v/>
      </c>
      <c r="CF1161" s="46" t="str">
        <f t="shared" si="779"/>
        <v/>
      </c>
      <c r="CG1161" s="46" t="str">
        <f t="shared" si="780"/>
        <v/>
      </c>
      <c r="CH1161" s="46" t="str">
        <f t="shared" si="781"/>
        <v/>
      </c>
      <c r="CI1161" s="46" t="str">
        <f t="shared" si="782"/>
        <v/>
      </c>
      <c r="CJ1161" s="46" t="str">
        <f t="shared" si="783"/>
        <v/>
      </c>
      <c r="CK1161" s="46" t="str">
        <f t="shared" si="784"/>
        <v/>
      </c>
      <c r="CL1161" s="43" t="str">
        <f t="shared" si="785"/>
        <v/>
      </c>
      <c r="CM1161" s="46" t="str">
        <f t="shared" si="786"/>
        <v/>
      </c>
      <c r="CN1161" s="46" t="str">
        <f t="shared" si="787"/>
        <v/>
      </c>
      <c r="CO1161" s="46" t="str">
        <f t="shared" si="788"/>
        <v/>
      </c>
      <c r="CP1161" s="46" t="str">
        <f t="shared" si="789"/>
        <v/>
      </c>
      <c r="CQ1161" s="46" t="str">
        <f t="shared" si="790"/>
        <v/>
      </c>
      <c r="CR1161" s="46" t="str">
        <f t="shared" si="791"/>
        <v/>
      </c>
      <c r="CS1161" s="46" t="str">
        <f t="shared" si="792"/>
        <v/>
      </c>
      <c r="CT1161" s="47" t="str">
        <f t="shared" si="793"/>
        <v/>
      </c>
      <c r="CU1161" s="43" t="str">
        <f t="shared" si="794"/>
        <v/>
      </c>
      <c r="CV1161" s="43" t="str">
        <f t="shared" si="795"/>
        <v/>
      </c>
      <c r="CW1161" s="43" t="str">
        <f t="shared" si="796"/>
        <v/>
      </c>
      <c r="CX1161" s="43" t="str">
        <f t="shared" si="797"/>
        <v/>
      </c>
    </row>
    <row r="1162" spans="1:102" ht="16.8" x14ac:dyDescent="0.4">
      <c r="A1162" s="7"/>
      <c r="B1162" s="19"/>
      <c r="C1162" s="19"/>
      <c r="D1162" s="19"/>
      <c r="E1162" s="19"/>
      <c r="F1162" s="19"/>
      <c r="G1162" s="10"/>
      <c r="H1162" s="14"/>
      <c r="I1162" s="19"/>
      <c r="J1162" s="19"/>
      <c r="K1162" s="10"/>
      <c r="L1162" s="19"/>
      <c r="M1162" s="19"/>
      <c r="N1162" s="19"/>
      <c r="O1162" s="19"/>
      <c r="P1162" s="19"/>
      <c r="Q1162" s="25"/>
      <c r="R1162" s="14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30"/>
      <c r="AL1162" s="30"/>
      <c r="AM1162" s="7"/>
      <c r="AN1162" s="7"/>
      <c r="AO1162" s="7"/>
      <c r="AP1162" s="19"/>
      <c r="AQ1162" s="19"/>
      <c r="AR1162" s="19"/>
      <c r="AS1162" s="14"/>
      <c r="AT1162" s="19"/>
      <c r="AU1162" s="19"/>
      <c r="AV1162" s="19"/>
      <c r="AW1162" s="14"/>
      <c r="AX1162" s="19"/>
      <c r="AY1162" s="19"/>
      <c r="AZ1162" s="19"/>
      <c r="BA1162" s="19"/>
      <c r="BB1162" s="19"/>
      <c r="BC1162" s="19"/>
      <c r="BD1162" s="19"/>
      <c r="BE1162" s="19"/>
      <c r="BF1162" s="14"/>
      <c r="BG1162" s="10"/>
      <c r="BH1162" s="19"/>
      <c r="BI1162" s="36" t="str">
        <f t="shared" si="756"/>
        <v/>
      </c>
      <c r="BJ1162" s="37" t="str">
        <f t="shared" si="757"/>
        <v/>
      </c>
      <c r="BK1162" s="37" t="str">
        <f t="shared" si="758"/>
        <v/>
      </c>
      <c r="BL1162" s="37" t="str">
        <f t="shared" si="759"/>
        <v/>
      </c>
      <c r="BM1162" s="37" t="str">
        <f t="shared" si="760"/>
        <v/>
      </c>
      <c r="BN1162" s="37" t="str">
        <f t="shared" si="761"/>
        <v/>
      </c>
      <c r="BO1162" s="37" t="str">
        <f t="shared" si="762"/>
        <v/>
      </c>
      <c r="BP1162" s="37" t="str">
        <f t="shared" si="763"/>
        <v/>
      </c>
      <c r="BQ1162" s="42" t="str">
        <f t="shared" si="764"/>
        <v/>
      </c>
      <c r="BR1162" s="43" t="str">
        <f t="shared" si="765"/>
        <v/>
      </c>
      <c r="BS1162" s="46" t="str">
        <f t="shared" si="766"/>
        <v/>
      </c>
      <c r="BT1162" s="46" t="str">
        <f t="shared" si="767"/>
        <v/>
      </c>
      <c r="BU1162" s="46" t="str">
        <f t="shared" si="768"/>
        <v/>
      </c>
      <c r="BV1162" s="46" t="str">
        <f t="shared" si="769"/>
        <v/>
      </c>
      <c r="BW1162" s="46" t="str">
        <f t="shared" si="770"/>
        <v/>
      </c>
      <c r="BX1162" s="46" t="str">
        <f t="shared" si="771"/>
        <v/>
      </c>
      <c r="BY1162" s="46" t="str">
        <f t="shared" si="772"/>
        <v/>
      </c>
      <c r="BZ1162" s="46" t="str">
        <f t="shared" si="773"/>
        <v/>
      </c>
      <c r="CA1162" s="42" t="str">
        <f t="shared" si="774"/>
        <v/>
      </c>
      <c r="CB1162" s="46" t="str">
        <f t="shared" si="775"/>
        <v/>
      </c>
      <c r="CC1162" s="43" t="str">
        <f t="shared" si="776"/>
        <v/>
      </c>
      <c r="CD1162" s="46" t="str">
        <f t="shared" si="777"/>
        <v/>
      </c>
      <c r="CE1162" s="46" t="str">
        <f t="shared" si="778"/>
        <v/>
      </c>
      <c r="CF1162" s="46" t="str">
        <f t="shared" si="779"/>
        <v/>
      </c>
      <c r="CG1162" s="46" t="str">
        <f t="shared" si="780"/>
        <v/>
      </c>
      <c r="CH1162" s="46" t="str">
        <f t="shared" si="781"/>
        <v/>
      </c>
      <c r="CI1162" s="46" t="str">
        <f t="shared" si="782"/>
        <v/>
      </c>
      <c r="CJ1162" s="46" t="str">
        <f t="shared" si="783"/>
        <v/>
      </c>
      <c r="CK1162" s="46" t="str">
        <f t="shared" si="784"/>
        <v/>
      </c>
      <c r="CL1162" s="43" t="str">
        <f t="shared" si="785"/>
        <v/>
      </c>
      <c r="CM1162" s="46" t="str">
        <f t="shared" si="786"/>
        <v/>
      </c>
      <c r="CN1162" s="46" t="str">
        <f t="shared" si="787"/>
        <v/>
      </c>
      <c r="CO1162" s="46" t="str">
        <f t="shared" si="788"/>
        <v/>
      </c>
      <c r="CP1162" s="46" t="str">
        <f t="shared" si="789"/>
        <v/>
      </c>
      <c r="CQ1162" s="46" t="str">
        <f t="shared" si="790"/>
        <v/>
      </c>
      <c r="CR1162" s="46" t="str">
        <f t="shared" si="791"/>
        <v/>
      </c>
      <c r="CS1162" s="46" t="str">
        <f t="shared" si="792"/>
        <v/>
      </c>
      <c r="CT1162" s="47" t="str">
        <f t="shared" si="793"/>
        <v/>
      </c>
      <c r="CU1162" s="43" t="str">
        <f t="shared" si="794"/>
        <v/>
      </c>
      <c r="CV1162" s="43" t="str">
        <f t="shared" si="795"/>
        <v/>
      </c>
      <c r="CW1162" s="43" t="str">
        <f t="shared" si="796"/>
        <v/>
      </c>
      <c r="CX1162" s="43" t="str">
        <f t="shared" si="797"/>
        <v/>
      </c>
    </row>
    <row r="1163" spans="1:102" ht="16.8" x14ac:dyDescent="0.4">
      <c r="A1163" s="7"/>
      <c r="B1163" s="19"/>
      <c r="C1163" s="19"/>
      <c r="D1163" s="19"/>
      <c r="E1163" s="19"/>
      <c r="F1163" s="19"/>
      <c r="G1163" s="10"/>
      <c r="H1163" s="14"/>
      <c r="I1163" s="19"/>
      <c r="J1163" s="19"/>
      <c r="K1163" s="10"/>
      <c r="L1163" s="19"/>
      <c r="M1163" s="19"/>
      <c r="N1163" s="19"/>
      <c r="O1163" s="19"/>
      <c r="P1163" s="19"/>
      <c r="Q1163" s="25"/>
      <c r="R1163" s="14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30"/>
      <c r="AL1163" s="30"/>
      <c r="AM1163" s="7"/>
      <c r="AN1163" s="7"/>
      <c r="AO1163" s="7"/>
      <c r="AP1163" s="19"/>
      <c r="AQ1163" s="19"/>
      <c r="AR1163" s="19"/>
      <c r="AS1163" s="14"/>
      <c r="AT1163" s="19"/>
      <c r="AU1163" s="19"/>
      <c r="AV1163" s="19"/>
      <c r="AW1163" s="14"/>
      <c r="AX1163" s="19"/>
      <c r="AY1163" s="19"/>
      <c r="AZ1163" s="19"/>
      <c r="BA1163" s="19"/>
      <c r="BB1163" s="19"/>
      <c r="BC1163" s="19"/>
      <c r="BD1163" s="19"/>
      <c r="BE1163" s="19"/>
      <c r="BF1163" s="14"/>
      <c r="BG1163" s="10"/>
      <c r="BH1163" s="19"/>
      <c r="BI1163" s="36" t="str">
        <f t="shared" si="756"/>
        <v/>
      </c>
      <c r="BJ1163" s="37" t="str">
        <f t="shared" si="757"/>
        <v/>
      </c>
      <c r="BK1163" s="37" t="str">
        <f t="shared" si="758"/>
        <v/>
      </c>
      <c r="BL1163" s="37" t="str">
        <f t="shared" si="759"/>
        <v/>
      </c>
      <c r="BM1163" s="37" t="str">
        <f t="shared" si="760"/>
        <v/>
      </c>
      <c r="BN1163" s="37" t="str">
        <f t="shared" si="761"/>
        <v/>
      </c>
      <c r="BO1163" s="37" t="str">
        <f t="shared" si="762"/>
        <v/>
      </c>
      <c r="BP1163" s="37" t="str">
        <f t="shared" si="763"/>
        <v/>
      </c>
      <c r="BQ1163" s="42" t="str">
        <f t="shared" si="764"/>
        <v/>
      </c>
      <c r="BR1163" s="43" t="str">
        <f t="shared" si="765"/>
        <v/>
      </c>
      <c r="BS1163" s="46" t="str">
        <f t="shared" si="766"/>
        <v/>
      </c>
      <c r="BT1163" s="46" t="str">
        <f t="shared" si="767"/>
        <v/>
      </c>
      <c r="BU1163" s="46" t="str">
        <f t="shared" si="768"/>
        <v/>
      </c>
      <c r="BV1163" s="46" t="str">
        <f t="shared" si="769"/>
        <v/>
      </c>
      <c r="BW1163" s="46" t="str">
        <f t="shared" si="770"/>
        <v/>
      </c>
      <c r="BX1163" s="46" t="str">
        <f t="shared" si="771"/>
        <v/>
      </c>
      <c r="BY1163" s="46" t="str">
        <f t="shared" si="772"/>
        <v/>
      </c>
      <c r="BZ1163" s="46" t="str">
        <f t="shared" si="773"/>
        <v/>
      </c>
      <c r="CA1163" s="42" t="str">
        <f t="shared" si="774"/>
        <v/>
      </c>
      <c r="CB1163" s="46" t="str">
        <f t="shared" si="775"/>
        <v/>
      </c>
      <c r="CC1163" s="43" t="str">
        <f t="shared" si="776"/>
        <v/>
      </c>
      <c r="CD1163" s="46" t="str">
        <f t="shared" si="777"/>
        <v/>
      </c>
      <c r="CE1163" s="46" t="str">
        <f t="shared" si="778"/>
        <v/>
      </c>
      <c r="CF1163" s="46" t="str">
        <f t="shared" si="779"/>
        <v/>
      </c>
      <c r="CG1163" s="46" t="str">
        <f t="shared" si="780"/>
        <v/>
      </c>
      <c r="CH1163" s="46" t="str">
        <f t="shared" si="781"/>
        <v/>
      </c>
      <c r="CI1163" s="46" t="str">
        <f t="shared" si="782"/>
        <v/>
      </c>
      <c r="CJ1163" s="46" t="str">
        <f t="shared" si="783"/>
        <v/>
      </c>
      <c r="CK1163" s="46" t="str">
        <f t="shared" si="784"/>
        <v/>
      </c>
      <c r="CL1163" s="43" t="str">
        <f t="shared" si="785"/>
        <v/>
      </c>
      <c r="CM1163" s="46" t="str">
        <f t="shared" si="786"/>
        <v/>
      </c>
      <c r="CN1163" s="46" t="str">
        <f t="shared" si="787"/>
        <v/>
      </c>
      <c r="CO1163" s="46" t="str">
        <f t="shared" si="788"/>
        <v/>
      </c>
      <c r="CP1163" s="46" t="str">
        <f t="shared" si="789"/>
        <v/>
      </c>
      <c r="CQ1163" s="46" t="str">
        <f t="shared" si="790"/>
        <v/>
      </c>
      <c r="CR1163" s="46" t="str">
        <f t="shared" si="791"/>
        <v/>
      </c>
      <c r="CS1163" s="46" t="str">
        <f t="shared" si="792"/>
        <v/>
      </c>
      <c r="CT1163" s="47" t="str">
        <f t="shared" si="793"/>
        <v/>
      </c>
      <c r="CU1163" s="43" t="str">
        <f t="shared" si="794"/>
        <v/>
      </c>
      <c r="CV1163" s="43" t="str">
        <f t="shared" si="795"/>
        <v/>
      </c>
      <c r="CW1163" s="43" t="str">
        <f t="shared" si="796"/>
        <v/>
      </c>
      <c r="CX1163" s="43" t="str">
        <f t="shared" si="797"/>
        <v/>
      </c>
    </row>
    <row r="1164" spans="1:102" ht="16.8" x14ac:dyDescent="0.4">
      <c r="A1164" s="7"/>
      <c r="B1164" s="19"/>
      <c r="C1164" s="19"/>
      <c r="D1164" s="19"/>
      <c r="E1164" s="19"/>
      <c r="F1164" s="19"/>
      <c r="G1164" s="10"/>
      <c r="H1164" s="14"/>
      <c r="I1164" s="19"/>
      <c r="J1164" s="19"/>
      <c r="K1164" s="10"/>
      <c r="L1164" s="19"/>
      <c r="M1164" s="19"/>
      <c r="N1164" s="19"/>
      <c r="O1164" s="19"/>
      <c r="P1164" s="19"/>
      <c r="Q1164" s="25"/>
      <c r="R1164" s="14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30"/>
      <c r="AL1164" s="30"/>
      <c r="AM1164" s="7"/>
      <c r="AN1164" s="7"/>
      <c r="AO1164" s="7"/>
      <c r="AP1164" s="19"/>
      <c r="AQ1164" s="19"/>
      <c r="AR1164" s="19"/>
      <c r="AS1164" s="14"/>
      <c r="AT1164" s="19"/>
      <c r="AU1164" s="19"/>
      <c r="AV1164" s="19"/>
      <c r="AW1164" s="14"/>
      <c r="AX1164" s="19"/>
      <c r="AY1164" s="19"/>
      <c r="AZ1164" s="19"/>
      <c r="BA1164" s="19"/>
      <c r="BB1164" s="19"/>
      <c r="BC1164" s="19"/>
      <c r="BD1164" s="19"/>
      <c r="BE1164" s="19"/>
      <c r="BF1164" s="14"/>
      <c r="BG1164" s="10"/>
      <c r="BH1164" s="19"/>
      <c r="BI1164" s="36" t="str">
        <f t="shared" si="756"/>
        <v/>
      </c>
      <c r="BJ1164" s="37" t="str">
        <f t="shared" si="757"/>
        <v/>
      </c>
      <c r="BK1164" s="37" t="str">
        <f t="shared" si="758"/>
        <v/>
      </c>
      <c r="BL1164" s="37" t="str">
        <f t="shared" si="759"/>
        <v/>
      </c>
      <c r="BM1164" s="37" t="str">
        <f t="shared" si="760"/>
        <v/>
      </c>
      <c r="BN1164" s="37" t="str">
        <f t="shared" si="761"/>
        <v/>
      </c>
      <c r="BO1164" s="37" t="str">
        <f t="shared" si="762"/>
        <v/>
      </c>
      <c r="BP1164" s="37" t="str">
        <f t="shared" si="763"/>
        <v/>
      </c>
      <c r="BQ1164" s="42" t="str">
        <f t="shared" si="764"/>
        <v/>
      </c>
      <c r="BR1164" s="43" t="str">
        <f t="shared" si="765"/>
        <v/>
      </c>
      <c r="BS1164" s="46" t="str">
        <f t="shared" si="766"/>
        <v/>
      </c>
      <c r="BT1164" s="46" t="str">
        <f t="shared" si="767"/>
        <v/>
      </c>
      <c r="BU1164" s="46" t="str">
        <f t="shared" si="768"/>
        <v/>
      </c>
      <c r="BV1164" s="46" t="str">
        <f t="shared" si="769"/>
        <v/>
      </c>
      <c r="BW1164" s="46" t="str">
        <f t="shared" si="770"/>
        <v/>
      </c>
      <c r="BX1164" s="46" t="str">
        <f t="shared" si="771"/>
        <v/>
      </c>
      <c r="BY1164" s="46" t="str">
        <f t="shared" si="772"/>
        <v/>
      </c>
      <c r="BZ1164" s="46" t="str">
        <f t="shared" si="773"/>
        <v/>
      </c>
      <c r="CA1164" s="42" t="str">
        <f t="shared" si="774"/>
        <v/>
      </c>
      <c r="CB1164" s="46" t="str">
        <f t="shared" si="775"/>
        <v/>
      </c>
      <c r="CC1164" s="43" t="str">
        <f t="shared" si="776"/>
        <v/>
      </c>
      <c r="CD1164" s="46" t="str">
        <f t="shared" si="777"/>
        <v/>
      </c>
      <c r="CE1164" s="46" t="str">
        <f t="shared" si="778"/>
        <v/>
      </c>
      <c r="CF1164" s="46" t="str">
        <f t="shared" si="779"/>
        <v/>
      </c>
      <c r="CG1164" s="46" t="str">
        <f t="shared" si="780"/>
        <v/>
      </c>
      <c r="CH1164" s="46" t="str">
        <f t="shared" si="781"/>
        <v/>
      </c>
      <c r="CI1164" s="46" t="str">
        <f t="shared" si="782"/>
        <v/>
      </c>
      <c r="CJ1164" s="46" t="str">
        <f t="shared" si="783"/>
        <v/>
      </c>
      <c r="CK1164" s="46" t="str">
        <f t="shared" si="784"/>
        <v/>
      </c>
      <c r="CL1164" s="43" t="str">
        <f t="shared" si="785"/>
        <v/>
      </c>
      <c r="CM1164" s="46" t="str">
        <f t="shared" si="786"/>
        <v/>
      </c>
      <c r="CN1164" s="46" t="str">
        <f t="shared" si="787"/>
        <v/>
      </c>
      <c r="CO1164" s="46" t="str">
        <f t="shared" si="788"/>
        <v/>
      </c>
      <c r="CP1164" s="46" t="str">
        <f t="shared" si="789"/>
        <v/>
      </c>
      <c r="CQ1164" s="46" t="str">
        <f t="shared" si="790"/>
        <v/>
      </c>
      <c r="CR1164" s="46" t="str">
        <f t="shared" si="791"/>
        <v/>
      </c>
      <c r="CS1164" s="46" t="str">
        <f t="shared" si="792"/>
        <v/>
      </c>
      <c r="CT1164" s="47" t="str">
        <f t="shared" si="793"/>
        <v/>
      </c>
      <c r="CU1164" s="43" t="str">
        <f t="shared" si="794"/>
        <v/>
      </c>
      <c r="CV1164" s="43" t="str">
        <f t="shared" si="795"/>
        <v/>
      </c>
      <c r="CW1164" s="43" t="str">
        <f t="shared" si="796"/>
        <v/>
      </c>
      <c r="CX1164" s="43" t="str">
        <f t="shared" si="797"/>
        <v/>
      </c>
    </row>
    <row r="1165" spans="1:102" ht="16.8" x14ac:dyDescent="0.4">
      <c r="A1165" s="7"/>
      <c r="B1165" s="19"/>
      <c r="C1165" s="19"/>
      <c r="D1165" s="19"/>
      <c r="E1165" s="19"/>
      <c r="F1165" s="19"/>
      <c r="G1165" s="10"/>
      <c r="H1165" s="14"/>
      <c r="I1165" s="19"/>
      <c r="J1165" s="19"/>
      <c r="K1165" s="10"/>
      <c r="L1165" s="19"/>
      <c r="M1165" s="19"/>
      <c r="N1165" s="19"/>
      <c r="O1165" s="19"/>
      <c r="P1165" s="19"/>
      <c r="Q1165" s="25"/>
      <c r="R1165" s="14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30"/>
      <c r="AL1165" s="30"/>
      <c r="AM1165" s="7"/>
      <c r="AN1165" s="7"/>
      <c r="AO1165" s="7"/>
      <c r="AP1165" s="19"/>
      <c r="AQ1165" s="19"/>
      <c r="AR1165" s="19"/>
      <c r="AS1165" s="14"/>
      <c r="AT1165" s="19"/>
      <c r="AU1165" s="19"/>
      <c r="AV1165" s="19"/>
      <c r="AW1165" s="14"/>
      <c r="AX1165" s="19"/>
      <c r="AY1165" s="19"/>
      <c r="AZ1165" s="19"/>
      <c r="BA1165" s="19"/>
      <c r="BB1165" s="19"/>
      <c r="BC1165" s="19"/>
      <c r="BD1165" s="19"/>
      <c r="BE1165" s="19"/>
      <c r="BF1165" s="14"/>
      <c r="BG1165" s="10"/>
      <c r="BH1165" s="19"/>
      <c r="BI1165" s="36" t="str">
        <f t="shared" si="756"/>
        <v/>
      </c>
      <c r="BJ1165" s="37" t="str">
        <f t="shared" si="757"/>
        <v/>
      </c>
      <c r="BK1165" s="37" t="str">
        <f t="shared" si="758"/>
        <v/>
      </c>
      <c r="BL1165" s="37" t="str">
        <f t="shared" si="759"/>
        <v/>
      </c>
      <c r="BM1165" s="37" t="str">
        <f t="shared" si="760"/>
        <v/>
      </c>
      <c r="BN1165" s="37" t="str">
        <f t="shared" si="761"/>
        <v/>
      </c>
      <c r="BO1165" s="37" t="str">
        <f t="shared" si="762"/>
        <v/>
      </c>
      <c r="BP1165" s="37" t="str">
        <f t="shared" si="763"/>
        <v/>
      </c>
      <c r="BQ1165" s="42" t="str">
        <f t="shared" si="764"/>
        <v/>
      </c>
      <c r="BR1165" s="43" t="str">
        <f t="shared" si="765"/>
        <v/>
      </c>
      <c r="BS1165" s="46" t="str">
        <f t="shared" si="766"/>
        <v/>
      </c>
      <c r="BT1165" s="46" t="str">
        <f t="shared" si="767"/>
        <v/>
      </c>
      <c r="BU1165" s="46" t="str">
        <f t="shared" si="768"/>
        <v/>
      </c>
      <c r="BV1165" s="46" t="str">
        <f t="shared" si="769"/>
        <v/>
      </c>
      <c r="BW1165" s="46" t="str">
        <f t="shared" si="770"/>
        <v/>
      </c>
      <c r="BX1165" s="46" t="str">
        <f t="shared" si="771"/>
        <v/>
      </c>
      <c r="BY1165" s="46" t="str">
        <f t="shared" si="772"/>
        <v/>
      </c>
      <c r="BZ1165" s="46" t="str">
        <f t="shared" si="773"/>
        <v/>
      </c>
      <c r="CA1165" s="42" t="str">
        <f t="shared" si="774"/>
        <v/>
      </c>
      <c r="CB1165" s="46" t="str">
        <f t="shared" si="775"/>
        <v/>
      </c>
      <c r="CC1165" s="43" t="str">
        <f t="shared" si="776"/>
        <v/>
      </c>
      <c r="CD1165" s="46" t="str">
        <f t="shared" si="777"/>
        <v/>
      </c>
      <c r="CE1165" s="46" t="str">
        <f t="shared" si="778"/>
        <v/>
      </c>
      <c r="CF1165" s="46" t="str">
        <f t="shared" si="779"/>
        <v/>
      </c>
      <c r="CG1165" s="46" t="str">
        <f t="shared" si="780"/>
        <v/>
      </c>
      <c r="CH1165" s="46" t="str">
        <f t="shared" si="781"/>
        <v/>
      </c>
      <c r="CI1165" s="46" t="str">
        <f t="shared" si="782"/>
        <v/>
      </c>
      <c r="CJ1165" s="46" t="str">
        <f t="shared" si="783"/>
        <v/>
      </c>
      <c r="CK1165" s="46" t="str">
        <f t="shared" si="784"/>
        <v/>
      </c>
      <c r="CL1165" s="43" t="str">
        <f t="shared" si="785"/>
        <v/>
      </c>
      <c r="CM1165" s="46" t="str">
        <f t="shared" si="786"/>
        <v/>
      </c>
      <c r="CN1165" s="46" t="str">
        <f t="shared" si="787"/>
        <v/>
      </c>
      <c r="CO1165" s="46" t="str">
        <f t="shared" si="788"/>
        <v/>
      </c>
      <c r="CP1165" s="46" t="str">
        <f t="shared" si="789"/>
        <v/>
      </c>
      <c r="CQ1165" s="46" t="str">
        <f t="shared" si="790"/>
        <v/>
      </c>
      <c r="CR1165" s="46" t="str">
        <f t="shared" si="791"/>
        <v/>
      </c>
      <c r="CS1165" s="46" t="str">
        <f t="shared" si="792"/>
        <v/>
      </c>
      <c r="CT1165" s="47" t="str">
        <f t="shared" si="793"/>
        <v/>
      </c>
      <c r="CU1165" s="43" t="str">
        <f t="shared" si="794"/>
        <v/>
      </c>
      <c r="CV1165" s="43" t="str">
        <f t="shared" si="795"/>
        <v/>
      </c>
      <c r="CW1165" s="43" t="str">
        <f t="shared" si="796"/>
        <v/>
      </c>
      <c r="CX1165" s="43" t="str">
        <f t="shared" si="797"/>
        <v/>
      </c>
    </row>
    <row r="1166" spans="1:102" ht="16.8" x14ac:dyDescent="0.4">
      <c r="A1166" s="7"/>
      <c r="B1166" s="19"/>
      <c r="C1166" s="19"/>
      <c r="D1166" s="19"/>
      <c r="E1166" s="19"/>
      <c r="F1166" s="19"/>
      <c r="G1166" s="10"/>
      <c r="H1166" s="14"/>
      <c r="I1166" s="19"/>
      <c r="J1166" s="19"/>
      <c r="K1166" s="10"/>
      <c r="L1166" s="19"/>
      <c r="M1166" s="19"/>
      <c r="N1166" s="19"/>
      <c r="O1166" s="19"/>
      <c r="P1166" s="19"/>
      <c r="Q1166" s="25"/>
      <c r="R1166" s="14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30"/>
      <c r="AL1166" s="30"/>
      <c r="AM1166" s="7"/>
      <c r="AN1166" s="7"/>
      <c r="AO1166" s="7"/>
      <c r="AP1166" s="19"/>
      <c r="AQ1166" s="19"/>
      <c r="AR1166" s="19"/>
      <c r="AS1166" s="14"/>
      <c r="AT1166" s="19"/>
      <c r="AU1166" s="19"/>
      <c r="AV1166" s="19"/>
      <c r="AW1166" s="14"/>
      <c r="AX1166" s="19"/>
      <c r="AY1166" s="19"/>
      <c r="AZ1166" s="19"/>
      <c r="BA1166" s="19"/>
      <c r="BB1166" s="19"/>
      <c r="BC1166" s="19"/>
      <c r="BD1166" s="19"/>
      <c r="BE1166" s="19"/>
      <c r="BF1166" s="14"/>
      <c r="BG1166" s="10"/>
      <c r="BH1166" s="19"/>
      <c r="BI1166" s="36" t="str">
        <f t="shared" si="756"/>
        <v/>
      </c>
      <c r="BJ1166" s="37" t="str">
        <f t="shared" si="757"/>
        <v/>
      </c>
      <c r="BK1166" s="37" t="str">
        <f t="shared" si="758"/>
        <v/>
      </c>
      <c r="BL1166" s="37" t="str">
        <f t="shared" si="759"/>
        <v/>
      </c>
      <c r="BM1166" s="37" t="str">
        <f t="shared" si="760"/>
        <v/>
      </c>
      <c r="BN1166" s="37" t="str">
        <f t="shared" si="761"/>
        <v/>
      </c>
      <c r="BO1166" s="37" t="str">
        <f t="shared" si="762"/>
        <v/>
      </c>
      <c r="BP1166" s="37" t="str">
        <f t="shared" si="763"/>
        <v/>
      </c>
      <c r="BQ1166" s="42" t="str">
        <f t="shared" si="764"/>
        <v/>
      </c>
      <c r="BR1166" s="43" t="str">
        <f t="shared" si="765"/>
        <v/>
      </c>
      <c r="BS1166" s="46" t="str">
        <f t="shared" si="766"/>
        <v/>
      </c>
      <c r="BT1166" s="46" t="str">
        <f t="shared" si="767"/>
        <v/>
      </c>
      <c r="BU1166" s="46" t="str">
        <f t="shared" si="768"/>
        <v/>
      </c>
      <c r="BV1166" s="46" t="str">
        <f t="shared" si="769"/>
        <v/>
      </c>
      <c r="BW1166" s="46" t="str">
        <f t="shared" si="770"/>
        <v/>
      </c>
      <c r="BX1166" s="46" t="str">
        <f t="shared" si="771"/>
        <v/>
      </c>
      <c r="BY1166" s="46" t="str">
        <f t="shared" si="772"/>
        <v/>
      </c>
      <c r="BZ1166" s="46" t="str">
        <f t="shared" si="773"/>
        <v/>
      </c>
      <c r="CA1166" s="42" t="str">
        <f t="shared" si="774"/>
        <v/>
      </c>
      <c r="CB1166" s="46" t="str">
        <f t="shared" si="775"/>
        <v/>
      </c>
      <c r="CC1166" s="43" t="str">
        <f t="shared" si="776"/>
        <v/>
      </c>
      <c r="CD1166" s="46" t="str">
        <f t="shared" si="777"/>
        <v/>
      </c>
      <c r="CE1166" s="46" t="str">
        <f t="shared" si="778"/>
        <v/>
      </c>
      <c r="CF1166" s="46" t="str">
        <f t="shared" si="779"/>
        <v/>
      </c>
      <c r="CG1166" s="46" t="str">
        <f t="shared" si="780"/>
        <v/>
      </c>
      <c r="CH1166" s="46" t="str">
        <f t="shared" si="781"/>
        <v/>
      </c>
      <c r="CI1166" s="46" t="str">
        <f t="shared" si="782"/>
        <v/>
      </c>
      <c r="CJ1166" s="46" t="str">
        <f t="shared" si="783"/>
        <v/>
      </c>
      <c r="CK1166" s="46" t="str">
        <f t="shared" si="784"/>
        <v/>
      </c>
      <c r="CL1166" s="43" t="str">
        <f t="shared" si="785"/>
        <v/>
      </c>
      <c r="CM1166" s="46" t="str">
        <f t="shared" si="786"/>
        <v/>
      </c>
      <c r="CN1166" s="46" t="str">
        <f t="shared" si="787"/>
        <v/>
      </c>
      <c r="CO1166" s="46" t="str">
        <f t="shared" si="788"/>
        <v/>
      </c>
      <c r="CP1166" s="46" t="str">
        <f t="shared" si="789"/>
        <v/>
      </c>
      <c r="CQ1166" s="46" t="str">
        <f t="shared" si="790"/>
        <v/>
      </c>
      <c r="CR1166" s="46" t="str">
        <f t="shared" si="791"/>
        <v/>
      </c>
      <c r="CS1166" s="46" t="str">
        <f t="shared" si="792"/>
        <v/>
      </c>
      <c r="CT1166" s="47" t="str">
        <f t="shared" si="793"/>
        <v/>
      </c>
      <c r="CU1166" s="43" t="str">
        <f t="shared" si="794"/>
        <v/>
      </c>
      <c r="CV1166" s="43" t="str">
        <f t="shared" si="795"/>
        <v/>
      </c>
      <c r="CW1166" s="43" t="str">
        <f t="shared" si="796"/>
        <v/>
      </c>
      <c r="CX1166" s="43" t="str">
        <f t="shared" si="797"/>
        <v/>
      </c>
    </row>
    <row r="1167" spans="1:102" ht="16.8" x14ac:dyDescent="0.4">
      <c r="A1167" s="7"/>
      <c r="B1167" s="19"/>
      <c r="C1167" s="19"/>
      <c r="D1167" s="19"/>
      <c r="E1167" s="19"/>
      <c r="F1167" s="19"/>
      <c r="G1167" s="10"/>
      <c r="H1167" s="14"/>
      <c r="I1167" s="19"/>
      <c r="J1167" s="19"/>
      <c r="K1167" s="10"/>
      <c r="L1167" s="19"/>
      <c r="M1167" s="19"/>
      <c r="N1167" s="19"/>
      <c r="O1167" s="19"/>
      <c r="P1167" s="19"/>
      <c r="Q1167" s="25"/>
      <c r="R1167" s="14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30"/>
      <c r="AL1167" s="30"/>
      <c r="AM1167" s="7"/>
      <c r="AN1167" s="7"/>
      <c r="AO1167" s="7"/>
      <c r="AP1167" s="19"/>
      <c r="AQ1167" s="19"/>
      <c r="AR1167" s="19"/>
      <c r="AS1167" s="14"/>
      <c r="AT1167" s="19"/>
      <c r="AU1167" s="19"/>
      <c r="AV1167" s="19"/>
      <c r="AW1167" s="14"/>
      <c r="AX1167" s="19"/>
      <c r="AY1167" s="19"/>
      <c r="AZ1167" s="19"/>
      <c r="BA1167" s="19"/>
      <c r="BB1167" s="19"/>
      <c r="BC1167" s="19"/>
      <c r="BD1167" s="19"/>
      <c r="BE1167" s="19"/>
      <c r="BF1167" s="14"/>
      <c r="BG1167" s="10"/>
      <c r="BH1167" s="19"/>
      <c r="BI1167" s="36" t="str">
        <f t="shared" si="756"/>
        <v/>
      </c>
      <c r="BJ1167" s="37" t="str">
        <f t="shared" si="757"/>
        <v/>
      </c>
      <c r="BK1167" s="37" t="str">
        <f t="shared" si="758"/>
        <v/>
      </c>
      <c r="BL1167" s="37" t="str">
        <f t="shared" si="759"/>
        <v/>
      </c>
      <c r="BM1167" s="37" t="str">
        <f t="shared" si="760"/>
        <v/>
      </c>
      <c r="BN1167" s="37" t="str">
        <f t="shared" si="761"/>
        <v/>
      </c>
      <c r="BO1167" s="37" t="str">
        <f t="shared" si="762"/>
        <v/>
      </c>
      <c r="BP1167" s="37" t="str">
        <f t="shared" si="763"/>
        <v/>
      </c>
      <c r="BQ1167" s="42" t="str">
        <f t="shared" si="764"/>
        <v/>
      </c>
      <c r="BR1167" s="43" t="str">
        <f t="shared" si="765"/>
        <v/>
      </c>
      <c r="BS1167" s="46" t="str">
        <f t="shared" si="766"/>
        <v/>
      </c>
      <c r="BT1167" s="46" t="str">
        <f t="shared" si="767"/>
        <v/>
      </c>
      <c r="BU1167" s="46" t="str">
        <f t="shared" si="768"/>
        <v/>
      </c>
      <c r="BV1167" s="46" t="str">
        <f t="shared" si="769"/>
        <v/>
      </c>
      <c r="BW1167" s="46" t="str">
        <f t="shared" si="770"/>
        <v/>
      </c>
      <c r="BX1167" s="46" t="str">
        <f t="shared" si="771"/>
        <v/>
      </c>
      <c r="BY1167" s="46" t="str">
        <f t="shared" si="772"/>
        <v/>
      </c>
      <c r="BZ1167" s="46" t="str">
        <f t="shared" si="773"/>
        <v/>
      </c>
      <c r="CA1167" s="42" t="str">
        <f t="shared" si="774"/>
        <v/>
      </c>
      <c r="CB1167" s="46" t="str">
        <f t="shared" si="775"/>
        <v/>
      </c>
      <c r="CC1167" s="43" t="str">
        <f t="shared" si="776"/>
        <v/>
      </c>
      <c r="CD1167" s="46" t="str">
        <f t="shared" si="777"/>
        <v/>
      </c>
      <c r="CE1167" s="46" t="str">
        <f t="shared" si="778"/>
        <v/>
      </c>
      <c r="CF1167" s="46" t="str">
        <f t="shared" si="779"/>
        <v/>
      </c>
      <c r="CG1167" s="46" t="str">
        <f t="shared" si="780"/>
        <v/>
      </c>
      <c r="CH1167" s="46" t="str">
        <f t="shared" si="781"/>
        <v/>
      </c>
      <c r="CI1167" s="46" t="str">
        <f t="shared" si="782"/>
        <v/>
      </c>
      <c r="CJ1167" s="46" t="str">
        <f t="shared" si="783"/>
        <v/>
      </c>
      <c r="CK1167" s="46" t="str">
        <f t="shared" si="784"/>
        <v/>
      </c>
      <c r="CL1167" s="43" t="str">
        <f t="shared" si="785"/>
        <v/>
      </c>
      <c r="CM1167" s="46" t="str">
        <f t="shared" si="786"/>
        <v/>
      </c>
      <c r="CN1167" s="46" t="str">
        <f t="shared" si="787"/>
        <v/>
      </c>
      <c r="CO1167" s="46" t="str">
        <f t="shared" si="788"/>
        <v/>
      </c>
      <c r="CP1167" s="46" t="str">
        <f t="shared" si="789"/>
        <v/>
      </c>
      <c r="CQ1167" s="46" t="str">
        <f t="shared" si="790"/>
        <v/>
      </c>
      <c r="CR1167" s="46" t="str">
        <f t="shared" si="791"/>
        <v/>
      </c>
      <c r="CS1167" s="46" t="str">
        <f t="shared" si="792"/>
        <v/>
      </c>
      <c r="CT1167" s="47" t="str">
        <f t="shared" si="793"/>
        <v/>
      </c>
      <c r="CU1167" s="43" t="str">
        <f t="shared" si="794"/>
        <v/>
      </c>
      <c r="CV1167" s="43" t="str">
        <f t="shared" si="795"/>
        <v/>
      </c>
      <c r="CW1167" s="43" t="str">
        <f t="shared" si="796"/>
        <v/>
      </c>
      <c r="CX1167" s="43" t="str">
        <f t="shared" si="797"/>
        <v/>
      </c>
    </row>
    <row r="1168" spans="1:102" ht="16.8" x14ac:dyDescent="0.4">
      <c r="A1168" s="7"/>
      <c r="B1168" s="19"/>
      <c r="C1168" s="19"/>
      <c r="D1168" s="19"/>
      <c r="E1168" s="19"/>
      <c r="F1168" s="19"/>
      <c r="G1168" s="10"/>
      <c r="H1168" s="14"/>
      <c r="I1168" s="19"/>
      <c r="J1168" s="19"/>
      <c r="K1168" s="10"/>
      <c r="L1168" s="19"/>
      <c r="M1168" s="19"/>
      <c r="N1168" s="19"/>
      <c r="O1168" s="19"/>
      <c r="P1168" s="19"/>
      <c r="Q1168" s="25"/>
      <c r="R1168" s="14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30"/>
      <c r="AL1168" s="30"/>
      <c r="AM1168" s="7"/>
      <c r="AN1168" s="7"/>
      <c r="AO1168" s="7"/>
      <c r="AP1168" s="19"/>
      <c r="AQ1168" s="19"/>
      <c r="AR1168" s="19"/>
      <c r="AS1168" s="14"/>
      <c r="AT1168" s="19"/>
      <c r="AU1168" s="19"/>
      <c r="AV1168" s="19"/>
      <c r="AW1168" s="14"/>
      <c r="AX1168" s="19"/>
      <c r="AY1168" s="19"/>
      <c r="AZ1168" s="19"/>
      <c r="BA1168" s="19"/>
      <c r="BB1168" s="19"/>
      <c r="BC1168" s="19"/>
      <c r="BD1168" s="19"/>
      <c r="BE1168" s="19"/>
      <c r="BF1168" s="14"/>
      <c r="BG1168" s="10"/>
      <c r="BH1168" s="19"/>
      <c r="BI1168" s="36" t="str">
        <f t="shared" si="756"/>
        <v/>
      </c>
      <c r="BJ1168" s="37" t="str">
        <f t="shared" si="757"/>
        <v/>
      </c>
      <c r="BK1168" s="37" t="str">
        <f t="shared" si="758"/>
        <v/>
      </c>
      <c r="BL1168" s="37" t="str">
        <f t="shared" si="759"/>
        <v/>
      </c>
      <c r="BM1168" s="37" t="str">
        <f t="shared" si="760"/>
        <v/>
      </c>
      <c r="BN1168" s="37" t="str">
        <f t="shared" si="761"/>
        <v/>
      </c>
      <c r="BO1168" s="37" t="str">
        <f t="shared" si="762"/>
        <v/>
      </c>
      <c r="BP1168" s="37" t="str">
        <f t="shared" si="763"/>
        <v/>
      </c>
      <c r="BQ1168" s="42" t="str">
        <f t="shared" si="764"/>
        <v/>
      </c>
      <c r="BR1168" s="43" t="str">
        <f t="shared" si="765"/>
        <v/>
      </c>
      <c r="BS1168" s="46" t="str">
        <f t="shared" si="766"/>
        <v/>
      </c>
      <c r="BT1168" s="46" t="str">
        <f t="shared" si="767"/>
        <v/>
      </c>
      <c r="BU1168" s="46" t="str">
        <f t="shared" si="768"/>
        <v/>
      </c>
      <c r="BV1168" s="46" t="str">
        <f t="shared" si="769"/>
        <v/>
      </c>
      <c r="BW1168" s="46" t="str">
        <f t="shared" si="770"/>
        <v/>
      </c>
      <c r="BX1168" s="46" t="str">
        <f t="shared" si="771"/>
        <v/>
      </c>
      <c r="BY1168" s="46" t="str">
        <f t="shared" si="772"/>
        <v/>
      </c>
      <c r="BZ1168" s="46" t="str">
        <f t="shared" si="773"/>
        <v/>
      </c>
      <c r="CA1168" s="42" t="str">
        <f t="shared" si="774"/>
        <v/>
      </c>
      <c r="CB1168" s="46" t="str">
        <f t="shared" si="775"/>
        <v/>
      </c>
      <c r="CC1168" s="43" t="str">
        <f t="shared" si="776"/>
        <v/>
      </c>
      <c r="CD1168" s="46" t="str">
        <f t="shared" si="777"/>
        <v/>
      </c>
      <c r="CE1168" s="46" t="str">
        <f t="shared" si="778"/>
        <v/>
      </c>
      <c r="CF1168" s="46" t="str">
        <f t="shared" si="779"/>
        <v/>
      </c>
      <c r="CG1168" s="46" t="str">
        <f t="shared" si="780"/>
        <v/>
      </c>
      <c r="CH1168" s="46" t="str">
        <f t="shared" si="781"/>
        <v/>
      </c>
      <c r="CI1168" s="46" t="str">
        <f t="shared" si="782"/>
        <v/>
      </c>
      <c r="CJ1168" s="46" t="str">
        <f t="shared" si="783"/>
        <v/>
      </c>
      <c r="CK1168" s="46" t="str">
        <f t="shared" si="784"/>
        <v/>
      </c>
      <c r="CL1168" s="43" t="str">
        <f t="shared" si="785"/>
        <v/>
      </c>
      <c r="CM1168" s="46" t="str">
        <f t="shared" si="786"/>
        <v/>
      </c>
      <c r="CN1168" s="46" t="str">
        <f t="shared" si="787"/>
        <v/>
      </c>
      <c r="CO1168" s="46" t="str">
        <f t="shared" si="788"/>
        <v/>
      </c>
      <c r="CP1168" s="46" t="str">
        <f t="shared" si="789"/>
        <v/>
      </c>
      <c r="CQ1168" s="46" t="str">
        <f t="shared" si="790"/>
        <v/>
      </c>
      <c r="CR1168" s="46" t="str">
        <f t="shared" si="791"/>
        <v/>
      </c>
      <c r="CS1168" s="46" t="str">
        <f t="shared" si="792"/>
        <v/>
      </c>
      <c r="CT1168" s="47" t="str">
        <f t="shared" si="793"/>
        <v/>
      </c>
      <c r="CU1168" s="43" t="str">
        <f t="shared" si="794"/>
        <v/>
      </c>
      <c r="CV1168" s="43" t="str">
        <f t="shared" si="795"/>
        <v/>
      </c>
      <c r="CW1168" s="43" t="str">
        <f t="shared" si="796"/>
        <v/>
      </c>
      <c r="CX1168" s="43" t="str">
        <f t="shared" si="797"/>
        <v/>
      </c>
    </row>
    <row r="1169" spans="1:102" ht="16.8" x14ac:dyDescent="0.4">
      <c r="A1169" s="7"/>
      <c r="B1169" s="19"/>
      <c r="C1169" s="19"/>
      <c r="D1169" s="19"/>
      <c r="E1169" s="19"/>
      <c r="F1169" s="19"/>
      <c r="G1169" s="10"/>
      <c r="H1169" s="14"/>
      <c r="I1169" s="19"/>
      <c r="J1169" s="19"/>
      <c r="K1169" s="10"/>
      <c r="L1169" s="19"/>
      <c r="M1169" s="19"/>
      <c r="N1169" s="19"/>
      <c r="O1169" s="19"/>
      <c r="P1169" s="19"/>
      <c r="Q1169" s="25"/>
      <c r="R1169" s="14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30"/>
      <c r="AL1169" s="30"/>
      <c r="AM1169" s="7"/>
      <c r="AN1169" s="7"/>
      <c r="AO1169" s="7"/>
      <c r="AP1169" s="19"/>
      <c r="AQ1169" s="19"/>
      <c r="AR1169" s="19"/>
      <c r="AS1169" s="14"/>
      <c r="AT1169" s="19"/>
      <c r="AU1169" s="19"/>
      <c r="AV1169" s="19"/>
      <c r="AW1169" s="14"/>
      <c r="AX1169" s="19"/>
      <c r="AY1169" s="19"/>
      <c r="AZ1169" s="19"/>
      <c r="BA1169" s="19"/>
      <c r="BB1169" s="19"/>
      <c r="BC1169" s="19"/>
      <c r="BD1169" s="19"/>
      <c r="BE1169" s="19"/>
      <c r="BF1169" s="14"/>
      <c r="BG1169" s="10"/>
      <c r="BH1169" s="19"/>
      <c r="BI1169" s="36" t="str">
        <f t="shared" si="756"/>
        <v/>
      </c>
      <c r="BJ1169" s="37" t="str">
        <f t="shared" si="757"/>
        <v/>
      </c>
      <c r="BK1169" s="37" t="str">
        <f t="shared" si="758"/>
        <v/>
      </c>
      <c r="BL1169" s="37" t="str">
        <f t="shared" si="759"/>
        <v/>
      </c>
      <c r="BM1169" s="37" t="str">
        <f t="shared" si="760"/>
        <v/>
      </c>
      <c r="BN1169" s="37" t="str">
        <f t="shared" si="761"/>
        <v/>
      </c>
      <c r="BO1169" s="37" t="str">
        <f t="shared" si="762"/>
        <v/>
      </c>
      <c r="BP1169" s="37" t="str">
        <f t="shared" si="763"/>
        <v/>
      </c>
      <c r="BQ1169" s="42" t="str">
        <f t="shared" si="764"/>
        <v/>
      </c>
      <c r="BR1169" s="43" t="str">
        <f t="shared" si="765"/>
        <v/>
      </c>
      <c r="BS1169" s="46" t="str">
        <f t="shared" si="766"/>
        <v/>
      </c>
      <c r="BT1169" s="46" t="str">
        <f t="shared" si="767"/>
        <v/>
      </c>
      <c r="BU1169" s="46" t="str">
        <f t="shared" si="768"/>
        <v/>
      </c>
      <c r="BV1169" s="46" t="str">
        <f t="shared" si="769"/>
        <v/>
      </c>
      <c r="BW1169" s="46" t="str">
        <f t="shared" si="770"/>
        <v/>
      </c>
      <c r="BX1169" s="46" t="str">
        <f t="shared" si="771"/>
        <v/>
      </c>
      <c r="BY1169" s="46" t="str">
        <f t="shared" si="772"/>
        <v/>
      </c>
      <c r="BZ1169" s="46" t="str">
        <f t="shared" si="773"/>
        <v/>
      </c>
      <c r="CA1169" s="42" t="str">
        <f t="shared" si="774"/>
        <v/>
      </c>
      <c r="CB1169" s="46" t="str">
        <f t="shared" si="775"/>
        <v/>
      </c>
      <c r="CC1169" s="43" t="str">
        <f t="shared" si="776"/>
        <v/>
      </c>
      <c r="CD1169" s="46" t="str">
        <f t="shared" si="777"/>
        <v/>
      </c>
      <c r="CE1169" s="46" t="str">
        <f t="shared" si="778"/>
        <v/>
      </c>
      <c r="CF1169" s="46" t="str">
        <f t="shared" si="779"/>
        <v/>
      </c>
      <c r="CG1169" s="46" t="str">
        <f t="shared" si="780"/>
        <v/>
      </c>
      <c r="CH1169" s="46" t="str">
        <f t="shared" si="781"/>
        <v/>
      </c>
      <c r="CI1169" s="46" t="str">
        <f t="shared" si="782"/>
        <v/>
      </c>
      <c r="CJ1169" s="46" t="str">
        <f t="shared" si="783"/>
        <v/>
      </c>
      <c r="CK1169" s="46" t="str">
        <f t="shared" si="784"/>
        <v/>
      </c>
      <c r="CL1169" s="43" t="str">
        <f t="shared" si="785"/>
        <v/>
      </c>
      <c r="CM1169" s="46" t="str">
        <f t="shared" si="786"/>
        <v/>
      </c>
      <c r="CN1169" s="46" t="str">
        <f t="shared" si="787"/>
        <v/>
      </c>
      <c r="CO1169" s="46" t="str">
        <f t="shared" si="788"/>
        <v/>
      </c>
      <c r="CP1169" s="46" t="str">
        <f t="shared" si="789"/>
        <v/>
      </c>
      <c r="CQ1169" s="46" t="str">
        <f t="shared" si="790"/>
        <v/>
      </c>
      <c r="CR1169" s="46" t="str">
        <f t="shared" si="791"/>
        <v/>
      </c>
      <c r="CS1169" s="46" t="str">
        <f t="shared" si="792"/>
        <v/>
      </c>
      <c r="CT1169" s="47" t="str">
        <f t="shared" si="793"/>
        <v/>
      </c>
      <c r="CU1169" s="43" t="str">
        <f t="shared" si="794"/>
        <v/>
      </c>
      <c r="CV1169" s="43" t="str">
        <f t="shared" si="795"/>
        <v/>
      </c>
      <c r="CW1169" s="43" t="str">
        <f t="shared" si="796"/>
        <v/>
      </c>
      <c r="CX1169" s="43" t="str">
        <f t="shared" si="797"/>
        <v/>
      </c>
    </row>
    <row r="1170" spans="1:102" ht="16.8" x14ac:dyDescent="0.4">
      <c r="A1170" s="7"/>
      <c r="B1170" s="19"/>
      <c r="C1170" s="19"/>
      <c r="D1170" s="19"/>
      <c r="E1170" s="19"/>
      <c r="F1170" s="19"/>
      <c r="G1170" s="10"/>
      <c r="H1170" s="14"/>
      <c r="I1170" s="19"/>
      <c r="J1170" s="19"/>
      <c r="K1170" s="10"/>
      <c r="L1170" s="19"/>
      <c r="M1170" s="19"/>
      <c r="N1170" s="19"/>
      <c r="O1170" s="19"/>
      <c r="P1170" s="19"/>
      <c r="Q1170" s="25"/>
      <c r="R1170" s="14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30"/>
      <c r="AL1170" s="30"/>
      <c r="AM1170" s="7"/>
      <c r="AN1170" s="7"/>
      <c r="AO1170" s="7"/>
      <c r="AP1170" s="19"/>
      <c r="AQ1170" s="19"/>
      <c r="AR1170" s="19"/>
      <c r="AS1170" s="14"/>
      <c r="AT1170" s="19"/>
      <c r="AU1170" s="19"/>
      <c r="AV1170" s="19"/>
      <c r="AW1170" s="14"/>
      <c r="AX1170" s="19"/>
      <c r="AY1170" s="19"/>
      <c r="AZ1170" s="19"/>
      <c r="BA1170" s="19"/>
      <c r="BB1170" s="19"/>
      <c r="BC1170" s="19"/>
      <c r="BD1170" s="19"/>
      <c r="BE1170" s="19"/>
      <c r="BF1170" s="14"/>
      <c r="BG1170" s="10"/>
      <c r="BH1170" s="19"/>
      <c r="BI1170" s="36" t="str">
        <f t="shared" si="756"/>
        <v/>
      </c>
      <c r="BJ1170" s="37" t="str">
        <f t="shared" si="757"/>
        <v/>
      </c>
      <c r="BK1170" s="37" t="str">
        <f t="shared" si="758"/>
        <v/>
      </c>
      <c r="BL1170" s="37" t="str">
        <f t="shared" si="759"/>
        <v/>
      </c>
      <c r="BM1170" s="37" t="str">
        <f t="shared" si="760"/>
        <v/>
      </c>
      <c r="BN1170" s="37" t="str">
        <f t="shared" si="761"/>
        <v/>
      </c>
      <c r="BO1170" s="37" t="str">
        <f t="shared" si="762"/>
        <v/>
      </c>
      <c r="BP1170" s="37" t="str">
        <f t="shared" si="763"/>
        <v/>
      </c>
      <c r="BQ1170" s="42" t="str">
        <f t="shared" si="764"/>
        <v/>
      </c>
      <c r="BR1170" s="43" t="str">
        <f t="shared" si="765"/>
        <v/>
      </c>
      <c r="BS1170" s="46" t="str">
        <f t="shared" si="766"/>
        <v/>
      </c>
      <c r="BT1170" s="46" t="str">
        <f t="shared" si="767"/>
        <v/>
      </c>
      <c r="BU1170" s="46" t="str">
        <f t="shared" si="768"/>
        <v/>
      </c>
      <c r="BV1170" s="46" t="str">
        <f t="shared" si="769"/>
        <v/>
      </c>
      <c r="BW1170" s="46" t="str">
        <f t="shared" si="770"/>
        <v/>
      </c>
      <c r="BX1170" s="46" t="str">
        <f t="shared" si="771"/>
        <v/>
      </c>
      <c r="BY1170" s="46" t="str">
        <f t="shared" si="772"/>
        <v/>
      </c>
      <c r="BZ1170" s="46" t="str">
        <f t="shared" si="773"/>
        <v/>
      </c>
      <c r="CA1170" s="42" t="str">
        <f t="shared" si="774"/>
        <v/>
      </c>
      <c r="CB1170" s="46" t="str">
        <f t="shared" si="775"/>
        <v/>
      </c>
      <c r="CC1170" s="43" t="str">
        <f t="shared" si="776"/>
        <v/>
      </c>
      <c r="CD1170" s="46" t="str">
        <f t="shared" si="777"/>
        <v/>
      </c>
      <c r="CE1170" s="46" t="str">
        <f t="shared" si="778"/>
        <v/>
      </c>
      <c r="CF1170" s="46" t="str">
        <f t="shared" si="779"/>
        <v/>
      </c>
      <c r="CG1170" s="46" t="str">
        <f t="shared" si="780"/>
        <v/>
      </c>
      <c r="CH1170" s="46" t="str">
        <f t="shared" si="781"/>
        <v/>
      </c>
      <c r="CI1170" s="46" t="str">
        <f t="shared" si="782"/>
        <v/>
      </c>
      <c r="CJ1170" s="46" t="str">
        <f t="shared" si="783"/>
        <v/>
      </c>
      <c r="CK1170" s="46" t="str">
        <f t="shared" si="784"/>
        <v/>
      </c>
      <c r="CL1170" s="43" t="str">
        <f t="shared" si="785"/>
        <v/>
      </c>
      <c r="CM1170" s="46" t="str">
        <f t="shared" si="786"/>
        <v/>
      </c>
      <c r="CN1170" s="46" t="str">
        <f t="shared" si="787"/>
        <v/>
      </c>
      <c r="CO1170" s="46" t="str">
        <f t="shared" si="788"/>
        <v/>
      </c>
      <c r="CP1170" s="46" t="str">
        <f t="shared" si="789"/>
        <v/>
      </c>
      <c r="CQ1170" s="46" t="str">
        <f t="shared" si="790"/>
        <v/>
      </c>
      <c r="CR1170" s="46" t="str">
        <f t="shared" si="791"/>
        <v/>
      </c>
      <c r="CS1170" s="46" t="str">
        <f t="shared" si="792"/>
        <v/>
      </c>
      <c r="CT1170" s="47" t="str">
        <f t="shared" si="793"/>
        <v/>
      </c>
      <c r="CU1170" s="43" t="str">
        <f t="shared" si="794"/>
        <v/>
      </c>
      <c r="CV1170" s="43" t="str">
        <f t="shared" si="795"/>
        <v/>
      </c>
      <c r="CW1170" s="43" t="str">
        <f t="shared" si="796"/>
        <v/>
      </c>
      <c r="CX1170" s="43" t="str">
        <f t="shared" si="797"/>
        <v/>
      </c>
    </row>
    <row r="1171" spans="1:102" ht="16.8" x14ac:dyDescent="0.4">
      <c r="A1171" s="7"/>
      <c r="B1171" s="19"/>
      <c r="C1171" s="19"/>
      <c r="D1171" s="19"/>
      <c r="E1171" s="19"/>
      <c r="F1171" s="19"/>
      <c r="G1171" s="10"/>
      <c r="H1171" s="14"/>
      <c r="I1171" s="19"/>
      <c r="J1171" s="19"/>
      <c r="K1171" s="10"/>
      <c r="L1171" s="19"/>
      <c r="M1171" s="19"/>
      <c r="N1171" s="19"/>
      <c r="O1171" s="19"/>
      <c r="P1171" s="19"/>
      <c r="Q1171" s="25"/>
      <c r="R1171" s="14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30"/>
      <c r="AL1171" s="30"/>
      <c r="AM1171" s="7"/>
      <c r="AN1171" s="7"/>
      <c r="AO1171" s="7"/>
      <c r="AP1171" s="19"/>
      <c r="AQ1171" s="19"/>
      <c r="AR1171" s="19"/>
      <c r="AS1171" s="14"/>
      <c r="AT1171" s="19"/>
      <c r="AU1171" s="19"/>
      <c r="AV1171" s="19"/>
      <c r="AW1171" s="14"/>
      <c r="AX1171" s="19"/>
      <c r="AY1171" s="19"/>
      <c r="AZ1171" s="19"/>
      <c r="BA1171" s="19"/>
      <c r="BB1171" s="19"/>
      <c r="BC1171" s="19"/>
      <c r="BD1171" s="19"/>
      <c r="BE1171" s="19"/>
      <c r="BF1171" s="14"/>
      <c r="BG1171" s="10"/>
      <c r="BH1171" s="19"/>
      <c r="BI1171" s="36" t="str">
        <f t="shared" si="756"/>
        <v/>
      </c>
      <c r="BJ1171" s="37" t="str">
        <f t="shared" si="757"/>
        <v/>
      </c>
      <c r="BK1171" s="37" t="str">
        <f t="shared" si="758"/>
        <v/>
      </c>
      <c r="BL1171" s="37" t="str">
        <f t="shared" si="759"/>
        <v/>
      </c>
      <c r="BM1171" s="37" t="str">
        <f t="shared" si="760"/>
        <v/>
      </c>
      <c r="BN1171" s="37" t="str">
        <f t="shared" si="761"/>
        <v/>
      </c>
      <c r="BO1171" s="37" t="str">
        <f t="shared" si="762"/>
        <v/>
      </c>
      <c r="BP1171" s="37" t="str">
        <f t="shared" si="763"/>
        <v/>
      </c>
      <c r="BQ1171" s="42" t="str">
        <f t="shared" si="764"/>
        <v/>
      </c>
      <c r="BR1171" s="43" t="str">
        <f t="shared" si="765"/>
        <v/>
      </c>
      <c r="BS1171" s="46" t="str">
        <f t="shared" si="766"/>
        <v/>
      </c>
      <c r="BT1171" s="46" t="str">
        <f t="shared" si="767"/>
        <v/>
      </c>
      <c r="BU1171" s="46" t="str">
        <f t="shared" si="768"/>
        <v/>
      </c>
      <c r="BV1171" s="46" t="str">
        <f t="shared" si="769"/>
        <v/>
      </c>
      <c r="BW1171" s="46" t="str">
        <f t="shared" si="770"/>
        <v/>
      </c>
      <c r="BX1171" s="46" t="str">
        <f t="shared" si="771"/>
        <v/>
      </c>
      <c r="BY1171" s="46" t="str">
        <f t="shared" si="772"/>
        <v/>
      </c>
      <c r="BZ1171" s="46" t="str">
        <f t="shared" si="773"/>
        <v/>
      </c>
      <c r="CA1171" s="42" t="str">
        <f t="shared" si="774"/>
        <v/>
      </c>
      <c r="CB1171" s="46" t="str">
        <f t="shared" si="775"/>
        <v/>
      </c>
      <c r="CC1171" s="43" t="str">
        <f t="shared" si="776"/>
        <v/>
      </c>
      <c r="CD1171" s="46" t="str">
        <f t="shared" si="777"/>
        <v/>
      </c>
      <c r="CE1171" s="46" t="str">
        <f t="shared" si="778"/>
        <v/>
      </c>
      <c r="CF1171" s="46" t="str">
        <f t="shared" si="779"/>
        <v/>
      </c>
      <c r="CG1171" s="46" t="str">
        <f t="shared" si="780"/>
        <v/>
      </c>
      <c r="CH1171" s="46" t="str">
        <f t="shared" si="781"/>
        <v/>
      </c>
      <c r="CI1171" s="46" t="str">
        <f t="shared" si="782"/>
        <v/>
      </c>
      <c r="CJ1171" s="46" t="str">
        <f t="shared" si="783"/>
        <v/>
      </c>
      <c r="CK1171" s="46" t="str">
        <f t="shared" si="784"/>
        <v/>
      </c>
      <c r="CL1171" s="43" t="str">
        <f t="shared" si="785"/>
        <v/>
      </c>
      <c r="CM1171" s="46" t="str">
        <f t="shared" si="786"/>
        <v/>
      </c>
      <c r="CN1171" s="46" t="str">
        <f t="shared" si="787"/>
        <v/>
      </c>
      <c r="CO1171" s="46" t="str">
        <f t="shared" si="788"/>
        <v/>
      </c>
      <c r="CP1171" s="46" t="str">
        <f t="shared" si="789"/>
        <v/>
      </c>
      <c r="CQ1171" s="46" t="str">
        <f t="shared" si="790"/>
        <v/>
      </c>
      <c r="CR1171" s="46" t="str">
        <f t="shared" si="791"/>
        <v/>
      </c>
      <c r="CS1171" s="46" t="str">
        <f t="shared" si="792"/>
        <v/>
      </c>
      <c r="CT1171" s="47" t="str">
        <f t="shared" si="793"/>
        <v/>
      </c>
      <c r="CU1171" s="43" t="str">
        <f t="shared" si="794"/>
        <v/>
      </c>
      <c r="CV1171" s="43" t="str">
        <f t="shared" si="795"/>
        <v/>
      </c>
      <c r="CW1171" s="43" t="str">
        <f t="shared" si="796"/>
        <v/>
      </c>
      <c r="CX1171" s="43" t="str">
        <f t="shared" si="797"/>
        <v/>
      </c>
    </row>
    <row r="1172" spans="1:102" ht="16.8" x14ac:dyDescent="0.4">
      <c r="A1172" s="7"/>
      <c r="B1172" s="19"/>
      <c r="C1172" s="19"/>
      <c r="D1172" s="19"/>
      <c r="E1172" s="19"/>
      <c r="F1172" s="19"/>
      <c r="G1172" s="10"/>
      <c r="H1172" s="14"/>
      <c r="I1172" s="19"/>
      <c r="J1172" s="19"/>
      <c r="K1172" s="10"/>
      <c r="L1172" s="19"/>
      <c r="M1172" s="19"/>
      <c r="N1172" s="19"/>
      <c r="O1172" s="19"/>
      <c r="P1172" s="19"/>
      <c r="Q1172" s="25"/>
      <c r="R1172" s="14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30"/>
      <c r="AL1172" s="30"/>
      <c r="AM1172" s="7"/>
      <c r="AN1172" s="7"/>
      <c r="AO1172" s="7"/>
      <c r="AP1172" s="19"/>
      <c r="AQ1172" s="19"/>
      <c r="AR1172" s="19"/>
      <c r="AS1172" s="14"/>
      <c r="AT1172" s="19"/>
      <c r="AU1172" s="19"/>
      <c r="AV1172" s="19"/>
      <c r="AW1172" s="14"/>
      <c r="AX1172" s="19"/>
      <c r="AY1172" s="19"/>
      <c r="AZ1172" s="19"/>
      <c r="BA1172" s="19"/>
      <c r="BB1172" s="19"/>
      <c r="BC1172" s="19"/>
      <c r="BD1172" s="19"/>
      <c r="BE1172" s="19"/>
      <c r="BF1172" s="14"/>
      <c r="BG1172" s="10"/>
      <c r="BH1172" s="19"/>
      <c r="BI1172" s="36" t="str">
        <f t="shared" si="756"/>
        <v/>
      </c>
      <c r="BJ1172" s="37" t="str">
        <f t="shared" si="757"/>
        <v/>
      </c>
      <c r="BK1172" s="37" t="str">
        <f t="shared" si="758"/>
        <v/>
      </c>
      <c r="BL1172" s="37" t="str">
        <f t="shared" si="759"/>
        <v/>
      </c>
      <c r="BM1172" s="37" t="str">
        <f t="shared" si="760"/>
        <v/>
      </c>
      <c r="BN1172" s="37" t="str">
        <f t="shared" si="761"/>
        <v/>
      </c>
      <c r="BO1172" s="37" t="str">
        <f t="shared" si="762"/>
        <v/>
      </c>
      <c r="BP1172" s="37" t="str">
        <f t="shared" si="763"/>
        <v/>
      </c>
      <c r="BQ1172" s="42" t="str">
        <f t="shared" si="764"/>
        <v/>
      </c>
      <c r="BR1172" s="43" t="str">
        <f t="shared" si="765"/>
        <v/>
      </c>
      <c r="BS1172" s="46" t="str">
        <f t="shared" si="766"/>
        <v/>
      </c>
      <c r="BT1172" s="46" t="str">
        <f t="shared" si="767"/>
        <v/>
      </c>
      <c r="BU1172" s="46" t="str">
        <f t="shared" si="768"/>
        <v/>
      </c>
      <c r="BV1172" s="46" t="str">
        <f t="shared" si="769"/>
        <v/>
      </c>
      <c r="BW1172" s="46" t="str">
        <f t="shared" si="770"/>
        <v/>
      </c>
      <c r="BX1172" s="46" t="str">
        <f t="shared" si="771"/>
        <v/>
      </c>
      <c r="BY1172" s="46" t="str">
        <f t="shared" si="772"/>
        <v/>
      </c>
      <c r="BZ1172" s="46" t="str">
        <f t="shared" si="773"/>
        <v/>
      </c>
      <c r="CA1172" s="42" t="str">
        <f t="shared" si="774"/>
        <v/>
      </c>
      <c r="CB1172" s="46" t="str">
        <f t="shared" si="775"/>
        <v/>
      </c>
      <c r="CC1172" s="43" t="str">
        <f t="shared" si="776"/>
        <v/>
      </c>
      <c r="CD1172" s="46" t="str">
        <f t="shared" si="777"/>
        <v/>
      </c>
      <c r="CE1172" s="46" t="str">
        <f t="shared" si="778"/>
        <v/>
      </c>
      <c r="CF1172" s="46" t="str">
        <f t="shared" si="779"/>
        <v/>
      </c>
      <c r="CG1172" s="46" t="str">
        <f t="shared" si="780"/>
        <v/>
      </c>
      <c r="CH1172" s="46" t="str">
        <f t="shared" si="781"/>
        <v/>
      </c>
      <c r="CI1172" s="46" t="str">
        <f t="shared" si="782"/>
        <v/>
      </c>
      <c r="CJ1172" s="46" t="str">
        <f t="shared" si="783"/>
        <v/>
      </c>
      <c r="CK1172" s="46" t="str">
        <f t="shared" si="784"/>
        <v/>
      </c>
      <c r="CL1172" s="43" t="str">
        <f t="shared" si="785"/>
        <v/>
      </c>
      <c r="CM1172" s="46" t="str">
        <f t="shared" si="786"/>
        <v/>
      </c>
      <c r="CN1172" s="46" t="str">
        <f t="shared" si="787"/>
        <v/>
      </c>
      <c r="CO1172" s="46" t="str">
        <f t="shared" si="788"/>
        <v/>
      </c>
      <c r="CP1172" s="46" t="str">
        <f t="shared" si="789"/>
        <v/>
      </c>
      <c r="CQ1172" s="46" t="str">
        <f t="shared" si="790"/>
        <v/>
      </c>
      <c r="CR1172" s="46" t="str">
        <f t="shared" si="791"/>
        <v/>
      </c>
      <c r="CS1172" s="46" t="str">
        <f t="shared" si="792"/>
        <v/>
      </c>
      <c r="CT1172" s="47" t="str">
        <f t="shared" si="793"/>
        <v/>
      </c>
      <c r="CU1172" s="43" t="str">
        <f t="shared" si="794"/>
        <v/>
      </c>
      <c r="CV1172" s="43" t="str">
        <f t="shared" si="795"/>
        <v/>
      </c>
      <c r="CW1172" s="43" t="str">
        <f t="shared" si="796"/>
        <v/>
      </c>
      <c r="CX1172" s="43" t="str">
        <f t="shared" si="797"/>
        <v/>
      </c>
    </row>
    <row r="1173" spans="1:102" ht="16.8" x14ac:dyDescent="0.4">
      <c r="A1173" s="7"/>
      <c r="B1173" s="19"/>
      <c r="C1173" s="19"/>
      <c r="D1173" s="19"/>
      <c r="E1173" s="19"/>
      <c r="F1173" s="19"/>
      <c r="G1173" s="10"/>
      <c r="H1173" s="14"/>
      <c r="I1173" s="19"/>
      <c r="J1173" s="19"/>
      <c r="K1173" s="10"/>
      <c r="L1173" s="19"/>
      <c r="M1173" s="19"/>
      <c r="N1173" s="19"/>
      <c r="O1173" s="19"/>
      <c r="P1173" s="19"/>
      <c r="Q1173" s="25"/>
      <c r="R1173" s="14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30"/>
      <c r="AL1173" s="30"/>
      <c r="AM1173" s="7"/>
      <c r="AN1173" s="7"/>
      <c r="AO1173" s="7"/>
      <c r="AP1173" s="19"/>
      <c r="AQ1173" s="19"/>
      <c r="AR1173" s="19"/>
      <c r="AS1173" s="14"/>
      <c r="AT1173" s="19"/>
      <c r="AU1173" s="19"/>
      <c r="AV1173" s="19"/>
      <c r="AW1173" s="14"/>
      <c r="AX1173" s="19"/>
      <c r="AY1173" s="19"/>
      <c r="AZ1173" s="19"/>
      <c r="BA1173" s="19"/>
      <c r="BB1173" s="19"/>
      <c r="BC1173" s="19"/>
      <c r="BD1173" s="19"/>
      <c r="BE1173" s="19"/>
      <c r="BF1173" s="14"/>
      <c r="BG1173" s="10"/>
      <c r="BH1173" s="19"/>
      <c r="BI1173" s="36" t="str">
        <f t="shared" si="756"/>
        <v/>
      </c>
      <c r="BJ1173" s="37" t="str">
        <f t="shared" si="757"/>
        <v/>
      </c>
      <c r="BK1173" s="37" t="str">
        <f t="shared" si="758"/>
        <v/>
      </c>
      <c r="BL1173" s="37" t="str">
        <f t="shared" si="759"/>
        <v/>
      </c>
      <c r="BM1173" s="37" t="str">
        <f t="shared" si="760"/>
        <v/>
      </c>
      <c r="BN1173" s="37" t="str">
        <f t="shared" si="761"/>
        <v/>
      </c>
      <c r="BO1173" s="37" t="str">
        <f t="shared" si="762"/>
        <v/>
      </c>
      <c r="BP1173" s="37" t="str">
        <f t="shared" si="763"/>
        <v/>
      </c>
      <c r="BQ1173" s="42" t="str">
        <f t="shared" si="764"/>
        <v/>
      </c>
      <c r="BR1173" s="43" t="str">
        <f t="shared" si="765"/>
        <v/>
      </c>
      <c r="BS1173" s="46" t="str">
        <f t="shared" si="766"/>
        <v/>
      </c>
      <c r="BT1173" s="46" t="str">
        <f t="shared" si="767"/>
        <v/>
      </c>
      <c r="BU1173" s="46" t="str">
        <f t="shared" si="768"/>
        <v/>
      </c>
      <c r="BV1173" s="46" t="str">
        <f t="shared" si="769"/>
        <v/>
      </c>
      <c r="BW1173" s="46" t="str">
        <f t="shared" si="770"/>
        <v/>
      </c>
      <c r="BX1173" s="46" t="str">
        <f t="shared" si="771"/>
        <v/>
      </c>
      <c r="BY1173" s="46" t="str">
        <f t="shared" si="772"/>
        <v/>
      </c>
      <c r="BZ1173" s="46" t="str">
        <f t="shared" si="773"/>
        <v/>
      </c>
      <c r="CA1173" s="42" t="str">
        <f t="shared" si="774"/>
        <v/>
      </c>
      <c r="CB1173" s="46" t="str">
        <f t="shared" si="775"/>
        <v/>
      </c>
      <c r="CC1173" s="43" t="str">
        <f t="shared" si="776"/>
        <v/>
      </c>
      <c r="CD1173" s="46" t="str">
        <f t="shared" si="777"/>
        <v/>
      </c>
      <c r="CE1173" s="46" t="str">
        <f t="shared" si="778"/>
        <v/>
      </c>
      <c r="CF1173" s="46" t="str">
        <f t="shared" si="779"/>
        <v/>
      </c>
      <c r="CG1173" s="46" t="str">
        <f t="shared" si="780"/>
        <v/>
      </c>
      <c r="CH1173" s="46" t="str">
        <f t="shared" si="781"/>
        <v/>
      </c>
      <c r="CI1173" s="46" t="str">
        <f t="shared" si="782"/>
        <v/>
      </c>
      <c r="CJ1173" s="46" t="str">
        <f t="shared" si="783"/>
        <v/>
      </c>
      <c r="CK1173" s="46" t="str">
        <f t="shared" si="784"/>
        <v/>
      </c>
      <c r="CL1173" s="43" t="str">
        <f t="shared" si="785"/>
        <v/>
      </c>
      <c r="CM1173" s="46" t="str">
        <f t="shared" si="786"/>
        <v/>
      </c>
      <c r="CN1173" s="46" t="str">
        <f t="shared" si="787"/>
        <v/>
      </c>
      <c r="CO1173" s="46" t="str">
        <f t="shared" si="788"/>
        <v/>
      </c>
      <c r="CP1173" s="46" t="str">
        <f t="shared" si="789"/>
        <v/>
      </c>
      <c r="CQ1173" s="46" t="str">
        <f t="shared" si="790"/>
        <v/>
      </c>
      <c r="CR1173" s="46" t="str">
        <f t="shared" si="791"/>
        <v/>
      </c>
      <c r="CS1173" s="46" t="str">
        <f t="shared" si="792"/>
        <v/>
      </c>
      <c r="CT1173" s="47" t="str">
        <f t="shared" si="793"/>
        <v/>
      </c>
      <c r="CU1173" s="43" t="str">
        <f t="shared" si="794"/>
        <v/>
      </c>
      <c r="CV1173" s="43" t="str">
        <f t="shared" si="795"/>
        <v/>
      </c>
      <c r="CW1173" s="43" t="str">
        <f t="shared" si="796"/>
        <v/>
      </c>
      <c r="CX1173" s="43" t="str">
        <f t="shared" si="797"/>
        <v/>
      </c>
    </row>
    <row r="1174" spans="1:102" ht="16.8" x14ac:dyDescent="0.4">
      <c r="A1174" s="7"/>
      <c r="B1174" s="19"/>
      <c r="C1174" s="19"/>
      <c r="D1174" s="19"/>
      <c r="E1174" s="19"/>
      <c r="F1174" s="19"/>
      <c r="G1174" s="10"/>
      <c r="H1174" s="14"/>
      <c r="I1174" s="19"/>
      <c r="J1174" s="19"/>
      <c r="K1174" s="10"/>
      <c r="L1174" s="19"/>
      <c r="M1174" s="19"/>
      <c r="N1174" s="19"/>
      <c r="O1174" s="19"/>
      <c r="P1174" s="19"/>
      <c r="Q1174" s="25"/>
      <c r="R1174" s="14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30"/>
      <c r="AL1174" s="30"/>
      <c r="AM1174" s="7"/>
      <c r="AN1174" s="7"/>
      <c r="AO1174" s="7"/>
      <c r="AP1174" s="19"/>
      <c r="AQ1174" s="19"/>
      <c r="AR1174" s="19"/>
      <c r="AS1174" s="14"/>
      <c r="AT1174" s="19"/>
      <c r="AU1174" s="19"/>
      <c r="AV1174" s="19"/>
      <c r="AW1174" s="14"/>
      <c r="AX1174" s="19"/>
      <c r="AY1174" s="19"/>
      <c r="AZ1174" s="19"/>
      <c r="BA1174" s="19"/>
      <c r="BB1174" s="19"/>
      <c r="BC1174" s="19"/>
      <c r="BD1174" s="19"/>
      <c r="BE1174" s="19"/>
      <c r="BF1174" s="14"/>
      <c r="BG1174" s="10"/>
      <c r="BH1174" s="19"/>
      <c r="BI1174" s="36" t="str">
        <f t="shared" si="756"/>
        <v/>
      </c>
      <c r="BJ1174" s="37" t="str">
        <f t="shared" si="757"/>
        <v/>
      </c>
      <c r="BK1174" s="37" t="str">
        <f t="shared" si="758"/>
        <v/>
      </c>
      <c r="BL1174" s="37" t="str">
        <f t="shared" si="759"/>
        <v/>
      </c>
      <c r="BM1174" s="37" t="str">
        <f t="shared" si="760"/>
        <v/>
      </c>
      <c r="BN1174" s="37" t="str">
        <f t="shared" si="761"/>
        <v/>
      </c>
      <c r="BO1174" s="37" t="str">
        <f t="shared" si="762"/>
        <v/>
      </c>
      <c r="BP1174" s="37" t="str">
        <f t="shared" si="763"/>
        <v/>
      </c>
      <c r="BQ1174" s="42" t="str">
        <f t="shared" si="764"/>
        <v/>
      </c>
      <c r="BR1174" s="43" t="str">
        <f t="shared" si="765"/>
        <v/>
      </c>
      <c r="BS1174" s="46" t="str">
        <f t="shared" si="766"/>
        <v/>
      </c>
      <c r="BT1174" s="46" t="str">
        <f t="shared" si="767"/>
        <v/>
      </c>
      <c r="BU1174" s="46" t="str">
        <f t="shared" si="768"/>
        <v/>
      </c>
      <c r="BV1174" s="46" t="str">
        <f t="shared" si="769"/>
        <v/>
      </c>
      <c r="BW1174" s="46" t="str">
        <f t="shared" si="770"/>
        <v/>
      </c>
      <c r="BX1174" s="46" t="str">
        <f t="shared" si="771"/>
        <v/>
      </c>
      <c r="BY1174" s="46" t="str">
        <f t="shared" si="772"/>
        <v/>
      </c>
      <c r="BZ1174" s="46" t="str">
        <f t="shared" si="773"/>
        <v/>
      </c>
      <c r="CA1174" s="42" t="str">
        <f t="shared" si="774"/>
        <v/>
      </c>
      <c r="CB1174" s="46" t="str">
        <f t="shared" si="775"/>
        <v/>
      </c>
      <c r="CC1174" s="43" t="str">
        <f t="shared" si="776"/>
        <v/>
      </c>
      <c r="CD1174" s="46" t="str">
        <f t="shared" si="777"/>
        <v/>
      </c>
      <c r="CE1174" s="46" t="str">
        <f t="shared" si="778"/>
        <v/>
      </c>
      <c r="CF1174" s="46" t="str">
        <f t="shared" si="779"/>
        <v/>
      </c>
      <c r="CG1174" s="46" t="str">
        <f t="shared" si="780"/>
        <v/>
      </c>
      <c r="CH1174" s="46" t="str">
        <f t="shared" si="781"/>
        <v/>
      </c>
      <c r="CI1174" s="46" t="str">
        <f t="shared" si="782"/>
        <v/>
      </c>
      <c r="CJ1174" s="46" t="str">
        <f t="shared" si="783"/>
        <v/>
      </c>
      <c r="CK1174" s="46" t="str">
        <f t="shared" si="784"/>
        <v/>
      </c>
      <c r="CL1174" s="43" t="str">
        <f t="shared" si="785"/>
        <v/>
      </c>
      <c r="CM1174" s="46" t="str">
        <f t="shared" si="786"/>
        <v/>
      </c>
      <c r="CN1174" s="46" t="str">
        <f t="shared" si="787"/>
        <v/>
      </c>
      <c r="CO1174" s="46" t="str">
        <f t="shared" si="788"/>
        <v/>
      </c>
      <c r="CP1174" s="46" t="str">
        <f t="shared" si="789"/>
        <v/>
      </c>
      <c r="CQ1174" s="46" t="str">
        <f t="shared" si="790"/>
        <v/>
      </c>
      <c r="CR1174" s="46" t="str">
        <f t="shared" si="791"/>
        <v/>
      </c>
      <c r="CS1174" s="46" t="str">
        <f t="shared" si="792"/>
        <v/>
      </c>
      <c r="CT1174" s="47" t="str">
        <f t="shared" si="793"/>
        <v/>
      </c>
      <c r="CU1174" s="43" t="str">
        <f t="shared" si="794"/>
        <v/>
      </c>
      <c r="CV1174" s="43" t="str">
        <f t="shared" si="795"/>
        <v/>
      </c>
      <c r="CW1174" s="43" t="str">
        <f t="shared" si="796"/>
        <v/>
      </c>
      <c r="CX1174" s="43" t="str">
        <f t="shared" si="797"/>
        <v/>
      </c>
    </row>
    <row r="1175" spans="1:102" ht="16.8" x14ac:dyDescent="0.4">
      <c r="A1175" s="7"/>
      <c r="B1175" s="19"/>
      <c r="C1175" s="19"/>
      <c r="D1175" s="19"/>
      <c r="E1175" s="19"/>
      <c r="F1175" s="19"/>
      <c r="G1175" s="10"/>
      <c r="H1175" s="14"/>
      <c r="I1175" s="19"/>
      <c r="J1175" s="19"/>
      <c r="K1175" s="10"/>
      <c r="L1175" s="19"/>
      <c r="M1175" s="19"/>
      <c r="N1175" s="19"/>
      <c r="O1175" s="19"/>
      <c r="P1175" s="19"/>
      <c r="Q1175" s="25"/>
      <c r="R1175" s="14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30"/>
      <c r="AL1175" s="30"/>
      <c r="AM1175" s="7"/>
      <c r="AN1175" s="7"/>
      <c r="AO1175" s="7"/>
      <c r="AP1175" s="19"/>
      <c r="AQ1175" s="19"/>
      <c r="AR1175" s="19"/>
      <c r="AS1175" s="14"/>
      <c r="AT1175" s="19"/>
      <c r="AU1175" s="19"/>
      <c r="AV1175" s="19"/>
      <c r="AW1175" s="14"/>
      <c r="AX1175" s="19"/>
      <c r="AY1175" s="19"/>
      <c r="AZ1175" s="19"/>
      <c r="BA1175" s="19"/>
      <c r="BB1175" s="19"/>
      <c r="BC1175" s="19"/>
      <c r="BD1175" s="19"/>
      <c r="BE1175" s="19"/>
      <c r="BF1175" s="14"/>
      <c r="BG1175" s="10"/>
      <c r="BH1175" s="19"/>
      <c r="BI1175" s="36" t="str">
        <f t="shared" si="756"/>
        <v/>
      </c>
      <c r="BJ1175" s="37" t="str">
        <f t="shared" si="757"/>
        <v/>
      </c>
      <c r="BK1175" s="37" t="str">
        <f t="shared" si="758"/>
        <v/>
      </c>
      <c r="BL1175" s="37" t="str">
        <f t="shared" si="759"/>
        <v/>
      </c>
      <c r="BM1175" s="37" t="str">
        <f t="shared" si="760"/>
        <v/>
      </c>
      <c r="BN1175" s="37" t="str">
        <f t="shared" si="761"/>
        <v/>
      </c>
      <c r="BO1175" s="37" t="str">
        <f t="shared" si="762"/>
        <v/>
      </c>
      <c r="BP1175" s="37" t="str">
        <f t="shared" si="763"/>
        <v/>
      </c>
      <c r="BQ1175" s="42" t="str">
        <f t="shared" si="764"/>
        <v/>
      </c>
      <c r="BR1175" s="43" t="str">
        <f t="shared" si="765"/>
        <v/>
      </c>
      <c r="BS1175" s="46" t="str">
        <f t="shared" si="766"/>
        <v/>
      </c>
      <c r="BT1175" s="46" t="str">
        <f t="shared" si="767"/>
        <v/>
      </c>
      <c r="BU1175" s="46" t="str">
        <f t="shared" si="768"/>
        <v/>
      </c>
      <c r="BV1175" s="46" t="str">
        <f t="shared" si="769"/>
        <v/>
      </c>
      <c r="BW1175" s="46" t="str">
        <f t="shared" si="770"/>
        <v/>
      </c>
      <c r="BX1175" s="46" t="str">
        <f t="shared" si="771"/>
        <v/>
      </c>
      <c r="BY1175" s="46" t="str">
        <f t="shared" si="772"/>
        <v/>
      </c>
      <c r="BZ1175" s="46" t="str">
        <f t="shared" si="773"/>
        <v/>
      </c>
      <c r="CA1175" s="42" t="str">
        <f t="shared" si="774"/>
        <v/>
      </c>
      <c r="CB1175" s="46" t="str">
        <f t="shared" si="775"/>
        <v/>
      </c>
      <c r="CC1175" s="43" t="str">
        <f t="shared" si="776"/>
        <v/>
      </c>
      <c r="CD1175" s="46" t="str">
        <f t="shared" si="777"/>
        <v/>
      </c>
      <c r="CE1175" s="46" t="str">
        <f t="shared" si="778"/>
        <v/>
      </c>
      <c r="CF1175" s="46" t="str">
        <f t="shared" si="779"/>
        <v/>
      </c>
      <c r="CG1175" s="46" t="str">
        <f t="shared" si="780"/>
        <v/>
      </c>
      <c r="CH1175" s="46" t="str">
        <f t="shared" si="781"/>
        <v/>
      </c>
      <c r="CI1175" s="46" t="str">
        <f t="shared" si="782"/>
        <v/>
      </c>
      <c r="CJ1175" s="46" t="str">
        <f t="shared" si="783"/>
        <v/>
      </c>
      <c r="CK1175" s="46" t="str">
        <f t="shared" si="784"/>
        <v/>
      </c>
      <c r="CL1175" s="43" t="str">
        <f t="shared" si="785"/>
        <v/>
      </c>
      <c r="CM1175" s="46" t="str">
        <f t="shared" si="786"/>
        <v/>
      </c>
      <c r="CN1175" s="46" t="str">
        <f t="shared" si="787"/>
        <v/>
      </c>
      <c r="CO1175" s="46" t="str">
        <f t="shared" si="788"/>
        <v/>
      </c>
      <c r="CP1175" s="46" t="str">
        <f t="shared" si="789"/>
        <v/>
      </c>
      <c r="CQ1175" s="46" t="str">
        <f t="shared" si="790"/>
        <v/>
      </c>
      <c r="CR1175" s="46" t="str">
        <f t="shared" si="791"/>
        <v/>
      </c>
      <c r="CS1175" s="46" t="str">
        <f t="shared" si="792"/>
        <v/>
      </c>
      <c r="CT1175" s="47" t="str">
        <f t="shared" si="793"/>
        <v/>
      </c>
      <c r="CU1175" s="43" t="str">
        <f t="shared" si="794"/>
        <v/>
      </c>
      <c r="CV1175" s="43" t="str">
        <f t="shared" si="795"/>
        <v/>
      </c>
      <c r="CW1175" s="43" t="str">
        <f t="shared" si="796"/>
        <v/>
      </c>
      <c r="CX1175" s="43" t="str">
        <f t="shared" si="797"/>
        <v/>
      </c>
    </row>
    <row r="1176" spans="1:102" ht="16.8" x14ac:dyDescent="0.4">
      <c r="A1176" s="7"/>
      <c r="B1176" s="19"/>
      <c r="C1176" s="19"/>
      <c r="D1176" s="19"/>
      <c r="E1176" s="19"/>
      <c r="F1176" s="19"/>
      <c r="G1176" s="10"/>
      <c r="H1176" s="14"/>
      <c r="I1176" s="19"/>
      <c r="J1176" s="19"/>
      <c r="K1176" s="10"/>
      <c r="L1176" s="19"/>
      <c r="M1176" s="19"/>
      <c r="N1176" s="19"/>
      <c r="O1176" s="19"/>
      <c r="P1176" s="19"/>
      <c r="Q1176" s="25"/>
      <c r="R1176" s="14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30"/>
      <c r="AL1176" s="30"/>
      <c r="AM1176" s="7"/>
      <c r="AN1176" s="7"/>
      <c r="AO1176" s="7"/>
      <c r="AP1176" s="19"/>
      <c r="AQ1176" s="19"/>
      <c r="AR1176" s="19"/>
      <c r="AS1176" s="14"/>
      <c r="AT1176" s="19"/>
      <c r="AU1176" s="19"/>
      <c r="AV1176" s="19"/>
      <c r="AW1176" s="14"/>
      <c r="AX1176" s="19"/>
      <c r="AY1176" s="19"/>
      <c r="AZ1176" s="19"/>
      <c r="BA1176" s="19"/>
      <c r="BB1176" s="19"/>
      <c r="BC1176" s="19"/>
      <c r="BD1176" s="19"/>
      <c r="BE1176" s="19"/>
      <c r="BF1176" s="14"/>
      <c r="BG1176" s="10"/>
      <c r="BH1176" s="19"/>
      <c r="BI1176" s="36" t="str">
        <f t="shared" si="756"/>
        <v/>
      </c>
      <c r="BJ1176" s="37" t="str">
        <f t="shared" si="757"/>
        <v/>
      </c>
      <c r="BK1176" s="37" t="str">
        <f t="shared" si="758"/>
        <v/>
      </c>
      <c r="BL1176" s="37" t="str">
        <f t="shared" si="759"/>
        <v/>
      </c>
      <c r="BM1176" s="37" t="str">
        <f t="shared" si="760"/>
        <v/>
      </c>
      <c r="BN1176" s="37" t="str">
        <f t="shared" si="761"/>
        <v/>
      </c>
      <c r="BO1176" s="37" t="str">
        <f t="shared" si="762"/>
        <v/>
      </c>
      <c r="BP1176" s="37" t="str">
        <f t="shared" si="763"/>
        <v/>
      </c>
      <c r="BQ1176" s="42" t="str">
        <f t="shared" si="764"/>
        <v/>
      </c>
      <c r="BR1176" s="43" t="str">
        <f t="shared" si="765"/>
        <v/>
      </c>
      <c r="BS1176" s="46" t="str">
        <f t="shared" si="766"/>
        <v/>
      </c>
      <c r="BT1176" s="46" t="str">
        <f t="shared" si="767"/>
        <v/>
      </c>
      <c r="BU1176" s="46" t="str">
        <f t="shared" si="768"/>
        <v/>
      </c>
      <c r="BV1176" s="46" t="str">
        <f t="shared" si="769"/>
        <v/>
      </c>
      <c r="BW1176" s="46" t="str">
        <f t="shared" si="770"/>
        <v/>
      </c>
      <c r="BX1176" s="46" t="str">
        <f t="shared" si="771"/>
        <v/>
      </c>
      <c r="BY1176" s="46" t="str">
        <f t="shared" si="772"/>
        <v/>
      </c>
      <c r="BZ1176" s="46" t="str">
        <f t="shared" si="773"/>
        <v/>
      </c>
      <c r="CA1176" s="42" t="str">
        <f t="shared" si="774"/>
        <v/>
      </c>
      <c r="CB1176" s="46" t="str">
        <f t="shared" si="775"/>
        <v/>
      </c>
      <c r="CC1176" s="43" t="str">
        <f t="shared" si="776"/>
        <v/>
      </c>
      <c r="CD1176" s="46" t="str">
        <f t="shared" si="777"/>
        <v/>
      </c>
      <c r="CE1176" s="46" t="str">
        <f t="shared" si="778"/>
        <v/>
      </c>
      <c r="CF1176" s="46" t="str">
        <f t="shared" si="779"/>
        <v/>
      </c>
      <c r="CG1176" s="46" t="str">
        <f t="shared" si="780"/>
        <v/>
      </c>
      <c r="CH1176" s="46" t="str">
        <f t="shared" si="781"/>
        <v/>
      </c>
      <c r="CI1176" s="46" t="str">
        <f t="shared" si="782"/>
        <v/>
      </c>
      <c r="CJ1176" s="46" t="str">
        <f t="shared" si="783"/>
        <v/>
      </c>
      <c r="CK1176" s="46" t="str">
        <f t="shared" si="784"/>
        <v/>
      </c>
      <c r="CL1176" s="43" t="str">
        <f t="shared" si="785"/>
        <v/>
      </c>
      <c r="CM1176" s="46" t="str">
        <f t="shared" si="786"/>
        <v/>
      </c>
      <c r="CN1176" s="46" t="str">
        <f t="shared" si="787"/>
        <v/>
      </c>
      <c r="CO1176" s="46" t="str">
        <f t="shared" si="788"/>
        <v/>
      </c>
      <c r="CP1176" s="46" t="str">
        <f t="shared" si="789"/>
        <v/>
      </c>
      <c r="CQ1176" s="46" t="str">
        <f t="shared" si="790"/>
        <v/>
      </c>
      <c r="CR1176" s="46" t="str">
        <f t="shared" si="791"/>
        <v/>
      </c>
      <c r="CS1176" s="46" t="str">
        <f t="shared" si="792"/>
        <v/>
      </c>
      <c r="CT1176" s="47" t="str">
        <f t="shared" si="793"/>
        <v/>
      </c>
      <c r="CU1176" s="43" t="str">
        <f t="shared" si="794"/>
        <v/>
      </c>
      <c r="CV1176" s="43" t="str">
        <f t="shared" si="795"/>
        <v/>
      </c>
      <c r="CW1176" s="43" t="str">
        <f t="shared" si="796"/>
        <v/>
      </c>
      <c r="CX1176" s="43" t="str">
        <f t="shared" si="797"/>
        <v/>
      </c>
    </row>
    <row r="1177" spans="1:102" ht="16.8" x14ac:dyDescent="0.4">
      <c r="A1177" s="7"/>
      <c r="B1177" s="19"/>
      <c r="C1177" s="19"/>
      <c r="D1177" s="19"/>
      <c r="E1177" s="19"/>
      <c r="F1177" s="19"/>
      <c r="G1177" s="10"/>
      <c r="H1177" s="14"/>
      <c r="I1177" s="19"/>
      <c r="J1177" s="19"/>
      <c r="K1177" s="10"/>
      <c r="L1177" s="19"/>
      <c r="M1177" s="19"/>
      <c r="N1177" s="19"/>
      <c r="O1177" s="19"/>
      <c r="P1177" s="19"/>
      <c r="Q1177" s="25"/>
      <c r="R1177" s="14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30"/>
      <c r="AL1177" s="30"/>
      <c r="AM1177" s="7"/>
      <c r="AN1177" s="7"/>
      <c r="AO1177" s="7"/>
      <c r="AP1177" s="19"/>
      <c r="AQ1177" s="19"/>
      <c r="AR1177" s="19"/>
      <c r="AS1177" s="14"/>
      <c r="AT1177" s="19"/>
      <c r="AU1177" s="19"/>
      <c r="AV1177" s="19"/>
      <c r="AW1177" s="14"/>
      <c r="AX1177" s="19"/>
      <c r="AY1177" s="19"/>
      <c r="AZ1177" s="19"/>
      <c r="BA1177" s="19"/>
      <c r="BB1177" s="19"/>
      <c r="BC1177" s="19"/>
      <c r="BD1177" s="19"/>
      <c r="BE1177" s="19"/>
      <c r="BF1177" s="14"/>
      <c r="BG1177" s="10"/>
      <c r="BH1177" s="19"/>
      <c r="BI1177" s="36" t="str">
        <f t="shared" si="756"/>
        <v/>
      </c>
      <c r="BJ1177" s="37" t="str">
        <f t="shared" si="757"/>
        <v/>
      </c>
      <c r="BK1177" s="37" t="str">
        <f t="shared" si="758"/>
        <v/>
      </c>
      <c r="BL1177" s="37" t="str">
        <f t="shared" si="759"/>
        <v/>
      </c>
      <c r="BM1177" s="37" t="str">
        <f t="shared" si="760"/>
        <v/>
      </c>
      <c r="BN1177" s="37" t="str">
        <f t="shared" si="761"/>
        <v/>
      </c>
      <c r="BO1177" s="37" t="str">
        <f t="shared" si="762"/>
        <v/>
      </c>
      <c r="BP1177" s="37" t="str">
        <f t="shared" si="763"/>
        <v/>
      </c>
      <c r="BQ1177" s="42" t="str">
        <f t="shared" si="764"/>
        <v/>
      </c>
      <c r="BR1177" s="43" t="str">
        <f t="shared" si="765"/>
        <v/>
      </c>
      <c r="BS1177" s="46" t="str">
        <f t="shared" si="766"/>
        <v/>
      </c>
      <c r="BT1177" s="46" t="str">
        <f t="shared" si="767"/>
        <v/>
      </c>
      <c r="BU1177" s="46" t="str">
        <f t="shared" si="768"/>
        <v/>
      </c>
      <c r="BV1177" s="46" t="str">
        <f t="shared" si="769"/>
        <v/>
      </c>
      <c r="BW1177" s="46" t="str">
        <f t="shared" si="770"/>
        <v/>
      </c>
      <c r="BX1177" s="46" t="str">
        <f t="shared" si="771"/>
        <v/>
      </c>
      <c r="BY1177" s="46" t="str">
        <f t="shared" si="772"/>
        <v/>
      </c>
      <c r="BZ1177" s="46" t="str">
        <f t="shared" si="773"/>
        <v/>
      </c>
      <c r="CA1177" s="42" t="str">
        <f t="shared" si="774"/>
        <v/>
      </c>
      <c r="CB1177" s="46" t="str">
        <f t="shared" si="775"/>
        <v/>
      </c>
      <c r="CC1177" s="43" t="str">
        <f t="shared" si="776"/>
        <v/>
      </c>
      <c r="CD1177" s="46" t="str">
        <f t="shared" si="777"/>
        <v/>
      </c>
      <c r="CE1177" s="46" t="str">
        <f t="shared" si="778"/>
        <v/>
      </c>
      <c r="CF1177" s="46" t="str">
        <f t="shared" si="779"/>
        <v/>
      </c>
      <c r="CG1177" s="46" t="str">
        <f t="shared" si="780"/>
        <v/>
      </c>
      <c r="CH1177" s="46" t="str">
        <f t="shared" si="781"/>
        <v/>
      </c>
      <c r="CI1177" s="46" t="str">
        <f t="shared" si="782"/>
        <v/>
      </c>
      <c r="CJ1177" s="46" t="str">
        <f t="shared" si="783"/>
        <v/>
      </c>
      <c r="CK1177" s="46" t="str">
        <f t="shared" si="784"/>
        <v/>
      </c>
      <c r="CL1177" s="43" t="str">
        <f t="shared" si="785"/>
        <v/>
      </c>
      <c r="CM1177" s="46" t="str">
        <f t="shared" si="786"/>
        <v/>
      </c>
      <c r="CN1177" s="46" t="str">
        <f t="shared" si="787"/>
        <v/>
      </c>
      <c r="CO1177" s="46" t="str">
        <f t="shared" si="788"/>
        <v/>
      </c>
      <c r="CP1177" s="46" t="str">
        <f t="shared" si="789"/>
        <v/>
      </c>
      <c r="CQ1177" s="46" t="str">
        <f t="shared" si="790"/>
        <v/>
      </c>
      <c r="CR1177" s="46" t="str">
        <f t="shared" si="791"/>
        <v/>
      </c>
      <c r="CS1177" s="46" t="str">
        <f t="shared" si="792"/>
        <v/>
      </c>
      <c r="CT1177" s="47" t="str">
        <f t="shared" si="793"/>
        <v/>
      </c>
      <c r="CU1177" s="43" t="str">
        <f t="shared" si="794"/>
        <v/>
      </c>
      <c r="CV1177" s="43" t="str">
        <f t="shared" si="795"/>
        <v/>
      </c>
      <c r="CW1177" s="43" t="str">
        <f t="shared" si="796"/>
        <v/>
      </c>
      <c r="CX1177" s="43" t="str">
        <f t="shared" si="797"/>
        <v/>
      </c>
    </row>
    <row r="1178" spans="1:102" ht="16.8" x14ac:dyDescent="0.4">
      <c r="A1178" s="7"/>
      <c r="B1178" s="19"/>
      <c r="C1178" s="19"/>
      <c r="D1178" s="19"/>
      <c r="E1178" s="19"/>
      <c r="F1178" s="19"/>
      <c r="G1178" s="10"/>
      <c r="H1178" s="14"/>
      <c r="I1178" s="19"/>
      <c r="J1178" s="19"/>
      <c r="K1178" s="10"/>
      <c r="L1178" s="19"/>
      <c r="M1178" s="19"/>
      <c r="N1178" s="19"/>
      <c r="O1178" s="19"/>
      <c r="P1178" s="19"/>
      <c r="Q1178" s="25"/>
      <c r="R1178" s="14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30"/>
      <c r="AL1178" s="30"/>
      <c r="AM1178" s="7"/>
      <c r="AN1178" s="7"/>
      <c r="AO1178" s="7"/>
      <c r="AP1178" s="19"/>
      <c r="AQ1178" s="19"/>
      <c r="AR1178" s="19"/>
      <c r="AS1178" s="14"/>
      <c r="AT1178" s="19"/>
      <c r="AU1178" s="19"/>
      <c r="AV1178" s="19"/>
      <c r="AW1178" s="14"/>
      <c r="AX1178" s="19"/>
      <c r="AY1178" s="19"/>
      <c r="AZ1178" s="19"/>
      <c r="BA1178" s="19"/>
      <c r="BB1178" s="19"/>
      <c r="BC1178" s="19"/>
      <c r="BD1178" s="19"/>
      <c r="BE1178" s="19"/>
      <c r="BF1178" s="14"/>
      <c r="BG1178" s="10"/>
      <c r="BH1178" s="19"/>
      <c r="BI1178" s="36" t="str">
        <f t="shared" si="756"/>
        <v/>
      </c>
      <c r="BJ1178" s="37" t="str">
        <f t="shared" si="757"/>
        <v/>
      </c>
      <c r="BK1178" s="37" t="str">
        <f t="shared" si="758"/>
        <v/>
      </c>
      <c r="BL1178" s="37" t="str">
        <f t="shared" si="759"/>
        <v/>
      </c>
      <c r="BM1178" s="37" t="str">
        <f t="shared" si="760"/>
        <v/>
      </c>
      <c r="BN1178" s="37" t="str">
        <f t="shared" si="761"/>
        <v/>
      </c>
      <c r="BO1178" s="37" t="str">
        <f t="shared" si="762"/>
        <v/>
      </c>
      <c r="BP1178" s="37" t="str">
        <f t="shared" si="763"/>
        <v/>
      </c>
      <c r="BQ1178" s="42" t="str">
        <f t="shared" si="764"/>
        <v/>
      </c>
      <c r="BR1178" s="43" t="str">
        <f t="shared" si="765"/>
        <v/>
      </c>
      <c r="BS1178" s="46" t="str">
        <f t="shared" si="766"/>
        <v/>
      </c>
      <c r="BT1178" s="46" t="str">
        <f t="shared" si="767"/>
        <v/>
      </c>
      <c r="BU1178" s="46" t="str">
        <f t="shared" si="768"/>
        <v/>
      </c>
      <c r="BV1178" s="46" t="str">
        <f t="shared" si="769"/>
        <v/>
      </c>
      <c r="BW1178" s="46" t="str">
        <f t="shared" si="770"/>
        <v/>
      </c>
      <c r="BX1178" s="46" t="str">
        <f t="shared" si="771"/>
        <v/>
      </c>
      <c r="BY1178" s="46" t="str">
        <f t="shared" si="772"/>
        <v/>
      </c>
      <c r="BZ1178" s="46" t="str">
        <f t="shared" si="773"/>
        <v/>
      </c>
      <c r="CA1178" s="42" t="str">
        <f t="shared" si="774"/>
        <v/>
      </c>
      <c r="CB1178" s="46" t="str">
        <f t="shared" si="775"/>
        <v/>
      </c>
      <c r="CC1178" s="43" t="str">
        <f t="shared" si="776"/>
        <v/>
      </c>
      <c r="CD1178" s="46" t="str">
        <f t="shared" si="777"/>
        <v/>
      </c>
      <c r="CE1178" s="46" t="str">
        <f t="shared" si="778"/>
        <v/>
      </c>
      <c r="CF1178" s="46" t="str">
        <f t="shared" si="779"/>
        <v/>
      </c>
      <c r="CG1178" s="46" t="str">
        <f t="shared" si="780"/>
        <v/>
      </c>
      <c r="CH1178" s="46" t="str">
        <f t="shared" si="781"/>
        <v/>
      </c>
      <c r="CI1178" s="46" t="str">
        <f t="shared" si="782"/>
        <v/>
      </c>
      <c r="CJ1178" s="46" t="str">
        <f t="shared" si="783"/>
        <v/>
      </c>
      <c r="CK1178" s="46" t="str">
        <f t="shared" si="784"/>
        <v/>
      </c>
      <c r="CL1178" s="43" t="str">
        <f t="shared" si="785"/>
        <v/>
      </c>
      <c r="CM1178" s="46" t="str">
        <f t="shared" si="786"/>
        <v/>
      </c>
      <c r="CN1178" s="46" t="str">
        <f t="shared" si="787"/>
        <v/>
      </c>
      <c r="CO1178" s="46" t="str">
        <f t="shared" si="788"/>
        <v/>
      </c>
      <c r="CP1178" s="46" t="str">
        <f t="shared" si="789"/>
        <v/>
      </c>
      <c r="CQ1178" s="46" t="str">
        <f t="shared" si="790"/>
        <v/>
      </c>
      <c r="CR1178" s="46" t="str">
        <f t="shared" si="791"/>
        <v/>
      </c>
      <c r="CS1178" s="46" t="str">
        <f t="shared" si="792"/>
        <v/>
      </c>
      <c r="CT1178" s="47" t="str">
        <f t="shared" si="793"/>
        <v/>
      </c>
      <c r="CU1178" s="43" t="str">
        <f t="shared" si="794"/>
        <v/>
      </c>
      <c r="CV1178" s="43" t="str">
        <f t="shared" si="795"/>
        <v/>
      </c>
      <c r="CW1178" s="43" t="str">
        <f t="shared" si="796"/>
        <v/>
      </c>
      <c r="CX1178" s="43" t="str">
        <f t="shared" si="797"/>
        <v/>
      </c>
    </row>
    <row r="1179" spans="1:102" ht="16.8" x14ac:dyDescent="0.4">
      <c r="A1179" s="7"/>
      <c r="B1179" s="19"/>
      <c r="C1179" s="19"/>
      <c r="D1179" s="19"/>
      <c r="E1179" s="19"/>
      <c r="F1179" s="19"/>
      <c r="G1179" s="10"/>
      <c r="H1179" s="14"/>
      <c r="I1179" s="19"/>
      <c r="J1179" s="19"/>
      <c r="K1179" s="10"/>
      <c r="L1179" s="19"/>
      <c r="M1179" s="19"/>
      <c r="N1179" s="19"/>
      <c r="O1179" s="19"/>
      <c r="P1179" s="19"/>
      <c r="Q1179" s="25"/>
      <c r="R1179" s="14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30"/>
      <c r="AL1179" s="30"/>
      <c r="AM1179" s="7"/>
      <c r="AN1179" s="7"/>
      <c r="AO1179" s="7"/>
      <c r="AP1179" s="19"/>
      <c r="AQ1179" s="19"/>
      <c r="AR1179" s="19"/>
      <c r="AS1179" s="14"/>
      <c r="AT1179" s="19"/>
      <c r="AU1179" s="19"/>
      <c r="AV1179" s="19"/>
      <c r="AW1179" s="14"/>
      <c r="AX1179" s="19"/>
      <c r="AY1179" s="19"/>
      <c r="AZ1179" s="19"/>
      <c r="BA1179" s="19"/>
      <c r="BB1179" s="19"/>
      <c r="BC1179" s="19"/>
      <c r="BD1179" s="19"/>
      <c r="BE1179" s="19"/>
      <c r="BF1179" s="14"/>
      <c r="BG1179" s="10"/>
      <c r="BH1179" s="19"/>
      <c r="BI1179" s="36" t="str">
        <f t="shared" si="756"/>
        <v/>
      </c>
      <c r="BJ1179" s="37" t="str">
        <f t="shared" si="757"/>
        <v/>
      </c>
      <c r="BK1179" s="37" t="str">
        <f t="shared" si="758"/>
        <v/>
      </c>
      <c r="BL1179" s="37" t="str">
        <f t="shared" si="759"/>
        <v/>
      </c>
      <c r="BM1179" s="37" t="str">
        <f t="shared" si="760"/>
        <v/>
      </c>
      <c r="BN1179" s="37" t="str">
        <f t="shared" si="761"/>
        <v/>
      </c>
      <c r="BO1179" s="37" t="str">
        <f t="shared" si="762"/>
        <v/>
      </c>
      <c r="BP1179" s="37" t="str">
        <f t="shared" si="763"/>
        <v/>
      </c>
      <c r="BQ1179" s="42" t="str">
        <f t="shared" si="764"/>
        <v/>
      </c>
      <c r="BR1179" s="43" t="str">
        <f t="shared" si="765"/>
        <v/>
      </c>
      <c r="BS1179" s="46" t="str">
        <f t="shared" si="766"/>
        <v/>
      </c>
      <c r="BT1179" s="46" t="str">
        <f t="shared" si="767"/>
        <v/>
      </c>
      <c r="BU1179" s="46" t="str">
        <f t="shared" si="768"/>
        <v/>
      </c>
      <c r="BV1179" s="46" t="str">
        <f t="shared" si="769"/>
        <v/>
      </c>
      <c r="BW1179" s="46" t="str">
        <f t="shared" si="770"/>
        <v/>
      </c>
      <c r="BX1179" s="46" t="str">
        <f t="shared" si="771"/>
        <v/>
      </c>
      <c r="BY1179" s="46" t="str">
        <f t="shared" si="772"/>
        <v/>
      </c>
      <c r="BZ1179" s="46" t="str">
        <f t="shared" si="773"/>
        <v/>
      </c>
      <c r="CA1179" s="42" t="str">
        <f t="shared" si="774"/>
        <v/>
      </c>
      <c r="CB1179" s="46" t="str">
        <f t="shared" si="775"/>
        <v/>
      </c>
      <c r="CC1179" s="43" t="str">
        <f t="shared" si="776"/>
        <v/>
      </c>
      <c r="CD1179" s="46" t="str">
        <f t="shared" si="777"/>
        <v/>
      </c>
      <c r="CE1179" s="46" t="str">
        <f t="shared" si="778"/>
        <v/>
      </c>
      <c r="CF1179" s="46" t="str">
        <f t="shared" si="779"/>
        <v/>
      </c>
      <c r="CG1179" s="46" t="str">
        <f t="shared" si="780"/>
        <v/>
      </c>
      <c r="CH1179" s="46" t="str">
        <f t="shared" si="781"/>
        <v/>
      </c>
      <c r="CI1179" s="46" t="str">
        <f t="shared" si="782"/>
        <v/>
      </c>
      <c r="CJ1179" s="46" t="str">
        <f t="shared" si="783"/>
        <v/>
      </c>
      <c r="CK1179" s="46" t="str">
        <f t="shared" si="784"/>
        <v/>
      </c>
      <c r="CL1179" s="43" t="str">
        <f t="shared" si="785"/>
        <v/>
      </c>
      <c r="CM1179" s="46" t="str">
        <f t="shared" si="786"/>
        <v/>
      </c>
      <c r="CN1179" s="46" t="str">
        <f t="shared" si="787"/>
        <v/>
      </c>
      <c r="CO1179" s="46" t="str">
        <f t="shared" si="788"/>
        <v/>
      </c>
      <c r="CP1179" s="46" t="str">
        <f t="shared" si="789"/>
        <v/>
      </c>
      <c r="CQ1179" s="46" t="str">
        <f t="shared" si="790"/>
        <v/>
      </c>
      <c r="CR1179" s="46" t="str">
        <f t="shared" si="791"/>
        <v/>
      </c>
      <c r="CS1179" s="46" t="str">
        <f t="shared" si="792"/>
        <v/>
      </c>
      <c r="CT1179" s="47" t="str">
        <f t="shared" si="793"/>
        <v/>
      </c>
      <c r="CU1179" s="43" t="str">
        <f t="shared" si="794"/>
        <v/>
      </c>
      <c r="CV1179" s="43" t="str">
        <f t="shared" si="795"/>
        <v/>
      </c>
      <c r="CW1179" s="43" t="str">
        <f t="shared" si="796"/>
        <v/>
      </c>
      <c r="CX1179" s="43" t="str">
        <f t="shared" si="797"/>
        <v/>
      </c>
    </row>
    <row r="1180" spans="1:102" ht="16.8" x14ac:dyDescent="0.4">
      <c r="A1180" s="7"/>
      <c r="B1180" s="19"/>
      <c r="C1180" s="19"/>
      <c r="D1180" s="19"/>
      <c r="E1180" s="19"/>
      <c r="F1180" s="19"/>
      <c r="G1180" s="10"/>
      <c r="H1180" s="14"/>
      <c r="I1180" s="19"/>
      <c r="J1180" s="19"/>
      <c r="K1180" s="10"/>
      <c r="L1180" s="19"/>
      <c r="M1180" s="19"/>
      <c r="N1180" s="19"/>
      <c r="O1180" s="19"/>
      <c r="P1180" s="19"/>
      <c r="Q1180" s="25"/>
      <c r="R1180" s="14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30"/>
      <c r="AL1180" s="30"/>
      <c r="AM1180" s="7"/>
      <c r="AN1180" s="7"/>
      <c r="AO1180" s="7"/>
      <c r="AP1180" s="19"/>
      <c r="AQ1180" s="19"/>
      <c r="AR1180" s="19"/>
      <c r="AS1180" s="14"/>
      <c r="AT1180" s="19"/>
      <c r="AU1180" s="19"/>
      <c r="AV1180" s="19"/>
      <c r="AW1180" s="14"/>
      <c r="AX1180" s="19"/>
      <c r="AY1180" s="19"/>
      <c r="AZ1180" s="19"/>
      <c r="BA1180" s="19"/>
      <c r="BB1180" s="19"/>
      <c r="BC1180" s="19"/>
      <c r="BD1180" s="19"/>
      <c r="BE1180" s="19"/>
      <c r="BF1180" s="14"/>
      <c r="BG1180" s="10"/>
      <c r="BH1180" s="19"/>
      <c r="BI1180" s="36" t="str">
        <f t="shared" si="756"/>
        <v/>
      </c>
      <c r="BJ1180" s="37" t="str">
        <f t="shared" si="757"/>
        <v/>
      </c>
      <c r="BK1180" s="37" t="str">
        <f t="shared" si="758"/>
        <v/>
      </c>
      <c r="BL1180" s="37" t="str">
        <f t="shared" si="759"/>
        <v/>
      </c>
      <c r="BM1180" s="37" t="str">
        <f t="shared" si="760"/>
        <v/>
      </c>
      <c r="BN1180" s="37" t="str">
        <f t="shared" si="761"/>
        <v/>
      </c>
      <c r="BO1180" s="37" t="str">
        <f t="shared" si="762"/>
        <v/>
      </c>
      <c r="BP1180" s="37" t="str">
        <f t="shared" si="763"/>
        <v/>
      </c>
      <c r="BQ1180" s="42" t="str">
        <f t="shared" si="764"/>
        <v/>
      </c>
      <c r="BR1180" s="43" t="str">
        <f t="shared" si="765"/>
        <v/>
      </c>
      <c r="BS1180" s="46" t="str">
        <f t="shared" si="766"/>
        <v/>
      </c>
      <c r="BT1180" s="46" t="str">
        <f t="shared" si="767"/>
        <v/>
      </c>
      <c r="BU1180" s="46" t="str">
        <f t="shared" si="768"/>
        <v/>
      </c>
      <c r="BV1180" s="46" t="str">
        <f t="shared" si="769"/>
        <v/>
      </c>
      <c r="BW1180" s="46" t="str">
        <f t="shared" si="770"/>
        <v/>
      </c>
      <c r="BX1180" s="46" t="str">
        <f t="shared" si="771"/>
        <v/>
      </c>
      <c r="BY1180" s="46" t="str">
        <f t="shared" si="772"/>
        <v/>
      </c>
      <c r="BZ1180" s="46" t="str">
        <f t="shared" si="773"/>
        <v/>
      </c>
      <c r="CA1180" s="42" t="str">
        <f t="shared" si="774"/>
        <v/>
      </c>
      <c r="CB1180" s="46" t="str">
        <f t="shared" si="775"/>
        <v/>
      </c>
      <c r="CC1180" s="43" t="str">
        <f t="shared" si="776"/>
        <v/>
      </c>
      <c r="CD1180" s="46" t="str">
        <f t="shared" si="777"/>
        <v/>
      </c>
      <c r="CE1180" s="46" t="str">
        <f t="shared" si="778"/>
        <v/>
      </c>
      <c r="CF1180" s="46" t="str">
        <f t="shared" si="779"/>
        <v/>
      </c>
      <c r="CG1180" s="46" t="str">
        <f t="shared" si="780"/>
        <v/>
      </c>
      <c r="CH1180" s="46" t="str">
        <f t="shared" si="781"/>
        <v/>
      </c>
      <c r="CI1180" s="46" t="str">
        <f t="shared" si="782"/>
        <v/>
      </c>
      <c r="CJ1180" s="46" t="str">
        <f t="shared" si="783"/>
        <v/>
      </c>
      <c r="CK1180" s="46" t="str">
        <f t="shared" si="784"/>
        <v/>
      </c>
      <c r="CL1180" s="43" t="str">
        <f t="shared" si="785"/>
        <v/>
      </c>
      <c r="CM1180" s="46" t="str">
        <f t="shared" si="786"/>
        <v/>
      </c>
      <c r="CN1180" s="46" t="str">
        <f t="shared" si="787"/>
        <v/>
      </c>
      <c r="CO1180" s="46" t="str">
        <f t="shared" si="788"/>
        <v/>
      </c>
      <c r="CP1180" s="46" t="str">
        <f t="shared" si="789"/>
        <v/>
      </c>
      <c r="CQ1180" s="46" t="str">
        <f t="shared" si="790"/>
        <v/>
      </c>
      <c r="CR1180" s="46" t="str">
        <f t="shared" si="791"/>
        <v/>
      </c>
      <c r="CS1180" s="46" t="str">
        <f t="shared" si="792"/>
        <v/>
      </c>
      <c r="CT1180" s="47" t="str">
        <f t="shared" si="793"/>
        <v/>
      </c>
      <c r="CU1180" s="43" t="str">
        <f t="shared" si="794"/>
        <v/>
      </c>
      <c r="CV1180" s="43" t="str">
        <f t="shared" si="795"/>
        <v/>
      </c>
      <c r="CW1180" s="43" t="str">
        <f t="shared" si="796"/>
        <v/>
      </c>
      <c r="CX1180" s="43" t="str">
        <f t="shared" si="797"/>
        <v/>
      </c>
    </row>
    <row r="1181" spans="1:102" ht="16.8" x14ac:dyDescent="0.4">
      <c r="A1181" s="7"/>
      <c r="B1181" s="19"/>
      <c r="C1181" s="19"/>
      <c r="D1181" s="19"/>
      <c r="E1181" s="19"/>
      <c r="F1181" s="19"/>
      <c r="G1181" s="10"/>
      <c r="H1181" s="14"/>
      <c r="I1181" s="19"/>
      <c r="J1181" s="19"/>
      <c r="K1181" s="10"/>
      <c r="L1181" s="19"/>
      <c r="M1181" s="19"/>
      <c r="N1181" s="19"/>
      <c r="O1181" s="19"/>
      <c r="P1181" s="19"/>
      <c r="Q1181" s="25"/>
      <c r="R1181" s="14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30"/>
      <c r="AL1181" s="30"/>
      <c r="AM1181" s="7"/>
      <c r="AN1181" s="7"/>
      <c r="AO1181" s="7"/>
      <c r="AP1181" s="19"/>
      <c r="AQ1181" s="19"/>
      <c r="AR1181" s="19"/>
      <c r="AS1181" s="14"/>
      <c r="AT1181" s="19"/>
      <c r="AU1181" s="19"/>
      <c r="AV1181" s="19"/>
      <c r="AW1181" s="14"/>
      <c r="AX1181" s="19"/>
      <c r="AY1181" s="19"/>
      <c r="AZ1181" s="19"/>
      <c r="BA1181" s="19"/>
      <c r="BB1181" s="19"/>
      <c r="BC1181" s="19"/>
      <c r="BD1181" s="19"/>
      <c r="BE1181" s="19"/>
      <c r="BF1181" s="14"/>
      <c r="BG1181" s="10"/>
      <c r="BH1181" s="19"/>
      <c r="BI1181" s="36" t="str">
        <f t="shared" si="756"/>
        <v/>
      </c>
      <c r="BJ1181" s="37" t="str">
        <f t="shared" si="757"/>
        <v/>
      </c>
      <c r="BK1181" s="37" t="str">
        <f t="shared" si="758"/>
        <v/>
      </c>
      <c r="BL1181" s="37" t="str">
        <f t="shared" si="759"/>
        <v/>
      </c>
      <c r="BM1181" s="37" t="str">
        <f t="shared" si="760"/>
        <v/>
      </c>
      <c r="BN1181" s="37" t="str">
        <f t="shared" si="761"/>
        <v/>
      </c>
      <c r="BO1181" s="37" t="str">
        <f t="shared" si="762"/>
        <v/>
      </c>
      <c r="BP1181" s="37" t="str">
        <f t="shared" si="763"/>
        <v/>
      </c>
      <c r="BQ1181" s="42" t="str">
        <f t="shared" si="764"/>
        <v/>
      </c>
      <c r="BR1181" s="43" t="str">
        <f t="shared" si="765"/>
        <v/>
      </c>
      <c r="BS1181" s="46" t="str">
        <f t="shared" si="766"/>
        <v/>
      </c>
      <c r="BT1181" s="46" t="str">
        <f t="shared" si="767"/>
        <v/>
      </c>
      <c r="BU1181" s="46" t="str">
        <f t="shared" si="768"/>
        <v/>
      </c>
      <c r="BV1181" s="46" t="str">
        <f t="shared" si="769"/>
        <v/>
      </c>
      <c r="BW1181" s="46" t="str">
        <f t="shared" si="770"/>
        <v/>
      </c>
      <c r="BX1181" s="46" t="str">
        <f t="shared" si="771"/>
        <v/>
      </c>
      <c r="BY1181" s="46" t="str">
        <f t="shared" si="772"/>
        <v/>
      </c>
      <c r="BZ1181" s="46" t="str">
        <f t="shared" si="773"/>
        <v/>
      </c>
      <c r="CA1181" s="42" t="str">
        <f t="shared" si="774"/>
        <v/>
      </c>
      <c r="CB1181" s="46" t="str">
        <f t="shared" si="775"/>
        <v/>
      </c>
      <c r="CC1181" s="43" t="str">
        <f t="shared" si="776"/>
        <v/>
      </c>
      <c r="CD1181" s="46" t="str">
        <f t="shared" si="777"/>
        <v/>
      </c>
      <c r="CE1181" s="46" t="str">
        <f t="shared" si="778"/>
        <v/>
      </c>
      <c r="CF1181" s="46" t="str">
        <f t="shared" si="779"/>
        <v/>
      </c>
      <c r="CG1181" s="46" t="str">
        <f t="shared" si="780"/>
        <v/>
      </c>
      <c r="CH1181" s="46" t="str">
        <f t="shared" si="781"/>
        <v/>
      </c>
      <c r="CI1181" s="46" t="str">
        <f t="shared" si="782"/>
        <v/>
      </c>
      <c r="CJ1181" s="46" t="str">
        <f t="shared" si="783"/>
        <v/>
      </c>
      <c r="CK1181" s="46" t="str">
        <f t="shared" si="784"/>
        <v/>
      </c>
      <c r="CL1181" s="43" t="str">
        <f t="shared" si="785"/>
        <v/>
      </c>
      <c r="CM1181" s="46" t="str">
        <f t="shared" si="786"/>
        <v/>
      </c>
      <c r="CN1181" s="46" t="str">
        <f t="shared" si="787"/>
        <v/>
      </c>
      <c r="CO1181" s="46" t="str">
        <f t="shared" si="788"/>
        <v/>
      </c>
      <c r="CP1181" s="46" t="str">
        <f t="shared" si="789"/>
        <v/>
      </c>
      <c r="CQ1181" s="46" t="str">
        <f t="shared" si="790"/>
        <v/>
      </c>
      <c r="CR1181" s="46" t="str">
        <f t="shared" si="791"/>
        <v/>
      </c>
      <c r="CS1181" s="46" t="str">
        <f t="shared" si="792"/>
        <v/>
      </c>
      <c r="CT1181" s="47" t="str">
        <f t="shared" si="793"/>
        <v/>
      </c>
      <c r="CU1181" s="43" t="str">
        <f t="shared" si="794"/>
        <v/>
      </c>
      <c r="CV1181" s="43" t="str">
        <f t="shared" si="795"/>
        <v/>
      </c>
      <c r="CW1181" s="43" t="str">
        <f t="shared" si="796"/>
        <v/>
      </c>
      <c r="CX1181" s="43" t="str">
        <f t="shared" si="797"/>
        <v/>
      </c>
    </row>
    <row r="1182" spans="1:102" ht="16.8" x14ac:dyDescent="0.4">
      <c r="A1182" s="7"/>
      <c r="B1182" s="19"/>
      <c r="C1182" s="19"/>
      <c r="D1182" s="19"/>
      <c r="E1182" s="19"/>
      <c r="F1182" s="19"/>
      <c r="G1182" s="10"/>
      <c r="H1182" s="14"/>
      <c r="I1182" s="19"/>
      <c r="J1182" s="19"/>
      <c r="K1182" s="10"/>
      <c r="L1182" s="19"/>
      <c r="M1182" s="19"/>
      <c r="N1182" s="19"/>
      <c r="O1182" s="19"/>
      <c r="P1182" s="19"/>
      <c r="Q1182" s="25"/>
      <c r="R1182" s="14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30"/>
      <c r="AL1182" s="30"/>
      <c r="AM1182" s="7"/>
      <c r="AN1182" s="7"/>
      <c r="AO1182" s="7"/>
      <c r="AP1182" s="19"/>
      <c r="AQ1182" s="19"/>
      <c r="AR1182" s="19"/>
      <c r="AS1182" s="14"/>
      <c r="AT1182" s="19"/>
      <c r="AU1182" s="19"/>
      <c r="AV1182" s="19"/>
      <c r="AW1182" s="14"/>
      <c r="AX1182" s="19"/>
      <c r="AY1182" s="19"/>
      <c r="AZ1182" s="19"/>
      <c r="BA1182" s="19"/>
      <c r="BB1182" s="19"/>
      <c r="BC1182" s="19"/>
      <c r="BD1182" s="19"/>
      <c r="BE1182" s="19"/>
      <c r="BF1182" s="14"/>
      <c r="BG1182" s="10"/>
      <c r="BH1182" s="19"/>
      <c r="BI1182" s="36" t="str">
        <f t="shared" si="756"/>
        <v/>
      </c>
      <c r="BJ1182" s="37" t="str">
        <f t="shared" si="757"/>
        <v/>
      </c>
      <c r="BK1182" s="37" t="str">
        <f t="shared" si="758"/>
        <v/>
      </c>
      <c r="BL1182" s="37" t="str">
        <f t="shared" si="759"/>
        <v/>
      </c>
      <c r="BM1182" s="37" t="str">
        <f t="shared" si="760"/>
        <v/>
      </c>
      <c r="BN1182" s="37" t="str">
        <f t="shared" si="761"/>
        <v/>
      </c>
      <c r="BO1182" s="37" t="str">
        <f t="shared" si="762"/>
        <v/>
      </c>
      <c r="BP1182" s="37" t="str">
        <f t="shared" si="763"/>
        <v/>
      </c>
      <c r="BQ1182" s="42" t="str">
        <f t="shared" si="764"/>
        <v/>
      </c>
      <c r="BR1182" s="43" t="str">
        <f t="shared" si="765"/>
        <v/>
      </c>
      <c r="BS1182" s="46" t="str">
        <f t="shared" si="766"/>
        <v/>
      </c>
      <c r="BT1182" s="46" t="str">
        <f t="shared" si="767"/>
        <v/>
      </c>
      <c r="BU1182" s="46" t="str">
        <f t="shared" si="768"/>
        <v/>
      </c>
      <c r="BV1182" s="46" t="str">
        <f t="shared" si="769"/>
        <v/>
      </c>
      <c r="BW1182" s="46" t="str">
        <f t="shared" si="770"/>
        <v/>
      </c>
      <c r="BX1182" s="46" t="str">
        <f t="shared" si="771"/>
        <v/>
      </c>
      <c r="BY1182" s="46" t="str">
        <f t="shared" si="772"/>
        <v/>
      </c>
      <c r="BZ1182" s="46" t="str">
        <f t="shared" si="773"/>
        <v/>
      </c>
      <c r="CA1182" s="42" t="str">
        <f t="shared" si="774"/>
        <v/>
      </c>
      <c r="CB1182" s="46" t="str">
        <f t="shared" si="775"/>
        <v/>
      </c>
      <c r="CC1182" s="43" t="str">
        <f t="shared" si="776"/>
        <v/>
      </c>
      <c r="CD1182" s="46" t="str">
        <f t="shared" si="777"/>
        <v/>
      </c>
      <c r="CE1182" s="46" t="str">
        <f t="shared" si="778"/>
        <v/>
      </c>
      <c r="CF1182" s="46" t="str">
        <f t="shared" si="779"/>
        <v/>
      </c>
      <c r="CG1182" s="46" t="str">
        <f t="shared" si="780"/>
        <v/>
      </c>
      <c r="CH1182" s="46" t="str">
        <f t="shared" si="781"/>
        <v/>
      </c>
      <c r="CI1182" s="46" t="str">
        <f t="shared" si="782"/>
        <v/>
      </c>
      <c r="CJ1182" s="46" t="str">
        <f t="shared" si="783"/>
        <v/>
      </c>
      <c r="CK1182" s="46" t="str">
        <f t="shared" si="784"/>
        <v/>
      </c>
      <c r="CL1182" s="43" t="str">
        <f t="shared" si="785"/>
        <v/>
      </c>
      <c r="CM1182" s="46" t="str">
        <f t="shared" si="786"/>
        <v/>
      </c>
      <c r="CN1182" s="46" t="str">
        <f t="shared" si="787"/>
        <v/>
      </c>
      <c r="CO1182" s="46" t="str">
        <f t="shared" si="788"/>
        <v/>
      </c>
      <c r="CP1182" s="46" t="str">
        <f t="shared" si="789"/>
        <v/>
      </c>
      <c r="CQ1182" s="46" t="str">
        <f t="shared" si="790"/>
        <v/>
      </c>
      <c r="CR1182" s="46" t="str">
        <f t="shared" si="791"/>
        <v/>
      </c>
      <c r="CS1182" s="46" t="str">
        <f t="shared" si="792"/>
        <v/>
      </c>
      <c r="CT1182" s="47" t="str">
        <f t="shared" si="793"/>
        <v/>
      </c>
      <c r="CU1182" s="43" t="str">
        <f t="shared" si="794"/>
        <v/>
      </c>
      <c r="CV1182" s="43" t="str">
        <f t="shared" si="795"/>
        <v/>
      </c>
      <c r="CW1182" s="43" t="str">
        <f t="shared" si="796"/>
        <v/>
      </c>
      <c r="CX1182" s="43" t="str">
        <f t="shared" si="797"/>
        <v/>
      </c>
    </row>
    <row r="1183" spans="1:102" ht="16.8" x14ac:dyDescent="0.4">
      <c r="A1183" s="7"/>
      <c r="B1183" s="19"/>
      <c r="C1183" s="19"/>
      <c r="D1183" s="19"/>
      <c r="E1183" s="19"/>
      <c r="F1183" s="19"/>
      <c r="G1183" s="10"/>
      <c r="H1183" s="14"/>
      <c r="I1183" s="19"/>
      <c r="J1183" s="19"/>
      <c r="K1183" s="10"/>
      <c r="L1183" s="19"/>
      <c r="M1183" s="19"/>
      <c r="N1183" s="19"/>
      <c r="O1183" s="19"/>
      <c r="P1183" s="19"/>
      <c r="Q1183" s="25"/>
      <c r="R1183" s="14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30"/>
      <c r="AL1183" s="30"/>
      <c r="AM1183" s="7"/>
      <c r="AN1183" s="7"/>
      <c r="AO1183" s="7"/>
      <c r="AP1183" s="19"/>
      <c r="AQ1183" s="19"/>
      <c r="AR1183" s="19"/>
      <c r="AS1183" s="14"/>
      <c r="AT1183" s="19"/>
      <c r="AU1183" s="19"/>
      <c r="AV1183" s="19"/>
      <c r="AW1183" s="14"/>
      <c r="AX1183" s="19"/>
      <c r="AY1183" s="19"/>
      <c r="AZ1183" s="19"/>
      <c r="BA1183" s="19"/>
      <c r="BB1183" s="19"/>
      <c r="BC1183" s="19"/>
      <c r="BD1183" s="19"/>
      <c r="BE1183" s="19"/>
      <c r="BF1183" s="14"/>
      <c r="BG1183" s="10"/>
      <c r="BH1183" s="19"/>
      <c r="BI1183" s="36" t="str">
        <f t="shared" si="756"/>
        <v/>
      </c>
      <c r="BJ1183" s="37" t="str">
        <f t="shared" si="757"/>
        <v/>
      </c>
      <c r="BK1183" s="37" t="str">
        <f t="shared" si="758"/>
        <v/>
      </c>
      <c r="BL1183" s="37" t="str">
        <f t="shared" si="759"/>
        <v/>
      </c>
      <c r="BM1183" s="37" t="str">
        <f t="shared" si="760"/>
        <v/>
      </c>
      <c r="BN1183" s="37" t="str">
        <f t="shared" si="761"/>
        <v/>
      </c>
      <c r="BO1183" s="37" t="str">
        <f t="shared" si="762"/>
        <v/>
      </c>
      <c r="BP1183" s="37" t="str">
        <f t="shared" si="763"/>
        <v/>
      </c>
      <c r="BQ1183" s="42" t="str">
        <f t="shared" si="764"/>
        <v/>
      </c>
      <c r="BR1183" s="43" t="str">
        <f t="shared" si="765"/>
        <v/>
      </c>
      <c r="BS1183" s="46" t="str">
        <f t="shared" si="766"/>
        <v/>
      </c>
      <c r="BT1183" s="46" t="str">
        <f t="shared" si="767"/>
        <v/>
      </c>
      <c r="BU1183" s="46" t="str">
        <f t="shared" si="768"/>
        <v/>
      </c>
      <c r="BV1183" s="46" t="str">
        <f t="shared" si="769"/>
        <v/>
      </c>
      <c r="BW1183" s="46" t="str">
        <f t="shared" si="770"/>
        <v/>
      </c>
      <c r="BX1183" s="46" t="str">
        <f t="shared" si="771"/>
        <v/>
      </c>
      <c r="BY1183" s="46" t="str">
        <f t="shared" si="772"/>
        <v/>
      </c>
      <c r="BZ1183" s="46" t="str">
        <f t="shared" si="773"/>
        <v/>
      </c>
      <c r="CA1183" s="42" t="str">
        <f t="shared" si="774"/>
        <v/>
      </c>
      <c r="CB1183" s="46" t="str">
        <f t="shared" si="775"/>
        <v/>
      </c>
      <c r="CC1183" s="43" t="str">
        <f t="shared" si="776"/>
        <v/>
      </c>
      <c r="CD1183" s="46" t="str">
        <f t="shared" si="777"/>
        <v/>
      </c>
      <c r="CE1183" s="46" t="str">
        <f t="shared" si="778"/>
        <v/>
      </c>
      <c r="CF1183" s="46" t="str">
        <f t="shared" si="779"/>
        <v/>
      </c>
      <c r="CG1183" s="46" t="str">
        <f t="shared" si="780"/>
        <v/>
      </c>
      <c r="CH1183" s="46" t="str">
        <f t="shared" si="781"/>
        <v/>
      </c>
      <c r="CI1183" s="46" t="str">
        <f t="shared" si="782"/>
        <v/>
      </c>
      <c r="CJ1183" s="46" t="str">
        <f t="shared" si="783"/>
        <v/>
      </c>
      <c r="CK1183" s="46" t="str">
        <f t="shared" si="784"/>
        <v/>
      </c>
      <c r="CL1183" s="43" t="str">
        <f t="shared" si="785"/>
        <v/>
      </c>
      <c r="CM1183" s="46" t="str">
        <f t="shared" si="786"/>
        <v/>
      </c>
      <c r="CN1183" s="46" t="str">
        <f t="shared" si="787"/>
        <v/>
      </c>
      <c r="CO1183" s="46" t="str">
        <f t="shared" si="788"/>
        <v/>
      </c>
      <c r="CP1183" s="46" t="str">
        <f t="shared" si="789"/>
        <v/>
      </c>
      <c r="CQ1183" s="46" t="str">
        <f t="shared" si="790"/>
        <v/>
      </c>
      <c r="CR1183" s="46" t="str">
        <f t="shared" si="791"/>
        <v/>
      </c>
      <c r="CS1183" s="46" t="str">
        <f t="shared" si="792"/>
        <v/>
      </c>
      <c r="CT1183" s="47" t="str">
        <f t="shared" si="793"/>
        <v/>
      </c>
      <c r="CU1183" s="43" t="str">
        <f t="shared" si="794"/>
        <v/>
      </c>
      <c r="CV1183" s="43" t="str">
        <f t="shared" si="795"/>
        <v/>
      </c>
      <c r="CW1183" s="43" t="str">
        <f t="shared" si="796"/>
        <v/>
      </c>
      <c r="CX1183" s="43" t="str">
        <f t="shared" si="797"/>
        <v/>
      </c>
    </row>
    <row r="1184" spans="1:102" ht="16.8" x14ac:dyDescent="0.4">
      <c r="A1184" s="7"/>
      <c r="B1184" s="19"/>
      <c r="C1184" s="19"/>
      <c r="D1184" s="19"/>
      <c r="E1184" s="19"/>
      <c r="F1184" s="19"/>
      <c r="G1184" s="10"/>
      <c r="H1184" s="14"/>
      <c r="I1184" s="19"/>
      <c r="J1184" s="19"/>
      <c r="K1184" s="10"/>
      <c r="L1184" s="19"/>
      <c r="M1184" s="19"/>
      <c r="N1184" s="19"/>
      <c r="O1184" s="19"/>
      <c r="P1184" s="19"/>
      <c r="Q1184" s="25"/>
      <c r="R1184" s="14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30"/>
      <c r="AL1184" s="30"/>
      <c r="AM1184" s="7"/>
      <c r="AN1184" s="7"/>
      <c r="AO1184" s="7"/>
      <c r="AP1184" s="19"/>
      <c r="AQ1184" s="19"/>
      <c r="AR1184" s="19"/>
      <c r="AS1184" s="14"/>
      <c r="AT1184" s="19"/>
      <c r="AU1184" s="19"/>
      <c r="AV1184" s="19"/>
      <c r="AW1184" s="14"/>
      <c r="AX1184" s="19"/>
      <c r="AY1184" s="19"/>
      <c r="AZ1184" s="19"/>
      <c r="BA1184" s="19"/>
      <c r="BB1184" s="19"/>
      <c r="BC1184" s="19"/>
      <c r="BD1184" s="19"/>
      <c r="BE1184" s="19"/>
      <c r="BF1184" s="14"/>
      <c r="BG1184" s="10"/>
      <c r="BH1184" s="19"/>
      <c r="BI1184" s="36" t="str">
        <f t="shared" si="756"/>
        <v/>
      </c>
      <c r="BJ1184" s="37" t="str">
        <f t="shared" si="757"/>
        <v/>
      </c>
      <c r="BK1184" s="37" t="str">
        <f t="shared" si="758"/>
        <v/>
      </c>
      <c r="BL1184" s="37" t="str">
        <f t="shared" si="759"/>
        <v/>
      </c>
      <c r="BM1184" s="37" t="str">
        <f t="shared" si="760"/>
        <v/>
      </c>
      <c r="BN1184" s="37" t="str">
        <f t="shared" si="761"/>
        <v/>
      </c>
      <c r="BO1184" s="37" t="str">
        <f t="shared" si="762"/>
        <v/>
      </c>
      <c r="BP1184" s="37" t="str">
        <f t="shared" si="763"/>
        <v/>
      </c>
      <c r="BQ1184" s="42" t="str">
        <f t="shared" si="764"/>
        <v/>
      </c>
      <c r="BR1184" s="43" t="str">
        <f t="shared" si="765"/>
        <v/>
      </c>
      <c r="BS1184" s="46" t="str">
        <f t="shared" si="766"/>
        <v/>
      </c>
      <c r="BT1184" s="46" t="str">
        <f t="shared" si="767"/>
        <v/>
      </c>
      <c r="BU1184" s="46" t="str">
        <f t="shared" si="768"/>
        <v/>
      </c>
      <c r="BV1184" s="46" t="str">
        <f t="shared" si="769"/>
        <v/>
      </c>
      <c r="BW1184" s="46" t="str">
        <f t="shared" si="770"/>
        <v/>
      </c>
      <c r="BX1184" s="46" t="str">
        <f t="shared" si="771"/>
        <v/>
      </c>
      <c r="BY1184" s="46" t="str">
        <f t="shared" si="772"/>
        <v/>
      </c>
      <c r="BZ1184" s="46" t="str">
        <f t="shared" si="773"/>
        <v/>
      </c>
      <c r="CA1184" s="42" t="str">
        <f t="shared" si="774"/>
        <v/>
      </c>
      <c r="CB1184" s="46" t="str">
        <f t="shared" si="775"/>
        <v/>
      </c>
      <c r="CC1184" s="43" t="str">
        <f t="shared" si="776"/>
        <v/>
      </c>
      <c r="CD1184" s="46" t="str">
        <f t="shared" si="777"/>
        <v/>
      </c>
      <c r="CE1184" s="46" t="str">
        <f t="shared" si="778"/>
        <v/>
      </c>
      <c r="CF1184" s="46" t="str">
        <f t="shared" si="779"/>
        <v/>
      </c>
      <c r="CG1184" s="46" t="str">
        <f t="shared" si="780"/>
        <v/>
      </c>
      <c r="CH1184" s="46" t="str">
        <f t="shared" si="781"/>
        <v/>
      </c>
      <c r="CI1184" s="46" t="str">
        <f t="shared" si="782"/>
        <v/>
      </c>
      <c r="CJ1184" s="46" t="str">
        <f t="shared" si="783"/>
        <v/>
      </c>
      <c r="CK1184" s="46" t="str">
        <f t="shared" si="784"/>
        <v/>
      </c>
      <c r="CL1184" s="43" t="str">
        <f t="shared" si="785"/>
        <v/>
      </c>
      <c r="CM1184" s="46" t="str">
        <f t="shared" si="786"/>
        <v/>
      </c>
      <c r="CN1184" s="46" t="str">
        <f t="shared" si="787"/>
        <v/>
      </c>
      <c r="CO1184" s="46" t="str">
        <f t="shared" si="788"/>
        <v/>
      </c>
      <c r="CP1184" s="46" t="str">
        <f t="shared" si="789"/>
        <v/>
      </c>
      <c r="CQ1184" s="46" t="str">
        <f t="shared" si="790"/>
        <v/>
      </c>
      <c r="CR1184" s="46" t="str">
        <f t="shared" si="791"/>
        <v/>
      </c>
      <c r="CS1184" s="46" t="str">
        <f t="shared" si="792"/>
        <v/>
      </c>
      <c r="CT1184" s="47" t="str">
        <f t="shared" si="793"/>
        <v/>
      </c>
      <c r="CU1184" s="43" t="str">
        <f t="shared" si="794"/>
        <v/>
      </c>
      <c r="CV1184" s="43" t="str">
        <f t="shared" si="795"/>
        <v/>
      </c>
      <c r="CW1184" s="43" t="str">
        <f t="shared" si="796"/>
        <v/>
      </c>
      <c r="CX1184" s="43" t="str">
        <f t="shared" si="797"/>
        <v/>
      </c>
    </row>
    <row r="1185" spans="1:102" ht="16.8" x14ac:dyDescent="0.4">
      <c r="A1185" s="7"/>
      <c r="B1185" s="19"/>
      <c r="C1185" s="19"/>
      <c r="D1185" s="19"/>
      <c r="E1185" s="19"/>
      <c r="F1185" s="19"/>
      <c r="G1185" s="10"/>
      <c r="H1185" s="14"/>
      <c r="I1185" s="19"/>
      <c r="J1185" s="19"/>
      <c r="K1185" s="10"/>
      <c r="L1185" s="19"/>
      <c r="M1185" s="19"/>
      <c r="N1185" s="19"/>
      <c r="O1185" s="19"/>
      <c r="P1185" s="19"/>
      <c r="Q1185" s="25"/>
      <c r="R1185" s="14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30"/>
      <c r="AL1185" s="30"/>
      <c r="AM1185" s="7"/>
      <c r="AN1185" s="7"/>
      <c r="AO1185" s="7"/>
      <c r="AP1185" s="19"/>
      <c r="AQ1185" s="19"/>
      <c r="AR1185" s="19"/>
      <c r="AS1185" s="14"/>
      <c r="AT1185" s="19"/>
      <c r="AU1185" s="19"/>
      <c r="AV1185" s="19"/>
      <c r="AW1185" s="14"/>
      <c r="AX1185" s="19"/>
      <c r="AY1185" s="19"/>
      <c r="AZ1185" s="19"/>
      <c r="BA1185" s="19"/>
      <c r="BB1185" s="19"/>
      <c r="BC1185" s="19"/>
      <c r="BD1185" s="19"/>
      <c r="BE1185" s="19"/>
      <c r="BF1185" s="14"/>
      <c r="BG1185" s="10"/>
      <c r="BH1185" s="19"/>
      <c r="BI1185" s="36" t="str">
        <f t="shared" si="756"/>
        <v/>
      </c>
      <c r="BJ1185" s="37" t="str">
        <f t="shared" si="757"/>
        <v/>
      </c>
      <c r="BK1185" s="37" t="str">
        <f t="shared" si="758"/>
        <v/>
      </c>
      <c r="BL1185" s="37" t="str">
        <f t="shared" si="759"/>
        <v/>
      </c>
      <c r="BM1185" s="37" t="str">
        <f t="shared" si="760"/>
        <v/>
      </c>
      <c r="BN1185" s="37" t="str">
        <f t="shared" si="761"/>
        <v/>
      </c>
      <c r="BO1185" s="37" t="str">
        <f t="shared" si="762"/>
        <v/>
      </c>
      <c r="BP1185" s="37" t="str">
        <f t="shared" si="763"/>
        <v/>
      </c>
      <c r="BQ1185" s="42" t="str">
        <f t="shared" si="764"/>
        <v/>
      </c>
      <c r="BR1185" s="43" t="str">
        <f t="shared" si="765"/>
        <v/>
      </c>
      <c r="BS1185" s="46" t="str">
        <f t="shared" si="766"/>
        <v/>
      </c>
      <c r="BT1185" s="46" t="str">
        <f t="shared" si="767"/>
        <v/>
      </c>
      <c r="BU1185" s="46" t="str">
        <f t="shared" si="768"/>
        <v/>
      </c>
      <c r="BV1185" s="46" t="str">
        <f t="shared" si="769"/>
        <v/>
      </c>
      <c r="BW1185" s="46" t="str">
        <f t="shared" si="770"/>
        <v/>
      </c>
      <c r="BX1185" s="46" t="str">
        <f t="shared" si="771"/>
        <v/>
      </c>
      <c r="BY1185" s="46" t="str">
        <f t="shared" si="772"/>
        <v/>
      </c>
      <c r="BZ1185" s="46" t="str">
        <f t="shared" si="773"/>
        <v/>
      </c>
      <c r="CA1185" s="42" t="str">
        <f t="shared" si="774"/>
        <v/>
      </c>
      <c r="CB1185" s="46" t="str">
        <f t="shared" si="775"/>
        <v/>
      </c>
      <c r="CC1185" s="43" t="str">
        <f t="shared" si="776"/>
        <v/>
      </c>
      <c r="CD1185" s="46" t="str">
        <f t="shared" si="777"/>
        <v/>
      </c>
      <c r="CE1185" s="46" t="str">
        <f t="shared" si="778"/>
        <v/>
      </c>
      <c r="CF1185" s="46" t="str">
        <f t="shared" si="779"/>
        <v/>
      </c>
      <c r="CG1185" s="46" t="str">
        <f t="shared" si="780"/>
        <v/>
      </c>
      <c r="CH1185" s="46" t="str">
        <f t="shared" si="781"/>
        <v/>
      </c>
      <c r="CI1185" s="46" t="str">
        <f t="shared" si="782"/>
        <v/>
      </c>
      <c r="CJ1185" s="46" t="str">
        <f t="shared" si="783"/>
        <v/>
      </c>
      <c r="CK1185" s="46" t="str">
        <f t="shared" si="784"/>
        <v/>
      </c>
      <c r="CL1185" s="43" t="str">
        <f t="shared" si="785"/>
        <v/>
      </c>
      <c r="CM1185" s="46" t="str">
        <f t="shared" si="786"/>
        <v/>
      </c>
      <c r="CN1185" s="46" t="str">
        <f t="shared" si="787"/>
        <v/>
      </c>
      <c r="CO1185" s="46" t="str">
        <f t="shared" si="788"/>
        <v/>
      </c>
      <c r="CP1185" s="46" t="str">
        <f t="shared" si="789"/>
        <v/>
      </c>
      <c r="CQ1185" s="46" t="str">
        <f t="shared" si="790"/>
        <v/>
      </c>
      <c r="CR1185" s="46" t="str">
        <f t="shared" si="791"/>
        <v/>
      </c>
      <c r="CS1185" s="46" t="str">
        <f t="shared" si="792"/>
        <v/>
      </c>
      <c r="CT1185" s="47" t="str">
        <f t="shared" si="793"/>
        <v/>
      </c>
      <c r="CU1185" s="43" t="str">
        <f t="shared" si="794"/>
        <v/>
      </c>
      <c r="CV1185" s="43" t="str">
        <f t="shared" si="795"/>
        <v/>
      </c>
      <c r="CW1185" s="43" t="str">
        <f t="shared" si="796"/>
        <v/>
      </c>
      <c r="CX1185" s="43" t="str">
        <f t="shared" si="797"/>
        <v/>
      </c>
    </row>
    <row r="1186" spans="1:102" ht="16.8" x14ac:dyDescent="0.4">
      <c r="A1186" s="7"/>
      <c r="B1186" s="19"/>
      <c r="C1186" s="19"/>
      <c r="D1186" s="19"/>
      <c r="E1186" s="19"/>
      <c r="F1186" s="19"/>
      <c r="G1186" s="10"/>
      <c r="H1186" s="14"/>
      <c r="I1186" s="19"/>
      <c r="J1186" s="19"/>
      <c r="K1186" s="10"/>
      <c r="L1186" s="19"/>
      <c r="M1186" s="19"/>
      <c r="N1186" s="19"/>
      <c r="O1186" s="19"/>
      <c r="P1186" s="19"/>
      <c r="Q1186" s="25"/>
      <c r="R1186" s="14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30"/>
      <c r="AL1186" s="30"/>
      <c r="AM1186" s="7"/>
      <c r="AN1186" s="7"/>
      <c r="AO1186" s="7"/>
      <c r="AP1186" s="19"/>
      <c r="AQ1186" s="19"/>
      <c r="AR1186" s="19"/>
      <c r="AS1186" s="14"/>
      <c r="AT1186" s="19"/>
      <c r="AU1186" s="19"/>
      <c r="AV1186" s="19"/>
      <c r="AW1186" s="14"/>
      <c r="AX1186" s="19"/>
      <c r="AY1186" s="19"/>
      <c r="AZ1186" s="19"/>
      <c r="BA1186" s="19"/>
      <c r="BB1186" s="19"/>
      <c r="BC1186" s="19"/>
      <c r="BD1186" s="19"/>
      <c r="BE1186" s="19"/>
      <c r="BF1186" s="14"/>
      <c r="BG1186" s="10"/>
      <c r="BH1186" s="19"/>
      <c r="BI1186" s="36" t="str">
        <f t="shared" si="756"/>
        <v/>
      </c>
      <c r="BJ1186" s="37" t="str">
        <f t="shared" si="757"/>
        <v/>
      </c>
      <c r="BK1186" s="37" t="str">
        <f t="shared" si="758"/>
        <v/>
      </c>
      <c r="BL1186" s="37" t="str">
        <f t="shared" si="759"/>
        <v/>
      </c>
      <c r="BM1186" s="37" t="str">
        <f t="shared" si="760"/>
        <v/>
      </c>
      <c r="BN1186" s="37" t="str">
        <f t="shared" si="761"/>
        <v/>
      </c>
      <c r="BO1186" s="37" t="str">
        <f t="shared" si="762"/>
        <v/>
      </c>
      <c r="BP1186" s="37" t="str">
        <f t="shared" si="763"/>
        <v/>
      </c>
      <c r="BQ1186" s="42" t="str">
        <f t="shared" si="764"/>
        <v/>
      </c>
      <c r="BR1186" s="43" t="str">
        <f t="shared" si="765"/>
        <v/>
      </c>
      <c r="BS1186" s="46" t="str">
        <f t="shared" si="766"/>
        <v/>
      </c>
      <c r="BT1186" s="46" t="str">
        <f t="shared" si="767"/>
        <v/>
      </c>
      <c r="BU1186" s="46" t="str">
        <f t="shared" si="768"/>
        <v/>
      </c>
      <c r="BV1186" s="46" t="str">
        <f t="shared" si="769"/>
        <v/>
      </c>
      <c r="BW1186" s="46" t="str">
        <f t="shared" si="770"/>
        <v/>
      </c>
      <c r="BX1186" s="46" t="str">
        <f t="shared" si="771"/>
        <v/>
      </c>
      <c r="BY1186" s="46" t="str">
        <f t="shared" si="772"/>
        <v/>
      </c>
      <c r="BZ1186" s="46" t="str">
        <f t="shared" si="773"/>
        <v/>
      </c>
      <c r="CA1186" s="42" t="str">
        <f t="shared" si="774"/>
        <v/>
      </c>
      <c r="CB1186" s="46" t="str">
        <f t="shared" si="775"/>
        <v/>
      </c>
      <c r="CC1186" s="43" t="str">
        <f t="shared" si="776"/>
        <v/>
      </c>
      <c r="CD1186" s="46" t="str">
        <f t="shared" si="777"/>
        <v/>
      </c>
      <c r="CE1186" s="46" t="str">
        <f t="shared" si="778"/>
        <v/>
      </c>
      <c r="CF1186" s="46" t="str">
        <f t="shared" si="779"/>
        <v/>
      </c>
      <c r="CG1186" s="46" t="str">
        <f t="shared" si="780"/>
        <v/>
      </c>
      <c r="CH1186" s="46" t="str">
        <f t="shared" si="781"/>
        <v/>
      </c>
      <c r="CI1186" s="46" t="str">
        <f t="shared" si="782"/>
        <v/>
      </c>
      <c r="CJ1186" s="46" t="str">
        <f t="shared" si="783"/>
        <v/>
      </c>
      <c r="CK1186" s="46" t="str">
        <f t="shared" si="784"/>
        <v/>
      </c>
      <c r="CL1186" s="43" t="str">
        <f t="shared" si="785"/>
        <v/>
      </c>
      <c r="CM1186" s="46" t="str">
        <f t="shared" si="786"/>
        <v/>
      </c>
      <c r="CN1186" s="46" t="str">
        <f t="shared" si="787"/>
        <v/>
      </c>
      <c r="CO1186" s="46" t="str">
        <f t="shared" si="788"/>
        <v/>
      </c>
      <c r="CP1186" s="46" t="str">
        <f t="shared" si="789"/>
        <v/>
      </c>
      <c r="CQ1186" s="46" t="str">
        <f t="shared" si="790"/>
        <v/>
      </c>
      <c r="CR1186" s="46" t="str">
        <f t="shared" si="791"/>
        <v/>
      </c>
      <c r="CS1186" s="46" t="str">
        <f t="shared" si="792"/>
        <v/>
      </c>
      <c r="CT1186" s="47" t="str">
        <f t="shared" si="793"/>
        <v/>
      </c>
      <c r="CU1186" s="43" t="str">
        <f t="shared" si="794"/>
        <v/>
      </c>
      <c r="CV1186" s="43" t="str">
        <f t="shared" si="795"/>
        <v/>
      </c>
      <c r="CW1186" s="43" t="str">
        <f t="shared" si="796"/>
        <v/>
      </c>
      <c r="CX1186" s="43" t="str">
        <f t="shared" si="797"/>
        <v/>
      </c>
    </row>
    <row r="1187" spans="1:102" ht="16.8" x14ac:dyDescent="0.4">
      <c r="A1187" s="7"/>
      <c r="B1187" s="19"/>
      <c r="C1187" s="19"/>
      <c r="D1187" s="19"/>
      <c r="E1187" s="19"/>
      <c r="F1187" s="19"/>
      <c r="G1187" s="10"/>
      <c r="H1187" s="14"/>
      <c r="I1187" s="19"/>
      <c r="J1187" s="19"/>
      <c r="K1187" s="10"/>
      <c r="L1187" s="19"/>
      <c r="M1187" s="19"/>
      <c r="N1187" s="19"/>
      <c r="O1187" s="19"/>
      <c r="P1187" s="19"/>
      <c r="Q1187" s="25"/>
      <c r="R1187" s="14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30"/>
      <c r="AL1187" s="30"/>
      <c r="AM1187" s="7"/>
      <c r="AN1187" s="7"/>
      <c r="AO1187" s="7"/>
      <c r="AP1187" s="19"/>
      <c r="AQ1187" s="19"/>
      <c r="AR1187" s="19"/>
      <c r="AS1187" s="14"/>
      <c r="AT1187" s="19"/>
      <c r="AU1187" s="19"/>
      <c r="AV1187" s="19"/>
      <c r="AW1187" s="14"/>
      <c r="AX1187" s="19"/>
      <c r="AY1187" s="19"/>
      <c r="AZ1187" s="19"/>
      <c r="BA1187" s="19"/>
      <c r="BB1187" s="19"/>
      <c r="BC1187" s="19"/>
      <c r="BD1187" s="19"/>
      <c r="BE1187" s="19"/>
      <c r="BF1187" s="14"/>
      <c r="BG1187" s="10"/>
      <c r="BH1187" s="19"/>
      <c r="BI1187" s="36" t="str">
        <f t="shared" si="756"/>
        <v/>
      </c>
      <c r="BJ1187" s="37" t="str">
        <f t="shared" si="757"/>
        <v/>
      </c>
      <c r="BK1187" s="37" t="str">
        <f t="shared" si="758"/>
        <v/>
      </c>
      <c r="BL1187" s="37" t="str">
        <f t="shared" si="759"/>
        <v/>
      </c>
      <c r="BM1187" s="37" t="str">
        <f t="shared" si="760"/>
        <v/>
      </c>
      <c r="BN1187" s="37" t="str">
        <f t="shared" si="761"/>
        <v/>
      </c>
      <c r="BO1187" s="37" t="str">
        <f t="shared" si="762"/>
        <v/>
      </c>
      <c r="BP1187" s="37" t="str">
        <f t="shared" si="763"/>
        <v/>
      </c>
      <c r="BQ1187" s="42" t="str">
        <f t="shared" si="764"/>
        <v/>
      </c>
      <c r="BR1187" s="43" t="str">
        <f t="shared" si="765"/>
        <v/>
      </c>
      <c r="BS1187" s="46" t="str">
        <f t="shared" si="766"/>
        <v/>
      </c>
      <c r="BT1187" s="46" t="str">
        <f t="shared" si="767"/>
        <v/>
      </c>
      <c r="BU1187" s="46" t="str">
        <f t="shared" si="768"/>
        <v/>
      </c>
      <c r="BV1187" s="46" t="str">
        <f t="shared" si="769"/>
        <v/>
      </c>
      <c r="BW1187" s="46" t="str">
        <f t="shared" si="770"/>
        <v/>
      </c>
      <c r="BX1187" s="46" t="str">
        <f t="shared" si="771"/>
        <v/>
      </c>
      <c r="BY1187" s="46" t="str">
        <f t="shared" si="772"/>
        <v/>
      </c>
      <c r="BZ1187" s="46" t="str">
        <f t="shared" si="773"/>
        <v/>
      </c>
      <c r="CA1187" s="42" t="str">
        <f t="shared" si="774"/>
        <v/>
      </c>
      <c r="CB1187" s="46" t="str">
        <f t="shared" si="775"/>
        <v/>
      </c>
      <c r="CC1187" s="43" t="str">
        <f t="shared" si="776"/>
        <v/>
      </c>
      <c r="CD1187" s="46" t="str">
        <f t="shared" si="777"/>
        <v/>
      </c>
      <c r="CE1187" s="46" t="str">
        <f t="shared" si="778"/>
        <v/>
      </c>
      <c r="CF1187" s="46" t="str">
        <f t="shared" si="779"/>
        <v/>
      </c>
      <c r="CG1187" s="46" t="str">
        <f t="shared" si="780"/>
        <v/>
      </c>
      <c r="CH1187" s="46" t="str">
        <f t="shared" si="781"/>
        <v/>
      </c>
      <c r="CI1187" s="46" t="str">
        <f t="shared" si="782"/>
        <v/>
      </c>
      <c r="CJ1187" s="46" t="str">
        <f t="shared" si="783"/>
        <v/>
      </c>
      <c r="CK1187" s="46" t="str">
        <f t="shared" si="784"/>
        <v/>
      </c>
      <c r="CL1187" s="43" t="str">
        <f t="shared" si="785"/>
        <v/>
      </c>
      <c r="CM1187" s="46" t="str">
        <f t="shared" si="786"/>
        <v/>
      </c>
      <c r="CN1187" s="46" t="str">
        <f t="shared" si="787"/>
        <v/>
      </c>
      <c r="CO1187" s="46" t="str">
        <f t="shared" si="788"/>
        <v/>
      </c>
      <c r="CP1187" s="46" t="str">
        <f t="shared" si="789"/>
        <v/>
      </c>
      <c r="CQ1187" s="46" t="str">
        <f t="shared" si="790"/>
        <v/>
      </c>
      <c r="CR1187" s="46" t="str">
        <f t="shared" si="791"/>
        <v/>
      </c>
      <c r="CS1187" s="46" t="str">
        <f t="shared" si="792"/>
        <v/>
      </c>
      <c r="CT1187" s="47" t="str">
        <f t="shared" si="793"/>
        <v/>
      </c>
      <c r="CU1187" s="43" t="str">
        <f t="shared" si="794"/>
        <v/>
      </c>
      <c r="CV1187" s="43" t="str">
        <f t="shared" si="795"/>
        <v/>
      </c>
      <c r="CW1187" s="43" t="str">
        <f t="shared" si="796"/>
        <v/>
      </c>
      <c r="CX1187" s="43" t="str">
        <f t="shared" si="797"/>
        <v/>
      </c>
    </row>
    <row r="1188" spans="1:102" ht="16.8" x14ac:dyDescent="0.4">
      <c r="A1188" s="7"/>
      <c r="B1188" s="19"/>
      <c r="C1188" s="19"/>
      <c r="D1188" s="19"/>
      <c r="E1188" s="19"/>
      <c r="F1188" s="19"/>
      <c r="G1188" s="10"/>
      <c r="H1188" s="14"/>
      <c r="I1188" s="19"/>
      <c r="J1188" s="19"/>
      <c r="K1188" s="10"/>
      <c r="L1188" s="19"/>
      <c r="M1188" s="19"/>
      <c r="N1188" s="19"/>
      <c r="O1188" s="19"/>
      <c r="P1188" s="19"/>
      <c r="Q1188" s="25"/>
      <c r="R1188" s="14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30"/>
      <c r="AL1188" s="30"/>
      <c r="AM1188" s="7"/>
      <c r="AN1188" s="7"/>
      <c r="AO1188" s="7"/>
      <c r="AP1188" s="19"/>
      <c r="AQ1188" s="19"/>
      <c r="AR1188" s="19"/>
      <c r="AS1188" s="14"/>
      <c r="AT1188" s="19"/>
      <c r="AU1188" s="19"/>
      <c r="AV1188" s="19"/>
      <c r="AW1188" s="14"/>
      <c r="AX1188" s="19"/>
      <c r="AY1188" s="19"/>
      <c r="AZ1188" s="19"/>
      <c r="BA1188" s="19"/>
      <c r="BB1188" s="19"/>
      <c r="BC1188" s="19"/>
      <c r="BD1188" s="19"/>
      <c r="BE1188" s="19"/>
      <c r="BF1188" s="14"/>
      <c r="BG1188" s="10"/>
      <c r="BH1188" s="19"/>
      <c r="BI1188" s="36" t="str">
        <f t="shared" si="756"/>
        <v/>
      </c>
      <c r="BJ1188" s="37" t="str">
        <f t="shared" si="757"/>
        <v/>
      </c>
      <c r="BK1188" s="37" t="str">
        <f t="shared" si="758"/>
        <v/>
      </c>
      <c r="BL1188" s="37" t="str">
        <f t="shared" si="759"/>
        <v/>
      </c>
      <c r="BM1188" s="37" t="str">
        <f t="shared" si="760"/>
        <v/>
      </c>
      <c r="BN1188" s="37" t="str">
        <f t="shared" si="761"/>
        <v/>
      </c>
      <c r="BO1188" s="37" t="str">
        <f t="shared" si="762"/>
        <v/>
      </c>
      <c r="BP1188" s="37" t="str">
        <f t="shared" si="763"/>
        <v/>
      </c>
      <c r="BQ1188" s="42" t="str">
        <f t="shared" si="764"/>
        <v/>
      </c>
      <c r="BR1188" s="43" t="str">
        <f t="shared" si="765"/>
        <v/>
      </c>
      <c r="BS1188" s="46" t="str">
        <f t="shared" si="766"/>
        <v/>
      </c>
      <c r="BT1188" s="46" t="str">
        <f t="shared" si="767"/>
        <v/>
      </c>
      <c r="BU1188" s="46" t="str">
        <f t="shared" si="768"/>
        <v/>
      </c>
      <c r="BV1188" s="46" t="str">
        <f t="shared" si="769"/>
        <v/>
      </c>
      <c r="BW1188" s="46" t="str">
        <f t="shared" si="770"/>
        <v/>
      </c>
      <c r="BX1188" s="46" t="str">
        <f t="shared" si="771"/>
        <v/>
      </c>
      <c r="BY1188" s="46" t="str">
        <f t="shared" si="772"/>
        <v/>
      </c>
      <c r="BZ1188" s="46" t="str">
        <f t="shared" si="773"/>
        <v/>
      </c>
      <c r="CA1188" s="42" t="str">
        <f t="shared" si="774"/>
        <v/>
      </c>
      <c r="CB1188" s="46" t="str">
        <f t="shared" si="775"/>
        <v/>
      </c>
      <c r="CC1188" s="43" t="str">
        <f t="shared" si="776"/>
        <v/>
      </c>
      <c r="CD1188" s="46" t="str">
        <f t="shared" si="777"/>
        <v/>
      </c>
      <c r="CE1188" s="46" t="str">
        <f t="shared" si="778"/>
        <v/>
      </c>
      <c r="CF1188" s="46" t="str">
        <f t="shared" si="779"/>
        <v/>
      </c>
      <c r="CG1188" s="46" t="str">
        <f t="shared" si="780"/>
        <v/>
      </c>
      <c r="CH1188" s="46" t="str">
        <f t="shared" si="781"/>
        <v/>
      </c>
      <c r="CI1188" s="46" t="str">
        <f t="shared" si="782"/>
        <v/>
      </c>
      <c r="CJ1188" s="46" t="str">
        <f t="shared" si="783"/>
        <v/>
      </c>
      <c r="CK1188" s="46" t="str">
        <f t="shared" si="784"/>
        <v/>
      </c>
      <c r="CL1188" s="43" t="str">
        <f t="shared" si="785"/>
        <v/>
      </c>
      <c r="CM1188" s="46" t="str">
        <f t="shared" si="786"/>
        <v/>
      </c>
      <c r="CN1188" s="46" t="str">
        <f t="shared" si="787"/>
        <v/>
      </c>
      <c r="CO1188" s="46" t="str">
        <f t="shared" si="788"/>
        <v/>
      </c>
      <c r="CP1188" s="46" t="str">
        <f t="shared" si="789"/>
        <v/>
      </c>
      <c r="CQ1188" s="46" t="str">
        <f t="shared" si="790"/>
        <v/>
      </c>
      <c r="CR1188" s="46" t="str">
        <f t="shared" si="791"/>
        <v/>
      </c>
      <c r="CS1188" s="46" t="str">
        <f t="shared" si="792"/>
        <v/>
      </c>
      <c r="CT1188" s="47" t="str">
        <f t="shared" si="793"/>
        <v/>
      </c>
      <c r="CU1188" s="43" t="str">
        <f t="shared" si="794"/>
        <v/>
      </c>
      <c r="CV1188" s="43" t="str">
        <f t="shared" si="795"/>
        <v/>
      </c>
      <c r="CW1188" s="43" t="str">
        <f t="shared" si="796"/>
        <v/>
      </c>
      <c r="CX1188" s="43" t="str">
        <f t="shared" si="797"/>
        <v/>
      </c>
    </row>
    <row r="1189" spans="1:102" ht="16.8" x14ac:dyDescent="0.4">
      <c r="A1189" s="7"/>
      <c r="B1189" s="19"/>
      <c r="C1189" s="19"/>
      <c r="D1189" s="19"/>
      <c r="E1189" s="19"/>
      <c r="F1189" s="19"/>
      <c r="G1189" s="10"/>
      <c r="H1189" s="14"/>
      <c r="I1189" s="19"/>
      <c r="J1189" s="19"/>
      <c r="K1189" s="10"/>
      <c r="L1189" s="19"/>
      <c r="M1189" s="19"/>
      <c r="N1189" s="19"/>
      <c r="O1189" s="19"/>
      <c r="P1189" s="19"/>
      <c r="Q1189" s="25"/>
      <c r="R1189" s="14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30"/>
      <c r="AL1189" s="30"/>
      <c r="AM1189" s="7"/>
      <c r="AN1189" s="7"/>
      <c r="AO1189" s="7"/>
      <c r="AP1189" s="19"/>
      <c r="AQ1189" s="19"/>
      <c r="AR1189" s="19"/>
      <c r="AS1189" s="14"/>
      <c r="AT1189" s="19"/>
      <c r="AU1189" s="19"/>
      <c r="AV1189" s="19"/>
      <c r="AW1189" s="14"/>
      <c r="AX1189" s="19"/>
      <c r="AY1189" s="19"/>
      <c r="AZ1189" s="19"/>
      <c r="BA1189" s="19"/>
      <c r="BB1189" s="19"/>
      <c r="BC1189" s="19"/>
      <c r="BD1189" s="19"/>
      <c r="BE1189" s="19"/>
      <c r="BF1189" s="14"/>
      <c r="BG1189" s="10"/>
      <c r="BH1189" s="19"/>
      <c r="BI1189" s="36" t="str">
        <f t="shared" si="756"/>
        <v/>
      </c>
      <c r="BJ1189" s="37" t="str">
        <f t="shared" si="757"/>
        <v/>
      </c>
      <c r="BK1189" s="37" t="str">
        <f t="shared" si="758"/>
        <v/>
      </c>
      <c r="BL1189" s="37" t="str">
        <f t="shared" si="759"/>
        <v/>
      </c>
      <c r="BM1189" s="37" t="str">
        <f t="shared" si="760"/>
        <v/>
      </c>
      <c r="BN1189" s="37" t="str">
        <f t="shared" si="761"/>
        <v/>
      </c>
      <c r="BO1189" s="37" t="str">
        <f t="shared" si="762"/>
        <v/>
      </c>
      <c r="BP1189" s="37" t="str">
        <f t="shared" si="763"/>
        <v/>
      </c>
      <c r="BQ1189" s="42" t="str">
        <f t="shared" si="764"/>
        <v/>
      </c>
      <c r="BR1189" s="43" t="str">
        <f t="shared" si="765"/>
        <v/>
      </c>
      <c r="BS1189" s="46" t="str">
        <f t="shared" si="766"/>
        <v/>
      </c>
      <c r="BT1189" s="46" t="str">
        <f t="shared" si="767"/>
        <v/>
      </c>
      <c r="BU1189" s="46" t="str">
        <f t="shared" si="768"/>
        <v/>
      </c>
      <c r="BV1189" s="46" t="str">
        <f t="shared" si="769"/>
        <v/>
      </c>
      <c r="BW1189" s="46" t="str">
        <f t="shared" si="770"/>
        <v/>
      </c>
      <c r="BX1189" s="46" t="str">
        <f t="shared" si="771"/>
        <v/>
      </c>
      <c r="BY1189" s="46" t="str">
        <f t="shared" si="772"/>
        <v/>
      </c>
      <c r="BZ1189" s="46" t="str">
        <f t="shared" si="773"/>
        <v/>
      </c>
      <c r="CA1189" s="42" t="str">
        <f t="shared" si="774"/>
        <v/>
      </c>
      <c r="CB1189" s="46" t="str">
        <f t="shared" si="775"/>
        <v/>
      </c>
      <c r="CC1189" s="43" t="str">
        <f t="shared" si="776"/>
        <v/>
      </c>
      <c r="CD1189" s="46" t="str">
        <f t="shared" si="777"/>
        <v/>
      </c>
      <c r="CE1189" s="46" t="str">
        <f t="shared" si="778"/>
        <v/>
      </c>
      <c r="CF1189" s="46" t="str">
        <f t="shared" si="779"/>
        <v/>
      </c>
      <c r="CG1189" s="46" t="str">
        <f t="shared" si="780"/>
        <v/>
      </c>
      <c r="CH1189" s="46" t="str">
        <f t="shared" si="781"/>
        <v/>
      </c>
      <c r="CI1189" s="46" t="str">
        <f t="shared" si="782"/>
        <v/>
      </c>
      <c r="CJ1189" s="46" t="str">
        <f t="shared" si="783"/>
        <v/>
      </c>
      <c r="CK1189" s="46" t="str">
        <f t="shared" si="784"/>
        <v/>
      </c>
      <c r="CL1189" s="43" t="str">
        <f t="shared" si="785"/>
        <v/>
      </c>
      <c r="CM1189" s="46" t="str">
        <f t="shared" si="786"/>
        <v/>
      </c>
      <c r="CN1189" s="46" t="str">
        <f t="shared" si="787"/>
        <v/>
      </c>
      <c r="CO1189" s="46" t="str">
        <f t="shared" si="788"/>
        <v/>
      </c>
      <c r="CP1189" s="46" t="str">
        <f t="shared" si="789"/>
        <v/>
      </c>
      <c r="CQ1189" s="46" t="str">
        <f t="shared" si="790"/>
        <v/>
      </c>
      <c r="CR1189" s="46" t="str">
        <f t="shared" si="791"/>
        <v/>
      </c>
      <c r="CS1189" s="46" t="str">
        <f t="shared" si="792"/>
        <v/>
      </c>
      <c r="CT1189" s="47" t="str">
        <f t="shared" si="793"/>
        <v/>
      </c>
      <c r="CU1189" s="43" t="str">
        <f t="shared" si="794"/>
        <v/>
      </c>
      <c r="CV1189" s="43" t="str">
        <f t="shared" si="795"/>
        <v/>
      </c>
      <c r="CW1189" s="43" t="str">
        <f t="shared" si="796"/>
        <v/>
      </c>
      <c r="CX1189" s="43" t="str">
        <f t="shared" si="797"/>
        <v/>
      </c>
    </row>
    <row r="1190" spans="1:102" ht="16.8" x14ac:dyDescent="0.4">
      <c r="A1190" s="7"/>
      <c r="B1190" s="19"/>
      <c r="C1190" s="19"/>
      <c r="D1190" s="19"/>
      <c r="E1190" s="19"/>
      <c r="F1190" s="19"/>
      <c r="G1190" s="10"/>
      <c r="H1190" s="14"/>
      <c r="I1190" s="19"/>
      <c r="J1190" s="19"/>
      <c r="K1190" s="10"/>
      <c r="L1190" s="19"/>
      <c r="M1190" s="19"/>
      <c r="N1190" s="19"/>
      <c r="O1190" s="19"/>
      <c r="P1190" s="19"/>
      <c r="Q1190" s="25"/>
      <c r="R1190" s="14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30"/>
      <c r="AL1190" s="30"/>
      <c r="AM1190" s="7"/>
      <c r="AN1190" s="7"/>
      <c r="AO1190" s="7"/>
      <c r="AP1190" s="19"/>
      <c r="AQ1190" s="19"/>
      <c r="AR1190" s="19"/>
      <c r="AS1190" s="14"/>
      <c r="AT1190" s="19"/>
      <c r="AU1190" s="19"/>
      <c r="AV1190" s="19"/>
      <c r="AW1190" s="14"/>
      <c r="AX1190" s="19"/>
      <c r="AY1190" s="19"/>
      <c r="AZ1190" s="19"/>
      <c r="BA1190" s="19"/>
      <c r="BB1190" s="19"/>
      <c r="BC1190" s="19"/>
      <c r="BD1190" s="19"/>
      <c r="BE1190" s="19"/>
      <c r="BF1190" s="14"/>
      <c r="BG1190" s="10"/>
      <c r="BH1190" s="19"/>
      <c r="BI1190" s="36" t="str">
        <f t="shared" si="756"/>
        <v/>
      </c>
      <c r="BJ1190" s="37" t="str">
        <f t="shared" si="757"/>
        <v/>
      </c>
      <c r="BK1190" s="37" t="str">
        <f t="shared" si="758"/>
        <v/>
      </c>
      <c r="BL1190" s="37" t="str">
        <f t="shared" si="759"/>
        <v/>
      </c>
      <c r="BM1190" s="37" t="str">
        <f t="shared" si="760"/>
        <v/>
      </c>
      <c r="BN1190" s="37" t="str">
        <f t="shared" si="761"/>
        <v/>
      </c>
      <c r="BO1190" s="37" t="str">
        <f t="shared" si="762"/>
        <v/>
      </c>
      <c r="BP1190" s="37" t="str">
        <f t="shared" si="763"/>
        <v/>
      </c>
      <c r="BQ1190" s="42" t="str">
        <f t="shared" si="764"/>
        <v/>
      </c>
      <c r="BR1190" s="43" t="str">
        <f t="shared" si="765"/>
        <v/>
      </c>
      <c r="BS1190" s="46" t="str">
        <f t="shared" si="766"/>
        <v/>
      </c>
      <c r="BT1190" s="46" t="str">
        <f t="shared" si="767"/>
        <v/>
      </c>
      <c r="BU1190" s="46" t="str">
        <f t="shared" si="768"/>
        <v/>
      </c>
      <c r="BV1190" s="46" t="str">
        <f t="shared" si="769"/>
        <v/>
      </c>
      <c r="BW1190" s="46" t="str">
        <f t="shared" si="770"/>
        <v/>
      </c>
      <c r="BX1190" s="46" t="str">
        <f t="shared" si="771"/>
        <v/>
      </c>
      <c r="BY1190" s="46" t="str">
        <f t="shared" si="772"/>
        <v/>
      </c>
      <c r="BZ1190" s="46" t="str">
        <f t="shared" si="773"/>
        <v/>
      </c>
      <c r="CA1190" s="42" t="str">
        <f t="shared" si="774"/>
        <v/>
      </c>
      <c r="CB1190" s="46" t="str">
        <f t="shared" si="775"/>
        <v/>
      </c>
      <c r="CC1190" s="43" t="str">
        <f t="shared" si="776"/>
        <v/>
      </c>
      <c r="CD1190" s="46" t="str">
        <f t="shared" si="777"/>
        <v/>
      </c>
      <c r="CE1190" s="46" t="str">
        <f t="shared" si="778"/>
        <v/>
      </c>
      <c r="CF1190" s="46" t="str">
        <f t="shared" si="779"/>
        <v/>
      </c>
      <c r="CG1190" s="46" t="str">
        <f t="shared" si="780"/>
        <v/>
      </c>
      <c r="CH1190" s="46" t="str">
        <f t="shared" si="781"/>
        <v/>
      </c>
      <c r="CI1190" s="46" t="str">
        <f t="shared" si="782"/>
        <v/>
      </c>
      <c r="CJ1190" s="46" t="str">
        <f t="shared" si="783"/>
        <v/>
      </c>
      <c r="CK1190" s="46" t="str">
        <f t="shared" si="784"/>
        <v/>
      </c>
      <c r="CL1190" s="43" t="str">
        <f t="shared" si="785"/>
        <v/>
      </c>
      <c r="CM1190" s="46" t="str">
        <f t="shared" si="786"/>
        <v/>
      </c>
      <c r="CN1190" s="46" t="str">
        <f t="shared" si="787"/>
        <v/>
      </c>
      <c r="CO1190" s="46" t="str">
        <f t="shared" si="788"/>
        <v/>
      </c>
      <c r="CP1190" s="46" t="str">
        <f t="shared" si="789"/>
        <v/>
      </c>
      <c r="CQ1190" s="46" t="str">
        <f t="shared" si="790"/>
        <v/>
      </c>
      <c r="CR1190" s="46" t="str">
        <f t="shared" si="791"/>
        <v/>
      </c>
      <c r="CS1190" s="46" t="str">
        <f t="shared" si="792"/>
        <v/>
      </c>
      <c r="CT1190" s="47" t="str">
        <f t="shared" si="793"/>
        <v/>
      </c>
      <c r="CU1190" s="43" t="str">
        <f t="shared" si="794"/>
        <v/>
      </c>
      <c r="CV1190" s="43" t="str">
        <f t="shared" si="795"/>
        <v/>
      </c>
      <c r="CW1190" s="43" t="str">
        <f t="shared" si="796"/>
        <v/>
      </c>
      <c r="CX1190" s="43" t="str">
        <f t="shared" si="797"/>
        <v/>
      </c>
    </row>
    <row r="1191" spans="1:102" ht="16.8" x14ac:dyDescent="0.4">
      <c r="A1191" s="7"/>
      <c r="B1191" s="19"/>
      <c r="C1191" s="19"/>
      <c r="D1191" s="19"/>
      <c r="E1191" s="19"/>
      <c r="F1191" s="19"/>
      <c r="G1191" s="10"/>
      <c r="H1191" s="14"/>
      <c r="I1191" s="19"/>
      <c r="J1191" s="19"/>
      <c r="K1191" s="10"/>
      <c r="L1191" s="19"/>
      <c r="M1191" s="19"/>
      <c r="N1191" s="19"/>
      <c r="O1191" s="19"/>
      <c r="P1191" s="19"/>
      <c r="Q1191" s="25"/>
      <c r="R1191" s="14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30"/>
      <c r="AL1191" s="30"/>
      <c r="AM1191" s="7"/>
      <c r="AN1191" s="7"/>
      <c r="AO1191" s="7"/>
      <c r="AP1191" s="19"/>
      <c r="AQ1191" s="19"/>
      <c r="AR1191" s="19"/>
      <c r="AS1191" s="14"/>
      <c r="AT1191" s="19"/>
      <c r="AU1191" s="19"/>
      <c r="AV1191" s="19"/>
      <c r="AW1191" s="14"/>
      <c r="AX1191" s="19"/>
      <c r="AY1191" s="19"/>
      <c r="AZ1191" s="19"/>
      <c r="BA1191" s="19"/>
      <c r="BB1191" s="19"/>
      <c r="BC1191" s="19"/>
      <c r="BD1191" s="19"/>
      <c r="BE1191" s="19"/>
      <c r="BF1191" s="14"/>
      <c r="BG1191" s="10"/>
      <c r="BH1191" s="19"/>
      <c r="BI1191" s="36" t="str">
        <f t="shared" si="756"/>
        <v/>
      </c>
      <c r="BJ1191" s="37" t="str">
        <f t="shared" si="757"/>
        <v/>
      </c>
      <c r="BK1191" s="37" t="str">
        <f t="shared" si="758"/>
        <v/>
      </c>
      <c r="BL1191" s="37" t="str">
        <f t="shared" si="759"/>
        <v/>
      </c>
      <c r="BM1191" s="37" t="str">
        <f t="shared" si="760"/>
        <v/>
      </c>
      <c r="BN1191" s="37" t="str">
        <f t="shared" si="761"/>
        <v/>
      </c>
      <c r="BO1191" s="37" t="str">
        <f t="shared" si="762"/>
        <v/>
      </c>
      <c r="BP1191" s="37" t="str">
        <f t="shared" si="763"/>
        <v/>
      </c>
      <c r="BQ1191" s="42" t="str">
        <f t="shared" si="764"/>
        <v/>
      </c>
      <c r="BR1191" s="43" t="str">
        <f t="shared" si="765"/>
        <v/>
      </c>
      <c r="BS1191" s="46" t="str">
        <f t="shared" si="766"/>
        <v/>
      </c>
      <c r="BT1191" s="46" t="str">
        <f t="shared" si="767"/>
        <v/>
      </c>
      <c r="BU1191" s="46" t="str">
        <f t="shared" si="768"/>
        <v/>
      </c>
      <c r="BV1191" s="46" t="str">
        <f t="shared" si="769"/>
        <v/>
      </c>
      <c r="BW1191" s="46" t="str">
        <f t="shared" si="770"/>
        <v/>
      </c>
      <c r="BX1191" s="46" t="str">
        <f t="shared" si="771"/>
        <v/>
      </c>
      <c r="BY1191" s="46" t="str">
        <f t="shared" si="772"/>
        <v/>
      </c>
      <c r="BZ1191" s="46" t="str">
        <f t="shared" si="773"/>
        <v/>
      </c>
      <c r="CA1191" s="42" t="str">
        <f t="shared" si="774"/>
        <v/>
      </c>
      <c r="CB1191" s="46" t="str">
        <f t="shared" si="775"/>
        <v/>
      </c>
      <c r="CC1191" s="43" t="str">
        <f t="shared" si="776"/>
        <v/>
      </c>
      <c r="CD1191" s="46" t="str">
        <f t="shared" si="777"/>
        <v/>
      </c>
      <c r="CE1191" s="46" t="str">
        <f t="shared" si="778"/>
        <v/>
      </c>
      <c r="CF1191" s="46" t="str">
        <f t="shared" si="779"/>
        <v/>
      </c>
      <c r="CG1191" s="46" t="str">
        <f t="shared" si="780"/>
        <v/>
      </c>
      <c r="CH1191" s="46" t="str">
        <f t="shared" si="781"/>
        <v/>
      </c>
      <c r="CI1191" s="46" t="str">
        <f t="shared" si="782"/>
        <v/>
      </c>
      <c r="CJ1191" s="46" t="str">
        <f t="shared" si="783"/>
        <v/>
      </c>
      <c r="CK1191" s="46" t="str">
        <f t="shared" si="784"/>
        <v/>
      </c>
      <c r="CL1191" s="43" t="str">
        <f t="shared" si="785"/>
        <v/>
      </c>
      <c r="CM1191" s="46" t="str">
        <f t="shared" si="786"/>
        <v/>
      </c>
      <c r="CN1191" s="46" t="str">
        <f t="shared" si="787"/>
        <v/>
      </c>
      <c r="CO1191" s="46" t="str">
        <f t="shared" si="788"/>
        <v/>
      </c>
      <c r="CP1191" s="46" t="str">
        <f t="shared" si="789"/>
        <v/>
      </c>
      <c r="CQ1191" s="46" t="str">
        <f t="shared" si="790"/>
        <v/>
      </c>
      <c r="CR1191" s="46" t="str">
        <f t="shared" si="791"/>
        <v/>
      </c>
      <c r="CS1191" s="46" t="str">
        <f t="shared" si="792"/>
        <v/>
      </c>
      <c r="CT1191" s="47" t="str">
        <f t="shared" si="793"/>
        <v/>
      </c>
      <c r="CU1191" s="43" t="str">
        <f t="shared" si="794"/>
        <v/>
      </c>
      <c r="CV1191" s="43" t="str">
        <f t="shared" si="795"/>
        <v/>
      </c>
      <c r="CW1191" s="43" t="str">
        <f t="shared" si="796"/>
        <v/>
      </c>
      <c r="CX1191" s="43" t="str">
        <f t="shared" si="797"/>
        <v/>
      </c>
    </row>
    <row r="1192" spans="1:102" ht="16.8" x14ac:dyDescent="0.4">
      <c r="A1192" s="7"/>
      <c r="B1192" s="19"/>
      <c r="C1192" s="19"/>
      <c r="D1192" s="19"/>
      <c r="E1192" s="19"/>
      <c r="F1192" s="19"/>
      <c r="G1192" s="10"/>
      <c r="H1192" s="14"/>
      <c r="I1192" s="19"/>
      <c r="J1192" s="19"/>
      <c r="K1192" s="10"/>
      <c r="L1192" s="19"/>
      <c r="M1192" s="19"/>
      <c r="N1192" s="19"/>
      <c r="O1192" s="19"/>
      <c r="P1192" s="19"/>
      <c r="Q1192" s="25"/>
      <c r="R1192" s="14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30"/>
      <c r="AL1192" s="30"/>
      <c r="AM1192" s="7"/>
      <c r="AN1192" s="7"/>
      <c r="AO1192" s="7"/>
      <c r="AP1192" s="19"/>
      <c r="AQ1192" s="19"/>
      <c r="AR1192" s="19"/>
      <c r="AS1192" s="14"/>
      <c r="AT1192" s="19"/>
      <c r="AU1192" s="19"/>
      <c r="AV1192" s="19"/>
      <c r="AW1192" s="14"/>
      <c r="AX1192" s="19"/>
      <c r="AY1192" s="19"/>
      <c r="AZ1192" s="19"/>
      <c r="BA1192" s="19"/>
      <c r="BB1192" s="19"/>
      <c r="BC1192" s="19"/>
      <c r="BD1192" s="19"/>
      <c r="BE1192" s="19"/>
      <c r="BF1192" s="14"/>
      <c r="BG1192" s="10"/>
      <c r="BH1192" s="19"/>
      <c r="BI1192" s="36" t="str">
        <f t="shared" si="756"/>
        <v/>
      </c>
      <c r="BJ1192" s="37" t="str">
        <f t="shared" si="757"/>
        <v/>
      </c>
      <c r="BK1192" s="37" t="str">
        <f t="shared" si="758"/>
        <v/>
      </c>
      <c r="BL1192" s="37" t="str">
        <f t="shared" si="759"/>
        <v/>
      </c>
      <c r="BM1192" s="37" t="str">
        <f t="shared" si="760"/>
        <v/>
      </c>
      <c r="BN1192" s="37" t="str">
        <f t="shared" si="761"/>
        <v/>
      </c>
      <c r="BO1192" s="37" t="str">
        <f t="shared" si="762"/>
        <v/>
      </c>
      <c r="BP1192" s="37" t="str">
        <f t="shared" si="763"/>
        <v/>
      </c>
      <c r="BQ1192" s="42" t="str">
        <f t="shared" si="764"/>
        <v/>
      </c>
      <c r="BR1192" s="43" t="str">
        <f t="shared" si="765"/>
        <v/>
      </c>
      <c r="BS1192" s="46" t="str">
        <f t="shared" si="766"/>
        <v/>
      </c>
      <c r="BT1192" s="46" t="str">
        <f t="shared" si="767"/>
        <v/>
      </c>
      <c r="BU1192" s="46" t="str">
        <f t="shared" si="768"/>
        <v/>
      </c>
      <c r="BV1192" s="46" t="str">
        <f t="shared" si="769"/>
        <v/>
      </c>
      <c r="BW1192" s="46" t="str">
        <f t="shared" si="770"/>
        <v/>
      </c>
      <c r="BX1192" s="46" t="str">
        <f t="shared" si="771"/>
        <v/>
      </c>
      <c r="BY1192" s="46" t="str">
        <f t="shared" si="772"/>
        <v/>
      </c>
      <c r="BZ1192" s="46" t="str">
        <f t="shared" si="773"/>
        <v/>
      </c>
      <c r="CA1192" s="42" t="str">
        <f t="shared" si="774"/>
        <v/>
      </c>
      <c r="CB1192" s="46" t="str">
        <f t="shared" si="775"/>
        <v/>
      </c>
      <c r="CC1192" s="43" t="str">
        <f t="shared" si="776"/>
        <v/>
      </c>
      <c r="CD1192" s="46" t="str">
        <f t="shared" si="777"/>
        <v/>
      </c>
      <c r="CE1192" s="46" t="str">
        <f t="shared" si="778"/>
        <v/>
      </c>
      <c r="CF1192" s="46" t="str">
        <f t="shared" si="779"/>
        <v/>
      </c>
      <c r="CG1192" s="46" t="str">
        <f t="shared" si="780"/>
        <v/>
      </c>
      <c r="CH1192" s="46" t="str">
        <f t="shared" si="781"/>
        <v/>
      </c>
      <c r="CI1192" s="46" t="str">
        <f t="shared" si="782"/>
        <v/>
      </c>
      <c r="CJ1192" s="46" t="str">
        <f t="shared" si="783"/>
        <v/>
      </c>
      <c r="CK1192" s="46" t="str">
        <f t="shared" si="784"/>
        <v/>
      </c>
      <c r="CL1192" s="43" t="str">
        <f t="shared" si="785"/>
        <v/>
      </c>
      <c r="CM1192" s="46" t="str">
        <f t="shared" si="786"/>
        <v/>
      </c>
      <c r="CN1192" s="46" t="str">
        <f t="shared" si="787"/>
        <v/>
      </c>
      <c r="CO1192" s="46" t="str">
        <f t="shared" si="788"/>
        <v/>
      </c>
      <c r="CP1192" s="46" t="str">
        <f t="shared" si="789"/>
        <v/>
      </c>
      <c r="CQ1192" s="46" t="str">
        <f t="shared" si="790"/>
        <v/>
      </c>
      <c r="CR1192" s="46" t="str">
        <f t="shared" si="791"/>
        <v/>
      </c>
      <c r="CS1192" s="46" t="str">
        <f t="shared" si="792"/>
        <v/>
      </c>
      <c r="CT1192" s="47" t="str">
        <f t="shared" si="793"/>
        <v/>
      </c>
      <c r="CU1192" s="43" t="str">
        <f t="shared" si="794"/>
        <v/>
      </c>
      <c r="CV1192" s="43" t="str">
        <f t="shared" si="795"/>
        <v/>
      </c>
      <c r="CW1192" s="43" t="str">
        <f t="shared" si="796"/>
        <v/>
      </c>
      <c r="CX1192" s="43" t="str">
        <f t="shared" si="797"/>
        <v/>
      </c>
    </row>
    <row r="1193" spans="1:102" ht="16.8" x14ac:dyDescent="0.4">
      <c r="A1193" s="7"/>
      <c r="B1193" s="19"/>
      <c r="C1193" s="19"/>
      <c r="D1193" s="19"/>
      <c r="E1193" s="19"/>
      <c r="F1193" s="19"/>
      <c r="G1193" s="10"/>
      <c r="H1193" s="14"/>
      <c r="I1193" s="19"/>
      <c r="J1193" s="19"/>
      <c r="K1193" s="10"/>
      <c r="L1193" s="19"/>
      <c r="M1193" s="19"/>
      <c r="N1193" s="19"/>
      <c r="O1193" s="19"/>
      <c r="P1193" s="19"/>
      <c r="Q1193" s="25"/>
      <c r="R1193" s="14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30"/>
      <c r="AL1193" s="30"/>
      <c r="AM1193" s="7"/>
      <c r="AN1193" s="7"/>
      <c r="AO1193" s="7"/>
      <c r="AP1193" s="19"/>
      <c r="AQ1193" s="19"/>
      <c r="AR1193" s="19"/>
      <c r="AS1193" s="14"/>
      <c r="AT1193" s="19"/>
      <c r="AU1193" s="19"/>
      <c r="AV1193" s="19"/>
      <c r="AW1193" s="14"/>
      <c r="AX1193" s="19"/>
      <c r="AY1193" s="19"/>
      <c r="AZ1193" s="19"/>
      <c r="BA1193" s="19"/>
      <c r="BB1193" s="19"/>
      <c r="BC1193" s="19"/>
      <c r="BD1193" s="19"/>
      <c r="BE1193" s="19"/>
      <c r="BF1193" s="14"/>
      <c r="BG1193" s="10"/>
      <c r="BH1193" s="19"/>
      <c r="BI1193" s="36" t="str">
        <f t="shared" si="756"/>
        <v/>
      </c>
      <c r="BJ1193" s="37" t="str">
        <f t="shared" si="757"/>
        <v/>
      </c>
      <c r="BK1193" s="37" t="str">
        <f t="shared" si="758"/>
        <v/>
      </c>
      <c r="BL1193" s="37" t="str">
        <f t="shared" si="759"/>
        <v/>
      </c>
      <c r="BM1193" s="37" t="str">
        <f t="shared" si="760"/>
        <v/>
      </c>
      <c r="BN1193" s="37" t="str">
        <f t="shared" si="761"/>
        <v/>
      </c>
      <c r="BO1193" s="37" t="str">
        <f t="shared" si="762"/>
        <v/>
      </c>
      <c r="BP1193" s="37" t="str">
        <f t="shared" si="763"/>
        <v/>
      </c>
      <c r="BQ1193" s="42" t="str">
        <f t="shared" si="764"/>
        <v/>
      </c>
      <c r="BR1193" s="43" t="str">
        <f t="shared" si="765"/>
        <v/>
      </c>
      <c r="BS1193" s="46" t="str">
        <f t="shared" si="766"/>
        <v/>
      </c>
      <c r="BT1193" s="46" t="str">
        <f t="shared" si="767"/>
        <v/>
      </c>
      <c r="BU1193" s="46" t="str">
        <f t="shared" si="768"/>
        <v/>
      </c>
      <c r="BV1193" s="46" t="str">
        <f t="shared" si="769"/>
        <v/>
      </c>
      <c r="BW1193" s="46" t="str">
        <f t="shared" si="770"/>
        <v/>
      </c>
      <c r="BX1193" s="46" t="str">
        <f t="shared" si="771"/>
        <v/>
      </c>
      <c r="BY1193" s="46" t="str">
        <f t="shared" si="772"/>
        <v/>
      </c>
      <c r="BZ1193" s="46" t="str">
        <f t="shared" si="773"/>
        <v/>
      </c>
      <c r="CA1193" s="42" t="str">
        <f t="shared" si="774"/>
        <v/>
      </c>
      <c r="CB1193" s="46" t="str">
        <f t="shared" si="775"/>
        <v/>
      </c>
      <c r="CC1193" s="43" t="str">
        <f t="shared" si="776"/>
        <v/>
      </c>
      <c r="CD1193" s="46" t="str">
        <f t="shared" si="777"/>
        <v/>
      </c>
      <c r="CE1193" s="46" t="str">
        <f t="shared" si="778"/>
        <v/>
      </c>
      <c r="CF1193" s="46" t="str">
        <f t="shared" si="779"/>
        <v/>
      </c>
      <c r="CG1193" s="46" t="str">
        <f t="shared" si="780"/>
        <v/>
      </c>
      <c r="CH1193" s="46" t="str">
        <f t="shared" si="781"/>
        <v/>
      </c>
      <c r="CI1193" s="46" t="str">
        <f t="shared" si="782"/>
        <v/>
      </c>
      <c r="CJ1193" s="46" t="str">
        <f t="shared" si="783"/>
        <v/>
      </c>
      <c r="CK1193" s="46" t="str">
        <f t="shared" si="784"/>
        <v/>
      </c>
      <c r="CL1193" s="43" t="str">
        <f t="shared" si="785"/>
        <v/>
      </c>
      <c r="CM1193" s="46" t="str">
        <f t="shared" si="786"/>
        <v/>
      </c>
      <c r="CN1193" s="46" t="str">
        <f t="shared" si="787"/>
        <v/>
      </c>
      <c r="CO1193" s="46" t="str">
        <f t="shared" si="788"/>
        <v/>
      </c>
      <c r="CP1193" s="46" t="str">
        <f t="shared" si="789"/>
        <v/>
      </c>
      <c r="CQ1193" s="46" t="str">
        <f t="shared" si="790"/>
        <v/>
      </c>
      <c r="CR1193" s="46" t="str">
        <f t="shared" si="791"/>
        <v/>
      </c>
      <c r="CS1193" s="46" t="str">
        <f t="shared" si="792"/>
        <v/>
      </c>
      <c r="CT1193" s="47" t="str">
        <f t="shared" si="793"/>
        <v/>
      </c>
      <c r="CU1193" s="43" t="str">
        <f t="shared" si="794"/>
        <v/>
      </c>
      <c r="CV1193" s="43" t="str">
        <f t="shared" si="795"/>
        <v/>
      </c>
      <c r="CW1193" s="43" t="str">
        <f t="shared" si="796"/>
        <v/>
      </c>
      <c r="CX1193" s="43" t="str">
        <f t="shared" si="797"/>
        <v/>
      </c>
    </row>
    <row r="1194" spans="1:102" ht="16.8" x14ac:dyDescent="0.4">
      <c r="A1194" s="7"/>
      <c r="B1194" s="19"/>
      <c r="C1194" s="19"/>
      <c r="D1194" s="19"/>
      <c r="E1194" s="19"/>
      <c r="F1194" s="19"/>
      <c r="G1194" s="10"/>
      <c r="H1194" s="14"/>
      <c r="I1194" s="19"/>
      <c r="J1194" s="19"/>
      <c r="K1194" s="10"/>
      <c r="L1194" s="19"/>
      <c r="M1194" s="19"/>
      <c r="N1194" s="19"/>
      <c r="O1194" s="19"/>
      <c r="P1194" s="19"/>
      <c r="Q1194" s="25"/>
      <c r="R1194" s="14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30"/>
      <c r="AL1194" s="30"/>
      <c r="AM1194" s="7"/>
      <c r="AN1194" s="7"/>
      <c r="AO1194" s="7"/>
      <c r="AP1194" s="19"/>
      <c r="AQ1194" s="19"/>
      <c r="AR1194" s="19"/>
      <c r="AS1194" s="14"/>
      <c r="AT1194" s="19"/>
      <c r="AU1194" s="19"/>
      <c r="AV1194" s="19"/>
      <c r="AW1194" s="14"/>
      <c r="AX1194" s="19"/>
      <c r="AY1194" s="19"/>
      <c r="AZ1194" s="19"/>
      <c r="BA1194" s="19"/>
      <c r="BB1194" s="19"/>
      <c r="BC1194" s="19"/>
      <c r="BD1194" s="19"/>
      <c r="BE1194" s="19"/>
      <c r="BF1194" s="14"/>
      <c r="BG1194" s="10"/>
      <c r="BH1194" s="19"/>
      <c r="BI1194" s="36" t="str">
        <f t="shared" si="756"/>
        <v/>
      </c>
      <c r="BJ1194" s="37" t="str">
        <f t="shared" si="757"/>
        <v/>
      </c>
      <c r="BK1194" s="37" t="str">
        <f t="shared" si="758"/>
        <v/>
      </c>
      <c r="BL1194" s="37" t="str">
        <f t="shared" si="759"/>
        <v/>
      </c>
      <c r="BM1194" s="37" t="str">
        <f t="shared" si="760"/>
        <v/>
      </c>
      <c r="BN1194" s="37" t="str">
        <f t="shared" si="761"/>
        <v/>
      </c>
      <c r="BO1194" s="37" t="str">
        <f t="shared" si="762"/>
        <v/>
      </c>
      <c r="BP1194" s="37" t="str">
        <f t="shared" si="763"/>
        <v/>
      </c>
      <c r="BQ1194" s="42" t="str">
        <f t="shared" si="764"/>
        <v/>
      </c>
      <c r="BR1194" s="43" t="str">
        <f t="shared" si="765"/>
        <v/>
      </c>
      <c r="BS1194" s="46" t="str">
        <f t="shared" si="766"/>
        <v/>
      </c>
      <c r="BT1194" s="46" t="str">
        <f t="shared" si="767"/>
        <v/>
      </c>
      <c r="BU1194" s="46" t="str">
        <f t="shared" si="768"/>
        <v/>
      </c>
      <c r="BV1194" s="46" t="str">
        <f t="shared" si="769"/>
        <v/>
      </c>
      <c r="BW1194" s="46" t="str">
        <f t="shared" si="770"/>
        <v/>
      </c>
      <c r="BX1194" s="46" t="str">
        <f t="shared" si="771"/>
        <v/>
      </c>
      <c r="BY1194" s="46" t="str">
        <f t="shared" si="772"/>
        <v/>
      </c>
      <c r="BZ1194" s="46" t="str">
        <f t="shared" si="773"/>
        <v/>
      </c>
      <c r="CA1194" s="42" t="str">
        <f t="shared" si="774"/>
        <v/>
      </c>
      <c r="CB1194" s="46" t="str">
        <f t="shared" si="775"/>
        <v/>
      </c>
      <c r="CC1194" s="43" t="str">
        <f t="shared" si="776"/>
        <v/>
      </c>
      <c r="CD1194" s="46" t="str">
        <f t="shared" si="777"/>
        <v/>
      </c>
      <c r="CE1194" s="46" t="str">
        <f t="shared" si="778"/>
        <v/>
      </c>
      <c r="CF1194" s="46" t="str">
        <f t="shared" si="779"/>
        <v/>
      </c>
      <c r="CG1194" s="46" t="str">
        <f t="shared" si="780"/>
        <v/>
      </c>
      <c r="CH1194" s="46" t="str">
        <f t="shared" si="781"/>
        <v/>
      </c>
      <c r="CI1194" s="46" t="str">
        <f t="shared" si="782"/>
        <v/>
      </c>
      <c r="CJ1194" s="46" t="str">
        <f t="shared" si="783"/>
        <v/>
      </c>
      <c r="CK1194" s="46" t="str">
        <f t="shared" si="784"/>
        <v/>
      </c>
      <c r="CL1194" s="43" t="str">
        <f t="shared" si="785"/>
        <v/>
      </c>
      <c r="CM1194" s="46" t="str">
        <f t="shared" si="786"/>
        <v/>
      </c>
      <c r="CN1194" s="46" t="str">
        <f t="shared" si="787"/>
        <v/>
      </c>
      <c r="CO1194" s="46" t="str">
        <f t="shared" si="788"/>
        <v/>
      </c>
      <c r="CP1194" s="46" t="str">
        <f t="shared" si="789"/>
        <v/>
      </c>
      <c r="CQ1194" s="46" t="str">
        <f t="shared" si="790"/>
        <v/>
      </c>
      <c r="CR1194" s="46" t="str">
        <f t="shared" si="791"/>
        <v/>
      </c>
      <c r="CS1194" s="46" t="str">
        <f t="shared" si="792"/>
        <v/>
      </c>
      <c r="CT1194" s="47" t="str">
        <f t="shared" si="793"/>
        <v/>
      </c>
      <c r="CU1194" s="43" t="str">
        <f t="shared" si="794"/>
        <v/>
      </c>
      <c r="CV1194" s="43" t="str">
        <f t="shared" si="795"/>
        <v/>
      </c>
      <c r="CW1194" s="43" t="str">
        <f t="shared" si="796"/>
        <v/>
      </c>
      <c r="CX1194" s="43" t="str">
        <f t="shared" si="797"/>
        <v/>
      </c>
    </row>
    <row r="1195" spans="1:102" ht="16.8" x14ac:dyDescent="0.4">
      <c r="A1195" s="7"/>
      <c r="B1195" s="19"/>
      <c r="C1195" s="19"/>
      <c r="D1195" s="19"/>
      <c r="E1195" s="19"/>
      <c r="F1195" s="19"/>
      <c r="G1195" s="10"/>
      <c r="H1195" s="14"/>
      <c r="I1195" s="19"/>
      <c r="J1195" s="19"/>
      <c r="K1195" s="10"/>
      <c r="L1195" s="19"/>
      <c r="M1195" s="19"/>
      <c r="N1195" s="19"/>
      <c r="O1195" s="19"/>
      <c r="P1195" s="19"/>
      <c r="Q1195" s="25"/>
      <c r="R1195" s="14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30"/>
      <c r="AL1195" s="30"/>
      <c r="AM1195" s="7"/>
      <c r="AN1195" s="7"/>
      <c r="AO1195" s="7"/>
      <c r="AP1195" s="19"/>
      <c r="AQ1195" s="19"/>
      <c r="AR1195" s="19"/>
      <c r="AS1195" s="14"/>
      <c r="AT1195" s="19"/>
      <c r="AU1195" s="19"/>
      <c r="AV1195" s="19"/>
      <c r="AW1195" s="14"/>
      <c r="AX1195" s="19"/>
      <c r="AY1195" s="19"/>
      <c r="AZ1195" s="19"/>
      <c r="BA1195" s="19"/>
      <c r="BB1195" s="19"/>
      <c r="BC1195" s="19"/>
      <c r="BD1195" s="19"/>
      <c r="BE1195" s="19"/>
      <c r="BF1195" s="14"/>
      <c r="BG1195" s="10"/>
      <c r="BH1195" s="19"/>
      <c r="BI1195" s="36" t="str">
        <f t="shared" si="756"/>
        <v/>
      </c>
      <c r="BJ1195" s="37" t="str">
        <f t="shared" si="757"/>
        <v/>
      </c>
      <c r="BK1195" s="37" t="str">
        <f t="shared" si="758"/>
        <v/>
      </c>
      <c r="BL1195" s="37" t="str">
        <f t="shared" si="759"/>
        <v/>
      </c>
      <c r="BM1195" s="37" t="str">
        <f t="shared" si="760"/>
        <v/>
      </c>
      <c r="BN1195" s="37" t="str">
        <f t="shared" si="761"/>
        <v/>
      </c>
      <c r="BO1195" s="37" t="str">
        <f t="shared" si="762"/>
        <v/>
      </c>
      <c r="BP1195" s="37" t="str">
        <f t="shared" si="763"/>
        <v/>
      </c>
      <c r="BQ1195" s="42" t="str">
        <f t="shared" si="764"/>
        <v/>
      </c>
      <c r="BR1195" s="43" t="str">
        <f t="shared" si="765"/>
        <v/>
      </c>
      <c r="BS1195" s="46" t="str">
        <f t="shared" si="766"/>
        <v/>
      </c>
      <c r="BT1195" s="46" t="str">
        <f t="shared" si="767"/>
        <v/>
      </c>
      <c r="BU1195" s="46" t="str">
        <f t="shared" si="768"/>
        <v/>
      </c>
      <c r="BV1195" s="46" t="str">
        <f t="shared" si="769"/>
        <v/>
      </c>
      <c r="BW1195" s="46" t="str">
        <f t="shared" si="770"/>
        <v/>
      </c>
      <c r="BX1195" s="46" t="str">
        <f t="shared" si="771"/>
        <v/>
      </c>
      <c r="BY1195" s="46" t="str">
        <f t="shared" si="772"/>
        <v/>
      </c>
      <c r="BZ1195" s="46" t="str">
        <f t="shared" si="773"/>
        <v/>
      </c>
      <c r="CA1195" s="42" t="str">
        <f t="shared" si="774"/>
        <v/>
      </c>
      <c r="CB1195" s="46" t="str">
        <f t="shared" si="775"/>
        <v/>
      </c>
      <c r="CC1195" s="43" t="str">
        <f t="shared" si="776"/>
        <v/>
      </c>
      <c r="CD1195" s="46" t="str">
        <f t="shared" si="777"/>
        <v/>
      </c>
      <c r="CE1195" s="46" t="str">
        <f t="shared" si="778"/>
        <v/>
      </c>
      <c r="CF1195" s="46" t="str">
        <f t="shared" si="779"/>
        <v/>
      </c>
      <c r="CG1195" s="46" t="str">
        <f t="shared" si="780"/>
        <v/>
      </c>
      <c r="CH1195" s="46" t="str">
        <f t="shared" si="781"/>
        <v/>
      </c>
      <c r="CI1195" s="46" t="str">
        <f t="shared" si="782"/>
        <v/>
      </c>
      <c r="CJ1195" s="46" t="str">
        <f t="shared" si="783"/>
        <v/>
      </c>
      <c r="CK1195" s="46" t="str">
        <f t="shared" si="784"/>
        <v/>
      </c>
      <c r="CL1195" s="43" t="str">
        <f t="shared" si="785"/>
        <v/>
      </c>
      <c r="CM1195" s="46" t="str">
        <f t="shared" si="786"/>
        <v/>
      </c>
      <c r="CN1195" s="46" t="str">
        <f t="shared" si="787"/>
        <v/>
      </c>
      <c r="CO1195" s="46" t="str">
        <f t="shared" si="788"/>
        <v/>
      </c>
      <c r="CP1195" s="46" t="str">
        <f t="shared" si="789"/>
        <v/>
      </c>
      <c r="CQ1195" s="46" t="str">
        <f t="shared" si="790"/>
        <v/>
      </c>
      <c r="CR1195" s="46" t="str">
        <f t="shared" si="791"/>
        <v/>
      </c>
      <c r="CS1195" s="46" t="str">
        <f t="shared" si="792"/>
        <v/>
      </c>
      <c r="CT1195" s="47" t="str">
        <f t="shared" si="793"/>
        <v/>
      </c>
      <c r="CU1195" s="43" t="str">
        <f t="shared" si="794"/>
        <v/>
      </c>
      <c r="CV1195" s="43" t="str">
        <f t="shared" si="795"/>
        <v/>
      </c>
      <c r="CW1195" s="43" t="str">
        <f t="shared" si="796"/>
        <v/>
      </c>
      <c r="CX1195" s="43" t="str">
        <f t="shared" si="797"/>
        <v/>
      </c>
    </row>
    <row r="1196" spans="1:102" ht="16.8" x14ac:dyDescent="0.4">
      <c r="A1196" s="7"/>
      <c r="B1196" s="19"/>
      <c r="C1196" s="19"/>
      <c r="D1196" s="19"/>
      <c r="E1196" s="19"/>
      <c r="F1196" s="19"/>
      <c r="G1196" s="10"/>
      <c r="H1196" s="14"/>
      <c r="I1196" s="19"/>
      <c r="J1196" s="19"/>
      <c r="K1196" s="10"/>
      <c r="L1196" s="19"/>
      <c r="M1196" s="19"/>
      <c r="N1196" s="19"/>
      <c r="O1196" s="19"/>
      <c r="P1196" s="19"/>
      <c r="Q1196" s="25"/>
      <c r="R1196" s="14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30"/>
      <c r="AL1196" s="30"/>
      <c r="AM1196" s="7"/>
      <c r="AN1196" s="7"/>
      <c r="AO1196" s="7"/>
      <c r="AP1196" s="19"/>
      <c r="AQ1196" s="19"/>
      <c r="AR1196" s="19"/>
      <c r="AS1196" s="14"/>
      <c r="AT1196" s="19"/>
      <c r="AU1196" s="19"/>
      <c r="AV1196" s="19"/>
      <c r="AW1196" s="14"/>
      <c r="AX1196" s="19"/>
      <c r="AY1196" s="19"/>
      <c r="AZ1196" s="19"/>
      <c r="BA1196" s="19"/>
      <c r="BB1196" s="19"/>
      <c r="BC1196" s="19"/>
      <c r="BD1196" s="19"/>
      <c r="BE1196" s="19"/>
      <c r="BF1196" s="14"/>
      <c r="BG1196" s="10"/>
      <c r="BH1196" s="19"/>
      <c r="BI1196" s="36" t="str">
        <f t="shared" si="756"/>
        <v/>
      </c>
      <c r="BJ1196" s="37" t="str">
        <f t="shared" si="757"/>
        <v/>
      </c>
      <c r="BK1196" s="37" t="str">
        <f t="shared" si="758"/>
        <v/>
      </c>
      <c r="BL1196" s="37" t="str">
        <f t="shared" si="759"/>
        <v/>
      </c>
      <c r="BM1196" s="37" t="str">
        <f t="shared" si="760"/>
        <v/>
      </c>
      <c r="BN1196" s="37" t="str">
        <f t="shared" si="761"/>
        <v/>
      </c>
      <c r="BO1196" s="37" t="str">
        <f t="shared" si="762"/>
        <v/>
      </c>
      <c r="BP1196" s="37" t="str">
        <f t="shared" si="763"/>
        <v/>
      </c>
      <c r="BQ1196" s="42" t="str">
        <f t="shared" si="764"/>
        <v/>
      </c>
      <c r="BR1196" s="43" t="str">
        <f t="shared" si="765"/>
        <v/>
      </c>
      <c r="BS1196" s="46" t="str">
        <f t="shared" si="766"/>
        <v/>
      </c>
      <c r="BT1196" s="46" t="str">
        <f t="shared" si="767"/>
        <v/>
      </c>
      <c r="BU1196" s="46" t="str">
        <f t="shared" si="768"/>
        <v/>
      </c>
      <c r="BV1196" s="46" t="str">
        <f t="shared" si="769"/>
        <v/>
      </c>
      <c r="BW1196" s="46" t="str">
        <f t="shared" si="770"/>
        <v/>
      </c>
      <c r="BX1196" s="46" t="str">
        <f t="shared" si="771"/>
        <v/>
      </c>
      <c r="BY1196" s="46" t="str">
        <f t="shared" si="772"/>
        <v/>
      </c>
      <c r="BZ1196" s="46" t="str">
        <f t="shared" si="773"/>
        <v/>
      </c>
      <c r="CA1196" s="42" t="str">
        <f t="shared" si="774"/>
        <v/>
      </c>
      <c r="CB1196" s="46" t="str">
        <f t="shared" si="775"/>
        <v/>
      </c>
      <c r="CC1196" s="43" t="str">
        <f t="shared" si="776"/>
        <v/>
      </c>
      <c r="CD1196" s="46" t="str">
        <f t="shared" si="777"/>
        <v/>
      </c>
      <c r="CE1196" s="46" t="str">
        <f t="shared" si="778"/>
        <v/>
      </c>
      <c r="CF1196" s="46" t="str">
        <f t="shared" si="779"/>
        <v/>
      </c>
      <c r="CG1196" s="46" t="str">
        <f t="shared" si="780"/>
        <v/>
      </c>
      <c r="CH1196" s="46" t="str">
        <f t="shared" si="781"/>
        <v/>
      </c>
      <c r="CI1196" s="46" t="str">
        <f t="shared" si="782"/>
        <v/>
      </c>
      <c r="CJ1196" s="46" t="str">
        <f t="shared" si="783"/>
        <v/>
      </c>
      <c r="CK1196" s="46" t="str">
        <f t="shared" si="784"/>
        <v/>
      </c>
      <c r="CL1196" s="43" t="str">
        <f t="shared" si="785"/>
        <v/>
      </c>
      <c r="CM1196" s="46" t="str">
        <f t="shared" si="786"/>
        <v/>
      </c>
      <c r="CN1196" s="46" t="str">
        <f t="shared" si="787"/>
        <v/>
      </c>
      <c r="CO1196" s="46" t="str">
        <f t="shared" si="788"/>
        <v/>
      </c>
      <c r="CP1196" s="46" t="str">
        <f t="shared" si="789"/>
        <v/>
      </c>
      <c r="CQ1196" s="46" t="str">
        <f t="shared" si="790"/>
        <v/>
      </c>
      <c r="CR1196" s="46" t="str">
        <f t="shared" si="791"/>
        <v/>
      </c>
      <c r="CS1196" s="46" t="str">
        <f t="shared" si="792"/>
        <v/>
      </c>
      <c r="CT1196" s="47" t="str">
        <f t="shared" si="793"/>
        <v/>
      </c>
      <c r="CU1196" s="43" t="str">
        <f t="shared" si="794"/>
        <v/>
      </c>
      <c r="CV1196" s="43" t="str">
        <f t="shared" si="795"/>
        <v/>
      </c>
      <c r="CW1196" s="43" t="str">
        <f t="shared" si="796"/>
        <v/>
      </c>
      <c r="CX1196" s="43" t="str">
        <f t="shared" si="797"/>
        <v/>
      </c>
    </row>
    <row r="1197" spans="1:102" ht="16.8" x14ac:dyDescent="0.4">
      <c r="A1197" s="7"/>
      <c r="B1197" s="19"/>
      <c r="C1197" s="19"/>
      <c r="D1197" s="19"/>
      <c r="E1197" s="19"/>
      <c r="F1197" s="19"/>
      <c r="G1197" s="10"/>
      <c r="H1197" s="14"/>
      <c r="I1197" s="19"/>
      <c r="J1197" s="19"/>
      <c r="K1197" s="10"/>
      <c r="L1197" s="19"/>
      <c r="M1197" s="19"/>
      <c r="N1197" s="19"/>
      <c r="O1197" s="19"/>
      <c r="P1197" s="19"/>
      <c r="Q1197" s="25"/>
      <c r="R1197" s="14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30"/>
      <c r="AL1197" s="30"/>
      <c r="AM1197" s="7"/>
      <c r="AN1197" s="7"/>
      <c r="AO1197" s="7"/>
      <c r="AP1197" s="19"/>
      <c r="AQ1197" s="19"/>
      <c r="AR1197" s="19"/>
      <c r="AS1197" s="14"/>
      <c r="AT1197" s="19"/>
      <c r="AU1197" s="19"/>
      <c r="AV1197" s="19"/>
      <c r="AW1197" s="14"/>
      <c r="AX1197" s="19"/>
      <c r="AY1197" s="19"/>
      <c r="AZ1197" s="19"/>
      <c r="BA1197" s="19"/>
      <c r="BB1197" s="19"/>
      <c r="BC1197" s="19"/>
      <c r="BD1197" s="19"/>
      <c r="BE1197" s="19"/>
      <c r="BF1197" s="14"/>
      <c r="BG1197" s="10"/>
      <c r="BH1197" s="19"/>
      <c r="BI1197" s="36" t="str">
        <f t="shared" si="756"/>
        <v/>
      </c>
      <c r="BJ1197" s="37" t="str">
        <f t="shared" si="757"/>
        <v/>
      </c>
      <c r="BK1197" s="37" t="str">
        <f t="shared" si="758"/>
        <v/>
      </c>
      <c r="BL1197" s="37" t="str">
        <f t="shared" si="759"/>
        <v/>
      </c>
      <c r="BM1197" s="37" t="str">
        <f t="shared" si="760"/>
        <v/>
      </c>
      <c r="BN1197" s="37" t="str">
        <f t="shared" si="761"/>
        <v/>
      </c>
      <c r="BO1197" s="37" t="str">
        <f t="shared" si="762"/>
        <v/>
      </c>
      <c r="BP1197" s="37" t="str">
        <f t="shared" si="763"/>
        <v/>
      </c>
      <c r="BQ1197" s="42" t="str">
        <f t="shared" si="764"/>
        <v/>
      </c>
      <c r="BR1197" s="43" t="str">
        <f t="shared" si="765"/>
        <v/>
      </c>
      <c r="BS1197" s="46" t="str">
        <f t="shared" si="766"/>
        <v/>
      </c>
      <c r="BT1197" s="46" t="str">
        <f t="shared" si="767"/>
        <v/>
      </c>
      <c r="BU1197" s="46" t="str">
        <f t="shared" si="768"/>
        <v/>
      </c>
      <c r="BV1197" s="46" t="str">
        <f t="shared" si="769"/>
        <v/>
      </c>
      <c r="BW1197" s="46" t="str">
        <f t="shared" si="770"/>
        <v/>
      </c>
      <c r="BX1197" s="46" t="str">
        <f t="shared" si="771"/>
        <v/>
      </c>
      <c r="BY1197" s="46" t="str">
        <f t="shared" si="772"/>
        <v/>
      </c>
      <c r="BZ1197" s="46" t="str">
        <f t="shared" si="773"/>
        <v/>
      </c>
      <c r="CA1197" s="42" t="str">
        <f t="shared" si="774"/>
        <v/>
      </c>
      <c r="CB1197" s="46" t="str">
        <f t="shared" si="775"/>
        <v/>
      </c>
      <c r="CC1197" s="43" t="str">
        <f t="shared" si="776"/>
        <v/>
      </c>
      <c r="CD1197" s="46" t="str">
        <f t="shared" si="777"/>
        <v/>
      </c>
      <c r="CE1197" s="46" t="str">
        <f t="shared" si="778"/>
        <v/>
      </c>
      <c r="CF1197" s="46" t="str">
        <f t="shared" si="779"/>
        <v/>
      </c>
      <c r="CG1197" s="46" t="str">
        <f t="shared" si="780"/>
        <v/>
      </c>
      <c r="CH1197" s="46" t="str">
        <f t="shared" si="781"/>
        <v/>
      </c>
      <c r="CI1197" s="46" t="str">
        <f t="shared" si="782"/>
        <v/>
      </c>
      <c r="CJ1197" s="46" t="str">
        <f t="shared" si="783"/>
        <v/>
      </c>
      <c r="CK1197" s="46" t="str">
        <f t="shared" si="784"/>
        <v/>
      </c>
      <c r="CL1197" s="43" t="str">
        <f t="shared" si="785"/>
        <v/>
      </c>
      <c r="CM1197" s="46" t="str">
        <f t="shared" si="786"/>
        <v/>
      </c>
      <c r="CN1197" s="46" t="str">
        <f t="shared" si="787"/>
        <v/>
      </c>
      <c r="CO1197" s="46" t="str">
        <f t="shared" si="788"/>
        <v/>
      </c>
      <c r="CP1197" s="46" t="str">
        <f t="shared" si="789"/>
        <v/>
      </c>
      <c r="CQ1197" s="46" t="str">
        <f t="shared" si="790"/>
        <v/>
      </c>
      <c r="CR1197" s="46" t="str">
        <f t="shared" si="791"/>
        <v/>
      </c>
      <c r="CS1197" s="46" t="str">
        <f t="shared" si="792"/>
        <v/>
      </c>
      <c r="CT1197" s="47" t="str">
        <f t="shared" si="793"/>
        <v/>
      </c>
      <c r="CU1197" s="43" t="str">
        <f t="shared" si="794"/>
        <v/>
      </c>
      <c r="CV1197" s="43" t="str">
        <f t="shared" si="795"/>
        <v/>
      </c>
      <c r="CW1197" s="43" t="str">
        <f t="shared" si="796"/>
        <v/>
      </c>
      <c r="CX1197" s="43" t="str">
        <f t="shared" si="797"/>
        <v/>
      </c>
    </row>
    <row r="1198" spans="1:102" ht="16.8" x14ac:dyDescent="0.4">
      <c r="A1198" s="7"/>
      <c r="B1198" s="19"/>
      <c r="C1198" s="19"/>
      <c r="D1198" s="19"/>
      <c r="E1198" s="19"/>
      <c r="F1198" s="19"/>
      <c r="G1198" s="10"/>
      <c r="H1198" s="14"/>
      <c r="I1198" s="19"/>
      <c r="J1198" s="19"/>
      <c r="K1198" s="10"/>
      <c r="L1198" s="19"/>
      <c r="M1198" s="19"/>
      <c r="N1198" s="19"/>
      <c r="O1198" s="19"/>
      <c r="P1198" s="19"/>
      <c r="Q1198" s="25"/>
      <c r="R1198" s="14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30"/>
      <c r="AL1198" s="30"/>
      <c r="AM1198" s="7"/>
      <c r="AN1198" s="7"/>
      <c r="AO1198" s="7"/>
      <c r="AP1198" s="19"/>
      <c r="AQ1198" s="19"/>
      <c r="AR1198" s="19"/>
      <c r="AS1198" s="14"/>
      <c r="AT1198" s="19"/>
      <c r="AU1198" s="19"/>
      <c r="AV1198" s="19"/>
      <c r="AW1198" s="14"/>
      <c r="AX1198" s="19"/>
      <c r="AY1198" s="19"/>
      <c r="AZ1198" s="19"/>
      <c r="BA1198" s="19"/>
      <c r="BB1198" s="19"/>
      <c r="BC1198" s="19"/>
      <c r="BD1198" s="19"/>
      <c r="BE1198" s="19"/>
      <c r="BF1198" s="14"/>
      <c r="BG1198" s="10"/>
      <c r="BH1198" s="19"/>
      <c r="BI1198" s="36" t="str">
        <f t="shared" si="756"/>
        <v/>
      </c>
      <c r="BJ1198" s="37" t="str">
        <f t="shared" si="757"/>
        <v/>
      </c>
      <c r="BK1198" s="37" t="str">
        <f t="shared" si="758"/>
        <v/>
      </c>
      <c r="BL1198" s="37" t="str">
        <f t="shared" si="759"/>
        <v/>
      </c>
      <c r="BM1198" s="37" t="str">
        <f t="shared" si="760"/>
        <v/>
      </c>
      <c r="BN1198" s="37" t="str">
        <f t="shared" si="761"/>
        <v/>
      </c>
      <c r="BO1198" s="37" t="str">
        <f t="shared" si="762"/>
        <v/>
      </c>
      <c r="BP1198" s="37" t="str">
        <f t="shared" si="763"/>
        <v/>
      </c>
      <c r="BQ1198" s="42" t="str">
        <f t="shared" si="764"/>
        <v/>
      </c>
      <c r="BR1198" s="43" t="str">
        <f t="shared" si="765"/>
        <v/>
      </c>
      <c r="BS1198" s="46" t="str">
        <f t="shared" si="766"/>
        <v/>
      </c>
      <c r="BT1198" s="46" t="str">
        <f t="shared" si="767"/>
        <v/>
      </c>
      <c r="BU1198" s="46" t="str">
        <f t="shared" si="768"/>
        <v/>
      </c>
      <c r="BV1198" s="46" t="str">
        <f t="shared" si="769"/>
        <v/>
      </c>
      <c r="BW1198" s="46" t="str">
        <f t="shared" si="770"/>
        <v/>
      </c>
      <c r="BX1198" s="46" t="str">
        <f t="shared" si="771"/>
        <v/>
      </c>
      <c r="BY1198" s="46" t="str">
        <f t="shared" si="772"/>
        <v/>
      </c>
      <c r="BZ1198" s="46" t="str">
        <f t="shared" si="773"/>
        <v/>
      </c>
      <c r="CA1198" s="42" t="str">
        <f t="shared" si="774"/>
        <v/>
      </c>
      <c r="CB1198" s="46" t="str">
        <f t="shared" si="775"/>
        <v/>
      </c>
      <c r="CC1198" s="43" t="str">
        <f t="shared" si="776"/>
        <v/>
      </c>
      <c r="CD1198" s="46" t="str">
        <f t="shared" si="777"/>
        <v/>
      </c>
      <c r="CE1198" s="46" t="str">
        <f t="shared" si="778"/>
        <v/>
      </c>
      <c r="CF1198" s="46" t="str">
        <f t="shared" si="779"/>
        <v/>
      </c>
      <c r="CG1198" s="46" t="str">
        <f t="shared" si="780"/>
        <v/>
      </c>
      <c r="CH1198" s="46" t="str">
        <f t="shared" si="781"/>
        <v/>
      </c>
      <c r="CI1198" s="46" t="str">
        <f t="shared" si="782"/>
        <v/>
      </c>
      <c r="CJ1198" s="46" t="str">
        <f t="shared" si="783"/>
        <v/>
      </c>
      <c r="CK1198" s="46" t="str">
        <f t="shared" si="784"/>
        <v/>
      </c>
      <c r="CL1198" s="43" t="str">
        <f t="shared" si="785"/>
        <v/>
      </c>
      <c r="CM1198" s="46" t="str">
        <f t="shared" si="786"/>
        <v/>
      </c>
      <c r="CN1198" s="46" t="str">
        <f t="shared" si="787"/>
        <v/>
      </c>
      <c r="CO1198" s="46" t="str">
        <f t="shared" si="788"/>
        <v/>
      </c>
      <c r="CP1198" s="46" t="str">
        <f t="shared" si="789"/>
        <v/>
      </c>
      <c r="CQ1198" s="46" t="str">
        <f t="shared" si="790"/>
        <v/>
      </c>
      <c r="CR1198" s="46" t="str">
        <f t="shared" si="791"/>
        <v/>
      </c>
      <c r="CS1198" s="46" t="str">
        <f t="shared" si="792"/>
        <v/>
      </c>
      <c r="CT1198" s="47" t="str">
        <f t="shared" si="793"/>
        <v/>
      </c>
      <c r="CU1198" s="43" t="str">
        <f t="shared" si="794"/>
        <v/>
      </c>
      <c r="CV1198" s="43" t="str">
        <f t="shared" si="795"/>
        <v/>
      </c>
      <c r="CW1198" s="43" t="str">
        <f t="shared" si="796"/>
        <v/>
      </c>
      <c r="CX1198" s="43" t="str">
        <f t="shared" si="797"/>
        <v/>
      </c>
    </row>
    <row r="1199" spans="1:102" ht="16.8" x14ac:dyDescent="0.4">
      <c r="A1199" s="7"/>
      <c r="B1199" s="19"/>
      <c r="C1199" s="19"/>
      <c r="D1199" s="19"/>
      <c r="E1199" s="19"/>
      <c r="F1199" s="19"/>
      <c r="G1199" s="10"/>
      <c r="H1199" s="14"/>
      <c r="I1199" s="19"/>
      <c r="J1199" s="19"/>
      <c r="K1199" s="10"/>
      <c r="L1199" s="19"/>
      <c r="M1199" s="19"/>
      <c r="N1199" s="19"/>
      <c r="O1199" s="19"/>
      <c r="P1199" s="19"/>
      <c r="Q1199" s="25"/>
      <c r="R1199" s="14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30"/>
      <c r="AL1199" s="30"/>
      <c r="AM1199" s="7"/>
      <c r="AN1199" s="7"/>
      <c r="AO1199" s="7"/>
      <c r="AP1199" s="19"/>
      <c r="AQ1199" s="19"/>
      <c r="AR1199" s="19"/>
      <c r="AS1199" s="14"/>
      <c r="AT1199" s="19"/>
      <c r="AU1199" s="19"/>
      <c r="AV1199" s="19"/>
      <c r="AW1199" s="14"/>
      <c r="AX1199" s="19"/>
      <c r="AY1199" s="19"/>
      <c r="AZ1199" s="19"/>
      <c r="BA1199" s="19"/>
      <c r="BB1199" s="19"/>
      <c r="BC1199" s="19"/>
      <c r="BD1199" s="19"/>
      <c r="BE1199" s="19"/>
      <c r="BF1199" s="14"/>
      <c r="BG1199" s="10"/>
      <c r="BH1199" s="19"/>
      <c r="BI1199" s="36" t="str">
        <f t="shared" si="756"/>
        <v/>
      </c>
      <c r="BJ1199" s="37" t="str">
        <f t="shared" si="757"/>
        <v/>
      </c>
      <c r="BK1199" s="37" t="str">
        <f t="shared" si="758"/>
        <v/>
      </c>
      <c r="BL1199" s="37" t="str">
        <f t="shared" si="759"/>
        <v/>
      </c>
      <c r="BM1199" s="37" t="str">
        <f t="shared" si="760"/>
        <v/>
      </c>
      <c r="BN1199" s="37" t="str">
        <f t="shared" si="761"/>
        <v/>
      </c>
      <c r="BO1199" s="37" t="str">
        <f t="shared" si="762"/>
        <v/>
      </c>
      <c r="BP1199" s="37" t="str">
        <f t="shared" si="763"/>
        <v/>
      </c>
      <c r="BQ1199" s="42" t="str">
        <f t="shared" si="764"/>
        <v/>
      </c>
      <c r="BR1199" s="43" t="str">
        <f t="shared" si="765"/>
        <v/>
      </c>
      <c r="BS1199" s="46" t="str">
        <f t="shared" si="766"/>
        <v/>
      </c>
      <c r="BT1199" s="46" t="str">
        <f t="shared" si="767"/>
        <v/>
      </c>
      <c r="BU1199" s="46" t="str">
        <f t="shared" si="768"/>
        <v/>
      </c>
      <c r="BV1199" s="46" t="str">
        <f t="shared" si="769"/>
        <v/>
      </c>
      <c r="BW1199" s="46" t="str">
        <f t="shared" si="770"/>
        <v/>
      </c>
      <c r="BX1199" s="46" t="str">
        <f t="shared" si="771"/>
        <v/>
      </c>
      <c r="BY1199" s="46" t="str">
        <f t="shared" si="772"/>
        <v/>
      </c>
      <c r="BZ1199" s="46" t="str">
        <f t="shared" si="773"/>
        <v/>
      </c>
      <c r="CA1199" s="42" t="str">
        <f t="shared" si="774"/>
        <v/>
      </c>
      <c r="CB1199" s="46" t="str">
        <f t="shared" si="775"/>
        <v/>
      </c>
      <c r="CC1199" s="43" t="str">
        <f t="shared" si="776"/>
        <v/>
      </c>
      <c r="CD1199" s="46" t="str">
        <f t="shared" si="777"/>
        <v/>
      </c>
      <c r="CE1199" s="46" t="str">
        <f t="shared" si="778"/>
        <v/>
      </c>
      <c r="CF1199" s="46" t="str">
        <f t="shared" si="779"/>
        <v/>
      </c>
      <c r="CG1199" s="46" t="str">
        <f t="shared" si="780"/>
        <v/>
      </c>
      <c r="CH1199" s="46" t="str">
        <f t="shared" si="781"/>
        <v/>
      </c>
      <c r="CI1199" s="46" t="str">
        <f t="shared" si="782"/>
        <v/>
      </c>
      <c r="CJ1199" s="46" t="str">
        <f t="shared" si="783"/>
        <v/>
      </c>
      <c r="CK1199" s="46" t="str">
        <f t="shared" si="784"/>
        <v/>
      </c>
      <c r="CL1199" s="43" t="str">
        <f t="shared" si="785"/>
        <v/>
      </c>
      <c r="CM1199" s="46" t="str">
        <f t="shared" si="786"/>
        <v/>
      </c>
      <c r="CN1199" s="46" t="str">
        <f t="shared" si="787"/>
        <v/>
      </c>
      <c r="CO1199" s="46" t="str">
        <f t="shared" si="788"/>
        <v/>
      </c>
      <c r="CP1199" s="46" t="str">
        <f t="shared" si="789"/>
        <v/>
      </c>
      <c r="CQ1199" s="46" t="str">
        <f t="shared" si="790"/>
        <v/>
      </c>
      <c r="CR1199" s="46" t="str">
        <f t="shared" si="791"/>
        <v/>
      </c>
      <c r="CS1199" s="46" t="str">
        <f t="shared" si="792"/>
        <v/>
      </c>
      <c r="CT1199" s="47" t="str">
        <f t="shared" si="793"/>
        <v/>
      </c>
      <c r="CU1199" s="43" t="str">
        <f t="shared" si="794"/>
        <v/>
      </c>
      <c r="CV1199" s="43" t="str">
        <f t="shared" si="795"/>
        <v/>
      </c>
      <c r="CW1199" s="43" t="str">
        <f t="shared" si="796"/>
        <v/>
      </c>
      <c r="CX1199" s="43" t="str">
        <f t="shared" si="797"/>
        <v/>
      </c>
    </row>
    <row r="1200" spans="1:102" ht="16.8" x14ac:dyDescent="0.4">
      <c r="A1200" s="7"/>
      <c r="B1200" s="19"/>
      <c r="C1200" s="19"/>
      <c r="D1200" s="19"/>
      <c r="E1200" s="19"/>
      <c r="F1200" s="19"/>
      <c r="G1200" s="10"/>
      <c r="H1200" s="14"/>
      <c r="I1200" s="19"/>
      <c r="J1200" s="19"/>
      <c r="K1200" s="10"/>
      <c r="L1200" s="19"/>
      <c r="M1200" s="19"/>
      <c r="N1200" s="19"/>
      <c r="O1200" s="19"/>
      <c r="P1200" s="19"/>
      <c r="Q1200" s="25"/>
      <c r="R1200" s="14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30"/>
      <c r="AL1200" s="30"/>
      <c r="AM1200" s="7"/>
      <c r="AN1200" s="7"/>
      <c r="AO1200" s="7"/>
      <c r="AP1200" s="19"/>
      <c r="AQ1200" s="19"/>
      <c r="AR1200" s="19"/>
      <c r="AS1200" s="14"/>
      <c r="AT1200" s="19"/>
      <c r="AU1200" s="19"/>
      <c r="AV1200" s="19"/>
      <c r="AW1200" s="14"/>
      <c r="AX1200" s="19"/>
      <c r="AY1200" s="19"/>
      <c r="AZ1200" s="19"/>
      <c r="BA1200" s="19"/>
      <c r="BB1200" s="19"/>
      <c r="BC1200" s="19"/>
      <c r="BD1200" s="19"/>
      <c r="BE1200" s="19"/>
      <c r="BF1200" s="14"/>
      <c r="BG1200" s="10"/>
      <c r="BH1200" s="19"/>
      <c r="BI1200" s="36" t="str">
        <f t="shared" si="756"/>
        <v/>
      </c>
      <c r="BJ1200" s="37" t="str">
        <f t="shared" si="757"/>
        <v/>
      </c>
      <c r="BK1200" s="37" t="str">
        <f t="shared" si="758"/>
        <v/>
      </c>
      <c r="BL1200" s="37" t="str">
        <f t="shared" si="759"/>
        <v/>
      </c>
      <c r="BM1200" s="37" t="str">
        <f t="shared" si="760"/>
        <v/>
      </c>
      <c r="BN1200" s="37" t="str">
        <f t="shared" si="761"/>
        <v/>
      </c>
      <c r="BO1200" s="37" t="str">
        <f t="shared" si="762"/>
        <v/>
      </c>
      <c r="BP1200" s="37" t="str">
        <f t="shared" si="763"/>
        <v/>
      </c>
      <c r="BQ1200" s="42" t="str">
        <f t="shared" si="764"/>
        <v/>
      </c>
      <c r="BR1200" s="43" t="str">
        <f t="shared" si="765"/>
        <v/>
      </c>
      <c r="BS1200" s="46" t="str">
        <f t="shared" si="766"/>
        <v/>
      </c>
      <c r="BT1200" s="46" t="str">
        <f t="shared" si="767"/>
        <v/>
      </c>
      <c r="BU1200" s="46" t="str">
        <f t="shared" si="768"/>
        <v/>
      </c>
      <c r="BV1200" s="46" t="str">
        <f t="shared" si="769"/>
        <v/>
      </c>
      <c r="BW1200" s="46" t="str">
        <f t="shared" si="770"/>
        <v/>
      </c>
      <c r="BX1200" s="46" t="str">
        <f t="shared" si="771"/>
        <v/>
      </c>
      <c r="BY1200" s="46" t="str">
        <f t="shared" si="772"/>
        <v/>
      </c>
      <c r="BZ1200" s="46" t="str">
        <f t="shared" si="773"/>
        <v/>
      </c>
      <c r="CA1200" s="42" t="str">
        <f t="shared" si="774"/>
        <v/>
      </c>
      <c r="CB1200" s="46" t="str">
        <f t="shared" si="775"/>
        <v/>
      </c>
      <c r="CC1200" s="43" t="str">
        <f t="shared" si="776"/>
        <v/>
      </c>
      <c r="CD1200" s="46" t="str">
        <f t="shared" si="777"/>
        <v/>
      </c>
      <c r="CE1200" s="46" t="str">
        <f t="shared" si="778"/>
        <v/>
      </c>
      <c r="CF1200" s="46" t="str">
        <f t="shared" si="779"/>
        <v/>
      </c>
      <c r="CG1200" s="46" t="str">
        <f t="shared" si="780"/>
        <v/>
      </c>
      <c r="CH1200" s="46" t="str">
        <f t="shared" si="781"/>
        <v/>
      </c>
      <c r="CI1200" s="46" t="str">
        <f t="shared" si="782"/>
        <v/>
      </c>
      <c r="CJ1200" s="46" t="str">
        <f t="shared" si="783"/>
        <v/>
      </c>
      <c r="CK1200" s="46" t="str">
        <f t="shared" si="784"/>
        <v/>
      </c>
      <c r="CL1200" s="43" t="str">
        <f t="shared" si="785"/>
        <v/>
      </c>
      <c r="CM1200" s="46" t="str">
        <f t="shared" si="786"/>
        <v/>
      </c>
      <c r="CN1200" s="46" t="str">
        <f t="shared" si="787"/>
        <v/>
      </c>
      <c r="CO1200" s="46" t="str">
        <f t="shared" si="788"/>
        <v/>
      </c>
      <c r="CP1200" s="46" t="str">
        <f t="shared" si="789"/>
        <v/>
      </c>
      <c r="CQ1200" s="46" t="str">
        <f t="shared" si="790"/>
        <v/>
      </c>
      <c r="CR1200" s="46" t="str">
        <f t="shared" si="791"/>
        <v/>
      </c>
      <c r="CS1200" s="46" t="str">
        <f t="shared" si="792"/>
        <v/>
      </c>
      <c r="CT1200" s="47" t="str">
        <f t="shared" si="793"/>
        <v/>
      </c>
      <c r="CU1200" s="43" t="str">
        <f t="shared" si="794"/>
        <v/>
      </c>
      <c r="CV1200" s="43" t="str">
        <f t="shared" si="795"/>
        <v/>
      </c>
      <c r="CW1200" s="43" t="str">
        <f t="shared" si="796"/>
        <v/>
      </c>
      <c r="CX1200" s="43" t="str">
        <f t="shared" si="797"/>
        <v/>
      </c>
    </row>
    <row r="1201" spans="1:102" ht="16.8" x14ac:dyDescent="0.4">
      <c r="A1201" s="7"/>
      <c r="B1201" s="19"/>
      <c r="C1201" s="19"/>
      <c r="D1201" s="19"/>
      <c r="E1201" s="19"/>
      <c r="F1201" s="19"/>
      <c r="G1201" s="10"/>
      <c r="H1201" s="14"/>
      <c r="I1201" s="19"/>
      <c r="J1201" s="19"/>
      <c r="K1201" s="10"/>
      <c r="L1201" s="19"/>
      <c r="M1201" s="19"/>
      <c r="N1201" s="19"/>
      <c r="O1201" s="19"/>
      <c r="P1201" s="19"/>
      <c r="Q1201" s="25"/>
      <c r="R1201" s="14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30"/>
      <c r="AL1201" s="30"/>
      <c r="AM1201" s="7"/>
      <c r="AN1201" s="7"/>
      <c r="AO1201" s="7"/>
      <c r="AP1201" s="19"/>
      <c r="AQ1201" s="19"/>
      <c r="AR1201" s="19"/>
      <c r="AS1201" s="14"/>
      <c r="AT1201" s="19"/>
      <c r="AU1201" s="19"/>
      <c r="AV1201" s="19"/>
      <c r="AW1201" s="14"/>
      <c r="AX1201" s="19"/>
      <c r="AY1201" s="19"/>
      <c r="AZ1201" s="19"/>
      <c r="BA1201" s="19"/>
      <c r="BB1201" s="19"/>
      <c r="BC1201" s="19"/>
      <c r="BD1201" s="19"/>
      <c r="BE1201" s="19"/>
      <c r="BF1201" s="14"/>
      <c r="BG1201" s="10"/>
      <c r="BH1201" s="19"/>
      <c r="BI1201" s="36" t="str">
        <f t="shared" si="756"/>
        <v/>
      </c>
      <c r="BJ1201" s="37" t="str">
        <f t="shared" si="757"/>
        <v/>
      </c>
      <c r="BK1201" s="37" t="str">
        <f t="shared" si="758"/>
        <v/>
      </c>
      <c r="BL1201" s="37" t="str">
        <f t="shared" si="759"/>
        <v/>
      </c>
      <c r="BM1201" s="37" t="str">
        <f t="shared" si="760"/>
        <v/>
      </c>
      <c r="BN1201" s="37" t="str">
        <f t="shared" si="761"/>
        <v/>
      </c>
      <c r="BO1201" s="37" t="str">
        <f t="shared" si="762"/>
        <v/>
      </c>
      <c r="BP1201" s="37" t="str">
        <f t="shared" si="763"/>
        <v/>
      </c>
      <c r="BQ1201" s="42" t="str">
        <f t="shared" si="764"/>
        <v/>
      </c>
      <c r="BR1201" s="43" t="str">
        <f t="shared" si="765"/>
        <v/>
      </c>
      <c r="BS1201" s="46" t="str">
        <f t="shared" si="766"/>
        <v/>
      </c>
      <c r="BT1201" s="46" t="str">
        <f t="shared" si="767"/>
        <v/>
      </c>
      <c r="BU1201" s="46" t="str">
        <f t="shared" si="768"/>
        <v/>
      </c>
      <c r="BV1201" s="46" t="str">
        <f t="shared" si="769"/>
        <v/>
      </c>
      <c r="BW1201" s="46" t="str">
        <f t="shared" si="770"/>
        <v/>
      </c>
      <c r="BX1201" s="46" t="str">
        <f t="shared" si="771"/>
        <v/>
      </c>
      <c r="BY1201" s="46" t="str">
        <f t="shared" si="772"/>
        <v/>
      </c>
      <c r="BZ1201" s="46" t="str">
        <f t="shared" si="773"/>
        <v/>
      </c>
      <c r="CA1201" s="42" t="str">
        <f t="shared" si="774"/>
        <v/>
      </c>
      <c r="CB1201" s="46" t="str">
        <f t="shared" si="775"/>
        <v/>
      </c>
      <c r="CC1201" s="43" t="str">
        <f t="shared" si="776"/>
        <v/>
      </c>
      <c r="CD1201" s="46" t="str">
        <f t="shared" si="777"/>
        <v/>
      </c>
      <c r="CE1201" s="46" t="str">
        <f t="shared" si="778"/>
        <v/>
      </c>
      <c r="CF1201" s="46" t="str">
        <f t="shared" si="779"/>
        <v/>
      </c>
      <c r="CG1201" s="46" t="str">
        <f t="shared" si="780"/>
        <v/>
      </c>
      <c r="CH1201" s="46" t="str">
        <f t="shared" si="781"/>
        <v/>
      </c>
      <c r="CI1201" s="46" t="str">
        <f t="shared" si="782"/>
        <v/>
      </c>
      <c r="CJ1201" s="46" t="str">
        <f t="shared" si="783"/>
        <v/>
      </c>
      <c r="CK1201" s="46" t="str">
        <f t="shared" si="784"/>
        <v/>
      </c>
      <c r="CL1201" s="43" t="str">
        <f t="shared" si="785"/>
        <v/>
      </c>
      <c r="CM1201" s="46" t="str">
        <f t="shared" si="786"/>
        <v/>
      </c>
      <c r="CN1201" s="46" t="str">
        <f t="shared" si="787"/>
        <v/>
      </c>
      <c r="CO1201" s="46" t="str">
        <f t="shared" si="788"/>
        <v/>
      </c>
      <c r="CP1201" s="46" t="str">
        <f t="shared" si="789"/>
        <v/>
      </c>
      <c r="CQ1201" s="46" t="str">
        <f t="shared" si="790"/>
        <v/>
      </c>
      <c r="CR1201" s="46" t="str">
        <f t="shared" si="791"/>
        <v/>
      </c>
      <c r="CS1201" s="46" t="str">
        <f t="shared" si="792"/>
        <v/>
      </c>
      <c r="CT1201" s="47" t="str">
        <f t="shared" si="793"/>
        <v/>
      </c>
      <c r="CU1201" s="43" t="str">
        <f t="shared" si="794"/>
        <v/>
      </c>
      <c r="CV1201" s="43" t="str">
        <f t="shared" si="795"/>
        <v/>
      </c>
      <c r="CW1201" s="43" t="str">
        <f t="shared" si="796"/>
        <v/>
      </c>
      <c r="CX1201" s="43" t="str">
        <f t="shared" si="797"/>
        <v/>
      </c>
    </row>
    <row r="1202" spans="1:102" ht="16.8" x14ac:dyDescent="0.4">
      <c r="A1202" s="7"/>
      <c r="B1202" s="19"/>
      <c r="C1202" s="19"/>
      <c r="D1202" s="19"/>
      <c r="E1202" s="19"/>
      <c r="F1202" s="19"/>
      <c r="G1202" s="10"/>
      <c r="H1202" s="14"/>
      <c r="I1202" s="19"/>
      <c r="J1202" s="19"/>
      <c r="K1202" s="10"/>
      <c r="L1202" s="19"/>
      <c r="M1202" s="19"/>
      <c r="N1202" s="19"/>
      <c r="O1202" s="19"/>
      <c r="P1202" s="19"/>
      <c r="Q1202" s="25"/>
      <c r="R1202" s="14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30"/>
      <c r="AL1202" s="30"/>
      <c r="AM1202" s="7"/>
      <c r="AN1202" s="7"/>
      <c r="AO1202" s="7"/>
      <c r="AP1202" s="19"/>
      <c r="AQ1202" s="19"/>
      <c r="AR1202" s="19"/>
      <c r="AS1202" s="14"/>
      <c r="AT1202" s="19"/>
      <c r="AU1202" s="19"/>
      <c r="AV1202" s="19"/>
      <c r="AW1202" s="14"/>
      <c r="AX1202" s="19"/>
      <c r="AY1202" s="19"/>
      <c r="AZ1202" s="19"/>
      <c r="BA1202" s="19"/>
      <c r="BB1202" s="19"/>
      <c r="BC1202" s="19"/>
      <c r="BD1202" s="19"/>
      <c r="BE1202" s="19"/>
      <c r="BF1202" s="14"/>
      <c r="BG1202" s="10"/>
      <c r="BH1202" s="19"/>
      <c r="BI1202" s="36" t="str">
        <f t="shared" si="756"/>
        <v/>
      </c>
      <c r="BJ1202" s="37" t="str">
        <f t="shared" si="757"/>
        <v/>
      </c>
      <c r="BK1202" s="37" t="str">
        <f t="shared" si="758"/>
        <v/>
      </c>
      <c r="BL1202" s="37" t="str">
        <f t="shared" si="759"/>
        <v/>
      </c>
      <c r="BM1202" s="37" t="str">
        <f t="shared" si="760"/>
        <v/>
      </c>
      <c r="BN1202" s="37" t="str">
        <f t="shared" si="761"/>
        <v/>
      </c>
      <c r="BO1202" s="37" t="str">
        <f t="shared" si="762"/>
        <v/>
      </c>
      <c r="BP1202" s="37" t="str">
        <f t="shared" si="763"/>
        <v/>
      </c>
      <c r="BQ1202" s="42" t="str">
        <f t="shared" si="764"/>
        <v/>
      </c>
      <c r="BR1202" s="43" t="str">
        <f t="shared" si="765"/>
        <v/>
      </c>
      <c r="BS1202" s="46" t="str">
        <f t="shared" si="766"/>
        <v/>
      </c>
      <c r="BT1202" s="46" t="str">
        <f t="shared" si="767"/>
        <v/>
      </c>
      <c r="BU1202" s="46" t="str">
        <f t="shared" si="768"/>
        <v/>
      </c>
      <c r="BV1202" s="46" t="str">
        <f t="shared" si="769"/>
        <v/>
      </c>
      <c r="BW1202" s="46" t="str">
        <f t="shared" si="770"/>
        <v/>
      </c>
      <c r="BX1202" s="46" t="str">
        <f t="shared" si="771"/>
        <v/>
      </c>
      <c r="BY1202" s="46" t="str">
        <f t="shared" si="772"/>
        <v/>
      </c>
      <c r="BZ1202" s="46" t="str">
        <f t="shared" si="773"/>
        <v/>
      </c>
      <c r="CA1202" s="42" t="str">
        <f t="shared" si="774"/>
        <v/>
      </c>
      <c r="CB1202" s="46" t="str">
        <f t="shared" si="775"/>
        <v/>
      </c>
      <c r="CC1202" s="43" t="str">
        <f t="shared" si="776"/>
        <v/>
      </c>
      <c r="CD1202" s="46" t="str">
        <f t="shared" si="777"/>
        <v/>
      </c>
      <c r="CE1202" s="46" t="str">
        <f t="shared" si="778"/>
        <v/>
      </c>
      <c r="CF1202" s="46" t="str">
        <f t="shared" si="779"/>
        <v/>
      </c>
      <c r="CG1202" s="46" t="str">
        <f t="shared" si="780"/>
        <v/>
      </c>
      <c r="CH1202" s="46" t="str">
        <f t="shared" si="781"/>
        <v/>
      </c>
      <c r="CI1202" s="46" t="str">
        <f t="shared" si="782"/>
        <v/>
      </c>
      <c r="CJ1202" s="46" t="str">
        <f t="shared" si="783"/>
        <v/>
      </c>
      <c r="CK1202" s="46" t="str">
        <f t="shared" si="784"/>
        <v/>
      </c>
      <c r="CL1202" s="43" t="str">
        <f t="shared" si="785"/>
        <v/>
      </c>
      <c r="CM1202" s="46" t="str">
        <f t="shared" si="786"/>
        <v/>
      </c>
      <c r="CN1202" s="46" t="str">
        <f t="shared" si="787"/>
        <v/>
      </c>
      <c r="CO1202" s="46" t="str">
        <f t="shared" si="788"/>
        <v/>
      </c>
      <c r="CP1202" s="46" t="str">
        <f t="shared" si="789"/>
        <v/>
      </c>
      <c r="CQ1202" s="46" t="str">
        <f t="shared" si="790"/>
        <v/>
      </c>
      <c r="CR1202" s="46" t="str">
        <f t="shared" si="791"/>
        <v/>
      </c>
      <c r="CS1202" s="46" t="str">
        <f t="shared" si="792"/>
        <v/>
      </c>
      <c r="CT1202" s="47" t="str">
        <f t="shared" si="793"/>
        <v/>
      </c>
      <c r="CU1202" s="43" t="str">
        <f t="shared" si="794"/>
        <v/>
      </c>
      <c r="CV1202" s="43" t="str">
        <f t="shared" si="795"/>
        <v/>
      </c>
      <c r="CW1202" s="43" t="str">
        <f t="shared" si="796"/>
        <v/>
      </c>
      <c r="CX1202" s="43" t="str">
        <f t="shared" si="797"/>
        <v/>
      </c>
    </row>
    <row r="1203" spans="1:102" ht="16.8" x14ac:dyDescent="0.4">
      <c r="A1203" s="7"/>
      <c r="B1203" s="19"/>
      <c r="C1203" s="19"/>
      <c r="D1203" s="19"/>
      <c r="E1203" s="19"/>
      <c r="F1203" s="19"/>
      <c r="G1203" s="10"/>
      <c r="H1203" s="14"/>
      <c r="I1203" s="19"/>
      <c r="J1203" s="19"/>
      <c r="K1203" s="10"/>
      <c r="L1203" s="19"/>
      <c r="M1203" s="19"/>
      <c r="N1203" s="19"/>
      <c r="O1203" s="19"/>
      <c r="P1203" s="19"/>
      <c r="Q1203" s="25"/>
      <c r="R1203" s="14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30"/>
      <c r="AL1203" s="30"/>
      <c r="AM1203" s="7"/>
      <c r="AN1203" s="7"/>
      <c r="AO1203" s="7"/>
      <c r="AP1203" s="19"/>
      <c r="AQ1203" s="19"/>
      <c r="AR1203" s="19"/>
      <c r="AS1203" s="14"/>
      <c r="AT1203" s="19"/>
      <c r="AU1203" s="19"/>
      <c r="AV1203" s="19"/>
      <c r="AW1203" s="14"/>
      <c r="AX1203" s="19"/>
      <c r="AY1203" s="19"/>
      <c r="AZ1203" s="19"/>
      <c r="BA1203" s="19"/>
      <c r="BB1203" s="19"/>
      <c r="BC1203" s="19"/>
      <c r="BD1203" s="19"/>
      <c r="BE1203" s="19"/>
      <c r="BF1203" s="14"/>
      <c r="BG1203" s="10"/>
      <c r="BH1203" s="19"/>
      <c r="BI1203" s="36" t="str">
        <f t="shared" si="756"/>
        <v/>
      </c>
      <c r="BJ1203" s="37" t="str">
        <f t="shared" si="757"/>
        <v/>
      </c>
      <c r="BK1203" s="37" t="str">
        <f t="shared" si="758"/>
        <v/>
      </c>
      <c r="BL1203" s="37" t="str">
        <f t="shared" si="759"/>
        <v/>
      </c>
      <c r="BM1203" s="37" t="str">
        <f t="shared" si="760"/>
        <v/>
      </c>
      <c r="BN1203" s="37" t="str">
        <f t="shared" si="761"/>
        <v/>
      </c>
      <c r="BO1203" s="37" t="str">
        <f t="shared" si="762"/>
        <v/>
      </c>
      <c r="BP1203" s="37" t="str">
        <f t="shared" si="763"/>
        <v/>
      </c>
      <c r="BQ1203" s="42" t="str">
        <f t="shared" si="764"/>
        <v/>
      </c>
      <c r="BR1203" s="43" t="str">
        <f t="shared" si="765"/>
        <v/>
      </c>
      <c r="BS1203" s="46" t="str">
        <f t="shared" si="766"/>
        <v/>
      </c>
      <c r="BT1203" s="46" t="str">
        <f t="shared" si="767"/>
        <v/>
      </c>
      <c r="BU1203" s="46" t="str">
        <f t="shared" si="768"/>
        <v/>
      </c>
      <c r="BV1203" s="46" t="str">
        <f t="shared" si="769"/>
        <v/>
      </c>
      <c r="BW1203" s="46" t="str">
        <f t="shared" si="770"/>
        <v/>
      </c>
      <c r="BX1203" s="46" t="str">
        <f t="shared" si="771"/>
        <v/>
      </c>
      <c r="BY1203" s="46" t="str">
        <f t="shared" si="772"/>
        <v/>
      </c>
      <c r="BZ1203" s="46" t="str">
        <f t="shared" si="773"/>
        <v/>
      </c>
      <c r="CA1203" s="42" t="str">
        <f t="shared" si="774"/>
        <v/>
      </c>
      <c r="CB1203" s="46" t="str">
        <f t="shared" si="775"/>
        <v/>
      </c>
      <c r="CC1203" s="43" t="str">
        <f t="shared" si="776"/>
        <v/>
      </c>
      <c r="CD1203" s="46" t="str">
        <f t="shared" si="777"/>
        <v/>
      </c>
      <c r="CE1203" s="46" t="str">
        <f t="shared" si="778"/>
        <v/>
      </c>
      <c r="CF1203" s="46" t="str">
        <f t="shared" si="779"/>
        <v/>
      </c>
      <c r="CG1203" s="46" t="str">
        <f t="shared" si="780"/>
        <v/>
      </c>
      <c r="CH1203" s="46" t="str">
        <f t="shared" si="781"/>
        <v/>
      </c>
      <c r="CI1203" s="46" t="str">
        <f t="shared" si="782"/>
        <v/>
      </c>
      <c r="CJ1203" s="46" t="str">
        <f t="shared" si="783"/>
        <v/>
      </c>
      <c r="CK1203" s="46" t="str">
        <f t="shared" si="784"/>
        <v/>
      </c>
      <c r="CL1203" s="43" t="str">
        <f t="shared" si="785"/>
        <v/>
      </c>
      <c r="CM1203" s="46" t="str">
        <f t="shared" si="786"/>
        <v/>
      </c>
      <c r="CN1203" s="46" t="str">
        <f t="shared" si="787"/>
        <v/>
      </c>
      <c r="CO1203" s="46" t="str">
        <f t="shared" si="788"/>
        <v/>
      </c>
      <c r="CP1203" s="46" t="str">
        <f t="shared" si="789"/>
        <v/>
      </c>
      <c r="CQ1203" s="46" t="str">
        <f t="shared" si="790"/>
        <v/>
      </c>
      <c r="CR1203" s="46" t="str">
        <f t="shared" si="791"/>
        <v/>
      </c>
      <c r="CS1203" s="46" t="str">
        <f t="shared" si="792"/>
        <v/>
      </c>
      <c r="CT1203" s="47" t="str">
        <f t="shared" si="793"/>
        <v/>
      </c>
      <c r="CU1203" s="43" t="str">
        <f t="shared" si="794"/>
        <v/>
      </c>
      <c r="CV1203" s="43" t="str">
        <f t="shared" si="795"/>
        <v/>
      </c>
      <c r="CW1203" s="43" t="str">
        <f t="shared" si="796"/>
        <v/>
      </c>
      <c r="CX1203" s="43" t="str">
        <f t="shared" si="797"/>
        <v/>
      </c>
    </row>
    <row r="1204" spans="1:102" ht="16.8" x14ac:dyDescent="0.4">
      <c r="A1204" s="7"/>
      <c r="B1204" s="19"/>
      <c r="C1204" s="19"/>
      <c r="D1204" s="19"/>
      <c r="E1204" s="19"/>
      <c r="F1204" s="19"/>
      <c r="G1204" s="10"/>
      <c r="H1204" s="14"/>
      <c r="I1204" s="19"/>
      <c r="J1204" s="19"/>
      <c r="K1204" s="10"/>
      <c r="L1204" s="19"/>
      <c r="M1204" s="19"/>
      <c r="N1204" s="19"/>
      <c r="O1204" s="19"/>
      <c r="P1204" s="19"/>
      <c r="Q1204" s="25"/>
      <c r="R1204" s="14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30"/>
      <c r="AL1204" s="30"/>
      <c r="AM1204" s="7"/>
      <c r="AN1204" s="7"/>
      <c r="AO1204" s="7"/>
      <c r="AP1204" s="19"/>
      <c r="AQ1204" s="19"/>
      <c r="AR1204" s="19"/>
      <c r="AS1204" s="14"/>
      <c r="AT1204" s="19"/>
      <c r="AU1204" s="19"/>
      <c r="AV1204" s="19"/>
      <c r="AW1204" s="14"/>
      <c r="AX1204" s="19"/>
      <c r="AY1204" s="19"/>
      <c r="AZ1204" s="19"/>
      <c r="BA1204" s="19"/>
      <c r="BB1204" s="19"/>
      <c r="BC1204" s="19"/>
      <c r="BD1204" s="19"/>
      <c r="BE1204" s="19"/>
      <c r="BF1204" s="14"/>
      <c r="BG1204" s="10"/>
      <c r="BH1204" s="19"/>
      <c r="BI1204" s="36" t="str">
        <f t="shared" si="756"/>
        <v/>
      </c>
      <c r="BJ1204" s="37" t="str">
        <f t="shared" si="757"/>
        <v/>
      </c>
      <c r="BK1204" s="37" t="str">
        <f t="shared" si="758"/>
        <v/>
      </c>
      <c r="BL1204" s="37" t="str">
        <f t="shared" si="759"/>
        <v/>
      </c>
      <c r="BM1204" s="37" t="str">
        <f t="shared" si="760"/>
        <v/>
      </c>
      <c r="BN1204" s="37" t="str">
        <f t="shared" si="761"/>
        <v/>
      </c>
      <c r="BO1204" s="37" t="str">
        <f t="shared" si="762"/>
        <v/>
      </c>
      <c r="BP1204" s="37" t="str">
        <f t="shared" si="763"/>
        <v/>
      </c>
      <c r="BQ1204" s="42" t="str">
        <f t="shared" si="764"/>
        <v/>
      </c>
      <c r="BR1204" s="43" t="str">
        <f t="shared" si="765"/>
        <v/>
      </c>
      <c r="BS1204" s="46" t="str">
        <f t="shared" si="766"/>
        <v/>
      </c>
      <c r="BT1204" s="46" t="str">
        <f t="shared" si="767"/>
        <v/>
      </c>
      <c r="BU1204" s="46" t="str">
        <f t="shared" si="768"/>
        <v/>
      </c>
      <c r="BV1204" s="46" t="str">
        <f t="shared" si="769"/>
        <v/>
      </c>
      <c r="BW1204" s="46" t="str">
        <f t="shared" si="770"/>
        <v/>
      </c>
      <c r="BX1204" s="46" t="str">
        <f t="shared" si="771"/>
        <v/>
      </c>
      <c r="BY1204" s="46" t="str">
        <f t="shared" si="772"/>
        <v/>
      </c>
      <c r="BZ1204" s="46" t="str">
        <f t="shared" si="773"/>
        <v/>
      </c>
      <c r="CA1204" s="42" t="str">
        <f t="shared" si="774"/>
        <v/>
      </c>
      <c r="CB1204" s="46" t="str">
        <f t="shared" si="775"/>
        <v/>
      </c>
      <c r="CC1204" s="43" t="str">
        <f t="shared" si="776"/>
        <v/>
      </c>
      <c r="CD1204" s="46" t="str">
        <f t="shared" si="777"/>
        <v/>
      </c>
      <c r="CE1204" s="46" t="str">
        <f t="shared" si="778"/>
        <v/>
      </c>
      <c r="CF1204" s="46" t="str">
        <f t="shared" si="779"/>
        <v/>
      </c>
      <c r="CG1204" s="46" t="str">
        <f t="shared" si="780"/>
        <v/>
      </c>
      <c r="CH1204" s="46" t="str">
        <f t="shared" si="781"/>
        <v/>
      </c>
      <c r="CI1204" s="46" t="str">
        <f t="shared" si="782"/>
        <v/>
      </c>
      <c r="CJ1204" s="46" t="str">
        <f t="shared" si="783"/>
        <v/>
      </c>
      <c r="CK1204" s="46" t="str">
        <f t="shared" si="784"/>
        <v/>
      </c>
      <c r="CL1204" s="43" t="str">
        <f t="shared" si="785"/>
        <v/>
      </c>
      <c r="CM1204" s="46" t="str">
        <f t="shared" si="786"/>
        <v/>
      </c>
      <c r="CN1204" s="46" t="str">
        <f t="shared" si="787"/>
        <v/>
      </c>
      <c r="CO1204" s="46" t="str">
        <f t="shared" si="788"/>
        <v/>
      </c>
      <c r="CP1204" s="46" t="str">
        <f t="shared" si="789"/>
        <v/>
      </c>
      <c r="CQ1204" s="46" t="str">
        <f t="shared" si="790"/>
        <v/>
      </c>
      <c r="CR1204" s="46" t="str">
        <f t="shared" si="791"/>
        <v/>
      </c>
      <c r="CS1204" s="46" t="str">
        <f t="shared" si="792"/>
        <v/>
      </c>
      <c r="CT1204" s="47" t="str">
        <f t="shared" si="793"/>
        <v/>
      </c>
      <c r="CU1204" s="43" t="str">
        <f t="shared" si="794"/>
        <v/>
      </c>
      <c r="CV1204" s="43" t="str">
        <f t="shared" si="795"/>
        <v/>
      </c>
      <c r="CW1204" s="43" t="str">
        <f t="shared" si="796"/>
        <v/>
      </c>
      <c r="CX1204" s="43" t="str">
        <f t="shared" si="797"/>
        <v/>
      </c>
    </row>
    <row r="1205" spans="1:102" ht="16.8" x14ac:dyDescent="0.4">
      <c r="A1205" s="7"/>
      <c r="B1205" s="19"/>
      <c r="C1205" s="19"/>
      <c r="D1205" s="19"/>
      <c r="E1205" s="19"/>
      <c r="F1205" s="19"/>
      <c r="G1205" s="10"/>
      <c r="H1205" s="14"/>
      <c r="I1205" s="19"/>
      <c r="J1205" s="19"/>
      <c r="K1205" s="10"/>
      <c r="L1205" s="19"/>
      <c r="M1205" s="19"/>
      <c r="N1205" s="19"/>
      <c r="O1205" s="19"/>
      <c r="P1205" s="19"/>
      <c r="Q1205" s="25"/>
      <c r="R1205" s="14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30"/>
      <c r="AL1205" s="30"/>
      <c r="AM1205" s="7"/>
      <c r="AN1205" s="7"/>
      <c r="AO1205" s="7"/>
      <c r="AP1205" s="19"/>
      <c r="AQ1205" s="19"/>
      <c r="AR1205" s="19"/>
      <c r="AS1205" s="14"/>
      <c r="AT1205" s="19"/>
      <c r="AU1205" s="19"/>
      <c r="AV1205" s="19"/>
      <c r="AW1205" s="14"/>
      <c r="AX1205" s="19"/>
      <c r="AY1205" s="19"/>
      <c r="AZ1205" s="19"/>
      <c r="BA1205" s="19"/>
      <c r="BB1205" s="19"/>
      <c r="BC1205" s="19"/>
      <c r="BD1205" s="19"/>
      <c r="BE1205" s="19"/>
      <c r="BF1205" s="14"/>
      <c r="BG1205" s="10"/>
      <c r="BH1205" s="19"/>
      <c r="BI1205" s="36" t="str">
        <f t="shared" si="756"/>
        <v/>
      </c>
      <c r="BJ1205" s="37" t="str">
        <f t="shared" si="757"/>
        <v/>
      </c>
      <c r="BK1205" s="37" t="str">
        <f t="shared" si="758"/>
        <v/>
      </c>
      <c r="BL1205" s="37" t="str">
        <f t="shared" si="759"/>
        <v/>
      </c>
      <c r="BM1205" s="37" t="str">
        <f t="shared" si="760"/>
        <v/>
      </c>
      <c r="BN1205" s="37" t="str">
        <f t="shared" si="761"/>
        <v/>
      </c>
      <c r="BO1205" s="37" t="str">
        <f t="shared" si="762"/>
        <v/>
      </c>
      <c r="BP1205" s="37" t="str">
        <f t="shared" si="763"/>
        <v/>
      </c>
      <c r="BQ1205" s="42" t="str">
        <f t="shared" si="764"/>
        <v/>
      </c>
      <c r="BR1205" s="43" t="str">
        <f t="shared" si="765"/>
        <v/>
      </c>
      <c r="BS1205" s="46" t="str">
        <f t="shared" si="766"/>
        <v/>
      </c>
      <c r="BT1205" s="46" t="str">
        <f t="shared" si="767"/>
        <v/>
      </c>
      <c r="BU1205" s="46" t="str">
        <f t="shared" si="768"/>
        <v/>
      </c>
      <c r="BV1205" s="46" t="str">
        <f t="shared" si="769"/>
        <v/>
      </c>
      <c r="BW1205" s="46" t="str">
        <f t="shared" si="770"/>
        <v/>
      </c>
      <c r="BX1205" s="46" t="str">
        <f t="shared" si="771"/>
        <v/>
      </c>
      <c r="BY1205" s="46" t="str">
        <f t="shared" si="772"/>
        <v/>
      </c>
      <c r="BZ1205" s="46" t="str">
        <f t="shared" si="773"/>
        <v/>
      </c>
      <c r="CA1205" s="42" t="str">
        <f t="shared" si="774"/>
        <v/>
      </c>
      <c r="CB1205" s="46" t="str">
        <f t="shared" si="775"/>
        <v/>
      </c>
      <c r="CC1205" s="43" t="str">
        <f t="shared" si="776"/>
        <v/>
      </c>
      <c r="CD1205" s="46" t="str">
        <f t="shared" si="777"/>
        <v/>
      </c>
      <c r="CE1205" s="46" t="str">
        <f t="shared" si="778"/>
        <v/>
      </c>
      <c r="CF1205" s="46" t="str">
        <f t="shared" si="779"/>
        <v/>
      </c>
      <c r="CG1205" s="46" t="str">
        <f t="shared" si="780"/>
        <v/>
      </c>
      <c r="CH1205" s="46" t="str">
        <f t="shared" si="781"/>
        <v/>
      </c>
      <c r="CI1205" s="46" t="str">
        <f t="shared" si="782"/>
        <v/>
      </c>
      <c r="CJ1205" s="46" t="str">
        <f t="shared" si="783"/>
        <v/>
      </c>
      <c r="CK1205" s="46" t="str">
        <f t="shared" si="784"/>
        <v/>
      </c>
      <c r="CL1205" s="43" t="str">
        <f t="shared" si="785"/>
        <v/>
      </c>
      <c r="CM1205" s="46" t="str">
        <f t="shared" si="786"/>
        <v/>
      </c>
      <c r="CN1205" s="46" t="str">
        <f t="shared" si="787"/>
        <v/>
      </c>
      <c r="CO1205" s="46" t="str">
        <f t="shared" si="788"/>
        <v/>
      </c>
      <c r="CP1205" s="46" t="str">
        <f t="shared" si="789"/>
        <v/>
      </c>
      <c r="CQ1205" s="46" t="str">
        <f t="shared" si="790"/>
        <v/>
      </c>
      <c r="CR1205" s="46" t="str">
        <f t="shared" si="791"/>
        <v/>
      </c>
      <c r="CS1205" s="46" t="str">
        <f t="shared" si="792"/>
        <v/>
      </c>
      <c r="CT1205" s="47" t="str">
        <f t="shared" si="793"/>
        <v/>
      </c>
      <c r="CU1205" s="43" t="str">
        <f t="shared" si="794"/>
        <v/>
      </c>
      <c r="CV1205" s="43" t="str">
        <f t="shared" si="795"/>
        <v/>
      </c>
      <c r="CW1205" s="43" t="str">
        <f t="shared" si="796"/>
        <v/>
      </c>
      <c r="CX1205" s="43" t="str">
        <f t="shared" si="797"/>
        <v/>
      </c>
    </row>
    <row r="1206" spans="1:102" ht="16.8" x14ac:dyDescent="0.4">
      <c r="A1206" s="7"/>
      <c r="B1206" s="19"/>
      <c r="C1206" s="19"/>
      <c r="D1206" s="19"/>
      <c r="E1206" s="19"/>
      <c r="F1206" s="19"/>
      <c r="G1206" s="10"/>
      <c r="H1206" s="14"/>
      <c r="I1206" s="19"/>
      <c r="J1206" s="19"/>
      <c r="K1206" s="10"/>
      <c r="L1206" s="19"/>
      <c r="M1206" s="19"/>
      <c r="N1206" s="19"/>
      <c r="O1206" s="19"/>
      <c r="P1206" s="19"/>
      <c r="Q1206" s="25"/>
      <c r="R1206" s="14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30"/>
      <c r="AL1206" s="30"/>
      <c r="AM1206" s="7"/>
      <c r="AN1206" s="7"/>
      <c r="AO1206" s="7"/>
      <c r="AP1206" s="19"/>
      <c r="AQ1206" s="19"/>
      <c r="AR1206" s="19"/>
      <c r="AS1206" s="14"/>
      <c r="AT1206" s="19"/>
      <c r="AU1206" s="19"/>
      <c r="AV1206" s="19"/>
      <c r="AW1206" s="14"/>
      <c r="AX1206" s="19"/>
      <c r="AY1206" s="19"/>
      <c r="AZ1206" s="19"/>
      <c r="BA1206" s="19"/>
      <c r="BB1206" s="19"/>
      <c r="BC1206" s="19"/>
      <c r="BD1206" s="19"/>
      <c r="BE1206" s="19"/>
      <c r="BF1206" s="14"/>
      <c r="BG1206" s="10"/>
      <c r="BH1206" s="19"/>
      <c r="BI1206" s="36" t="str">
        <f t="shared" si="756"/>
        <v/>
      </c>
      <c r="BJ1206" s="37" t="str">
        <f t="shared" si="757"/>
        <v/>
      </c>
      <c r="BK1206" s="37" t="str">
        <f t="shared" si="758"/>
        <v/>
      </c>
      <c r="BL1206" s="37" t="str">
        <f t="shared" si="759"/>
        <v/>
      </c>
      <c r="BM1206" s="37" t="str">
        <f t="shared" si="760"/>
        <v/>
      </c>
      <c r="BN1206" s="37" t="str">
        <f t="shared" si="761"/>
        <v/>
      </c>
      <c r="BO1206" s="37" t="str">
        <f t="shared" si="762"/>
        <v/>
      </c>
      <c r="BP1206" s="37" t="str">
        <f t="shared" si="763"/>
        <v/>
      </c>
      <c r="BQ1206" s="42" t="str">
        <f t="shared" si="764"/>
        <v/>
      </c>
      <c r="BR1206" s="43" t="str">
        <f t="shared" si="765"/>
        <v/>
      </c>
      <c r="BS1206" s="46" t="str">
        <f t="shared" si="766"/>
        <v/>
      </c>
      <c r="BT1206" s="46" t="str">
        <f t="shared" si="767"/>
        <v/>
      </c>
      <c r="BU1206" s="46" t="str">
        <f t="shared" si="768"/>
        <v/>
      </c>
      <c r="BV1206" s="46" t="str">
        <f t="shared" si="769"/>
        <v/>
      </c>
      <c r="BW1206" s="46" t="str">
        <f t="shared" si="770"/>
        <v/>
      </c>
      <c r="BX1206" s="46" t="str">
        <f t="shared" si="771"/>
        <v/>
      </c>
      <c r="BY1206" s="46" t="str">
        <f t="shared" si="772"/>
        <v/>
      </c>
      <c r="BZ1206" s="46" t="str">
        <f t="shared" si="773"/>
        <v/>
      </c>
      <c r="CA1206" s="42" t="str">
        <f t="shared" si="774"/>
        <v/>
      </c>
      <c r="CB1206" s="46" t="str">
        <f t="shared" si="775"/>
        <v/>
      </c>
      <c r="CC1206" s="43" t="str">
        <f t="shared" si="776"/>
        <v/>
      </c>
      <c r="CD1206" s="46" t="str">
        <f t="shared" si="777"/>
        <v/>
      </c>
      <c r="CE1206" s="46" t="str">
        <f t="shared" si="778"/>
        <v/>
      </c>
      <c r="CF1206" s="46" t="str">
        <f t="shared" si="779"/>
        <v/>
      </c>
      <c r="CG1206" s="46" t="str">
        <f t="shared" si="780"/>
        <v/>
      </c>
      <c r="CH1206" s="46" t="str">
        <f t="shared" si="781"/>
        <v/>
      </c>
      <c r="CI1206" s="46" t="str">
        <f t="shared" si="782"/>
        <v/>
      </c>
      <c r="CJ1206" s="46" t="str">
        <f t="shared" si="783"/>
        <v/>
      </c>
      <c r="CK1206" s="46" t="str">
        <f t="shared" si="784"/>
        <v/>
      </c>
      <c r="CL1206" s="43" t="str">
        <f t="shared" si="785"/>
        <v/>
      </c>
      <c r="CM1206" s="46" t="str">
        <f t="shared" si="786"/>
        <v/>
      </c>
      <c r="CN1206" s="46" t="str">
        <f t="shared" si="787"/>
        <v/>
      </c>
      <c r="CO1206" s="46" t="str">
        <f t="shared" si="788"/>
        <v/>
      </c>
      <c r="CP1206" s="46" t="str">
        <f t="shared" si="789"/>
        <v/>
      </c>
      <c r="CQ1206" s="46" t="str">
        <f t="shared" si="790"/>
        <v/>
      </c>
      <c r="CR1206" s="46" t="str">
        <f t="shared" si="791"/>
        <v/>
      </c>
      <c r="CS1206" s="46" t="str">
        <f t="shared" si="792"/>
        <v/>
      </c>
      <c r="CT1206" s="47" t="str">
        <f t="shared" si="793"/>
        <v/>
      </c>
      <c r="CU1206" s="43" t="str">
        <f t="shared" si="794"/>
        <v/>
      </c>
      <c r="CV1206" s="43" t="str">
        <f t="shared" si="795"/>
        <v/>
      </c>
      <c r="CW1206" s="43" t="str">
        <f t="shared" si="796"/>
        <v/>
      </c>
      <c r="CX1206" s="43" t="str">
        <f t="shared" si="797"/>
        <v/>
      </c>
    </row>
    <row r="1207" spans="1:102" ht="16.8" x14ac:dyDescent="0.4">
      <c r="A1207" s="7"/>
      <c r="B1207" s="19"/>
      <c r="C1207" s="19"/>
      <c r="D1207" s="19"/>
      <c r="E1207" s="19"/>
      <c r="F1207" s="19"/>
      <c r="G1207" s="10"/>
      <c r="H1207" s="14"/>
      <c r="I1207" s="19"/>
      <c r="J1207" s="19"/>
      <c r="K1207" s="10"/>
      <c r="L1207" s="19"/>
      <c r="M1207" s="19"/>
      <c r="N1207" s="19"/>
      <c r="O1207" s="19"/>
      <c r="P1207" s="19"/>
      <c r="Q1207" s="25"/>
      <c r="R1207" s="14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30"/>
      <c r="AL1207" s="30"/>
      <c r="AM1207" s="7"/>
      <c r="AN1207" s="7"/>
      <c r="AO1207" s="7"/>
      <c r="AP1207" s="19"/>
      <c r="AQ1207" s="19"/>
      <c r="AR1207" s="19"/>
      <c r="AS1207" s="14"/>
      <c r="AT1207" s="19"/>
      <c r="AU1207" s="19"/>
      <c r="AV1207" s="19"/>
      <c r="AW1207" s="14"/>
      <c r="AX1207" s="19"/>
      <c r="AY1207" s="19"/>
      <c r="AZ1207" s="19"/>
      <c r="BA1207" s="19"/>
      <c r="BB1207" s="19"/>
      <c r="BC1207" s="19"/>
      <c r="BD1207" s="19"/>
      <c r="BE1207" s="19"/>
      <c r="BF1207" s="14"/>
      <c r="BG1207" s="10"/>
      <c r="BH1207" s="19"/>
      <c r="BI1207" s="36" t="str">
        <f t="shared" si="756"/>
        <v/>
      </c>
      <c r="BJ1207" s="37" t="str">
        <f t="shared" si="757"/>
        <v/>
      </c>
      <c r="BK1207" s="37" t="str">
        <f t="shared" si="758"/>
        <v/>
      </c>
      <c r="BL1207" s="37" t="str">
        <f t="shared" si="759"/>
        <v/>
      </c>
      <c r="BM1207" s="37" t="str">
        <f t="shared" si="760"/>
        <v/>
      </c>
      <c r="BN1207" s="37" t="str">
        <f t="shared" si="761"/>
        <v/>
      </c>
      <c r="BO1207" s="37" t="str">
        <f t="shared" si="762"/>
        <v/>
      </c>
      <c r="BP1207" s="37" t="str">
        <f t="shared" si="763"/>
        <v/>
      </c>
      <c r="BQ1207" s="42" t="str">
        <f t="shared" si="764"/>
        <v/>
      </c>
      <c r="BR1207" s="43" t="str">
        <f t="shared" si="765"/>
        <v/>
      </c>
      <c r="BS1207" s="46" t="str">
        <f t="shared" si="766"/>
        <v/>
      </c>
      <c r="BT1207" s="46" t="str">
        <f t="shared" si="767"/>
        <v/>
      </c>
      <c r="BU1207" s="46" t="str">
        <f t="shared" si="768"/>
        <v/>
      </c>
      <c r="BV1207" s="46" t="str">
        <f t="shared" si="769"/>
        <v/>
      </c>
      <c r="BW1207" s="46" t="str">
        <f t="shared" si="770"/>
        <v/>
      </c>
      <c r="BX1207" s="46" t="str">
        <f t="shared" si="771"/>
        <v/>
      </c>
      <c r="BY1207" s="46" t="str">
        <f t="shared" si="772"/>
        <v/>
      </c>
      <c r="BZ1207" s="46" t="str">
        <f t="shared" si="773"/>
        <v/>
      </c>
      <c r="CA1207" s="42" t="str">
        <f t="shared" si="774"/>
        <v/>
      </c>
      <c r="CB1207" s="46" t="str">
        <f t="shared" si="775"/>
        <v/>
      </c>
      <c r="CC1207" s="43" t="str">
        <f t="shared" si="776"/>
        <v/>
      </c>
      <c r="CD1207" s="46" t="str">
        <f t="shared" si="777"/>
        <v/>
      </c>
      <c r="CE1207" s="46" t="str">
        <f t="shared" si="778"/>
        <v/>
      </c>
      <c r="CF1207" s="46" t="str">
        <f t="shared" si="779"/>
        <v/>
      </c>
      <c r="CG1207" s="46" t="str">
        <f t="shared" si="780"/>
        <v/>
      </c>
      <c r="CH1207" s="46" t="str">
        <f t="shared" si="781"/>
        <v/>
      </c>
      <c r="CI1207" s="46" t="str">
        <f t="shared" si="782"/>
        <v/>
      </c>
      <c r="CJ1207" s="46" t="str">
        <f t="shared" si="783"/>
        <v/>
      </c>
      <c r="CK1207" s="46" t="str">
        <f t="shared" si="784"/>
        <v/>
      </c>
      <c r="CL1207" s="43" t="str">
        <f t="shared" si="785"/>
        <v/>
      </c>
      <c r="CM1207" s="46" t="str">
        <f t="shared" si="786"/>
        <v/>
      </c>
      <c r="CN1207" s="46" t="str">
        <f t="shared" si="787"/>
        <v/>
      </c>
      <c r="CO1207" s="46" t="str">
        <f t="shared" si="788"/>
        <v/>
      </c>
      <c r="CP1207" s="46" t="str">
        <f t="shared" si="789"/>
        <v/>
      </c>
      <c r="CQ1207" s="46" t="str">
        <f t="shared" si="790"/>
        <v/>
      </c>
      <c r="CR1207" s="46" t="str">
        <f t="shared" si="791"/>
        <v/>
      </c>
      <c r="CS1207" s="46" t="str">
        <f t="shared" si="792"/>
        <v/>
      </c>
      <c r="CT1207" s="47" t="str">
        <f t="shared" si="793"/>
        <v/>
      </c>
      <c r="CU1207" s="43" t="str">
        <f t="shared" si="794"/>
        <v/>
      </c>
      <c r="CV1207" s="43" t="str">
        <f t="shared" si="795"/>
        <v/>
      </c>
      <c r="CW1207" s="43" t="str">
        <f t="shared" si="796"/>
        <v/>
      </c>
      <c r="CX1207" s="43" t="str">
        <f t="shared" si="797"/>
        <v/>
      </c>
    </row>
    <row r="1208" spans="1:102" ht="16.8" x14ac:dyDescent="0.4">
      <c r="A1208" s="7"/>
      <c r="B1208" s="19"/>
      <c r="C1208" s="19"/>
      <c r="D1208" s="19"/>
      <c r="E1208" s="19"/>
      <c r="F1208" s="19"/>
      <c r="G1208" s="10"/>
      <c r="H1208" s="14"/>
      <c r="I1208" s="19"/>
      <c r="J1208" s="19"/>
      <c r="K1208" s="10"/>
      <c r="L1208" s="19"/>
      <c r="M1208" s="19"/>
      <c r="N1208" s="19"/>
      <c r="O1208" s="19"/>
      <c r="P1208" s="19"/>
      <c r="Q1208" s="25"/>
      <c r="R1208" s="14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30"/>
      <c r="AL1208" s="30"/>
      <c r="AM1208" s="7"/>
      <c r="AN1208" s="7"/>
      <c r="AO1208" s="7"/>
      <c r="AP1208" s="19"/>
      <c r="AQ1208" s="19"/>
      <c r="AR1208" s="19"/>
      <c r="AS1208" s="14"/>
      <c r="AT1208" s="19"/>
      <c r="AU1208" s="19"/>
      <c r="AV1208" s="19"/>
      <c r="AW1208" s="14"/>
      <c r="AX1208" s="19"/>
      <c r="AY1208" s="19"/>
      <c r="AZ1208" s="19"/>
      <c r="BA1208" s="19"/>
      <c r="BB1208" s="19"/>
      <c r="BC1208" s="19"/>
      <c r="BD1208" s="19"/>
      <c r="BE1208" s="19"/>
      <c r="BF1208" s="14"/>
      <c r="BG1208" s="10"/>
      <c r="BH1208" s="19"/>
      <c r="BI1208" s="36" t="str">
        <f t="shared" si="756"/>
        <v/>
      </c>
      <c r="BJ1208" s="37" t="str">
        <f t="shared" si="757"/>
        <v/>
      </c>
      <c r="BK1208" s="37" t="str">
        <f t="shared" si="758"/>
        <v/>
      </c>
      <c r="BL1208" s="37" t="str">
        <f t="shared" si="759"/>
        <v/>
      </c>
      <c r="BM1208" s="37" t="str">
        <f t="shared" si="760"/>
        <v/>
      </c>
      <c r="BN1208" s="37" t="str">
        <f t="shared" si="761"/>
        <v/>
      </c>
      <c r="BO1208" s="37" t="str">
        <f t="shared" si="762"/>
        <v/>
      </c>
      <c r="BP1208" s="37" t="str">
        <f t="shared" si="763"/>
        <v/>
      </c>
      <c r="BQ1208" s="42" t="str">
        <f t="shared" si="764"/>
        <v/>
      </c>
      <c r="BR1208" s="43" t="str">
        <f t="shared" si="765"/>
        <v/>
      </c>
      <c r="BS1208" s="46" t="str">
        <f t="shared" si="766"/>
        <v/>
      </c>
      <c r="BT1208" s="46" t="str">
        <f t="shared" si="767"/>
        <v/>
      </c>
      <c r="BU1208" s="46" t="str">
        <f t="shared" si="768"/>
        <v/>
      </c>
      <c r="BV1208" s="46" t="str">
        <f t="shared" si="769"/>
        <v/>
      </c>
      <c r="BW1208" s="46" t="str">
        <f t="shared" si="770"/>
        <v/>
      </c>
      <c r="BX1208" s="46" t="str">
        <f t="shared" si="771"/>
        <v/>
      </c>
      <c r="BY1208" s="46" t="str">
        <f t="shared" si="772"/>
        <v/>
      </c>
      <c r="BZ1208" s="46" t="str">
        <f t="shared" si="773"/>
        <v/>
      </c>
      <c r="CA1208" s="42" t="str">
        <f t="shared" si="774"/>
        <v/>
      </c>
      <c r="CB1208" s="46" t="str">
        <f t="shared" si="775"/>
        <v/>
      </c>
      <c r="CC1208" s="43" t="str">
        <f t="shared" si="776"/>
        <v/>
      </c>
      <c r="CD1208" s="46" t="str">
        <f t="shared" si="777"/>
        <v/>
      </c>
      <c r="CE1208" s="46" t="str">
        <f t="shared" si="778"/>
        <v/>
      </c>
      <c r="CF1208" s="46" t="str">
        <f t="shared" si="779"/>
        <v/>
      </c>
      <c r="CG1208" s="46" t="str">
        <f t="shared" si="780"/>
        <v/>
      </c>
      <c r="CH1208" s="46" t="str">
        <f t="shared" si="781"/>
        <v/>
      </c>
      <c r="CI1208" s="46" t="str">
        <f t="shared" si="782"/>
        <v/>
      </c>
      <c r="CJ1208" s="46" t="str">
        <f t="shared" si="783"/>
        <v/>
      </c>
      <c r="CK1208" s="46" t="str">
        <f t="shared" si="784"/>
        <v/>
      </c>
      <c r="CL1208" s="43" t="str">
        <f t="shared" si="785"/>
        <v/>
      </c>
      <c r="CM1208" s="46" t="str">
        <f t="shared" si="786"/>
        <v/>
      </c>
      <c r="CN1208" s="46" t="str">
        <f t="shared" si="787"/>
        <v/>
      </c>
      <c r="CO1208" s="46" t="str">
        <f t="shared" si="788"/>
        <v/>
      </c>
      <c r="CP1208" s="46" t="str">
        <f t="shared" si="789"/>
        <v/>
      </c>
      <c r="CQ1208" s="46" t="str">
        <f t="shared" si="790"/>
        <v/>
      </c>
      <c r="CR1208" s="46" t="str">
        <f t="shared" si="791"/>
        <v/>
      </c>
      <c r="CS1208" s="46" t="str">
        <f t="shared" si="792"/>
        <v/>
      </c>
      <c r="CT1208" s="47" t="str">
        <f t="shared" si="793"/>
        <v/>
      </c>
      <c r="CU1208" s="43" t="str">
        <f t="shared" si="794"/>
        <v/>
      </c>
      <c r="CV1208" s="43" t="str">
        <f t="shared" si="795"/>
        <v/>
      </c>
      <c r="CW1208" s="43" t="str">
        <f t="shared" si="796"/>
        <v/>
      </c>
      <c r="CX1208" s="43" t="str">
        <f t="shared" si="797"/>
        <v/>
      </c>
    </row>
    <row r="1209" spans="1:102" ht="16.8" x14ac:dyDescent="0.4">
      <c r="A1209" s="7"/>
      <c r="B1209" s="19"/>
      <c r="C1209" s="19"/>
      <c r="D1209" s="19"/>
      <c r="E1209" s="19"/>
      <c r="F1209" s="19"/>
      <c r="G1209" s="10"/>
      <c r="H1209" s="14"/>
      <c r="I1209" s="19"/>
      <c r="J1209" s="19"/>
      <c r="K1209" s="10"/>
      <c r="L1209" s="19"/>
      <c r="M1209" s="19"/>
      <c r="N1209" s="19"/>
      <c r="O1209" s="19"/>
      <c r="P1209" s="19"/>
      <c r="Q1209" s="25"/>
      <c r="R1209" s="14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30"/>
      <c r="AL1209" s="30"/>
      <c r="AM1209" s="7"/>
      <c r="AN1209" s="7"/>
      <c r="AO1209" s="7"/>
      <c r="AP1209" s="19"/>
      <c r="AQ1209" s="19"/>
      <c r="AR1209" s="19"/>
      <c r="AS1209" s="14"/>
      <c r="AT1209" s="19"/>
      <c r="AU1209" s="19"/>
      <c r="AV1209" s="19"/>
      <c r="AW1209" s="14"/>
      <c r="AX1209" s="19"/>
      <c r="AY1209" s="19"/>
      <c r="AZ1209" s="19"/>
      <c r="BA1209" s="19"/>
      <c r="BB1209" s="19"/>
      <c r="BC1209" s="19"/>
      <c r="BD1209" s="19"/>
      <c r="BE1209" s="19"/>
      <c r="BF1209" s="14"/>
      <c r="BG1209" s="10"/>
      <c r="BH1209" s="19"/>
      <c r="BI1209" s="36" t="str">
        <f t="shared" si="756"/>
        <v/>
      </c>
      <c r="BJ1209" s="37" t="str">
        <f t="shared" si="757"/>
        <v/>
      </c>
      <c r="BK1209" s="37" t="str">
        <f t="shared" si="758"/>
        <v/>
      </c>
      <c r="BL1209" s="37" t="str">
        <f t="shared" si="759"/>
        <v/>
      </c>
      <c r="BM1209" s="37" t="str">
        <f t="shared" si="760"/>
        <v/>
      </c>
      <c r="BN1209" s="37" t="str">
        <f t="shared" si="761"/>
        <v/>
      </c>
      <c r="BO1209" s="37" t="str">
        <f t="shared" si="762"/>
        <v/>
      </c>
      <c r="BP1209" s="37" t="str">
        <f t="shared" si="763"/>
        <v/>
      </c>
      <c r="BQ1209" s="42" t="str">
        <f t="shared" si="764"/>
        <v/>
      </c>
      <c r="BR1209" s="43" t="str">
        <f t="shared" si="765"/>
        <v/>
      </c>
      <c r="BS1209" s="46" t="str">
        <f t="shared" si="766"/>
        <v/>
      </c>
      <c r="BT1209" s="46" t="str">
        <f t="shared" si="767"/>
        <v/>
      </c>
      <c r="BU1209" s="46" t="str">
        <f t="shared" si="768"/>
        <v/>
      </c>
      <c r="BV1209" s="46" t="str">
        <f t="shared" si="769"/>
        <v/>
      </c>
      <c r="BW1209" s="46" t="str">
        <f t="shared" si="770"/>
        <v/>
      </c>
      <c r="BX1209" s="46" t="str">
        <f t="shared" si="771"/>
        <v/>
      </c>
      <c r="BY1209" s="46" t="str">
        <f t="shared" si="772"/>
        <v/>
      </c>
      <c r="BZ1209" s="46" t="str">
        <f t="shared" si="773"/>
        <v/>
      </c>
      <c r="CA1209" s="42" t="str">
        <f t="shared" si="774"/>
        <v/>
      </c>
      <c r="CB1209" s="46" t="str">
        <f t="shared" si="775"/>
        <v/>
      </c>
      <c r="CC1209" s="43" t="str">
        <f t="shared" si="776"/>
        <v/>
      </c>
      <c r="CD1209" s="46" t="str">
        <f t="shared" si="777"/>
        <v/>
      </c>
      <c r="CE1209" s="46" t="str">
        <f t="shared" si="778"/>
        <v/>
      </c>
      <c r="CF1209" s="46" t="str">
        <f t="shared" si="779"/>
        <v/>
      </c>
      <c r="CG1209" s="46" t="str">
        <f t="shared" si="780"/>
        <v/>
      </c>
      <c r="CH1209" s="46" t="str">
        <f t="shared" si="781"/>
        <v/>
      </c>
      <c r="CI1209" s="46" t="str">
        <f t="shared" si="782"/>
        <v/>
      </c>
      <c r="CJ1209" s="46" t="str">
        <f t="shared" si="783"/>
        <v/>
      </c>
      <c r="CK1209" s="46" t="str">
        <f t="shared" si="784"/>
        <v/>
      </c>
      <c r="CL1209" s="43" t="str">
        <f t="shared" si="785"/>
        <v/>
      </c>
      <c r="CM1209" s="46" t="str">
        <f t="shared" si="786"/>
        <v/>
      </c>
      <c r="CN1209" s="46" t="str">
        <f t="shared" si="787"/>
        <v/>
      </c>
      <c r="CO1209" s="46" t="str">
        <f t="shared" si="788"/>
        <v/>
      </c>
      <c r="CP1209" s="46" t="str">
        <f t="shared" si="789"/>
        <v/>
      </c>
      <c r="CQ1209" s="46" t="str">
        <f t="shared" si="790"/>
        <v/>
      </c>
      <c r="CR1209" s="46" t="str">
        <f t="shared" si="791"/>
        <v/>
      </c>
      <c r="CS1209" s="46" t="str">
        <f t="shared" si="792"/>
        <v/>
      </c>
      <c r="CT1209" s="47" t="str">
        <f t="shared" si="793"/>
        <v/>
      </c>
      <c r="CU1209" s="43" t="str">
        <f t="shared" si="794"/>
        <v/>
      </c>
      <c r="CV1209" s="43" t="str">
        <f t="shared" si="795"/>
        <v/>
      </c>
      <c r="CW1209" s="43" t="str">
        <f t="shared" si="796"/>
        <v/>
      </c>
      <c r="CX1209" s="43" t="str">
        <f t="shared" si="797"/>
        <v/>
      </c>
    </row>
    <row r="1210" spans="1:102" ht="16.8" x14ac:dyDescent="0.4">
      <c r="A1210" s="7"/>
      <c r="B1210" s="19"/>
      <c r="C1210" s="19"/>
      <c r="D1210" s="19"/>
      <c r="E1210" s="19"/>
      <c r="F1210" s="19"/>
      <c r="G1210" s="10"/>
      <c r="H1210" s="14"/>
      <c r="I1210" s="19"/>
      <c r="J1210" s="19"/>
      <c r="K1210" s="10"/>
      <c r="L1210" s="19"/>
      <c r="M1210" s="19"/>
      <c r="N1210" s="19"/>
      <c r="O1210" s="19"/>
      <c r="P1210" s="19"/>
      <c r="Q1210" s="25"/>
      <c r="R1210" s="14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30"/>
      <c r="AL1210" s="30"/>
      <c r="AM1210" s="7"/>
      <c r="AN1210" s="7"/>
      <c r="AO1210" s="7"/>
      <c r="AP1210" s="19"/>
      <c r="AQ1210" s="19"/>
      <c r="AR1210" s="19"/>
      <c r="AS1210" s="14"/>
      <c r="AT1210" s="19"/>
      <c r="AU1210" s="19"/>
      <c r="AV1210" s="19"/>
      <c r="AW1210" s="14"/>
      <c r="AX1210" s="19"/>
      <c r="AY1210" s="19"/>
      <c r="AZ1210" s="19"/>
      <c r="BA1210" s="19"/>
      <c r="BB1210" s="19"/>
      <c r="BC1210" s="19"/>
      <c r="BD1210" s="19"/>
      <c r="BE1210" s="19"/>
      <c r="BF1210" s="14"/>
      <c r="BG1210" s="10"/>
      <c r="BH1210" s="19"/>
      <c r="BI1210" s="36" t="str">
        <f t="shared" si="756"/>
        <v/>
      </c>
      <c r="BJ1210" s="37" t="str">
        <f t="shared" si="757"/>
        <v/>
      </c>
      <c r="BK1210" s="37" t="str">
        <f t="shared" si="758"/>
        <v/>
      </c>
      <c r="BL1210" s="37" t="str">
        <f t="shared" si="759"/>
        <v/>
      </c>
      <c r="BM1210" s="37" t="str">
        <f t="shared" si="760"/>
        <v/>
      </c>
      <c r="BN1210" s="37" t="str">
        <f t="shared" si="761"/>
        <v/>
      </c>
      <c r="BO1210" s="37" t="str">
        <f t="shared" si="762"/>
        <v/>
      </c>
      <c r="BP1210" s="37" t="str">
        <f t="shared" si="763"/>
        <v/>
      </c>
      <c r="BQ1210" s="42" t="str">
        <f t="shared" si="764"/>
        <v/>
      </c>
      <c r="BR1210" s="43" t="str">
        <f t="shared" si="765"/>
        <v/>
      </c>
      <c r="BS1210" s="46" t="str">
        <f t="shared" si="766"/>
        <v/>
      </c>
      <c r="BT1210" s="46" t="str">
        <f t="shared" si="767"/>
        <v/>
      </c>
      <c r="BU1210" s="46" t="str">
        <f t="shared" si="768"/>
        <v/>
      </c>
      <c r="BV1210" s="46" t="str">
        <f t="shared" si="769"/>
        <v/>
      </c>
      <c r="BW1210" s="46" t="str">
        <f t="shared" si="770"/>
        <v/>
      </c>
      <c r="BX1210" s="46" t="str">
        <f t="shared" si="771"/>
        <v/>
      </c>
      <c r="BY1210" s="46" t="str">
        <f t="shared" si="772"/>
        <v/>
      </c>
      <c r="BZ1210" s="46" t="str">
        <f t="shared" si="773"/>
        <v/>
      </c>
      <c r="CA1210" s="42" t="str">
        <f t="shared" si="774"/>
        <v/>
      </c>
      <c r="CB1210" s="46" t="str">
        <f t="shared" si="775"/>
        <v/>
      </c>
      <c r="CC1210" s="43" t="str">
        <f t="shared" si="776"/>
        <v/>
      </c>
      <c r="CD1210" s="46" t="str">
        <f t="shared" si="777"/>
        <v/>
      </c>
      <c r="CE1210" s="46" t="str">
        <f t="shared" si="778"/>
        <v/>
      </c>
      <c r="CF1210" s="46" t="str">
        <f t="shared" si="779"/>
        <v/>
      </c>
      <c r="CG1210" s="46" t="str">
        <f t="shared" si="780"/>
        <v/>
      </c>
      <c r="CH1210" s="46" t="str">
        <f t="shared" si="781"/>
        <v/>
      </c>
      <c r="CI1210" s="46" t="str">
        <f t="shared" si="782"/>
        <v/>
      </c>
      <c r="CJ1210" s="46" t="str">
        <f t="shared" si="783"/>
        <v/>
      </c>
      <c r="CK1210" s="46" t="str">
        <f t="shared" si="784"/>
        <v/>
      </c>
      <c r="CL1210" s="43" t="str">
        <f t="shared" si="785"/>
        <v/>
      </c>
      <c r="CM1210" s="46" t="str">
        <f t="shared" si="786"/>
        <v/>
      </c>
      <c r="CN1210" s="46" t="str">
        <f t="shared" si="787"/>
        <v/>
      </c>
      <c r="CO1210" s="46" t="str">
        <f t="shared" si="788"/>
        <v/>
      </c>
      <c r="CP1210" s="46" t="str">
        <f t="shared" si="789"/>
        <v/>
      </c>
      <c r="CQ1210" s="46" t="str">
        <f t="shared" si="790"/>
        <v/>
      </c>
      <c r="CR1210" s="46" t="str">
        <f t="shared" si="791"/>
        <v/>
      </c>
      <c r="CS1210" s="46" t="str">
        <f t="shared" si="792"/>
        <v/>
      </c>
      <c r="CT1210" s="47" t="str">
        <f t="shared" si="793"/>
        <v/>
      </c>
      <c r="CU1210" s="43" t="str">
        <f t="shared" si="794"/>
        <v/>
      </c>
      <c r="CV1210" s="43" t="str">
        <f t="shared" si="795"/>
        <v/>
      </c>
      <c r="CW1210" s="43" t="str">
        <f t="shared" si="796"/>
        <v/>
      </c>
      <c r="CX1210" s="43" t="str">
        <f t="shared" si="797"/>
        <v/>
      </c>
    </row>
    <row r="1211" spans="1:102" ht="16.8" x14ac:dyDescent="0.4">
      <c r="A1211" s="7"/>
      <c r="B1211" s="19"/>
      <c r="C1211" s="19"/>
      <c r="D1211" s="19"/>
      <c r="E1211" s="19"/>
      <c r="F1211" s="19"/>
      <c r="G1211" s="10"/>
      <c r="H1211" s="14"/>
      <c r="I1211" s="19"/>
      <c r="J1211" s="19"/>
      <c r="K1211" s="10"/>
      <c r="L1211" s="19"/>
      <c r="M1211" s="19"/>
      <c r="N1211" s="19"/>
      <c r="O1211" s="19"/>
      <c r="P1211" s="19"/>
      <c r="Q1211" s="25"/>
      <c r="R1211" s="14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30"/>
      <c r="AL1211" s="30"/>
      <c r="AM1211" s="7"/>
      <c r="AN1211" s="7"/>
      <c r="AO1211" s="7"/>
      <c r="AP1211" s="19"/>
      <c r="AQ1211" s="19"/>
      <c r="AR1211" s="19"/>
      <c r="AS1211" s="14"/>
      <c r="AT1211" s="19"/>
      <c r="AU1211" s="19"/>
      <c r="AV1211" s="19"/>
      <c r="AW1211" s="14"/>
      <c r="AX1211" s="19"/>
      <c r="AY1211" s="19"/>
      <c r="AZ1211" s="19"/>
      <c r="BA1211" s="19"/>
      <c r="BB1211" s="19"/>
      <c r="BC1211" s="19"/>
      <c r="BD1211" s="19"/>
      <c r="BE1211" s="19"/>
      <c r="BF1211" s="14"/>
      <c r="BG1211" s="10"/>
      <c r="BH1211" s="19"/>
      <c r="BI1211" s="36" t="str">
        <f t="shared" si="756"/>
        <v/>
      </c>
      <c r="BJ1211" s="37" t="str">
        <f t="shared" si="757"/>
        <v/>
      </c>
      <c r="BK1211" s="37" t="str">
        <f t="shared" si="758"/>
        <v/>
      </c>
      <c r="BL1211" s="37" t="str">
        <f t="shared" si="759"/>
        <v/>
      </c>
      <c r="BM1211" s="37" t="str">
        <f t="shared" si="760"/>
        <v/>
      </c>
      <c r="BN1211" s="37" t="str">
        <f t="shared" si="761"/>
        <v/>
      </c>
      <c r="BO1211" s="37" t="str">
        <f t="shared" si="762"/>
        <v/>
      </c>
      <c r="BP1211" s="37" t="str">
        <f t="shared" si="763"/>
        <v/>
      </c>
      <c r="BQ1211" s="42" t="str">
        <f t="shared" si="764"/>
        <v/>
      </c>
      <c r="BR1211" s="43" t="str">
        <f t="shared" si="765"/>
        <v/>
      </c>
      <c r="BS1211" s="46" t="str">
        <f t="shared" si="766"/>
        <v/>
      </c>
      <c r="BT1211" s="46" t="str">
        <f t="shared" si="767"/>
        <v/>
      </c>
      <c r="BU1211" s="46" t="str">
        <f t="shared" si="768"/>
        <v/>
      </c>
      <c r="BV1211" s="46" t="str">
        <f t="shared" si="769"/>
        <v/>
      </c>
      <c r="BW1211" s="46" t="str">
        <f t="shared" si="770"/>
        <v/>
      </c>
      <c r="BX1211" s="46" t="str">
        <f t="shared" si="771"/>
        <v/>
      </c>
      <c r="BY1211" s="46" t="str">
        <f t="shared" si="772"/>
        <v/>
      </c>
      <c r="BZ1211" s="46" t="str">
        <f t="shared" si="773"/>
        <v/>
      </c>
      <c r="CA1211" s="42" t="str">
        <f t="shared" si="774"/>
        <v/>
      </c>
      <c r="CB1211" s="46" t="str">
        <f t="shared" si="775"/>
        <v/>
      </c>
      <c r="CC1211" s="43" t="str">
        <f t="shared" si="776"/>
        <v/>
      </c>
      <c r="CD1211" s="46" t="str">
        <f t="shared" si="777"/>
        <v/>
      </c>
      <c r="CE1211" s="46" t="str">
        <f t="shared" si="778"/>
        <v/>
      </c>
      <c r="CF1211" s="46" t="str">
        <f t="shared" si="779"/>
        <v/>
      </c>
      <c r="CG1211" s="46" t="str">
        <f t="shared" si="780"/>
        <v/>
      </c>
      <c r="CH1211" s="46" t="str">
        <f t="shared" si="781"/>
        <v/>
      </c>
      <c r="CI1211" s="46" t="str">
        <f t="shared" si="782"/>
        <v/>
      </c>
      <c r="CJ1211" s="46" t="str">
        <f t="shared" si="783"/>
        <v/>
      </c>
      <c r="CK1211" s="46" t="str">
        <f t="shared" si="784"/>
        <v/>
      </c>
      <c r="CL1211" s="43" t="str">
        <f t="shared" si="785"/>
        <v/>
      </c>
      <c r="CM1211" s="46" t="str">
        <f t="shared" si="786"/>
        <v/>
      </c>
      <c r="CN1211" s="46" t="str">
        <f t="shared" si="787"/>
        <v/>
      </c>
      <c r="CO1211" s="46" t="str">
        <f t="shared" si="788"/>
        <v/>
      </c>
      <c r="CP1211" s="46" t="str">
        <f t="shared" si="789"/>
        <v/>
      </c>
      <c r="CQ1211" s="46" t="str">
        <f t="shared" si="790"/>
        <v/>
      </c>
      <c r="CR1211" s="46" t="str">
        <f t="shared" si="791"/>
        <v/>
      </c>
      <c r="CS1211" s="46" t="str">
        <f t="shared" si="792"/>
        <v/>
      </c>
      <c r="CT1211" s="47" t="str">
        <f t="shared" si="793"/>
        <v/>
      </c>
      <c r="CU1211" s="43" t="str">
        <f t="shared" si="794"/>
        <v/>
      </c>
      <c r="CV1211" s="43" t="str">
        <f t="shared" si="795"/>
        <v/>
      </c>
      <c r="CW1211" s="43" t="str">
        <f t="shared" si="796"/>
        <v/>
      </c>
      <c r="CX1211" s="43" t="str">
        <f t="shared" si="797"/>
        <v/>
      </c>
    </row>
    <row r="1212" spans="1:102" ht="16.8" x14ac:dyDescent="0.4">
      <c r="A1212" s="7"/>
      <c r="B1212" s="19"/>
      <c r="C1212" s="19"/>
      <c r="D1212" s="19"/>
      <c r="E1212" s="19"/>
      <c r="F1212" s="19"/>
      <c r="G1212" s="10"/>
      <c r="H1212" s="14"/>
      <c r="I1212" s="19"/>
      <c r="J1212" s="19"/>
      <c r="K1212" s="10"/>
      <c r="L1212" s="19"/>
      <c r="M1212" s="19"/>
      <c r="N1212" s="19"/>
      <c r="O1212" s="19"/>
      <c r="P1212" s="19"/>
      <c r="Q1212" s="25"/>
      <c r="R1212" s="14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30"/>
      <c r="AL1212" s="30"/>
      <c r="AM1212" s="7"/>
      <c r="AN1212" s="7"/>
      <c r="AO1212" s="7"/>
      <c r="AP1212" s="19"/>
      <c r="AQ1212" s="19"/>
      <c r="AR1212" s="19"/>
      <c r="AS1212" s="14"/>
      <c r="AT1212" s="19"/>
      <c r="AU1212" s="19"/>
      <c r="AV1212" s="19"/>
      <c r="AW1212" s="14"/>
      <c r="AX1212" s="19"/>
      <c r="AY1212" s="19"/>
      <c r="AZ1212" s="19"/>
      <c r="BA1212" s="19"/>
      <c r="BB1212" s="19"/>
      <c r="BC1212" s="19"/>
      <c r="BD1212" s="19"/>
      <c r="BE1212" s="19"/>
      <c r="BF1212" s="14"/>
      <c r="BG1212" s="10"/>
      <c r="BH1212" s="19"/>
      <c r="BI1212" s="36" t="str">
        <f t="shared" si="756"/>
        <v/>
      </c>
      <c r="BJ1212" s="37" t="str">
        <f t="shared" si="757"/>
        <v/>
      </c>
      <c r="BK1212" s="37" t="str">
        <f t="shared" si="758"/>
        <v/>
      </c>
      <c r="BL1212" s="37" t="str">
        <f t="shared" si="759"/>
        <v/>
      </c>
      <c r="BM1212" s="37" t="str">
        <f t="shared" si="760"/>
        <v/>
      </c>
      <c r="BN1212" s="37" t="str">
        <f t="shared" si="761"/>
        <v/>
      </c>
      <c r="BO1212" s="37" t="str">
        <f t="shared" si="762"/>
        <v/>
      </c>
      <c r="BP1212" s="37" t="str">
        <f t="shared" si="763"/>
        <v/>
      </c>
      <c r="BQ1212" s="42" t="str">
        <f t="shared" si="764"/>
        <v/>
      </c>
      <c r="BR1212" s="43" t="str">
        <f t="shared" si="765"/>
        <v/>
      </c>
      <c r="BS1212" s="46" t="str">
        <f t="shared" si="766"/>
        <v/>
      </c>
      <c r="BT1212" s="46" t="str">
        <f t="shared" si="767"/>
        <v/>
      </c>
      <c r="BU1212" s="46" t="str">
        <f t="shared" si="768"/>
        <v/>
      </c>
      <c r="BV1212" s="46" t="str">
        <f t="shared" si="769"/>
        <v/>
      </c>
      <c r="BW1212" s="46" t="str">
        <f t="shared" si="770"/>
        <v/>
      </c>
      <c r="BX1212" s="46" t="str">
        <f t="shared" si="771"/>
        <v/>
      </c>
      <c r="BY1212" s="46" t="str">
        <f t="shared" si="772"/>
        <v/>
      </c>
      <c r="BZ1212" s="46" t="str">
        <f t="shared" si="773"/>
        <v/>
      </c>
      <c r="CA1212" s="42" t="str">
        <f t="shared" si="774"/>
        <v/>
      </c>
      <c r="CB1212" s="46" t="str">
        <f t="shared" si="775"/>
        <v/>
      </c>
      <c r="CC1212" s="43" t="str">
        <f t="shared" si="776"/>
        <v/>
      </c>
      <c r="CD1212" s="46" t="str">
        <f t="shared" si="777"/>
        <v/>
      </c>
      <c r="CE1212" s="46" t="str">
        <f t="shared" si="778"/>
        <v/>
      </c>
      <c r="CF1212" s="46" t="str">
        <f t="shared" si="779"/>
        <v/>
      </c>
      <c r="CG1212" s="46" t="str">
        <f t="shared" si="780"/>
        <v/>
      </c>
      <c r="CH1212" s="46" t="str">
        <f t="shared" si="781"/>
        <v/>
      </c>
      <c r="CI1212" s="46" t="str">
        <f t="shared" si="782"/>
        <v/>
      </c>
      <c r="CJ1212" s="46" t="str">
        <f t="shared" si="783"/>
        <v/>
      </c>
      <c r="CK1212" s="46" t="str">
        <f t="shared" si="784"/>
        <v/>
      </c>
      <c r="CL1212" s="43" t="str">
        <f t="shared" si="785"/>
        <v/>
      </c>
      <c r="CM1212" s="46" t="str">
        <f t="shared" si="786"/>
        <v/>
      </c>
      <c r="CN1212" s="46" t="str">
        <f t="shared" si="787"/>
        <v/>
      </c>
      <c r="CO1212" s="46" t="str">
        <f t="shared" si="788"/>
        <v/>
      </c>
      <c r="CP1212" s="46" t="str">
        <f t="shared" si="789"/>
        <v/>
      </c>
      <c r="CQ1212" s="46" t="str">
        <f t="shared" si="790"/>
        <v/>
      </c>
      <c r="CR1212" s="46" t="str">
        <f t="shared" si="791"/>
        <v/>
      </c>
      <c r="CS1212" s="46" t="str">
        <f t="shared" si="792"/>
        <v/>
      </c>
      <c r="CT1212" s="47" t="str">
        <f t="shared" si="793"/>
        <v/>
      </c>
      <c r="CU1212" s="43" t="str">
        <f t="shared" si="794"/>
        <v/>
      </c>
      <c r="CV1212" s="43" t="str">
        <f t="shared" si="795"/>
        <v/>
      </c>
      <c r="CW1212" s="43" t="str">
        <f t="shared" si="796"/>
        <v/>
      </c>
      <c r="CX1212" s="43" t="str">
        <f t="shared" si="797"/>
        <v/>
      </c>
    </row>
    <row r="1213" spans="1:102" ht="16.8" x14ac:dyDescent="0.4">
      <c r="A1213" s="7"/>
      <c r="B1213" s="19"/>
      <c r="C1213" s="19"/>
      <c r="D1213" s="19"/>
      <c r="E1213" s="19"/>
      <c r="F1213" s="19"/>
      <c r="G1213" s="10"/>
      <c r="H1213" s="14"/>
      <c r="I1213" s="19"/>
      <c r="J1213" s="19"/>
      <c r="K1213" s="10"/>
      <c r="L1213" s="19"/>
      <c r="M1213" s="19"/>
      <c r="N1213" s="19"/>
      <c r="O1213" s="19"/>
      <c r="P1213" s="19"/>
      <c r="Q1213" s="25"/>
      <c r="R1213" s="14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30"/>
      <c r="AL1213" s="30"/>
      <c r="AM1213" s="7"/>
      <c r="AN1213" s="7"/>
      <c r="AO1213" s="7"/>
      <c r="AP1213" s="19"/>
      <c r="AQ1213" s="19"/>
      <c r="AR1213" s="19"/>
      <c r="AS1213" s="14"/>
      <c r="AT1213" s="19"/>
      <c r="AU1213" s="19"/>
      <c r="AV1213" s="19"/>
      <c r="AW1213" s="14"/>
      <c r="AX1213" s="19"/>
      <c r="AY1213" s="19"/>
      <c r="AZ1213" s="19"/>
      <c r="BA1213" s="19"/>
      <c r="BB1213" s="19"/>
      <c r="BC1213" s="19"/>
      <c r="BD1213" s="19"/>
      <c r="BE1213" s="19"/>
      <c r="BF1213" s="14"/>
      <c r="BG1213" s="10"/>
      <c r="BH1213" s="19"/>
      <c r="BI1213" s="36" t="str">
        <f t="shared" si="756"/>
        <v/>
      </c>
      <c r="BJ1213" s="37" t="str">
        <f t="shared" si="757"/>
        <v/>
      </c>
      <c r="BK1213" s="37" t="str">
        <f t="shared" si="758"/>
        <v/>
      </c>
      <c r="BL1213" s="37" t="str">
        <f t="shared" si="759"/>
        <v/>
      </c>
      <c r="BM1213" s="37" t="str">
        <f t="shared" si="760"/>
        <v/>
      </c>
      <c r="BN1213" s="37" t="str">
        <f t="shared" si="761"/>
        <v/>
      </c>
      <c r="BO1213" s="37" t="str">
        <f t="shared" si="762"/>
        <v/>
      </c>
      <c r="BP1213" s="37" t="str">
        <f t="shared" si="763"/>
        <v/>
      </c>
      <c r="BQ1213" s="42" t="str">
        <f t="shared" si="764"/>
        <v/>
      </c>
      <c r="BR1213" s="43" t="str">
        <f t="shared" si="765"/>
        <v/>
      </c>
      <c r="BS1213" s="46" t="str">
        <f t="shared" si="766"/>
        <v/>
      </c>
      <c r="BT1213" s="46" t="str">
        <f t="shared" si="767"/>
        <v/>
      </c>
      <c r="BU1213" s="46" t="str">
        <f t="shared" si="768"/>
        <v/>
      </c>
      <c r="BV1213" s="46" t="str">
        <f t="shared" si="769"/>
        <v/>
      </c>
      <c r="BW1213" s="46" t="str">
        <f t="shared" si="770"/>
        <v/>
      </c>
      <c r="BX1213" s="46" t="str">
        <f t="shared" si="771"/>
        <v/>
      </c>
      <c r="BY1213" s="46" t="str">
        <f t="shared" si="772"/>
        <v/>
      </c>
      <c r="BZ1213" s="46" t="str">
        <f t="shared" si="773"/>
        <v/>
      </c>
      <c r="CA1213" s="42" t="str">
        <f t="shared" si="774"/>
        <v/>
      </c>
      <c r="CB1213" s="46" t="str">
        <f t="shared" si="775"/>
        <v/>
      </c>
      <c r="CC1213" s="43" t="str">
        <f t="shared" si="776"/>
        <v/>
      </c>
      <c r="CD1213" s="46" t="str">
        <f t="shared" si="777"/>
        <v/>
      </c>
      <c r="CE1213" s="46" t="str">
        <f t="shared" si="778"/>
        <v/>
      </c>
      <c r="CF1213" s="46" t="str">
        <f t="shared" si="779"/>
        <v/>
      </c>
      <c r="CG1213" s="46" t="str">
        <f t="shared" si="780"/>
        <v/>
      </c>
      <c r="CH1213" s="46" t="str">
        <f t="shared" si="781"/>
        <v/>
      </c>
      <c r="CI1213" s="46" t="str">
        <f t="shared" si="782"/>
        <v/>
      </c>
      <c r="CJ1213" s="46" t="str">
        <f t="shared" si="783"/>
        <v/>
      </c>
      <c r="CK1213" s="46" t="str">
        <f t="shared" si="784"/>
        <v/>
      </c>
      <c r="CL1213" s="43" t="str">
        <f t="shared" si="785"/>
        <v/>
      </c>
      <c r="CM1213" s="46" t="str">
        <f t="shared" si="786"/>
        <v/>
      </c>
      <c r="CN1213" s="46" t="str">
        <f t="shared" si="787"/>
        <v/>
      </c>
      <c r="CO1213" s="46" t="str">
        <f t="shared" si="788"/>
        <v/>
      </c>
      <c r="CP1213" s="46" t="str">
        <f t="shared" si="789"/>
        <v/>
      </c>
      <c r="CQ1213" s="46" t="str">
        <f t="shared" si="790"/>
        <v/>
      </c>
      <c r="CR1213" s="46" t="str">
        <f t="shared" si="791"/>
        <v/>
      </c>
      <c r="CS1213" s="46" t="str">
        <f t="shared" si="792"/>
        <v/>
      </c>
      <c r="CT1213" s="47" t="str">
        <f t="shared" si="793"/>
        <v/>
      </c>
      <c r="CU1213" s="43" t="str">
        <f t="shared" si="794"/>
        <v/>
      </c>
      <c r="CV1213" s="43" t="str">
        <f t="shared" si="795"/>
        <v/>
      </c>
      <c r="CW1213" s="43" t="str">
        <f t="shared" si="796"/>
        <v/>
      </c>
      <c r="CX1213" s="43" t="str">
        <f t="shared" si="797"/>
        <v/>
      </c>
    </row>
    <row r="1214" spans="1:102" ht="16.8" x14ac:dyDescent="0.4">
      <c r="A1214" s="7"/>
      <c r="B1214" s="19"/>
      <c r="C1214" s="19"/>
      <c r="D1214" s="19"/>
      <c r="E1214" s="19"/>
      <c r="F1214" s="19"/>
      <c r="G1214" s="10"/>
      <c r="H1214" s="14"/>
      <c r="I1214" s="19"/>
      <c r="J1214" s="19"/>
      <c r="K1214" s="10"/>
      <c r="L1214" s="19"/>
      <c r="M1214" s="19"/>
      <c r="N1214" s="19"/>
      <c r="O1214" s="19"/>
      <c r="P1214" s="19"/>
      <c r="Q1214" s="25"/>
      <c r="R1214" s="14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30"/>
      <c r="AL1214" s="30"/>
      <c r="AM1214" s="7"/>
      <c r="AN1214" s="7"/>
      <c r="AO1214" s="7"/>
      <c r="AP1214" s="19"/>
      <c r="AQ1214" s="19"/>
      <c r="AR1214" s="19"/>
      <c r="AS1214" s="14"/>
      <c r="AT1214" s="19"/>
      <c r="AU1214" s="19"/>
      <c r="AV1214" s="19"/>
      <c r="AW1214" s="14"/>
      <c r="AX1214" s="19"/>
      <c r="AY1214" s="19"/>
      <c r="AZ1214" s="19"/>
      <c r="BA1214" s="19"/>
      <c r="BB1214" s="19"/>
      <c r="BC1214" s="19"/>
      <c r="BD1214" s="19"/>
      <c r="BE1214" s="19"/>
      <c r="BF1214" s="14"/>
      <c r="BG1214" s="10"/>
      <c r="BH1214" s="19"/>
      <c r="BI1214" s="36" t="str">
        <f t="shared" si="756"/>
        <v/>
      </c>
      <c r="BJ1214" s="37" t="str">
        <f t="shared" si="757"/>
        <v/>
      </c>
      <c r="BK1214" s="37" t="str">
        <f t="shared" si="758"/>
        <v/>
      </c>
      <c r="BL1214" s="37" t="str">
        <f t="shared" si="759"/>
        <v/>
      </c>
      <c r="BM1214" s="37" t="str">
        <f t="shared" si="760"/>
        <v/>
      </c>
      <c r="BN1214" s="37" t="str">
        <f t="shared" si="761"/>
        <v/>
      </c>
      <c r="BO1214" s="37" t="str">
        <f t="shared" si="762"/>
        <v/>
      </c>
      <c r="BP1214" s="37" t="str">
        <f t="shared" si="763"/>
        <v/>
      </c>
      <c r="BQ1214" s="42" t="str">
        <f t="shared" si="764"/>
        <v/>
      </c>
      <c r="BR1214" s="43" t="str">
        <f t="shared" si="765"/>
        <v/>
      </c>
      <c r="BS1214" s="46" t="str">
        <f t="shared" si="766"/>
        <v/>
      </c>
      <c r="BT1214" s="46" t="str">
        <f t="shared" si="767"/>
        <v/>
      </c>
      <c r="BU1214" s="46" t="str">
        <f t="shared" si="768"/>
        <v/>
      </c>
      <c r="BV1214" s="46" t="str">
        <f t="shared" si="769"/>
        <v/>
      </c>
      <c r="BW1214" s="46" t="str">
        <f t="shared" si="770"/>
        <v/>
      </c>
      <c r="BX1214" s="46" t="str">
        <f t="shared" si="771"/>
        <v/>
      </c>
      <c r="BY1214" s="46" t="str">
        <f t="shared" si="772"/>
        <v/>
      </c>
      <c r="BZ1214" s="46" t="str">
        <f t="shared" si="773"/>
        <v/>
      </c>
      <c r="CA1214" s="42" t="str">
        <f t="shared" si="774"/>
        <v/>
      </c>
      <c r="CB1214" s="46" t="str">
        <f t="shared" si="775"/>
        <v/>
      </c>
      <c r="CC1214" s="43" t="str">
        <f t="shared" si="776"/>
        <v/>
      </c>
      <c r="CD1214" s="46" t="str">
        <f t="shared" si="777"/>
        <v/>
      </c>
      <c r="CE1214" s="46" t="str">
        <f t="shared" si="778"/>
        <v/>
      </c>
      <c r="CF1214" s="46" t="str">
        <f t="shared" si="779"/>
        <v/>
      </c>
      <c r="CG1214" s="46" t="str">
        <f t="shared" si="780"/>
        <v/>
      </c>
      <c r="CH1214" s="46" t="str">
        <f t="shared" si="781"/>
        <v/>
      </c>
      <c r="CI1214" s="46" t="str">
        <f t="shared" si="782"/>
        <v/>
      </c>
      <c r="CJ1214" s="46" t="str">
        <f t="shared" si="783"/>
        <v/>
      </c>
      <c r="CK1214" s="46" t="str">
        <f t="shared" si="784"/>
        <v/>
      </c>
      <c r="CL1214" s="43" t="str">
        <f t="shared" si="785"/>
        <v/>
      </c>
      <c r="CM1214" s="46" t="str">
        <f t="shared" si="786"/>
        <v/>
      </c>
      <c r="CN1214" s="46" t="str">
        <f t="shared" si="787"/>
        <v/>
      </c>
      <c r="CO1214" s="46" t="str">
        <f t="shared" si="788"/>
        <v/>
      </c>
      <c r="CP1214" s="46" t="str">
        <f t="shared" si="789"/>
        <v/>
      </c>
      <c r="CQ1214" s="46" t="str">
        <f t="shared" si="790"/>
        <v/>
      </c>
      <c r="CR1214" s="46" t="str">
        <f t="shared" si="791"/>
        <v/>
      </c>
      <c r="CS1214" s="46" t="str">
        <f t="shared" si="792"/>
        <v/>
      </c>
      <c r="CT1214" s="47" t="str">
        <f t="shared" si="793"/>
        <v/>
      </c>
      <c r="CU1214" s="43" t="str">
        <f t="shared" si="794"/>
        <v/>
      </c>
      <c r="CV1214" s="43" t="str">
        <f t="shared" si="795"/>
        <v/>
      </c>
      <c r="CW1214" s="43" t="str">
        <f t="shared" si="796"/>
        <v/>
      </c>
      <c r="CX1214" s="43" t="str">
        <f t="shared" si="797"/>
        <v/>
      </c>
    </row>
    <row r="1215" spans="1:102" ht="16.8" x14ac:dyDescent="0.4">
      <c r="A1215" s="7"/>
      <c r="B1215" s="19"/>
      <c r="C1215" s="19"/>
      <c r="D1215" s="19"/>
      <c r="E1215" s="19"/>
      <c r="F1215" s="19"/>
      <c r="G1215" s="10"/>
      <c r="H1215" s="14"/>
      <c r="I1215" s="19"/>
      <c r="J1215" s="19"/>
      <c r="K1215" s="10"/>
      <c r="L1215" s="19"/>
      <c r="M1215" s="19"/>
      <c r="N1215" s="19"/>
      <c r="O1215" s="19"/>
      <c r="P1215" s="19"/>
      <c r="Q1215" s="25"/>
      <c r="R1215" s="14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30"/>
      <c r="AL1215" s="30"/>
      <c r="AM1215" s="7"/>
      <c r="AN1215" s="7"/>
      <c r="AO1215" s="7"/>
      <c r="AP1215" s="19"/>
      <c r="AQ1215" s="19"/>
      <c r="AR1215" s="19"/>
      <c r="AS1215" s="14"/>
      <c r="AT1215" s="19"/>
      <c r="AU1215" s="19"/>
      <c r="AV1215" s="19"/>
      <c r="AW1215" s="14"/>
      <c r="AX1215" s="19"/>
      <c r="AY1215" s="19"/>
      <c r="AZ1215" s="19"/>
      <c r="BA1215" s="19"/>
      <c r="BB1215" s="19"/>
      <c r="BC1215" s="19"/>
      <c r="BD1215" s="19"/>
      <c r="BE1215" s="19"/>
      <c r="BF1215" s="14"/>
      <c r="BG1215" s="10"/>
      <c r="BH1215" s="19"/>
      <c r="BI1215" s="36" t="str">
        <f t="shared" si="756"/>
        <v/>
      </c>
      <c r="BJ1215" s="37" t="str">
        <f t="shared" si="757"/>
        <v/>
      </c>
      <c r="BK1215" s="37" t="str">
        <f t="shared" si="758"/>
        <v/>
      </c>
      <c r="BL1215" s="37" t="str">
        <f t="shared" si="759"/>
        <v/>
      </c>
      <c r="BM1215" s="37" t="str">
        <f t="shared" si="760"/>
        <v/>
      </c>
      <c r="BN1215" s="37" t="str">
        <f t="shared" si="761"/>
        <v/>
      </c>
      <c r="BO1215" s="37" t="str">
        <f t="shared" si="762"/>
        <v/>
      </c>
      <c r="BP1215" s="37" t="str">
        <f t="shared" si="763"/>
        <v/>
      </c>
      <c r="BQ1215" s="42" t="str">
        <f t="shared" si="764"/>
        <v/>
      </c>
      <c r="BR1215" s="43" t="str">
        <f t="shared" si="765"/>
        <v/>
      </c>
      <c r="BS1215" s="46" t="str">
        <f t="shared" si="766"/>
        <v/>
      </c>
      <c r="BT1215" s="46" t="str">
        <f t="shared" si="767"/>
        <v/>
      </c>
      <c r="BU1215" s="46" t="str">
        <f t="shared" si="768"/>
        <v/>
      </c>
      <c r="BV1215" s="46" t="str">
        <f t="shared" si="769"/>
        <v/>
      </c>
      <c r="BW1215" s="46" t="str">
        <f t="shared" si="770"/>
        <v/>
      </c>
      <c r="BX1215" s="46" t="str">
        <f t="shared" si="771"/>
        <v/>
      </c>
      <c r="BY1215" s="46" t="str">
        <f t="shared" si="772"/>
        <v/>
      </c>
      <c r="BZ1215" s="46" t="str">
        <f t="shared" si="773"/>
        <v/>
      </c>
      <c r="CA1215" s="42" t="str">
        <f t="shared" si="774"/>
        <v/>
      </c>
      <c r="CB1215" s="46" t="str">
        <f t="shared" si="775"/>
        <v/>
      </c>
      <c r="CC1215" s="43" t="str">
        <f t="shared" si="776"/>
        <v/>
      </c>
      <c r="CD1215" s="46" t="str">
        <f t="shared" si="777"/>
        <v/>
      </c>
      <c r="CE1215" s="46" t="str">
        <f t="shared" si="778"/>
        <v/>
      </c>
      <c r="CF1215" s="46" t="str">
        <f t="shared" si="779"/>
        <v/>
      </c>
      <c r="CG1215" s="46" t="str">
        <f t="shared" si="780"/>
        <v/>
      </c>
      <c r="CH1215" s="46" t="str">
        <f t="shared" si="781"/>
        <v/>
      </c>
      <c r="CI1215" s="46" t="str">
        <f t="shared" si="782"/>
        <v/>
      </c>
      <c r="CJ1215" s="46" t="str">
        <f t="shared" si="783"/>
        <v/>
      </c>
      <c r="CK1215" s="46" t="str">
        <f t="shared" si="784"/>
        <v/>
      </c>
      <c r="CL1215" s="43" t="str">
        <f t="shared" si="785"/>
        <v/>
      </c>
      <c r="CM1215" s="46" t="str">
        <f t="shared" si="786"/>
        <v/>
      </c>
      <c r="CN1215" s="46" t="str">
        <f t="shared" si="787"/>
        <v/>
      </c>
      <c r="CO1215" s="46" t="str">
        <f t="shared" si="788"/>
        <v/>
      </c>
      <c r="CP1215" s="46" t="str">
        <f t="shared" si="789"/>
        <v/>
      </c>
      <c r="CQ1215" s="46" t="str">
        <f t="shared" si="790"/>
        <v/>
      </c>
      <c r="CR1215" s="46" t="str">
        <f t="shared" si="791"/>
        <v/>
      </c>
      <c r="CS1215" s="46" t="str">
        <f t="shared" si="792"/>
        <v/>
      </c>
      <c r="CT1215" s="47" t="str">
        <f t="shared" si="793"/>
        <v/>
      </c>
      <c r="CU1215" s="43" t="str">
        <f t="shared" si="794"/>
        <v/>
      </c>
      <c r="CV1215" s="43" t="str">
        <f t="shared" si="795"/>
        <v/>
      </c>
      <c r="CW1215" s="43" t="str">
        <f t="shared" si="796"/>
        <v/>
      </c>
      <c r="CX1215" s="43" t="str">
        <f t="shared" si="797"/>
        <v/>
      </c>
    </row>
    <row r="1216" spans="1:102" ht="16.8" x14ac:dyDescent="0.4">
      <c r="A1216" s="7"/>
      <c r="B1216" s="19"/>
      <c r="C1216" s="19"/>
      <c r="D1216" s="19"/>
      <c r="E1216" s="19"/>
      <c r="F1216" s="19"/>
      <c r="G1216" s="10"/>
      <c r="H1216" s="14"/>
      <c r="I1216" s="19"/>
      <c r="J1216" s="19"/>
      <c r="K1216" s="10"/>
      <c r="L1216" s="19"/>
      <c r="M1216" s="19"/>
      <c r="N1216" s="19"/>
      <c r="O1216" s="19"/>
      <c r="P1216" s="19"/>
      <c r="Q1216" s="25"/>
      <c r="R1216" s="14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30"/>
      <c r="AL1216" s="30"/>
      <c r="AM1216" s="7"/>
      <c r="AN1216" s="7"/>
      <c r="AO1216" s="7"/>
      <c r="AP1216" s="19"/>
      <c r="AQ1216" s="19"/>
      <c r="AR1216" s="19"/>
      <c r="AS1216" s="14"/>
      <c r="AT1216" s="19"/>
      <c r="AU1216" s="19"/>
      <c r="AV1216" s="19"/>
      <c r="AW1216" s="14"/>
      <c r="AX1216" s="19"/>
      <c r="AY1216" s="19"/>
      <c r="AZ1216" s="19"/>
      <c r="BA1216" s="19"/>
      <c r="BB1216" s="19"/>
      <c r="BC1216" s="19"/>
      <c r="BD1216" s="19"/>
      <c r="BE1216" s="19"/>
      <c r="BF1216" s="14"/>
      <c r="BG1216" s="10"/>
      <c r="BH1216" s="19"/>
      <c r="BI1216" s="36" t="str">
        <f t="shared" si="756"/>
        <v/>
      </c>
      <c r="BJ1216" s="37" t="str">
        <f t="shared" si="757"/>
        <v/>
      </c>
      <c r="BK1216" s="37" t="str">
        <f t="shared" si="758"/>
        <v/>
      </c>
      <c r="BL1216" s="37" t="str">
        <f t="shared" si="759"/>
        <v/>
      </c>
      <c r="BM1216" s="37" t="str">
        <f t="shared" si="760"/>
        <v/>
      </c>
      <c r="BN1216" s="37" t="str">
        <f t="shared" si="761"/>
        <v/>
      </c>
      <c r="BO1216" s="37" t="str">
        <f t="shared" si="762"/>
        <v/>
      </c>
      <c r="BP1216" s="37" t="str">
        <f t="shared" si="763"/>
        <v/>
      </c>
      <c r="BQ1216" s="42" t="str">
        <f t="shared" si="764"/>
        <v/>
      </c>
      <c r="BR1216" s="43" t="str">
        <f t="shared" si="765"/>
        <v/>
      </c>
      <c r="BS1216" s="46" t="str">
        <f t="shared" si="766"/>
        <v/>
      </c>
      <c r="BT1216" s="46" t="str">
        <f t="shared" si="767"/>
        <v/>
      </c>
      <c r="BU1216" s="46" t="str">
        <f t="shared" si="768"/>
        <v/>
      </c>
      <c r="BV1216" s="46" t="str">
        <f t="shared" si="769"/>
        <v/>
      </c>
      <c r="BW1216" s="46" t="str">
        <f t="shared" si="770"/>
        <v/>
      </c>
      <c r="BX1216" s="46" t="str">
        <f t="shared" si="771"/>
        <v/>
      </c>
      <c r="BY1216" s="46" t="str">
        <f t="shared" si="772"/>
        <v/>
      </c>
      <c r="BZ1216" s="46" t="str">
        <f t="shared" si="773"/>
        <v/>
      </c>
      <c r="CA1216" s="42" t="str">
        <f t="shared" si="774"/>
        <v/>
      </c>
      <c r="CB1216" s="46" t="str">
        <f t="shared" si="775"/>
        <v/>
      </c>
      <c r="CC1216" s="43" t="str">
        <f t="shared" si="776"/>
        <v/>
      </c>
      <c r="CD1216" s="46" t="str">
        <f t="shared" si="777"/>
        <v/>
      </c>
      <c r="CE1216" s="46" t="str">
        <f t="shared" si="778"/>
        <v/>
      </c>
      <c r="CF1216" s="46" t="str">
        <f t="shared" si="779"/>
        <v/>
      </c>
      <c r="CG1216" s="46" t="str">
        <f t="shared" si="780"/>
        <v/>
      </c>
      <c r="CH1216" s="46" t="str">
        <f t="shared" si="781"/>
        <v/>
      </c>
      <c r="CI1216" s="46" t="str">
        <f t="shared" si="782"/>
        <v/>
      </c>
      <c r="CJ1216" s="46" t="str">
        <f t="shared" si="783"/>
        <v/>
      </c>
      <c r="CK1216" s="46" t="str">
        <f t="shared" si="784"/>
        <v/>
      </c>
      <c r="CL1216" s="43" t="str">
        <f t="shared" si="785"/>
        <v/>
      </c>
      <c r="CM1216" s="46" t="str">
        <f t="shared" si="786"/>
        <v/>
      </c>
      <c r="CN1216" s="46" t="str">
        <f t="shared" si="787"/>
        <v/>
      </c>
      <c r="CO1216" s="46" t="str">
        <f t="shared" si="788"/>
        <v/>
      </c>
      <c r="CP1216" s="46" t="str">
        <f t="shared" si="789"/>
        <v/>
      </c>
      <c r="CQ1216" s="46" t="str">
        <f t="shared" si="790"/>
        <v/>
      </c>
      <c r="CR1216" s="46" t="str">
        <f t="shared" si="791"/>
        <v/>
      </c>
      <c r="CS1216" s="46" t="str">
        <f t="shared" si="792"/>
        <v/>
      </c>
      <c r="CT1216" s="47" t="str">
        <f t="shared" si="793"/>
        <v/>
      </c>
      <c r="CU1216" s="43" t="str">
        <f t="shared" si="794"/>
        <v/>
      </c>
      <c r="CV1216" s="43" t="str">
        <f t="shared" si="795"/>
        <v/>
      </c>
      <c r="CW1216" s="43" t="str">
        <f t="shared" si="796"/>
        <v/>
      </c>
      <c r="CX1216" s="43" t="str">
        <f t="shared" si="797"/>
        <v/>
      </c>
    </row>
    <row r="1217" spans="1:102" ht="16.8" x14ac:dyDescent="0.4">
      <c r="A1217" s="7"/>
      <c r="B1217" s="19"/>
      <c r="C1217" s="19"/>
      <c r="D1217" s="19"/>
      <c r="E1217" s="19"/>
      <c r="F1217" s="19"/>
      <c r="G1217" s="10"/>
      <c r="H1217" s="14"/>
      <c r="I1217" s="19"/>
      <c r="J1217" s="19"/>
      <c r="K1217" s="10"/>
      <c r="L1217" s="19"/>
      <c r="M1217" s="19"/>
      <c r="N1217" s="19"/>
      <c r="O1217" s="19"/>
      <c r="P1217" s="19"/>
      <c r="Q1217" s="25"/>
      <c r="R1217" s="14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30"/>
      <c r="AL1217" s="30"/>
      <c r="AM1217" s="7"/>
      <c r="AN1217" s="7"/>
      <c r="AO1217" s="7"/>
      <c r="AP1217" s="19"/>
      <c r="AQ1217" s="19"/>
      <c r="AR1217" s="19"/>
      <c r="AS1217" s="14"/>
      <c r="AT1217" s="19"/>
      <c r="AU1217" s="19"/>
      <c r="AV1217" s="19"/>
      <c r="AW1217" s="14"/>
      <c r="AX1217" s="19"/>
      <c r="AY1217" s="19"/>
      <c r="AZ1217" s="19"/>
      <c r="BA1217" s="19"/>
      <c r="BB1217" s="19"/>
      <c r="BC1217" s="19"/>
      <c r="BD1217" s="19"/>
      <c r="BE1217" s="19"/>
      <c r="BF1217" s="14"/>
      <c r="BG1217" s="10"/>
      <c r="BH1217" s="19"/>
      <c r="BI1217" s="36" t="str">
        <f t="shared" si="756"/>
        <v/>
      </c>
      <c r="BJ1217" s="37" t="str">
        <f t="shared" si="757"/>
        <v/>
      </c>
      <c r="BK1217" s="37" t="str">
        <f t="shared" si="758"/>
        <v/>
      </c>
      <c r="BL1217" s="37" t="str">
        <f t="shared" si="759"/>
        <v/>
      </c>
      <c r="BM1217" s="37" t="str">
        <f t="shared" si="760"/>
        <v/>
      </c>
      <c r="BN1217" s="37" t="str">
        <f t="shared" si="761"/>
        <v/>
      </c>
      <c r="BO1217" s="37" t="str">
        <f t="shared" si="762"/>
        <v/>
      </c>
      <c r="BP1217" s="37" t="str">
        <f t="shared" si="763"/>
        <v/>
      </c>
      <c r="BQ1217" s="42" t="str">
        <f t="shared" si="764"/>
        <v/>
      </c>
      <c r="BR1217" s="43" t="str">
        <f t="shared" si="765"/>
        <v/>
      </c>
      <c r="BS1217" s="46" t="str">
        <f t="shared" si="766"/>
        <v/>
      </c>
      <c r="BT1217" s="46" t="str">
        <f t="shared" si="767"/>
        <v/>
      </c>
      <c r="BU1217" s="46" t="str">
        <f t="shared" si="768"/>
        <v/>
      </c>
      <c r="BV1217" s="46" t="str">
        <f t="shared" si="769"/>
        <v/>
      </c>
      <c r="BW1217" s="46" t="str">
        <f t="shared" si="770"/>
        <v/>
      </c>
      <c r="BX1217" s="46" t="str">
        <f t="shared" si="771"/>
        <v/>
      </c>
      <c r="BY1217" s="46" t="str">
        <f t="shared" si="772"/>
        <v/>
      </c>
      <c r="BZ1217" s="46" t="str">
        <f t="shared" si="773"/>
        <v/>
      </c>
      <c r="CA1217" s="42" t="str">
        <f t="shared" si="774"/>
        <v/>
      </c>
      <c r="CB1217" s="46" t="str">
        <f t="shared" si="775"/>
        <v/>
      </c>
      <c r="CC1217" s="43" t="str">
        <f t="shared" si="776"/>
        <v/>
      </c>
      <c r="CD1217" s="46" t="str">
        <f t="shared" si="777"/>
        <v/>
      </c>
      <c r="CE1217" s="46" t="str">
        <f t="shared" si="778"/>
        <v/>
      </c>
      <c r="CF1217" s="46" t="str">
        <f t="shared" si="779"/>
        <v/>
      </c>
      <c r="CG1217" s="46" t="str">
        <f t="shared" si="780"/>
        <v/>
      </c>
      <c r="CH1217" s="46" t="str">
        <f t="shared" si="781"/>
        <v/>
      </c>
      <c r="CI1217" s="46" t="str">
        <f t="shared" si="782"/>
        <v/>
      </c>
      <c r="CJ1217" s="46" t="str">
        <f t="shared" si="783"/>
        <v/>
      </c>
      <c r="CK1217" s="46" t="str">
        <f t="shared" si="784"/>
        <v/>
      </c>
      <c r="CL1217" s="43" t="str">
        <f t="shared" si="785"/>
        <v/>
      </c>
      <c r="CM1217" s="46" t="str">
        <f t="shared" si="786"/>
        <v/>
      </c>
      <c r="CN1217" s="46" t="str">
        <f t="shared" si="787"/>
        <v/>
      </c>
      <c r="CO1217" s="46" t="str">
        <f t="shared" si="788"/>
        <v/>
      </c>
      <c r="CP1217" s="46" t="str">
        <f t="shared" si="789"/>
        <v/>
      </c>
      <c r="CQ1217" s="46" t="str">
        <f t="shared" si="790"/>
        <v/>
      </c>
      <c r="CR1217" s="46" t="str">
        <f t="shared" si="791"/>
        <v/>
      </c>
      <c r="CS1217" s="46" t="str">
        <f t="shared" si="792"/>
        <v/>
      </c>
      <c r="CT1217" s="47" t="str">
        <f t="shared" si="793"/>
        <v/>
      </c>
      <c r="CU1217" s="43" t="str">
        <f t="shared" si="794"/>
        <v/>
      </c>
      <c r="CV1217" s="43" t="str">
        <f t="shared" si="795"/>
        <v/>
      </c>
      <c r="CW1217" s="43" t="str">
        <f t="shared" si="796"/>
        <v/>
      </c>
      <c r="CX1217" s="43" t="str">
        <f t="shared" si="797"/>
        <v/>
      </c>
    </row>
    <row r="1218" spans="1:102" ht="16.8" x14ac:dyDescent="0.4">
      <c r="A1218" s="7"/>
      <c r="B1218" s="19"/>
      <c r="C1218" s="19"/>
      <c r="D1218" s="19"/>
      <c r="E1218" s="19"/>
      <c r="F1218" s="19"/>
      <c r="G1218" s="10"/>
      <c r="H1218" s="14"/>
      <c r="I1218" s="19"/>
      <c r="J1218" s="19"/>
      <c r="K1218" s="10"/>
      <c r="L1218" s="19"/>
      <c r="M1218" s="19"/>
      <c r="N1218" s="19"/>
      <c r="O1218" s="19"/>
      <c r="P1218" s="19"/>
      <c r="Q1218" s="25"/>
      <c r="R1218" s="14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30"/>
      <c r="AL1218" s="30"/>
      <c r="AM1218" s="7"/>
      <c r="AN1218" s="7"/>
      <c r="AO1218" s="7"/>
      <c r="AP1218" s="19"/>
      <c r="AQ1218" s="19"/>
      <c r="AR1218" s="19"/>
      <c r="AS1218" s="14"/>
      <c r="AT1218" s="19"/>
      <c r="AU1218" s="19"/>
      <c r="AV1218" s="19"/>
      <c r="AW1218" s="14"/>
      <c r="AX1218" s="19"/>
      <c r="AY1218" s="19"/>
      <c r="AZ1218" s="19"/>
      <c r="BA1218" s="19"/>
      <c r="BB1218" s="19"/>
      <c r="BC1218" s="19"/>
      <c r="BD1218" s="19"/>
      <c r="BE1218" s="19"/>
      <c r="BF1218" s="14"/>
      <c r="BG1218" s="10"/>
      <c r="BH1218" s="19"/>
      <c r="BI1218" s="36" t="str">
        <f t="shared" si="756"/>
        <v/>
      </c>
      <c r="BJ1218" s="37" t="str">
        <f t="shared" si="757"/>
        <v/>
      </c>
      <c r="BK1218" s="37" t="str">
        <f t="shared" si="758"/>
        <v/>
      </c>
      <c r="BL1218" s="37" t="str">
        <f t="shared" si="759"/>
        <v/>
      </c>
      <c r="BM1218" s="37" t="str">
        <f t="shared" si="760"/>
        <v/>
      </c>
      <c r="BN1218" s="37" t="str">
        <f t="shared" si="761"/>
        <v/>
      </c>
      <c r="BO1218" s="37" t="str">
        <f t="shared" si="762"/>
        <v/>
      </c>
      <c r="BP1218" s="37" t="str">
        <f t="shared" si="763"/>
        <v/>
      </c>
      <c r="BQ1218" s="42" t="str">
        <f t="shared" si="764"/>
        <v/>
      </c>
      <c r="BR1218" s="43" t="str">
        <f t="shared" si="765"/>
        <v/>
      </c>
      <c r="BS1218" s="46" t="str">
        <f t="shared" si="766"/>
        <v/>
      </c>
      <c r="BT1218" s="46" t="str">
        <f t="shared" si="767"/>
        <v/>
      </c>
      <c r="BU1218" s="46" t="str">
        <f t="shared" si="768"/>
        <v/>
      </c>
      <c r="BV1218" s="46" t="str">
        <f t="shared" si="769"/>
        <v/>
      </c>
      <c r="BW1218" s="46" t="str">
        <f t="shared" si="770"/>
        <v/>
      </c>
      <c r="BX1218" s="46" t="str">
        <f t="shared" si="771"/>
        <v/>
      </c>
      <c r="BY1218" s="46" t="str">
        <f t="shared" si="772"/>
        <v/>
      </c>
      <c r="BZ1218" s="46" t="str">
        <f t="shared" si="773"/>
        <v/>
      </c>
      <c r="CA1218" s="42" t="str">
        <f t="shared" si="774"/>
        <v/>
      </c>
      <c r="CB1218" s="46" t="str">
        <f t="shared" si="775"/>
        <v/>
      </c>
      <c r="CC1218" s="43" t="str">
        <f t="shared" si="776"/>
        <v/>
      </c>
      <c r="CD1218" s="46" t="str">
        <f t="shared" si="777"/>
        <v/>
      </c>
      <c r="CE1218" s="46" t="str">
        <f t="shared" si="778"/>
        <v/>
      </c>
      <c r="CF1218" s="46" t="str">
        <f t="shared" si="779"/>
        <v/>
      </c>
      <c r="CG1218" s="46" t="str">
        <f t="shared" si="780"/>
        <v/>
      </c>
      <c r="CH1218" s="46" t="str">
        <f t="shared" si="781"/>
        <v/>
      </c>
      <c r="CI1218" s="46" t="str">
        <f t="shared" si="782"/>
        <v/>
      </c>
      <c r="CJ1218" s="46" t="str">
        <f t="shared" si="783"/>
        <v/>
      </c>
      <c r="CK1218" s="46" t="str">
        <f t="shared" si="784"/>
        <v/>
      </c>
      <c r="CL1218" s="43" t="str">
        <f t="shared" si="785"/>
        <v/>
      </c>
      <c r="CM1218" s="46" t="str">
        <f t="shared" si="786"/>
        <v/>
      </c>
      <c r="CN1218" s="46" t="str">
        <f t="shared" si="787"/>
        <v/>
      </c>
      <c r="CO1218" s="46" t="str">
        <f t="shared" si="788"/>
        <v/>
      </c>
      <c r="CP1218" s="46" t="str">
        <f t="shared" si="789"/>
        <v/>
      </c>
      <c r="CQ1218" s="46" t="str">
        <f t="shared" si="790"/>
        <v/>
      </c>
      <c r="CR1218" s="46" t="str">
        <f t="shared" si="791"/>
        <v/>
      </c>
      <c r="CS1218" s="46" t="str">
        <f t="shared" si="792"/>
        <v/>
      </c>
      <c r="CT1218" s="47" t="str">
        <f t="shared" si="793"/>
        <v/>
      </c>
      <c r="CU1218" s="43" t="str">
        <f t="shared" si="794"/>
        <v/>
      </c>
      <c r="CV1218" s="43" t="str">
        <f t="shared" si="795"/>
        <v/>
      </c>
      <c r="CW1218" s="43" t="str">
        <f t="shared" si="796"/>
        <v/>
      </c>
      <c r="CX1218" s="43" t="str">
        <f t="shared" si="797"/>
        <v/>
      </c>
    </row>
    <row r="1219" spans="1:102" ht="16.8" x14ac:dyDescent="0.4">
      <c r="A1219" s="7"/>
      <c r="B1219" s="19"/>
      <c r="C1219" s="19"/>
      <c r="D1219" s="19"/>
      <c r="E1219" s="19"/>
      <c r="F1219" s="19"/>
      <c r="G1219" s="10"/>
      <c r="H1219" s="14"/>
      <c r="I1219" s="19"/>
      <c r="J1219" s="19"/>
      <c r="K1219" s="10"/>
      <c r="L1219" s="19"/>
      <c r="M1219" s="19"/>
      <c r="N1219" s="19"/>
      <c r="O1219" s="19"/>
      <c r="P1219" s="19"/>
      <c r="Q1219" s="25"/>
      <c r="R1219" s="14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30"/>
      <c r="AL1219" s="30"/>
      <c r="AM1219" s="7"/>
      <c r="AN1219" s="7"/>
      <c r="AO1219" s="7"/>
      <c r="AP1219" s="19"/>
      <c r="AQ1219" s="19"/>
      <c r="AR1219" s="19"/>
      <c r="AS1219" s="14"/>
      <c r="AT1219" s="19"/>
      <c r="AU1219" s="19"/>
      <c r="AV1219" s="19"/>
      <c r="AW1219" s="14"/>
      <c r="AX1219" s="19"/>
      <c r="AY1219" s="19"/>
      <c r="AZ1219" s="19"/>
      <c r="BA1219" s="19"/>
      <c r="BB1219" s="19"/>
      <c r="BC1219" s="19"/>
      <c r="BD1219" s="19"/>
      <c r="BE1219" s="19"/>
      <c r="BF1219" s="14"/>
      <c r="BG1219" s="10"/>
      <c r="BH1219" s="19"/>
      <c r="BI1219" s="36" t="str">
        <f t="shared" si="756"/>
        <v/>
      </c>
      <c r="BJ1219" s="37" t="str">
        <f t="shared" si="757"/>
        <v/>
      </c>
      <c r="BK1219" s="37" t="str">
        <f t="shared" si="758"/>
        <v/>
      </c>
      <c r="BL1219" s="37" t="str">
        <f t="shared" si="759"/>
        <v/>
      </c>
      <c r="BM1219" s="37" t="str">
        <f t="shared" si="760"/>
        <v/>
      </c>
      <c r="BN1219" s="37" t="str">
        <f t="shared" si="761"/>
        <v/>
      </c>
      <c r="BO1219" s="37" t="str">
        <f t="shared" si="762"/>
        <v/>
      </c>
      <c r="BP1219" s="37" t="str">
        <f t="shared" si="763"/>
        <v/>
      </c>
      <c r="BQ1219" s="42" t="str">
        <f t="shared" si="764"/>
        <v/>
      </c>
      <c r="BR1219" s="43" t="str">
        <f t="shared" si="765"/>
        <v/>
      </c>
      <c r="BS1219" s="46" t="str">
        <f t="shared" si="766"/>
        <v/>
      </c>
      <c r="BT1219" s="46" t="str">
        <f t="shared" si="767"/>
        <v/>
      </c>
      <c r="BU1219" s="46" t="str">
        <f t="shared" si="768"/>
        <v/>
      </c>
      <c r="BV1219" s="46" t="str">
        <f t="shared" si="769"/>
        <v/>
      </c>
      <c r="BW1219" s="46" t="str">
        <f t="shared" si="770"/>
        <v/>
      </c>
      <c r="BX1219" s="46" t="str">
        <f t="shared" si="771"/>
        <v/>
      </c>
      <c r="BY1219" s="46" t="str">
        <f t="shared" si="772"/>
        <v/>
      </c>
      <c r="BZ1219" s="46" t="str">
        <f t="shared" si="773"/>
        <v/>
      </c>
      <c r="CA1219" s="42" t="str">
        <f t="shared" si="774"/>
        <v/>
      </c>
      <c r="CB1219" s="46" t="str">
        <f t="shared" si="775"/>
        <v/>
      </c>
      <c r="CC1219" s="43" t="str">
        <f t="shared" si="776"/>
        <v/>
      </c>
      <c r="CD1219" s="46" t="str">
        <f t="shared" si="777"/>
        <v/>
      </c>
      <c r="CE1219" s="46" t="str">
        <f t="shared" si="778"/>
        <v/>
      </c>
      <c r="CF1219" s="46" t="str">
        <f t="shared" si="779"/>
        <v/>
      </c>
      <c r="CG1219" s="46" t="str">
        <f t="shared" si="780"/>
        <v/>
      </c>
      <c r="CH1219" s="46" t="str">
        <f t="shared" si="781"/>
        <v/>
      </c>
      <c r="CI1219" s="46" t="str">
        <f t="shared" si="782"/>
        <v/>
      </c>
      <c r="CJ1219" s="46" t="str">
        <f t="shared" si="783"/>
        <v/>
      </c>
      <c r="CK1219" s="46" t="str">
        <f t="shared" si="784"/>
        <v/>
      </c>
      <c r="CL1219" s="43" t="str">
        <f t="shared" si="785"/>
        <v/>
      </c>
      <c r="CM1219" s="46" t="str">
        <f t="shared" si="786"/>
        <v/>
      </c>
      <c r="CN1219" s="46" t="str">
        <f t="shared" si="787"/>
        <v/>
      </c>
      <c r="CO1219" s="46" t="str">
        <f t="shared" si="788"/>
        <v/>
      </c>
      <c r="CP1219" s="46" t="str">
        <f t="shared" si="789"/>
        <v/>
      </c>
      <c r="CQ1219" s="46" t="str">
        <f t="shared" si="790"/>
        <v/>
      </c>
      <c r="CR1219" s="46" t="str">
        <f t="shared" si="791"/>
        <v/>
      </c>
      <c r="CS1219" s="46" t="str">
        <f t="shared" si="792"/>
        <v/>
      </c>
      <c r="CT1219" s="47" t="str">
        <f t="shared" si="793"/>
        <v/>
      </c>
      <c r="CU1219" s="43" t="str">
        <f t="shared" si="794"/>
        <v/>
      </c>
      <c r="CV1219" s="43" t="str">
        <f t="shared" si="795"/>
        <v/>
      </c>
      <c r="CW1219" s="43" t="str">
        <f t="shared" si="796"/>
        <v/>
      </c>
      <c r="CX1219" s="43" t="str">
        <f t="shared" si="797"/>
        <v/>
      </c>
    </row>
    <row r="1220" spans="1:102" ht="16.8" x14ac:dyDescent="0.4">
      <c r="A1220" s="7"/>
      <c r="B1220" s="19"/>
      <c r="C1220" s="19"/>
      <c r="D1220" s="19"/>
      <c r="E1220" s="19"/>
      <c r="F1220" s="19"/>
      <c r="G1220" s="10"/>
      <c r="H1220" s="14"/>
      <c r="I1220" s="19"/>
      <c r="J1220" s="19"/>
      <c r="K1220" s="10"/>
      <c r="L1220" s="19"/>
      <c r="M1220" s="19"/>
      <c r="N1220" s="19"/>
      <c r="O1220" s="19"/>
      <c r="P1220" s="19"/>
      <c r="Q1220" s="25"/>
      <c r="R1220" s="14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30"/>
      <c r="AL1220" s="30"/>
      <c r="AM1220" s="7"/>
      <c r="AN1220" s="7"/>
      <c r="AO1220" s="7"/>
      <c r="AP1220" s="19"/>
      <c r="AQ1220" s="19"/>
      <c r="AR1220" s="19"/>
      <c r="AS1220" s="14"/>
      <c r="AT1220" s="19"/>
      <c r="AU1220" s="19"/>
      <c r="AV1220" s="19"/>
      <c r="AW1220" s="14"/>
      <c r="AX1220" s="19"/>
      <c r="AY1220" s="19"/>
      <c r="AZ1220" s="19"/>
      <c r="BA1220" s="19"/>
      <c r="BB1220" s="19"/>
      <c r="BC1220" s="19"/>
      <c r="BD1220" s="19"/>
      <c r="BE1220" s="19"/>
      <c r="BF1220" s="14"/>
      <c r="BG1220" s="10"/>
      <c r="BH1220" s="19"/>
      <c r="BI1220" s="36" t="str">
        <f t="shared" ref="BI1220:BI1283" si="798">IF(BB1220&lt;&gt;"","&lt;a href='https://www.inaturalist.org/observations/"&amp;BB1220&amp;" 'target='_blank' style='color: blue'&gt;iNaturalist Record: "&amp;BB1220&amp;"&lt;/a&gt; ","")</f>
        <v/>
      </c>
      <c r="BJ1220" s="37" t="str">
        <f t="shared" ref="BJ1220:BJ1283" si="799">IF(AT1220&lt;&gt;"",AT1220&amp;". ","")</f>
        <v/>
      </c>
      <c r="BK1220" s="37" t="str">
        <f t="shared" ref="BK1220:BK1283" si="800">IF(AV1220&lt;&gt;"","Land use/disturbance history: "&amp;AV1220&amp;". ","")</f>
        <v/>
      </c>
      <c r="BL1220" s="37" t="str">
        <f t="shared" ref="BL1220:BL1283" si="801">IF(AW1220&lt;&gt;"","Slope in degrees: "&amp;AW1220&amp;". ","")</f>
        <v/>
      </c>
      <c r="BM1220" s="37" t="str">
        <f t="shared" ref="BM1220:BM1283" si="802">IF(AX1220&lt;&gt;"","Slope aspect: "&amp;AX1220&amp;". ","")</f>
        <v/>
      </c>
      <c r="BN1220" s="37" t="str">
        <f t="shared" ref="BN1220:BN1283" si="803">IF(AY1220&lt;&gt;"","Soil description: "&amp;AY1220&amp;". ","")</f>
        <v/>
      </c>
      <c r="BO1220" s="37" t="str">
        <f t="shared" ref="BO1220:BO1283" si="804">IF(BA1220&lt;&gt;"","Terrain: "&amp;BA1220&amp;". ","")</f>
        <v/>
      </c>
      <c r="BP1220" s="37" t="str">
        <f t="shared" ref="BP1220:BP1283" si="805">TRIM(BJ1220&amp;BK1220&amp;BL1220&amp;BM1220&amp;BN1220&amp;BO1220&amp;CD1220)</f>
        <v/>
      </c>
      <c r="BQ1220" s="42" t="str">
        <f t="shared" ref="BQ1220:BQ1283" si="806">SUBSTITUTE(BP1220,"..",".")</f>
        <v/>
      </c>
      <c r="BR1220" s="43" t="str">
        <f t="shared" ref="BR1220:BR1283" si="807">IF(BD1220&lt;&gt;"","Permit: "&amp;BD1220,"")</f>
        <v/>
      </c>
      <c r="BS1220" s="46" t="str">
        <f t="shared" ref="BS1220:BS1283" si="808">IF(AA1220="Abundant","Estimated frequency within viewshed: Abundant (&gt;500).",IF(AA1220="Common","Estimated frequency within viewshed: Common (101-500).",IF(AA1220="Frequent","Estimated frequency within viewshed: Frequent (11-100).",IF(AA1220="Occasional","Estimated frequency within viewshed: Occasional (6-10).",IF(AA1220="Rare","Estimated frequency within viewshed: Rare (1-5).","")))))</f>
        <v/>
      </c>
      <c r="BT1220" s="46" t="str">
        <f t="shared" ref="BT1220:BT1283" si="809">IF(B1220&lt;&gt;"",B1220&amp;". ","")</f>
        <v/>
      </c>
      <c r="BU1220" s="46" t="str">
        <f t="shared" ref="BU1220:BU1283" si="810">IF(M1220="Same individual","Tissue sample collected.",IF(M1220="Same population","Tissue sample collected from another individual in the same population.",""))</f>
        <v/>
      </c>
      <c r="BV1220" s="46" t="str">
        <f t="shared" ref="BV1220:BV1283" si="811">IF(R1220&lt;&gt;"","Seed sample collected from "&amp;R1220&amp;" plants within the same population.","")</f>
        <v/>
      </c>
      <c r="BW1220" s="46" t="str">
        <f t="shared" ref="BW1220:BW1283" si="812">IF(AB1220&lt;&gt;"",AB1220&amp;". ","")</f>
        <v/>
      </c>
      <c r="BX1220" s="46" t="str">
        <f t="shared" ref="BX1220:BX1283" si="813">IF(AE1220&lt;&gt;"","Landowner: "&amp;AE1220&amp;".","")</f>
        <v/>
      </c>
      <c r="BY1220" s="46" t="str">
        <f t="shared" ref="BY1220:BY1283" si="814">IF(AF1220&lt;&gt;"","Element Occurrence ID: "&amp;AF1220&amp;".","")</f>
        <v/>
      </c>
      <c r="BZ1220" s="46" t="str">
        <f t="shared" ref="BZ1220:BZ1283" si="815">TRIM(BX1220&amp;" "&amp;BY1220)</f>
        <v/>
      </c>
      <c r="CA1220" s="42" t="str">
        <f t="shared" ref="CA1220:CA1283" si="816">SUBSTITUTE(BZ1220,"..",".")</f>
        <v/>
      </c>
      <c r="CB1220" s="46" t="str">
        <f t="shared" ref="CB1220:CB1283" si="817">TRIM(BT1220&amp;BS1220&amp;BU1220&amp;BV1220&amp;BW1220&amp;BI1220)</f>
        <v/>
      </c>
      <c r="CC1220" s="43" t="str">
        <f t="shared" ref="CC1220:CC1283" si="818">SUBSTITUTE(CB1220,"..",".")</f>
        <v/>
      </c>
      <c r="CD1220" s="46" t="str">
        <f t="shared" ref="CD1220:CD1283" si="819">IF(AU1220&lt;&gt;"","Area immediately surrounding specimen: "&amp;AU1220&amp;".","")</f>
        <v/>
      </c>
      <c r="CE1220" s="46" t="str">
        <f t="shared" ref="CE1220:CE1283" si="820">IF(T1220&lt;&gt;"","Habit: "&amp;T1220&amp;".","")</f>
        <v/>
      </c>
      <c r="CF1220" s="46" t="str">
        <f t="shared" ref="CF1220:CF1283" si="821">IF(U1220&lt;&gt;"","Life history habit: "&amp;U1220&amp;".","")</f>
        <v/>
      </c>
      <c r="CG1220" s="46" t="str">
        <f t="shared" ref="CG1220:CG1283" si="822">IF(V1220&lt;&gt;"","Graminoid habit: "&amp;V1220&amp;".","")</f>
        <v/>
      </c>
      <c r="CH1220" s="46" t="str">
        <f t="shared" ref="CH1220:CH1283" si="823">IF(W1220&lt;&gt;"","Flower color: "&amp;W1220&amp;".","")</f>
        <v/>
      </c>
      <c r="CI1220" s="46" t="str">
        <f t="shared" ref="CI1220:CI1283" si="824">IF(X1220&lt;&gt;"","Height in centimeters: "&amp;X1220&amp;".","")</f>
        <v/>
      </c>
      <c r="CJ1220" s="46" t="str">
        <f t="shared" ref="CJ1220:CJ1283" si="825">IF(Y1220&lt;&gt;"",Y1220&amp;".","")</f>
        <v/>
      </c>
      <c r="CK1220" s="46" t="str">
        <f t="shared" ref="CK1220:CK1283" si="826">TRIM(CE1220&amp;" "&amp;CF1220&amp;" "&amp;CG1220&amp;" "&amp;CH1220&amp;" "&amp;CI1220&amp;" "&amp;CJ1220)</f>
        <v/>
      </c>
      <c r="CL1220" s="43" t="str">
        <f t="shared" ref="CL1220:CL1283" si="827">SUBSTITUTE(CK1220,"..",".")</f>
        <v/>
      </c>
      <c r="CM1220" s="46" t="str">
        <f t="shared" ref="CM1220:CM1283" si="828">IF(T1220&lt;&gt;"","''habit'':"&amp;"''"&amp;T1220&amp;"'',","")</f>
        <v/>
      </c>
      <c r="CN1220" s="46" t="str">
        <f t="shared" ref="CN1220:CN1283" si="829">IF(U1220&lt;&gt;"","''life cycle habit'':"&amp;"''"&amp;U1220&amp;"'',","")</f>
        <v/>
      </c>
      <c r="CO1220" s="46" t="str">
        <f t="shared" ref="CO1220:CO1283" si="830">IF(V1220&lt;&gt;"","''graminoidHabit'':"&amp;"''"&amp;V1220&amp;"'',","")</f>
        <v/>
      </c>
      <c r="CP1220" s="46" t="str">
        <f t="shared" ref="CP1220:CP1283" si="831">IF(W1220&lt;&gt;"","''flower color'':"&amp;"''"&amp;W1220&amp;"'',","")</f>
        <v/>
      </c>
      <c r="CQ1220" s="46" t="str">
        <f t="shared" ref="CQ1220:CQ1283" si="832">IF(X1220&lt;&gt;"","''heightInCentimeters'':"&amp;X1220&amp;",","")</f>
        <v/>
      </c>
      <c r="CR1220" s="46" t="str">
        <f t="shared" ref="CR1220:CR1283" si="833">IF(Y1220&lt;&gt;"",Y1220,"")</f>
        <v/>
      </c>
      <c r="CS1220" s="46" t="str">
        <f t="shared" ref="CS1220:CS1283" si="834">TRIM(CM1220&amp;CN1220&amp;CO1220&amp;CP1220&amp;CQ1220&amp;CR1220)</f>
        <v/>
      </c>
      <c r="CT1220" s="47" t="str">
        <f t="shared" ref="CT1220:CT1283" si="835">IF(AND(LEFT(CS1220)=",",RIGHT(CS1220)=","),MID(CS1220,2,LEN(CS1220)-2),IF(LEFT(CS1220)=",",MID(CS1220,2,LEN(CS1220)),IF(RIGHT(CS1220)=",",LEFT(CS1220,LEN(CS1220)-1),CS1220)))</f>
        <v/>
      </c>
      <c r="CU1220" s="43" t="str">
        <f t="shared" ref="CU1220:CU1283" si="836">IF(CT1220&lt;&gt;"","{"&amp;CT1220&amp;"}","")</f>
        <v/>
      </c>
      <c r="CV1220" s="43" t="str">
        <f t="shared" ref="CV1220:CV1283" si="837">IF(L1220="Y","tissue","")</f>
        <v/>
      </c>
      <c r="CW1220" s="43" t="str">
        <f t="shared" ref="CW1220:CW1283" si="838">IF(L1220="Y","in collection","")</f>
        <v/>
      </c>
      <c r="CX1220" s="43" t="str">
        <f t="shared" ref="CX1220:CX1283" si="839">IF(L1220="Y","dessicated","")</f>
        <v/>
      </c>
    </row>
    <row r="1221" spans="1:102" ht="16.8" x14ac:dyDescent="0.4">
      <c r="A1221" s="7"/>
      <c r="B1221" s="19"/>
      <c r="C1221" s="19"/>
      <c r="D1221" s="19"/>
      <c r="E1221" s="19"/>
      <c r="F1221" s="19"/>
      <c r="G1221" s="10"/>
      <c r="H1221" s="14"/>
      <c r="I1221" s="19"/>
      <c r="J1221" s="19"/>
      <c r="K1221" s="10"/>
      <c r="L1221" s="19"/>
      <c r="M1221" s="19"/>
      <c r="N1221" s="19"/>
      <c r="O1221" s="19"/>
      <c r="P1221" s="19"/>
      <c r="Q1221" s="25"/>
      <c r="R1221" s="14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30"/>
      <c r="AL1221" s="30"/>
      <c r="AM1221" s="7"/>
      <c r="AN1221" s="7"/>
      <c r="AO1221" s="7"/>
      <c r="AP1221" s="19"/>
      <c r="AQ1221" s="19"/>
      <c r="AR1221" s="19"/>
      <c r="AS1221" s="14"/>
      <c r="AT1221" s="19"/>
      <c r="AU1221" s="19"/>
      <c r="AV1221" s="19"/>
      <c r="AW1221" s="14"/>
      <c r="AX1221" s="19"/>
      <c r="AY1221" s="19"/>
      <c r="AZ1221" s="19"/>
      <c r="BA1221" s="19"/>
      <c r="BB1221" s="19"/>
      <c r="BC1221" s="19"/>
      <c r="BD1221" s="19"/>
      <c r="BE1221" s="19"/>
      <c r="BF1221" s="14"/>
      <c r="BG1221" s="10"/>
      <c r="BH1221" s="19"/>
      <c r="BI1221" s="36" t="str">
        <f t="shared" si="798"/>
        <v/>
      </c>
      <c r="BJ1221" s="37" t="str">
        <f t="shared" si="799"/>
        <v/>
      </c>
      <c r="BK1221" s="37" t="str">
        <f t="shared" si="800"/>
        <v/>
      </c>
      <c r="BL1221" s="37" t="str">
        <f t="shared" si="801"/>
        <v/>
      </c>
      <c r="BM1221" s="37" t="str">
        <f t="shared" si="802"/>
        <v/>
      </c>
      <c r="BN1221" s="37" t="str">
        <f t="shared" si="803"/>
        <v/>
      </c>
      <c r="BO1221" s="37" t="str">
        <f t="shared" si="804"/>
        <v/>
      </c>
      <c r="BP1221" s="37" t="str">
        <f t="shared" si="805"/>
        <v/>
      </c>
      <c r="BQ1221" s="42" t="str">
        <f t="shared" si="806"/>
        <v/>
      </c>
      <c r="BR1221" s="43" t="str">
        <f t="shared" si="807"/>
        <v/>
      </c>
      <c r="BS1221" s="46" t="str">
        <f t="shared" si="808"/>
        <v/>
      </c>
      <c r="BT1221" s="46" t="str">
        <f t="shared" si="809"/>
        <v/>
      </c>
      <c r="BU1221" s="46" t="str">
        <f t="shared" si="810"/>
        <v/>
      </c>
      <c r="BV1221" s="46" t="str">
        <f t="shared" si="811"/>
        <v/>
      </c>
      <c r="BW1221" s="46" t="str">
        <f t="shared" si="812"/>
        <v/>
      </c>
      <c r="BX1221" s="46" t="str">
        <f t="shared" si="813"/>
        <v/>
      </c>
      <c r="BY1221" s="46" t="str">
        <f t="shared" si="814"/>
        <v/>
      </c>
      <c r="BZ1221" s="46" t="str">
        <f t="shared" si="815"/>
        <v/>
      </c>
      <c r="CA1221" s="42" t="str">
        <f t="shared" si="816"/>
        <v/>
      </c>
      <c r="CB1221" s="46" t="str">
        <f t="shared" si="817"/>
        <v/>
      </c>
      <c r="CC1221" s="43" t="str">
        <f t="shared" si="818"/>
        <v/>
      </c>
      <c r="CD1221" s="46" t="str">
        <f t="shared" si="819"/>
        <v/>
      </c>
      <c r="CE1221" s="46" t="str">
        <f t="shared" si="820"/>
        <v/>
      </c>
      <c r="CF1221" s="46" t="str">
        <f t="shared" si="821"/>
        <v/>
      </c>
      <c r="CG1221" s="46" t="str">
        <f t="shared" si="822"/>
        <v/>
      </c>
      <c r="CH1221" s="46" t="str">
        <f t="shared" si="823"/>
        <v/>
      </c>
      <c r="CI1221" s="46" t="str">
        <f t="shared" si="824"/>
        <v/>
      </c>
      <c r="CJ1221" s="46" t="str">
        <f t="shared" si="825"/>
        <v/>
      </c>
      <c r="CK1221" s="46" t="str">
        <f t="shared" si="826"/>
        <v/>
      </c>
      <c r="CL1221" s="43" t="str">
        <f t="shared" si="827"/>
        <v/>
      </c>
      <c r="CM1221" s="46" t="str">
        <f t="shared" si="828"/>
        <v/>
      </c>
      <c r="CN1221" s="46" t="str">
        <f t="shared" si="829"/>
        <v/>
      </c>
      <c r="CO1221" s="46" t="str">
        <f t="shared" si="830"/>
        <v/>
      </c>
      <c r="CP1221" s="46" t="str">
        <f t="shared" si="831"/>
        <v/>
      </c>
      <c r="CQ1221" s="46" t="str">
        <f t="shared" si="832"/>
        <v/>
      </c>
      <c r="CR1221" s="46" t="str">
        <f t="shared" si="833"/>
        <v/>
      </c>
      <c r="CS1221" s="46" t="str">
        <f t="shared" si="834"/>
        <v/>
      </c>
      <c r="CT1221" s="47" t="str">
        <f t="shared" si="835"/>
        <v/>
      </c>
      <c r="CU1221" s="43" t="str">
        <f t="shared" si="836"/>
        <v/>
      </c>
      <c r="CV1221" s="43" t="str">
        <f t="shared" si="837"/>
        <v/>
      </c>
      <c r="CW1221" s="43" t="str">
        <f t="shared" si="838"/>
        <v/>
      </c>
      <c r="CX1221" s="43" t="str">
        <f t="shared" si="839"/>
        <v/>
      </c>
    </row>
    <row r="1222" spans="1:102" ht="16.8" x14ac:dyDescent="0.4">
      <c r="A1222" s="7"/>
      <c r="B1222" s="19"/>
      <c r="C1222" s="19"/>
      <c r="D1222" s="19"/>
      <c r="E1222" s="19"/>
      <c r="F1222" s="19"/>
      <c r="G1222" s="10"/>
      <c r="H1222" s="14"/>
      <c r="I1222" s="19"/>
      <c r="J1222" s="19"/>
      <c r="K1222" s="10"/>
      <c r="L1222" s="19"/>
      <c r="M1222" s="19"/>
      <c r="N1222" s="19"/>
      <c r="O1222" s="19"/>
      <c r="P1222" s="19"/>
      <c r="Q1222" s="25"/>
      <c r="R1222" s="14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30"/>
      <c r="AL1222" s="30"/>
      <c r="AM1222" s="7"/>
      <c r="AN1222" s="7"/>
      <c r="AO1222" s="7"/>
      <c r="AP1222" s="19"/>
      <c r="AQ1222" s="19"/>
      <c r="AR1222" s="19"/>
      <c r="AS1222" s="14"/>
      <c r="AT1222" s="19"/>
      <c r="AU1222" s="19"/>
      <c r="AV1222" s="19"/>
      <c r="AW1222" s="14"/>
      <c r="AX1222" s="19"/>
      <c r="AY1222" s="19"/>
      <c r="AZ1222" s="19"/>
      <c r="BA1222" s="19"/>
      <c r="BB1222" s="19"/>
      <c r="BC1222" s="19"/>
      <c r="BD1222" s="19"/>
      <c r="BE1222" s="19"/>
      <c r="BF1222" s="14"/>
      <c r="BG1222" s="10"/>
      <c r="BH1222" s="19"/>
      <c r="BI1222" s="36" t="str">
        <f t="shared" si="798"/>
        <v/>
      </c>
      <c r="BJ1222" s="37" t="str">
        <f t="shared" si="799"/>
        <v/>
      </c>
      <c r="BK1222" s="37" t="str">
        <f t="shared" si="800"/>
        <v/>
      </c>
      <c r="BL1222" s="37" t="str">
        <f t="shared" si="801"/>
        <v/>
      </c>
      <c r="BM1222" s="37" t="str">
        <f t="shared" si="802"/>
        <v/>
      </c>
      <c r="BN1222" s="37" t="str">
        <f t="shared" si="803"/>
        <v/>
      </c>
      <c r="BO1222" s="37" t="str">
        <f t="shared" si="804"/>
        <v/>
      </c>
      <c r="BP1222" s="37" t="str">
        <f t="shared" si="805"/>
        <v/>
      </c>
      <c r="BQ1222" s="42" t="str">
        <f t="shared" si="806"/>
        <v/>
      </c>
      <c r="BR1222" s="43" t="str">
        <f t="shared" si="807"/>
        <v/>
      </c>
      <c r="BS1222" s="46" t="str">
        <f t="shared" si="808"/>
        <v/>
      </c>
      <c r="BT1222" s="46" t="str">
        <f t="shared" si="809"/>
        <v/>
      </c>
      <c r="BU1222" s="46" t="str">
        <f t="shared" si="810"/>
        <v/>
      </c>
      <c r="BV1222" s="46" t="str">
        <f t="shared" si="811"/>
        <v/>
      </c>
      <c r="BW1222" s="46" t="str">
        <f t="shared" si="812"/>
        <v/>
      </c>
      <c r="BX1222" s="46" t="str">
        <f t="shared" si="813"/>
        <v/>
      </c>
      <c r="BY1222" s="46" t="str">
        <f t="shared" si="814"/>
        <v/>
      </c>
      <c r="BZ1222" s="46" t="str">
        <f t="shared" si="815"/>
        <v/>
      </c>
      <c r="CA1222" s="42" t="str">
        <f t="shared" si="816"/>
        <v/>
      </c>
      <c r="CB1222" s="46" t="str">
        <f t="shared" si="817"/>
        <v/>
      </c>
      <c r="CC1222" s="43" t="str">
        <f t="shared" si="818"/>
        <v/>
      </c>
      <c r="CD1222" s="46" t="str">
        <f t="shared" si="819"/>
        <v/>
      </c>
      <c r="CE1222" s="46" t="str">
        <f t="shared" si="820"/>
        <v/>
      </c>
      <c r="CF1222" s="46" t="str">
        <f t="shared" si="821"/>
        <v/>
      </c>
      <c r="CG1222" s="46" t="str">
        <f t="shared" si="822"/>
        <v/>
      </c>
      <c r="CH1222" s="46" t="str">
        <f t="shared" si="823"/>
        <v/>
      </c>
      <c r="CI1222" s="46" t="str">
        <f t="shared" si="824"/>
        <v/>
      </c>
      <c r="CJ1222" s="46" t="str">
        <f t="shared" si="825"/>
        <v/>
      </c>
      <c r="CK1222" s="46" t="str">
        <f t="shared" si="826"/>
        <v/>
      </c>
      <c r="CL1222" s="43" t="str">
        <f t="shared" si="827"/>
        <v/>
      </c>
      <c r="CM1222" s="46" t="str">
        <f t="shared" si="828"/>
        <v/>
      </c>
      <c r="CN1222" s="46" t="str">
        <f t="shared" si="829"/>
        <v/>
      </c>
      <c r="CO1222" s="46" t="str">
        <f t="shared" si="830"/>
        <v/>
      </c>
      <c r="CP1222" s="46" t="str">
        <f t="shared" si="831"/>
        <v/>
      </c>
      <c r="CQ1222" s="46" t="str">
        <f t="shared" si="832"/>
        <v/>
      </c>
      <c r="CR1222" s="46" t="str">
        <f t="shared" si="833"/>
        <v/>
      </c>
      <c r="CS1222" s="46" t="str">
        <f t="shared" si="834"/>
        <v/>
      </c>
      <c r="CT1222" s="47" t="str">
        <f t="shared" si="835"/>
        <v/>
      </c>
      <c r="CU1222" s="43" t="str">
        <f t="shared" si="836"/>
        <v/>
      </c>
      <c r="CV1222" s="43" t="str">
        <f t="shared" si="837"/>
        <v/>
      </c>
      <c r="CW1222" s="43" t="str">
        <f t="shared" si="838"/>
        <v/>
      </c>
      <c r="CX1222" s="43" t="str">
        <f t="shared" si="839"/>
        <v/>
      </c>
    </row>
    <row r="1223" spans="1:102" ht="16.8" x14ac:dyDescent="0.4">
      <c r="A1223" s="7"/>
      <c r="B1223" s="19"/>
      <c r="C1223" s="19"/>
      <c r="D1223" s="19"/>
      <c r="E1223" s="19"/>
      <c r="F1223" s="19"/>
      <c r="G1223" s="10"/>
      <c r="H1223" s="14"/>
      <c r="I1223" s="19"/>
      <c r="J1223" s="19"/>
      <c r="K1223" s="10"/>
      <c r="L1223" s="19"/>
      <c r="M1223" s="19"/>
      <c r="N1223" s="19"/>
      <c r="O1223" s="19"/>
      <c r="P1223" s="19"/>
      <c r="Q1223" s="25"/>
      <c r="R1223" s="14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30"/>
      <c r="AL1223" s="30"/>
      <c r="AM1223" s="7"/>
      <c r="AN1223" s="7"/>
      <c r="AO1223" s="7"/>
      <c r="AP1223" s="19"/>
      <c r="AQ1223" s="19"/>
      <c r="AR1223" s="19"/>
      <c r="AS1223" s="14"/>
      <c r="AT1223" s="19"/>
      <c r="AU1223" s="19"/>
      <c r="AV1223" s="19"/>
      <c r="AW1223" s="14"/>
      <c r="AX1223" s="19"/>
      <c r="AY1223" s="19"/>
      <c r="AZ1223" s="19"/>
      <c r="BA1223" s="19"/>
      <c r="BB1223" s="19"/>
      <c r="BC1223" s="19"/>
      <c r="BD1223" s="19"/>
      <c r="BE1223" s="19"/>
      <c r="BF1223" s="14"/>
      <c r="BG1223" s="10"/>
      <c r="BH1223" s="19"/>
      <c r="BI1223" s="36" t="str">
        <f t="shared" si="798"/>
        <v/>
      </c>
      <c r="BJ1223" s="37" t="str">
        <f t="shared" si="799"/>
        <v/>
      </c>
      <c r="BK1223" s="37" t="str">
        <f t="shared" si="800"/>
        <v/>
      </c>
      <c r="BL1223" s="37" t="str">
        <f t="shared" si="801"/>
        <v/>
      </c>
      <c r="BM1223" s="37" t="str">
        <f t="shared" si="802"/>
        <v/>
      </c>
      <c r="BN1223" s="37" t="str">
        <f t="shared" si="803"/>
        <v/>
      </c>
      <c r="BO1223" s="37" t="str">
        <f t="shared" si="804"/>
        <v/>
      </c>
      <c r="BP1223" s="37" t="str">
        <f t="shared" si="805"/>
        <v/>
      </c>
      <c r="BQ1223" s="42" t="str">
        <f t="shared" si="806"/>
        <v/>
      </c>
      <c r="BR1223" s="43" t="str">
        <f t="shared" si="807"/>
        <v/>
      </c>
      <c r="BS1223" s="46" t="str">
        <f t="shared" si="808"/>
        <v/>
      </c>
      <c r="BT1223" s="46" t="str">
        <f t="shared" si="809"/>
        <v/>
      </c>
      <c r="BU1223" s="46" t="str">
        <f t="shared" si="810"/>
        <v/>
      </c>
      <c r="BV1223" s="46" t="str">
        <f t="shared" si="811"/>
        <v/>
      </c>
      <c r="BW1223" s="46" t="str">
        <f t="shared" si="812"/>
        <v/>
      </c>
      <c r="BX1223" s="46" t="str">
        <f t="shared" si="813"/>
        <v/>
      </c>
      <c r="BY1223" s="46" t="str">
        <f t="shared" si="814"/>
        <v/>
      </c>
      <c r="BZ1223" s="46" t="str">
        <f t="shared" si="815"/>
        <v/>
      </c>
      <c r="CA1223" s="42" t="str">
        <f t="shared" si="816"/>
        <v/>
      </c>
      <c r="CB1223" s="46" t="str">
        <f t="shared" si="817"/>
        <v/>
      </c>
      <c r="CC1223" s="43" t="str">
        <f t="shared" si="818"/>
        <v/>
      </c>
      <c r="CD1223" s="46" t="str">
        <f t="shared" si="819"/>
        <v/>
      </c>
      <c r="CE1223" s="46" t="str">
        <f t="shared" si="820"/>
        <v/>
      </c>
      <c r="CF1223" s="46" t="str">
        <f t="shared" si="821"/>
        <v/>
      </c>
      <c r="CG1223" s="46" t="str">
        <f t="shared" si="822"/>
        <v/>
      </c>
      <c r="CH1223" s="46" t="str">
        <f t="shared" si="823"/>
        <v/>
      </c>
      <c r="CI1223" s="46" t="str">
        <f t="shared" si="824"/>
        <v/>
      </c>
      <c r="CJ1223" s="46" t="str">
        <f t="shared" si="825"/>
        <v/>
      </c>
      <c r="CK1223" s="46" t="str">
        <f t="shared" si="826"/>
        <v/>
      </c>
      <c r="CL1223" s="43" t="str">
        <f t="shared" si="827"/>
        <v/>
      </c>
      <c r="CM1223" s="46" t="str">
        <f t="shared" si="828"/>
        <v/>
      </c>
      <c r="CN1223" s="46" t="str">
        <f t="shared" si="829"/>
        <v/>
      </c>
      <c r="CO1223" s="46" t="str">
        <f t="shared" si="830"/>
        <v/>
      </c>
      <c r="CP1223" s="46" t="str">
        <f t="shared" si="831"/>
        <v/>
      </c>
      <c r="CQ1223" s="46" t="str">
        <f t="shared" si="832"/>
        <v/>
      </c>
      <c r="CR1223" s="46" t="str">
        <f t="shared" si="833"/>
        <v/>
      </c>
      <c r="CS1223" s="46" t="str">
        <f t="shared" si="834"/>
        <v/>
      </c>
      <c r="CT1223" s="47" t="str">
        <f t="shared" si="835"/>
        <v/>
      </c>
      <c r="CU1223" s="43" t="str">
        <f t="shared" si="836"/>
        <v/>
      </c>
      <c r="CV1223" s="43" t="str">
        <f t="shared" si="837"/>
        <v/>
      </c>
      <c r="CW1223" s="43" t="str">
        <f t="shared" si="838"/>
        <v/>
      </c>
      <c r="CX1223" s="43" t="str">
        <f t="shared" si="839"/>
        <v/>
      </c>
    </row>
    <row r="1224" spans="1:102" ht="16.8" x14ac:dyDescent="0.4">
      <c r="A1224" s="7"/>
      <c r="B1224" s="19"/>
      <c r="C1224" s="19"/>
      <c r="D1224" s="19"/>
      <c r="E1224" s="19"/>
      <c r="F1224" s="19"/>
      <c r="G1224" s="10"/>
      <c r="H1224" s="14"/>
      <c r="I1224" s="19"/>
      <c r="J1224" s="19"/>
      <c r="K1224" s="10"/>
      <c r="L1224" s="19"/>
      <c r="M1224" s="19"/>
      <c r="N1224" s="19"/>
      <c r="O1224" s="19"/>
      <c r="P1224" s="19"/>
      <c r="Q1224" s="25"/>
      <c r="R1224" s="14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30"/>
      <c r="AL1224" s="30"/>
      <c r="AM1224" s="7"/>
      <c r="AN1224" s="7"/>
      <c r="AO1224" s="7"/>
      <c r="AP1224" s="19"/>
      <c r="AQ1224" s="19"/>
      <c r="AR1224" s="19"/>
      <c r="AS1224" s="14"/>
      <c r="AT1224" s="19"/>
      <c r="AU1224" s="19"/>
      <c r="AV1224" s="19"/>
      <c r="AW1224" s="14"/>
      <c r="AX1224" s="19"/>
      <c r="AY1224" s="19"/>
      <c r="AZ1224" s="19"/>
      <c r="BA1224" s="19"/>
      <c r="BB1224" s="19"/>
      <c r="BC1224" s="19"/>
      <c r="BD1224" s="19"/>
      <c r="BE1224" s="19"/>
      <c r="BF1224" s="14"/>
      <c r="BG1224" s="10"/>
      <c r="BH1224" s="19"/>
      <c r="BI1224" s="36" t="str">
        <f t="shared" si="798"/>
        <v/>
      </c>
      <c r="BJ1224" s="37" t="str">
        <f t="shared" si="799"/>
        <v/>
      </c>
      <c r="BK1224" s="37" t="str">
        <f t="shared" si="800"/>
        <v/>
      </c>
      <c r="BL1224" s="37" t="str">
        <f t="shared" si="801"/>
        <v/>
      </c>
      <c r="BM1224" s="37" t="str">
        <f t="shared" si="802"/>
        <v/>
      </c>
      <c r="BN1224" s="37" t="str">
        <f t="shared" si="803"/>
        <v/>
      </c>
      <c r="BO1224" s="37" t="str">
        <f t="shared" si="804"/>
        <v/>
      </c>
      <c r="BP1224" s="37" t="str">
        <f t="shared" si="805"/>
        <v/>
      </c>
      <c r="BQ1224" s="42" t="str">
        <f t="shared" si="806"/>
        <v/>
      </c>
      <c r="BR1224" s="43" t="str">
        <f t="shared" si="807"/>
        <v/>
      </c>
      <c r="BS1224" s="46" t="str">
        <f t="shared" si="808"/>
        <v/>
      </c>
      <c r="BT1224" s="46" t="str">
        <f t="shared" si="809"/>
        <v/>
      </c>
      <c r="BU1224" s="46" t="str">
        <f t="shared" si="810"/>
        <v/>
      </c>
      <c r="BV1224" s="46" t="str">
        <f t="shared" si="811"/>
        <v/>
      </c>
      <c r="BW1224" s="46" t="str">
        <f t="shared" si="812"/>
        <v/>
      </c>
      <c r="BX1224" s="46" t="str">
        <f t="shared" si="813"/>
        <v/>
      </c>
      <c r="BY1224" s="46" t="str">
        <f t="shared" si="814"/>
        <v/>
      </c>
      <c r="BZ1224" s="46" t="str">
        <f t="shared" si="815"/>
        <v/>
      </c>
      <c r="CA1224" s="42" t="str">
        <f t="shared" si="816"/>
        <v/>
      </c>
      <c r="CB1224" s="46" t="str">
        <f t="shared" si="817"/>
        <v/>
      </c>
      <c r="CC1224" s="43" t="str">
        <f t="shared" si="818"/>
        <v/>
      </c>
      <c r="CD1224" s="46" t="str">
        <f t="shared" si="819"/>
        <v/>
      </c>
      <c r="CE1224" s="46" t="str">
        <f t="shared" si="820"/>
        <v/>
      </c>
      <c r="CF1224" s="46" t="str">
        <f t="shared" si="821"/>
        <v/>
      </c>
      <c r="CG1224" s="46" t="str">
        <f t="shared" si="822"/>
        <v/>
      </c>
      <c r="CH1224" s="46" t="str">
        <f t="shared" si="823"/>
        <v/>
      </c>
      <c r="CI1224" s="46" t="str">
        <f t="shared" si="824"/>
        <v/>
      </c>
      <c r="CJ1224" s="46" t="str">
        <f t="shared" si="825"/>
        <v/>
      </c>
      <c r="CK1224" s="46" t="str">
        <f t="shared" si="826"/>
        <v/>
      </c>
      <c r="CL1224" s="43" t="str">
        <f t="shared" si="827"/>
        <v/>
      </c>
      <c r="CM1224" s="46" t="str">
        <f t="shared" si="828"/>
        <v/>
      </c>
      <c r="CN1224" s="46" t="str">
        <f t="shared" si="829"/>
        <v/>
      </c>
      <c r="CO1224" s="46" t="str">
        <f t="shared" si="830"/>
        <v/>
      </c>
      <c r="CP1224" s="46" t="str">
        <f t="shared" si="831"/>
        <v/>
      </c>
      <c r="CQ1224" s="46" t="str">
        <f t="shared" si="832"/>
        <v/>
      </c>
      <c r="CR1224" s="46" t="str">
        <f t="shared" si="833"/>
        <v/>
      </c>
      <c r="CS1224" s="46" t="str">
        <f t="shared" si="834"/>
        <v/>
      </c>
      <c r="CT1224" s="47" t="str">
        <f t="shared" si="835"/>
        <v/>
      </c>
      <c r="CU1224" s="43" t="str">
        <f t="shared" si="836"/>
        <v/>
      </c>
      <c r="CV1224" s="43" t="str">
        <f t="shared" si="837"/>
        <v/>
      </c>
      <c r="CW1224" s="43" t="str">
        <f t="shared" si="838"/>
        <v/>
      </c>
      <c r="CX1224" s="43" t="str">
        <f t="shared" si="839"/>
        <v/>
      </c>
    </row>
    <row r="1225" spans="1:102" ht="16.8" x14ac:dyDescent="0.4">
      <c r="A1225" s="7"/>
      <c r="B1225" s="19"/>
      <c r="C1225" s="19"/>
      <c r="D1225" s="19"/>
      <c r="E1225" s="19"/>
      <c r="F1225" s="19"/>
      <c r="G1225" s="10"/>
      <c r="H1225" s="14"/>
      <c r="I1225" s="19"/>
      <c r="J1225" s="19"/>
      <c r="K1225" s="10"/>
      <c r="L1225" s="19"/>
      <c r="M1225" s="19"/>
      <c r="N1225" s="19"/>
      <c r="O1225" s="19"/>
      <c r="P1225" s="19"/>
      <c r="Q1225" s="25"/>
      <c r="R1225" s="14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30"/>
      <c r="AL1225" s="30"/>
      <c r="AM1225" s="7"/>
      <c r="AN1225" s="7"/>
      <c r="AO1225" s="7"/>
      <c r="AP1225" s="19"/>
      <c r="AQ1225" s="19"/>
      <c r="AR1225" s="19"/>
      <c r="AS1225" s="14"/>
      <c r="AT1225" s="19"/>
      <c r="AU1225" s="19"/>
      <c r="AV1225" s="19"/>
      <c r="AW1225" s="14"/>
      <c r="AX1225" s="19"/>
      <c r="AY1225" s="19"/>
      <c r="AZ1225" s="19"/>
      <c r="BA1225" s="19"/>
      <c r="BB1225" s="19"/>
      <c r="BC1225" s="19"/>
      <c r="BD1225" s="19"/>
      <c r="BE1225" s="19"/>
      <c r="BF1225" s="14"/>
      <c r="BG1225" s="10"/>
      <c r="BH1225" s="19"/>
      <c r="BI1225" s="36" t="str">
        <f t="shared" si="798"/>
        <v/>
      </c>
      <c r="BJ1225" s="37" t="str">
        <f t="shared" si="799"/>
        <v/>
      </c>
      <c r="BK1225" s="37" t="str">
        <f t="shared" si="800"/>
        <v/>
      </c>
      <c r="BL1225" s="37" t="str">
        <f t="shared" si="801"/>
        <v/>
      </c>
      <c r="BM1225" s="37" t="str">
        <f t="shared" si="802"/>
        <v/>
      </c>
      <c r="BN1225" s="37" t="str">
        <f t="shared" si="803"/>
        <v/>
      </c>
      <c r="BO1225" s="37" t="str">
        <f t="shared" si="804"/>
        <v/>
      </c>
      <c r="BP1225" s="37" t="str">
        <f t="shared" si="805"/>
        <v/>
      </c>
      <c r="BQ1225" s="42" t="str">
        <f t="shared" si="806"/>
        <v/>
      </c>
      <c r="BR1225" s="43" t="str">
        <f t="shared" si="807"/>
        <v/>
      </c>
      <c r="BS1225" s="46" t="str">
        <f t="shared" si="808"/>
        <v/>
      </c>
      <c r="BT1225" s="46" t="str">
        <f t="shared" si="809"/>
        <v/>
      </c>
      <c r="BU1225" s="46" t="str">
        <f t="shared" si="810"/>
        <v/>
      </c>
      <c r="BV1225" s="46" t="str">
        <f t="shared" si="811"/>
        <v/>
      </c>
      <c r="BW1225" s="46" t="str">
        <f t="shared" si="812"/>
        <v/>
      </c>
      <c r="BX1225" s="46" t="str">
        <f t="shared" si="813"/>
        <v/>
      </c>
      <c r="BY1225" s="46" t="str">
        <f t="shared" si="814"/>
        <v/>
      </c>
      <c r="BZ1225" s="46" t="str">
        <f t="shared" si="815"/>
        <v/>
      </c>
      <c r="CA1225" s="42" t="str">
        <f t="shared" si="816"/>
        <v/>
      </c>
      <c r="CB1225" s="46" t="str">
        <f t="shared" si="817"/>
        <v/>
      </c>
      <c r="CC1225" s="43" t="str">
        <f t="shared" si="818"/>
        <v/>
      </c>
      <c r="CD1225" s="46" t="str">
        <f t="shared" si="819"/>
        <v/>
      </c>
      <c r="CE1225" s="46" t="str">
        <f t="shared" si="820"/>
        <v/>
      </c>
      <c r="CF1225" s="46" t="str">
        <f t="shared" si="821"/>
        <v/>
      </c>
      <c r="CG1225" s="46" t="str">
        <f t="shared" si="822"/>
        <v/>
      </c>
      <c r="CH1225" s="46" t="str">
        <f t="shared" si="823"/>
        <v/>
      </c>
      <c r="CI1225" s="46" t="str">
        <f t="shared" si="824"/>
        <v/>
      </c>
      <c r="CJ1225" s="46" t="str">
        <f t="shared" si="825"/>
        <v/>
      </c>
      <c r="CK1225" s="46" t="str">
        <f t="shared" si="826"/>
        <v/>
      </c>
      <c r="CL1225" s="43" t="str">
        <f t="shared" si="827"/>
        <v/>
      </c>
      <c r="CM1225" s="46" t="str">
        <f t="shared" si="828"/>
        <v/>
      </c>
      <c r="CN1225" s="46" t="str">
        <f t="shared" si="829"/>
        <v/>
      </c>
      <c r="CO1225" s="46" t="str">
        <f t="shared" si="830"/>
        <v/>
      </c>
      <c r="CP1225" s="46" t="str">
        <f t="shared" si="831"/>
        <v/>
      </c>
      <c r="CQ1225" s="46" t="str">
        <f t="shared" si="832"/>
        <v/>
      </c>
      <c r="CR1225" s="46" t="str">
        <f t="shared" si="833"/>
        <v/>
      </c>
      <c r="CS1225" s="46" t="str">
        <f t="shared" si="834"/>
        <v/>
      </c>
      <c r="CT1225" s="47" t="str">
        <f t="shared" si="835"/>
        <v/>
      </c>
      <c r="CU1225" s="43" t="str">
        <f t="shared" si="836"/>
        <v/>
      </c>
      <c r="CV1225" s="43" t="str">
        <f t="shared" si="837"/>
        <v/>
      </c>
      <c r="CW1225" s="43" t="str">
        <f t="shared" si="838"/>
        <v/>
      </c>
      <c r="CX1225" s="43" t="str">
        <f t="shared" si="839"/>
        <v/>
      </c>
    </row>
    <row r="1226" spans="1:102" ht="16.8" x14ac:dyDescent="0.4">
      <c r="A1226" s="7"/>
      <c r="B1226" s="19"/>
      <c r="C1226" s="19"/>
      <c r="D1226" s="19"/>
      <c r="E1226" s="19"/>
      <c r="F1226" s="19"/>
      <c r="G1226" s="10"/>
      <c r="H1226" s="14"/>
      <c r="I1226" s="19"/>
      <c r="J1226" s="19"/>
      <c r="K1226" s="10"/>
      <c r="L1226" s="19"/>
      <c r="M1226" s="19"/>
      <c r="N1226" s="19"/>
      <c r="O1226" s="19"/>
      <c r="P1226" s="19"/>
      <c r="Q1226" s="25"/>
      <c r="R1226" s="14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30"/>
      <c r="AL1226" s="30"/>
      <c r="AM1226" s="7"/>
      <c r="AN1226" s="7"/>
      <c r="AO1226" s="7"/>
      <c r="AP1226" s="19"/>
      <c r="AQ1226" s="19"/>
      <c r="AR1226" s="19"/>
      <c r="AS1226" s="14"/>
      <c r="AT1226" s="19"/>
      <c r="AU1226" s="19"/>
      <c r="AV1226" s="19"/>
      <c r="AW1226" s="14"/>
      <c r="AX1226" s="19"/>
      <c r="AY1226" s="19"/>
      <c r="AZ1226" s="19"/>
      <c r="BA1226" s="19"/>
      <c r="BB1226" s="19"/>
      <c r="BC1226" s="19"/>
      <c r="BD1226" s="19"/>
      <c r="BE1226" s="19"/>
      <c r="BF1226" s="14"/>
      <c r="BG1226" s="10"/>
      <c r="BH1226" s="19"/>
      <c r="BI1226" s="36" t="str">
        <f t="shared" si="798"/>
        <v/>
      </c>
      <c r="BJ1226" s="37" t="str">
        <f t="shared" si="799"/>
        <v/>
      </c>
      <c r="BK1226" s="37" t="str">
        <f t="shared" si="800"/>
        <v/>
      </c>
      <c r="BL1226" s="37" t="str">
        <f t="shared" si="801"/>
        <v/>
      </c>
      <c r="BM1226" s="37" t="str">
        <f t="shared" si="802"/>
        <v/>
      </c>
      <c r="BN1226" s="37" t="str">
        <f t="shared" si="803"/>
        <v/>
      </c>
      <c r="BO1226" s="37" t="str">
        <f t="shared" si="804"/>
        <v/>
      </c>
      <c r="BP1226" s="37" t="str">
        <f t="shared" si="805"/>
        <v/>
      </c>
      <c r="BQ1226" s="42" t="str">
        <f t="shared" si="806"/>
        <v/>
      </c>
      <c r="BR1226" s="43" t="str">
        <f t="shared" si="807"/>
        <v/>
      </c>
      <c r="BS1226" s="46" t="str">
        <f t="shared" si="808"/>
        <v/>
      </c>
      <c r="BT1226" s="46" t="str">
        <f t="shared" si="809"/>
        <v/>
      </c>
      <c r="BU1226" s="46" t="str">
        <f t="shared" si="810"/>
        <v/>
      </c>
      <c r="BV1226" s="46" t="str">
        <f t="shared" si="811"/>
        <v/>
      </c>
      <c r="BW1226" s="46" t="str">
        <f t="shared" si="812"/>
        <v/>
      </c>
      <c r="BX1226" s="46" t="str">
        <f t="shared" si="813"/>
        <v/>
      </c>
      <c r="BY1226" s="46" t="str">
        <f t="shared" si="814"/>
        <v/>
      </c>
      <c r="BZ1226" s="46" t="str">
        <f t="shared" si="815"/>
        <v/>
      </c>
      <c r="CA1226" s="42" t="str">
        <f t="shared" si="816"/>
        <v/>
      </c>
      <c r="CB1226" s="46" t="str">
        <f t="shared" si="817"/>
        <v/>
      </c>
      <c r="CC1226" s="43" t="str">
        <f t="shared" si="818"/>
        <v/>
      </c>
      <c r="CD1226" s="46" t="str">
        <f t="shared" si="819"/>
        <v/>
      </c>
      <c r="CE1226" s="46" t="str">
        <f t="shared" si="820"/>
        <v/>
      </c>
      <c r="CF1226" s="46" t="str">
        <f t="shared" si="821"/>
        <v/>
      </c>
      <c r="CG1226" s="46" t="str">
        <f t="shared" si="822"/>
        <v/>
      </c>
      <c r="CH1226" s="46" t="str">
        <f t="shared" si="823"/>
        <v/>
      </c>
      <c r="CI1226" s="46" t="str">
        <f t="shared" si="824"/>
        <v/>
      </c>
      <c r="CJ1226" s="46" t="str">
        <f t="shared" si="825"/>
        <v/>
      </c>
      <c r="CK1226" s="46" t="str">
        <f t="shared" si="826"/>
        <v/>
      </c>
      <c r="CL1226" s="43" t="str">
        <f t="shared" si="827"/>
        <v/>
      </c>
      <c r="CM1226" s="46" t="str">
        <f t="shared" si="828"/>
        <v/>
      </c>
      <c r="CN1226" s="46" t="str">
        <f t="shared" si="829"/>
        <v/>
      </c>
      <c r="CO1226" s="46" t="str">
        <f t="shared" si="830"/>
        <v/>
      </c>
      <c r="CP1226" s="46" t="str">
        <f t="shared" si="831"/>
        <v/>
      </c>
      <c r="CQ1226" s="46" t="str">
        <f t="shared" si="832"/>
        <v/>
      </c>
      <c r="CR1226" s="46" t="str">
        <f t="shared" si="833"/>
        <v/>
      </c>
      <c r="CS1226" s="46" t="str">
        <f t="shared" si="834"/>
        <v/>
      </c>
      <c r="CT1226" s="47" t="str">
        <f t="shared" si="835"/>
        <v/>
      </c>
      <c r="CU1226" s="43" t="str">
        <f t="shared" si="836"/>
        <v/>
      </c>
      <c r="CV1226" s="43" t="str">
        <f t="shared" si="837"/>
        <v/>
      </c>
      <c r="CW1226" s="43" t="str">
        <f t="shared" si="838"/>
        <v/>
      </c>
      <c r="CX1226" s="43" t="str">
        <f t="shared" si="839"/>
        <v/>
      </c>
    </row>
    <row r="1227" spans="1:102" ht="16.8" x14ac:dyDescent="0.4">
      <c r="A1227" s="7"/>
      <c r="B1227" s="19"/>
      <c r="C1227" s="19"/>
      <c r="D1227" s="19"/>
      <c r="E1227" s="19"/>
      <c r="F1227" s="19"/>
      <c r="G1227" s="10"/>
      <c r="H1227" s="14"/>
      <c r="I1227" s="19"/>
      <c r="J1227" s="19"/>
      <c r="K1227" s="10"/>
      <c r="L1227" s="19"/>
      <c r="M1227" s="19"/>
      <c r="N1227" s="19"/>
      <c r="O1227" s="19"/>
      <c r="P1227" s="19"/>
      <c r="Q1227" s="25"/>
      <c r="R1227" s="14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30"/>
      <c r="AL1227" s="30"/>
      <c r="AM1227" s="7"/>
      <c r="AN1227" s="7"/>
      <c r="AO1227" s="7"/>
      <c r="AP1227" s="19"/>
      <c r="AQ1227" s="19"/>
      <c r="AR1227" s="19"/>
      <c r="AS1227" s="14"/>
      <c r="AT1227" s="19"/>
      <c r="AU1227" s="19"/>
      <c r="AV1227" s="19"/>
      <c r="AW1227" s="14"/>
      <c r="AX1227" s="19"/>
      <c r="AY1227" s="19"/>
      <c r="AZ1227" s="19"/>
      <c r="BA1227" s="19"/>
      <c r="BB1227" s="19"/>
      <c r="BC1227" s="19"/>
      <c r="BD1227" s="19"/>
      <c r="BE1227" s="19"/>
      <c r="BF1227" s="14"/>
      <c r="BG1227" s="10"/>
      <c r="BH1227" s="19"/>
      <c r="BI1227" s="36" t="str">
        <f t="shared" si="798"/>
        <v/>
      </c>
      <c r="BJ1227" s="37" t="str">
        <f t="shared" si="799"/>
        <v/>
      </c>
      <c r="BK1227" s="37" t="str">
        <f t="shared" si="800"/>
        <v/>
      </c>
      <c r="BL1227" s="37" t="str">
        <f t="shared" si="801"/>
        <v/>
      </c>
      <c r="BM1227" s="37" t="str">
        <f t="shared" si="802"/>
        <v/>
      </c>
      <c r="BN1227" s="37" t="str">
        <f t="shared" si="803"/>
        <v/>
      </c>
      <c r="BO1227" s="37" t="str">
        <f t="shared" si="804"/>
        <v/>
      </c>
      <c r="BP1227" s="37" t="str">
        <f t="shared" si="805"/>
        <v/>
      </c>
      <c r="BQ1227" s="42" t="str">
        <f t="shared" si="806"/>
        <v/>
      </c>
      <c r="BR1227" s="43" t="str">
        <f t="shared" si="807"/>
        <v/>
      </c>
      <c r="BS1227" s="46" t="str">
        <f t="shared" si="808"/>
        <v/>
      </c>
      <c r="BT1227" s="46" t="str">
        <f t="shared" si="809"/>
        <v/>
      </c>
      <c r="BU1227" s="46" t="str">
        <f t="shared" si="810"/>
        <v/>
      </c>
      <c r="BV1227" s="46" t="str">
        <f t="shared" si="811"/>
        <v/>
      </c>
      <c r="BW1227" s="46" t="str">
        <f t="shared" si="812"/>
        <v/>
      </c>
      <c r="BX1227" s="46" t="str">
        <f t="shared" si="813"/>
        <v/>
      </c>
      <c r="BY1227" s="46" t="str">
        <f t="shared" si="814"/>
        <v/>
      </c>
      <c r="BZ1227" s="46" t="str">
        <f t="shared" si="815"/>
        <v/>
      </c>
      <c r="CA1227" s="42" t="str">
        <f t="shared" si="816"/>
        <v/>
      </c>
      <c r="CB1227" s="46" t="str">
        <f t="shared" si="817"/>
        <v/>
      </c>
      <c r="CC1227" s="43" t="str">
        <f t="shared" si="818"/>
        <v/>
      </c>
      <c r="CD1227" s="46" t="str">
        <f t="shared" si="819"/>
        <v/>
      </c>
      <c r="CE1227" s="46" t="str">
        <f t="shared" si="820"/>
        <v/>
      </c>
      <c r="CF1227" s="46" t="str">
        <f t="shared" si="821"/>
        <v/>
      </c>
      <c r="CG1227" s="46" t="str">
        <f t="shared" si="822"/>
        <v/>
      </c>
      <c r="CH1227" s="46" t="str">
        <f t="shared" si="823"/>
        <v/>
      </c>
      <c r="CI1227" s="46" t="str">
        <f t="shared" si="824"/>
        <v/>
      </c>
      <c r="CJ1227" s="46" t="str">
        <f t="shared" si="825"/>
        <v/>
      </c>
      <c r="CK1227" s="46" t="str">
        <f t="shared" si="826"/>
        <v/>
      </c>
      <c r="CL1227" s="43" t="str">
        <f t="shared" si="827"/>
        <v/>
      </c>
      <c r="CM1227" s="46" t="str">
        <f t="shared" si="828"/>
        <v/>
      </c>
      <c r="CN1227" s="46" t="str">
        <f t="shared" si="829"/>
        <v/>
      </c>
      <c r="CO1227" s="46" t="str">
        <f t="shared" si="830"/>
        <v/>
      </c>
      <c r="CP1227" s="46" t="str">
        <f t="shared" si="831"/>
        <v/>
      </c>
      <c r="CQ1227" s="46" t="str">
        <f t="shared" si="832"/>
        <v/>
      </c>
      <c r="CR1227" s="46" t="str">
        <f t="shared" si="833"/>
        <v/>
      </c>
      <c r="CS1227" s="46" t="str">
        <f t="shared" si="834"/>
        <v/>
      </c>
      <c r="CT1227" s="47" t="str">
        <f t="shared" si="835"/>
        <v/>
      </c>
      <c r="CU1227" s="43" t="str">
        <f t="shared" si="836"/>
        <v/>
      </c>
      <c r="CV1227" s="43" t="str">
        <f t="shared" si="837"/>
        <v/>
      </c>
      <c r="CW1227" s="43" t="str">
        <f t="shared" si="838"/>
        <v/>
      </c>
      <c r="CX1227" s="43" t="str">
        <f t="shared" si="839"/>
        <v/>
      </c>
    </row>
    <row r="1228" spans="1:102" ht="16.8" x14ac:dyDescent="0.4">
      <c r="A1228" s="7"/>
      <c r="B1228" s="19"/>
      <c r="C1228" s="19"/>
      <c r="D1228" s="19"/>
      <c r="E1228" s="19"/>
      <c r="F1228" s="19"/>
      <c r="G1228" s="10"/>
      <c r="H1228" s="14"/>
      <c r="I1228" s="19"/>
      <c r="J1228" s="19"/>
      <c r="K1228" s="10"/>
      <c r="L1228" s="19"/>
      <c r="M1228" s="19"/>
      <c r="N1228" s="19"/>
      <c r="O1228" s="19"/>
      <c r="P1228" s="19"/>
      <c r="Q1228" s="25"/>
      <c r="R1228" s="14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30"/>
      <c r="AL1228" s="30"/>
      <c r="AM1228" s="7"/>
      <c r="AN1228" s="7"/>
      <c r="AO1228" s="7"/>
      <c r="AP1228" s="19"/>
      <c r="AQ1228" s="19"/>
      <c r="AR1228" s="19"/>
      <c r="AS1228" s="14"/>
      <c r="AT1228" s="19"/>
      <c r="AU1228" s="19"/>
      <c r="AV1228" s="19"/>
      <c r="AW1228" s="14"/>
      <c r="AX1228" s="19"/>
      <c r="AY1228" s="19"/>
      <c r="AZ1228" s="19"/>
      <c r="BA1228" s="19"/>
      <c r="BB1228" s="19"/>
      <c r="BC1228" s="19"/>
      <c r="BD1228" s="19"/>
      <c r="BE1228" s="19"/>
      <c r="BF1228" s="14"/>
      <c r="BG1228" s="10"/>
      <c r="BH1228" s="19"/>
      <c r="BI1228" s="36" t="str">
        <f t="shared" si="798"/>
        <v/>
      </c>
      <c r="BJ1228" s="37" t="str">
        <f t="shared" si="799"/>
        <v/>
      </c>
      <c r="BK1228" s="37" t="str">
        <f t="shared" si="800"/>
        <v/>
      </c>
      <c r="BL1228" s="37" t="str">
        <f t="shared" si="801"/>
        <v/>
      </c>
      <c r="BM1228" s="37" t="str">
        <f t="shared" si="802"/>
        <v/>
      </c>
      <c r="BN1228" s="37" t="str">
        <f t="shared" si="803"/>
        <v/>
      </c>
      <c r="BO1228" s="37" t="str">
        <f t="shared" si="804"/>
        <v/>
      </c>
      <c r="BP1228" s="37" t="str">
        <f t="shared" si="805"/>
        <v/>
      </c>
      <c r="BQ1228" s="42" t="str">
        <f t="shared" si="806"/>
        <v/>
      </c>
      <c r="BR1228" s="43" t="str">
        <f t="shared" si="807"/>
        <v/>
      </c>
      <c r="BS1228" s="46" t="str">
        <f t="shared" si="808"/>
        <v/>
      </c>
      <c r="BT1228" s="46" t="str">
        <f t="shared" si="809"/>
        <v/>
      </c>
      <c r="BU1228" s="46" t="str">
        <f t="shared" si="810"/>
        <v/>
      </c>
      <c r="BV1228" s="46" t="str">
        <f t="shared" si="811"/>
        <v/>
      </c>
      <c r="BW1228" s="46" t="str">
        <f t="shared" si="812"/>
        <v/>
      </c>
      <c r="BX1228" s="46" t="str">
        <f t="shared" si="813"/>
        <v/>
      </c>
      <c r="BY1228" s="46" t="str">
        <f t="shared" si="814"/>
        <v/>
      </c>
      <c r="BZ1228" s="46" t="str">
        <f t="shared" si="815"/>
        <v/>
      </c>
      <c r="CA1228" s="42" t="str">
        <f t="shared" si="816"/>
        <v/>
      </c>
      <c r="CB1228" s="46" t="str">
        <f t="shared" si="817"/>
        <v/>
      </c>
      <c r="CC1228" s="43" t="str">
        <f t="shared" si="818"/>
        <v/>
      </c>
      <c r="CD1228" s="46" t="str">
        <f t="shared" si="819"/>
        <v/>
      </c>
      <c r="CE1228" s="46" t="str">
        <f t="shared" si="820"/>
        <v/>
      </c>
      <c r="CF1228" s="46" t="str">
        <f t="shared" si="821"/>
        <v/>
      </c>
      <c r="CG1228" s="46" t="str">
        <f t="shared" si="822"/>
        <v/>
      </c>
      <c r="CH1228" s="46" t="str">
        <f t="shared" si="823"/>
        <v/>
      </c>
      <c r="CI1228" s="46" t="str">
        <f t="shared" si="824"/>
        <v/>
      </c>
      <c r="CJ1228" s="46" t="str">
        <f t="shared" si="825"/>
        <v/>
      </c>
      <c r="CK1228" s="46" t="str">
        <f t="shared" si="826"/>
        <v/>
      </c>
      <c r="CL1228" s="43" t="str">
        <f t="shared" si="827"/>
        <v/>
      </c>
      <c r="CM1228" s="46" t="str">
        <f t="shared" si="828"/>
        <v/>
      </c>
      <c r="CN1228" s="46" t="str">
        <f t="shared" si="829"/>
        <v/>
      </c>
      <c r="CO1228" s="46" t="str">
        <f t="shared" si="830"/>
        <v/>
      </c>
      <c r="CP1228" s="46" t="str">
        <f t="shared" si="831"/>
        <v/>
      </c>
      <c r="CQ1228" s="46" t="str">
        <f t="shared" si="832"/>
        <v/>
      </c>
      <c r="CR1228" s="46" t="str">
        <f t="shared" si="833"/>
        <v/>
      </c>
      <c r="CS1228" s="46" t="str">
        <f t="shared" si="834"/>
        <v/>
      </c>
      <c r="CT1228" s="47" t="str">
        <f t="shared" si="835"/>
        <v/>
      </c>
      <c r="CU1228" s="43" t="str">
        <f t="shared" si="836"/>
        <v/>
      </c>
      <c r="CV1228" s="43" t="str">
        <f t="shared" si="837"/>
        <v/>
      </c>
      <c r="CW1228" s="43" t="str">
        <f t="shared" si="838"/>
        <v/>
      </c>
      <c r="CX1228" s="43" t="str">
        <f t="shared" si="839"/>
        <v/>
      </c>
    </row>
    <row r="1229" spans="1:102" ht="16.8" x14ac:dyDescent="0.4">
      <c r="A1229" s="7"/>
      <c r="B1229" s="19"/>
      <c r="C1229" s="19"/>
      <c r="D1229" s="19"/>
      <c r="E1229" s="19"/>
      <c r="F1229" s="19"/>
      <c r="G1229" s="10"/>
      <c r="H1229" s="14"/>
      <c r="I1229" s="19"/>
      <c r="J1229" s="19"/>
      <c r="K1229" s="10"/>
      <c r="L1229" s="19"/>
      <c r="M1229" s="19"/>
      <c r="N1229" s="19"/>
      <c r="O1229" s="19"/>
      <c r="P1229" s="19"/>
      <c r="Q1229" s="25"/>
      <c r="R1229" s="14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30"/>
      <c r="AL1229" s="30"/>
      <c r="AM1229" s="7"/>
      <c r="AN1229" s="7"/>
      <c r="AO1229" s="7"/>
      <c r="AP1229" s="19"/>
      <c r="AQ1229" s="19"/>
      <c r="AR1229" s="19"/>
      <c r="AS1229" s="14"/>
      <c r="AT1229" s="19"/>
      <c r="AU1229" s="19"/>
      <c r="AV1229" s="19"/>
      <c r="AW1229" s="14"/>
      <c r="AX1229" s="19"/>
      <c r="AY1229" s="19"/>
      <c r="AZ1229" s="19"/>
      <c r="BA1229" s="19"/>
      <c r="BB1229" s="19"/>
      <c r="BC1229" s="19"/>
      <c r="BD1229" s="19"/>
      <c r="BE1229" s="19"/>
      <c r="BF1229" s="14"/>
      <c r="BG1229" s="10"/>
      <c r="BH1229" s="19"/>
      <c r="BI1229" s="36" t="str">
        <f t="shared" si="798"/>
        <v/>
      </c>
      <c r="BJ1229" s="37" t="str">
        <f t="shared" si="799"/>
        <v/>
      </c>
      <c r="BK1229" s="37" t="str">
        <f t="shared" si="800"/>
        <v/>
      </c>
      <c r="BL1229" s="37" t="str">
        <f t="shared" si="801"/>
        <v/>
      </c>
      <c r="BM1229" s="37" t="str">
        <f t="shared" si="802"/>
        <v/>
      </c>
      <c r="BN1229" s="37" t="str">
        <f t="shared" si="803"/>
        <v/>
      </c>
      <c r="BO1229" s="37" t="str">
        <f t="shared" si="804"/>
        <v/>
      </c>
      <c r="BP1229" s="37" t="str">
        <f t="shared" si="805"/>
        <v/>
      </c>
      <c r="BQ1229" s="42" t="str">
        <f t="shared" si="806"/>
        <v/>
      </c>
      <c r="BR1229" s="43" t="str">
        <f t="shared" si="807"/>
        <v/>
      </c>
      <c r="BS1229" s="46" t="str">
        <f t="shared" si="808"/>
        <v/>
      </c>
      <c r="BT1229" s="46" t="str">
        <f t="shared" si="809"/>
        <v/>
      </c>
      <c r="BU1229" s="46" t="str">
        <f t="shared" si="810"/>
        <v/>
      </c>
      <c r="BV1229" s="46" t="str">
        <f t="shared" si="811"/>
        <v/>
      </c>
      <c r="BW1229" s="46" t="str">
        <f t="shared" si="812"/>
        <v/>
      </c>
      <c r="BX1229" s="46" t="str">
        <f t="shared" si="813"/>
        <v/>
      </c>
      <c r="BY1229" s="46" t="str">
        <f t="shared" si="814"/>
        <v/>
      </c>
      <c r="BZ1229" s="46" t="str">
        <f t="shared" si="815"/>
        <v/>
      </c>
      <c r="CA1229" s="42" t="str">
        <f t="shared" si="816"/>
        <v/>
      </c>
      <c r="CB1229" s="46" t="str">
        <f t="shared" si="817"/>
        <v/>
      </c>
      <c r="CC1229" s="43" t="str">
        <f t="shared" si="818"/>
        <v/>
      </c>
      <c r="CD1229" s="46" t="str">
        <f t="shared" si="819"/>
        <v/>
      </c>
      <c r="CE1229" s="46" t="str">
        <f t="shared" si="820"/>
        <v/>
      </c>
      <c r="CF1229" s="46" t="str">
        <f t="shared" si="821"/>
        <v/>
      </c>
      <c r="CG1229" s="46" t="str">
        <f t="shared" si="822"/>
        <v/>
      </c>
      <c r="CH1229" s="46" t="str">
        <f t="shared" si="823"/>
        <v/>
      </c>
      <c r="CI1229" s="46" t="str">
        <f t="shared" si="824"/>
        <v/>
      </c>
      <c r="CJ1229" s="46" t="str">
        <f t="shared" si="825"/>
        <v/>
      </c>
      <c r="CK1229" s="46" t="str">
        <f t="shared" si="826"/>
        <v/>
      </c>
      <c r="CL1229" s="43" t="str">
        <f t="shared" si="827"/>
        <v/>
      </c>
      <c r="CM1229" s="46" t="str">
        <f t="shared" si="828"/>
        <v/>
      </c>
      <c r="CN1229" s="46" t="str">
        <f t="shared" si="829"/>
        <v/>
      </c>
      <c r="CO1229" s="46" t="str">
        <f t="shared" si="830"/>
        <v/>
      </c>
      <c r="CP1229" s="46" t="str">
        <f t="shared" si="831"/>
        <v/>
      </c>
      <c r="CQ1229" s="46" t="str">
        <f t="shared" si="832"/>
        <v/>
      </c>
      <c r="CR1229" s="46" t="str">
        <f t="shared" si="833"/>
        <v/>
      </c>
      <c r="CS1229" s="46" t="str">
        <f t="shared" si="834"/>
        <v/>
      </c>
      <c r="CT1229" s="47" t="str">
        <f t="shared" si="835"/>
        <v/>
      </c>
      <c r="CU1229" s="43" t="str">
        <f t="shared" si="836"/>
        <v/>
      </c>
      <c r="CV1229" s="43" t="str">
        <f t="shared" si="837"/>
        <v/>
      </c>
      <c r="CW1229" s="43" t="str">
        <f t="shared" si="838"/>
        <v/>
      </c>
      <c r="CX1229" s="43" t="str">
        <f t="shared" si="839"/>
        <v/>
      </c>
    </row>
    <row r="1230" spans="1:102" ht="16.8" x14ac:dyDescent="0.4">
      <c r="A1230" s="7"/>
      <c r="B1230" s="19"/>
      <c r="C1230" s="19"/>
      <c r="D1230" s="19"/>
      <c r="E1230" s="19"/>
      <c r="F1230" s="19"/>
      <c r="G1230" s="10"/>
      <c r="H1230" s="14"/>
      <c r="I1230" s="19"/>
      <c r="J1230" s="19"/>
      <c r="K1230" s="10"/>
      <c r="L1230" s="19"/>
      <c r="M1230" s="19"/>
      <c r="N1230" s="19"/>
      <c r="O1230" s="19"/>
      <c r="P1230" s="19"/>
      <c r="Q1230" s="25"/>
      <c r="R1230" s="14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30"/>
      <c r="AL1230" s="30"/>
      <c r="AM1230" s="7"/>
      <c r="AN1230" s="7"/>
      <c r="AO1230" s="7"/>
      <c r="AP1230" s="19"/>
      <c r="AQ1230" s="19"/>
      <c r="AR1230" s="19"/>
      <c r="AS1230" s="14"/>
      <c r="AT1230" s="19"/>
      <c r="AU1230" s="19"/>
      <c r="AV1230" s="19"/>
      <c r="AW1230" s="14"/>
      <c r="AX1230" s="19"/>
      <c r="AY1230" s="19"/>
      <c r="AZ1230" s="19"/>
      <c r="BA1230" s="19"/>
      <c r="BB1230" s="19"/>
      <c r="BC1230" s="19"/>
      <c r="BD1230" s="19"/>
      <c r="BE1230" s="19"/>
      <c r="BF1230" s="14"/>
      <c r="BG1230" s="10"/>
      <c r="BH1230" s="19"/>
      <c r="BI1230" s="36" t="str">
        <f t="shared" si="798"/>
        <v/>
      </c>
      <c r="BJ1230" s="37" t="str">
        <f t="shared" si="799"/>
        <v/>
      </c>
      <c r="BK1230" s="37" t="str">
        <f t="shared" si="800"/>
        <v/>
      </c>
      <c r="BL1230" s="37" t="str">
        <f t="shared" si="801"/>
        <v/>
      </c>
      <c r="BM1230" s="37" t="str">
        <f t="shared" si="802"/>
        <v/>
      </c>
      <c r="BN1230" s="37" t="str">
        <f t="shared" si="803"/>
        <v/>
      </c>
      <c r="BO1230" s="37" t="str">
        <f t="shared" si="804"/>
        <v/>
      </c>
      <c r="BP1230" s="37" t="str">
        <f t="shared" si="805"/>
        <v/>
      </c>
      <c r="BQ1230" s="42" t="str">
        <f t="shared" si="806"/>
        <v/>
      </c>
      <c r="BR1230" s="43" t="str">
        <f t="shared" si="807"/>
        <v/>
      </c>
      <c r="BS1230" s="46" t="str">
        <f t="shared" si="808"/>
        <v/>
      </c>
      <c r="BT1230" s="46" t="str">
        <f t="shared" si="809"/>
        <v/>
      </c>
      <c r="BU1230" s="46" t="str">
        <f t="shared" si="810"/>
        <v/>
      </c>
      <c r="BV1230" s="46" t="str">
        <f t="shared" si="811"/>
        <v/>
      </c>
      <c r="BW1230" s="46" t="str">
        <f t="shared" si="812"/>
        <v/>
      </c>
      <c r="BX1230" s="46" t="str">
        <f t="shared" si="813"/>
        <v/>
      </c>
      <c r="BY1230" s="46" t="str">
        <f t="shared" si="814"/>
        <v/>
      </c>
      <c r="BZ1230" s="46" t="str">
        <f t="shared" si="815"/>
        <v/>
      </c>
      <c r="CA1230" s="42" t="str">
        <f t="shared" si="816"/>
        <v/>
      </c>
      <c r="CB1230" s="46" t="str">
        <f t="shared" si="817"/>
        <v/>
      </c>
      <c r="CC1230" s="43" t="str">
        <f t="shared" si="818"/>
        <v/>
      </c>
      <c r="CD1230" s="46" t="str">
        <f t="shared" si="819"/>
        <v/>
      </c>
      <c r="CE1230" s="46" t="str">
        <f t="shared" si="820"/>
        <v/>
      </c>
      <c r="CF1230" s="46" t="str">
        <f t="shared" si="821"/>
        <v/>
      </c>
      <c r="CG1230" s="46" t="str">
        <f t="shared" si="822"/>
        <v/>
      </c>
      <c r="CH1230" s="46" t="str">
        <f t="shared" si="823"/>
        <v/>
      </c>
      <c r="CI1230" s="46" t="str">
        <f t="shared" si="824"/>
        <v/>
      </c>
      <c r="CJ1230" s="46" t="str">
        <f t="shared" si="825"/>
        <v/>
      </c>
      <c r="CK1230" s="46" t="str">
        <f t="shared" si="826"/>
        <v/>
      </c>
      <c r="CL1230" s="43" t="str">
        <f t="shared" si="827"/>
        <v/>
      </c>
      <c r="CM1230" s="46" t="str">
        <f t="shared" si="828"/>
        <v/>
      </c>
      <c r="CN1230" s="46" t="str">
        <f t="shared" si="829"/>
        <v/>
      </c>
      <c r="CO1230" s="46" t="str">
        <f t="shared" si="830"/>
        <v/>
      </c>
      <c r="CP1230" s="46" t="str">
        <f t="shared" si="831"/>
        <v/>
      </c>
      <c r="CQ1230" s="46" t="str">
        <f t="shared" si="832"/>
        <v/>
      </c>
      <c r="CR1230" s="46" t="str">
        <f t="shared" si="833"/>
        <v/>
      </c>
      <c r="CS1230" s="46" t="str">
        <f t="shared" si="834"/>
        <v/>
      </c>
      <c r="CT1230" s="47" t="str">
        <f t="shared" si="835"/>
        <v/>
      </c>
      <c r="CU1230" s="43" t="str">
        <f t="shared" si="836"/>
        <v/>
      </c>
      <c r="CV1230" s="43" t="str">
        <f t="shared" si="837"/>
        <v/>
      </c>
      <c r="CW1230" s="43" t="str">
        <f t="shared" si="838"/>
        <v/>
      </c>
      <c r="CX1230" s="43" t="str">
        <f t="shared" si="839"/>
        <v/>
      </c>
    </row>
    <row r="1231" spans="1:102" ht="16.8" x14ac:dyDescent="0.4">
      <c r="A1231" s="7"/>
      <c r="B1231" s="19"/>
      <c r="C1231" s="19"/>
      <c r="D1231" s="19"/>
      <c r="E1231" s="19"/>
      <c r="F1231" s="19"/>
      <c r="G1231" s="10"/>
      <c r="H1231" s="14"/>
      <c r="I1231" s="19"/>
      <c r="J1231" s="19"/>
      <c r="K1231" s="10"/>
      <c r="L1231" s="19"/>
      <c r="M1231" s="19"/>
      <c r="N1231" s="19"/>
      <c r="O1231" s="19"/>
      <c r="P1231" s="19"/>
      <c r="Q1231" s="25"/>
      <c r="R1231" s="14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30"/>
      <c r="AL1231" s="30"/>
      <c r="AM1231" s="7"/>
      <c r="AN1231" s="7"/>
      <c r="AO1231" s="7"/>
      <c r="AP1231" s="19"/>
      <c r="AQ1231" s="19"/>
      <c r="AR1231" s="19"/>
      <c r="AS1231" s="14"/>
      <c r="AT1231" s="19"/>
      <c r="AU1231" s="19"/>
      <c r="AV1231" s="19"/>
      <c r="AW1231" s="14"/>
      <c r="AX1231" s="19"/>
      <c r="AY1231" s="19"/>
      <c r="AZ1231" s="19"/>
      <c r="BA1231" s="19"/>
      <c r="BB1231" s="19"/>
      <c r="BC1231" s="19"/>
      <c r="BD1231" s="19"/>
      <c r="BE1231" s="19"/>
      <c r="BF1231" s="14"/>
      <c r="BG1231" s="10"/>
      <c r="BH1231" s="19"/>
      <c r="BI1231" s="36" t="str">
        <f t="shared" si="798"/>
        <v/>
      </c>
      <c r="BJ1231" s="37" t="str">
        <f t="shared" si="799"/>
        <v/>
      </c>
      <c r="BK1231" s="37" t="str">
        <f t="shared" si="800"/>
        <v/>
      </c>
      <c r="BL1231" s="37" t="str">
        <f t="shared" si="801"/>
        <v/>
      </c>
      <c r="BM1231" s="37" t="str">
        <f t="shared" si="802"/>
        <v/>
      </c>
      <c r="BN1231" s="37" t="str">
        <f t="shared" si="803"/>
        <v/>
      </c>
      <c r="BO1231" s="37" t="str">
        <f t="shared" si="804"/>
        <v/>
      </c>
      <c r="BP1231" s="37" t="str">
        <f t="shared" si="805"/>
        <v/>
      </c>
      <c r="BQ1231" s="42" t="str">
        <f t="shared" si="806"/>
        <v/>
      </c>
      <c r="BR1231" s="43" t="str">
        <f t="shared" si="807"/>
        <v/>
      </c>
      <c r="BS1231" s="46" t="str">
        <f t="shared" si="808"/>
        <v/>
      </c>
      <c r="BT1231" s="46" t="str">
        <f t="shared" si="809"/>
        <v/>
      </c>
      <c r="BU1231" s="46" t="str">
        <f t="shared" si="810"/>
        <v/>
      </c>
      <c r="BV1231" s="46" t="str">
        <f t="shared" si="811"/>
        <v/>
      </c>
      <c r="BW1231" s="46" t="str">
        <f t="shared" si="812"/>
        <v/>
      </c>
      <c r="BX1231" s="46" t="str">
        <f t="shared" si="813"/>
        <v/>
      </c>
      <c r="BY1231" s="46" t="str">
        <f t="shared" si="814"/>
        <v/>
      </c>
      <c r="BZ1231" s="46" t="str">
        <f t="shared" si="815"/>
        <v/>
      </c>
      <c r="CA1231" s="42" t="str">
        <f t="shared" si="816"/>
        <v/>
      </c>
      <c r="CB1231" s="46" t="str">
        <f t="shared" si="817"/>
        <v/>
      </c>
      <c r="CC1231" s="43" t="str">
        <f t="shared" si="818"/>
        <v/>
      </c>
      <c r="CD1231" s="46" t="str">
        <f t="shared" si="819"/>
        <v/>
      </c>
      <c r="CE1231" s="46" t="str">
        <f t="shared" si="820"/>
        <v/>
      </c>
      <c r="CF1231" s="46" t="str">
        <f t="shared" si="821"/>
        <v/>
      </c>
      <c r="CG1231" s="46" t="str">
        <f t="shared" si="822"/>
        <v/>
      </c>
      <c r="CH1231" s="46" t="str">
        <f t="shared" si="823"/>
        <v/>
      </c>
      <c r="CI1231" s="46" t="str">
        <f t="shared" si="824"/>
        <v/>
      </c>
      <c r="CJ1231" s="46" t="str">
        <f t="shared" si="825"/>
        <v/>
      </c>
      <c r="CK1231" s="46" t="str">
        <f t="shared" si="826"/>
        <v/>
      </c>
      <c r="CL1231" s="43" t="str">
        <f t="shared" si="827"/>
        <v/>
      </c>
      <c r="CM1231" s="46" t="str">
        <f t="shared" si="828"/>
        <v/>
      </c>
      <c r="CN1231" s="46" t="str">
        <f t="shared" si="829"/>
        <v/>
      </c>
      <c r="CO1231" s="46" t="str">
        <f t="shared" si="830"/>
        <v/>
      </c>
      <c r="CP1231" s="46" t="str">
        <f t="shared" si="831"/>
        <v/>
      </c>
      <c r="CQ1231" s="46" t="str">
        <f t="shared" si="832"/>
        <v/>
      </c>
      <c r="CR1231" s="46" t="str">
        <f t="shared" si="833"/>
        <v/>
      </c>
      <c r="CS1231" s="46" t="str">
        <f t="shared" si="834"/>
        <v/>
      </c>
      <c r="CT1231" s="47" t="str">
        <f t="shared" si="835"/>
        <v/>
      </c>
      <c r="CU1231" s="43" t="str">
        <f t="shared" si="836"/>
        <v/>
      </c>
      <c r="CV1231" s="43" t="str">
        <f t="shared" si="837"/>
        <v/>
      </c>
      <c r="CW1231" s="43" t="str">
        <f t="shared" si="838"/>
        <v/>
      </c>
      <c r="CX1231" s="43" t="str">
        <f t="shared" si="839"/>
        <v/>
      </c>
    </row>
    <row r="1232" spans="1:102" ht="16.8" x14ac:dyDescent="0.4">
      <c r="A1232" s="7"/>
      <c r="B1232" s="19"/>
      <c r="C1232" s="19"/>
      <c r="D1232" s="19"/>
      <c r="E1232" s="19"/>
      <c r="F1232" s="19"/>
      <c r="G1232" s="10"/>
      <c r="H1232" s="14"/>
      <c r="I1232" s="19"/>
      <c r="J1232" s="19"/>
      <c r="K1232" s="10"/>
      <c r="L1232" s="19"/>
      <c r="M1232" s="19"/>
      <c r="N1232" s="19"/>
      <c r="O1232" s="19"/>
      <c r="P1232" s="19"/>
      <c r="Q1232" s="25"/>
      <c r="R1232" s="14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30"/>
      <c r="AL1232" s="30"/>
      <c r="AM1232" s="7"/>
      <c r="AN1232" s="7"/>
      <c r="AO1232" s="7"/>
      <c r="AP1232" s="19"/>
      <c r="AQ1232" s="19"/>
      <c r="AR1232" s="19"/>
      <c r="AS1232" s="14"/>
      <c r="AT1232" s="19"/>
      <c r="AU1232" s="19"/>
      <c r="AV1232" s="19"/>
      <c r="AW1232" s="14"/>
      <c r="AX1232" s="19"/>
      <c r="AY1232" s="19"/>
      <c r="AZ1232" s="19"/>
      <c r="BA1232" s="19"/>
      <c r="BB1232" s="19"/>
      <c r="BC1232" s="19"/>
      <c r="BD1232" s="19"/>
      <c r="BE1232" s="19"/>
      <c r="BF1232" s="14"/>
      <c r="BG1232" s="10"/>
      <c r="BH1232" s="19"/>
      <c r="BI1232" s="36" t="str">
        <f t="shared" si="798"/>
        <v/>
      </c>
      <c r="BJ1232" s="37" t="str">
        <f t="shared" si="799"/>
        <v/>
      </c>
      <c r="BK1232" s="37" t="str">
        <f t="shared" si="800"/>
        <v/>
      </c>
      <c r="BL1232" s="37" t="str">
        <f t="shared" si="801"/>
        <v/>
      </c>
      <c r="BM1232" s="37" t="str">
        <f t="shared" si="802"/>
        <v/>
      </c>
      <c r="BN1232" s="37" t="str">
        <f t="shared" si="803"/>
        <v/>
      </c>
      <c r="BO1232" s="37" t="str">
        <f t="shared" si="804"/>
        <v/>
      </c>
      <c r="BP1232" s="37" t="str">
        <f t="shared" si="805"/>
        <v/>
      </c>
      <c r="BQ1232" s="42" t="str">
        <f t="shared" si="806"/>
        <v/>
      </c>
      <c r="BR1232" s="43" t="str">
        <f t="shared" si="807"/>
        <v/>
      </c>
      <c r="BS1232" s="46" t="str">
        <f t="shared" si="808"/>
        <v/>
      </c>
      <c r="BT1232" s="46" t="str">
        <f t="shared" si="809"/>
        <v/>
      </c>
      <c r="BU1232" s="46" t="str">
        <f t="shared" si="810"/>
        <v/>
      </c>
      <c r="BV1232" s="46" t="str">
        <f t="shared" si="811"/>
        <v/>
      </c>
      <c r="BW1232" s="46" t="str">
        <f t="shared" si="812"/>
        <v/>
      </c>
      <c r="BX1232" s="46" t="str">
        <f t="shared" si="813"/>
        <v/>
      </c>
      <c r="BY1232" s="46" t="str">
        <f t="shared" si="814"/>
        <v/>
      </c>
      <c r="BZ1232" s="46" t="str">
        <f t="shared" si="815"/>
        <v/>
      </c>
      <c r="CA1232" s="42" t="str">
        <f t="shared" si="816"/>
        <v/>
      </c>
      <c r="CB1232" s="46" t="str">
        <f t="shared" si="817"/>
        <v/>
      </c>
      <c r="CC1232" s="43" t="str">
        <f t="shared" si="818"/>
        <v/>
      </c>
      <c r="CD1232" s="46" t="str">
        <f t="shared" si="819"/>
        <v/>
      </c>
      <c r="CE1232" s="46" t="str">
        <f t="shared" si="820"/>
        <v/>
      </c>
      <c r="CF1232" s="46" t="str">
        <f t="shared" si="821"/>
        <v/>
      </c>
      <c r="CG1232" s="46" t="str">
        <f t="shared" si="822"/>
        <v/>
      </c>
      <c r="CH1232" s="46" t="str">
        <f t="shared" si="823"/>
        <v/>
      </c>
      <c r="CI1232" s="46" t="str">
        <f t="shared" si="824"/>
        <v/>
      </c>
      <c r="CJ1232" s="46" t="str">
        <f t="shared" si="825"/>
        <v/>
      </c>
      <c r="CK1232" s="46" t="str">
        <f t="shared" si="826"/>
        <v/>
      </c>
      <c r="CL1232" s="43" t="str">
        <f t="shared" si="827"/>
        <v/>
      </c>
      <c r="CM1232" s="46" t="str">
        <f t="shared" si="828"/>
        <v/>
      </c>
      <c r="CN1232" s="46" t="str">
        <f t="shared" si="829"/>
        <v/>
      </c>
      <c r="CO1232" s="46" t="str">
        <f t="shared" si="830"/>
        <v/>
      </c>
      <c r="CP1232" s="46" t="str">
        <f t="shared" si="831"/>
        <v/>
      </c>
      <c r="CQ1232" s="46" t="str">
        <f t="shared" si="832"/>
        <v/>
      </c>
      <c r="CR1232" s="46" t="str">
        <f t="shared" si="833"/>
        <v/>
      </c>
      <c r="CS1232" s="46" t="str">
        <f t="shared" si="834"/>
        <v/>
      </c>
      <c r="CT1232" s="47" t="str">
        <f t="shared" si="835"/>
        <v/>
      </c>
      <c r="CU1232" s="43" t="str">
        <f t="shared" si="836"/>
        <v/>
      </c>
      <c r="CV1232" s="43" t="str">
        <f t="shared" si="837"/>
        <v/>
      </c>
      <c r="CW1232" s="43" t="str">
        <f t="shared" si="838"/>
        <v/>
      </c>
      <c r="CX1232" s="43" t="str">
        <f t="shared" si="839"/>
        <v/>
      </c>
    </row>
    <row r="1233" spans="1:102" ht="16.8" x14ac:dyDescent="0.4">
      <c r="A1233" s="7"/>
      <c r="B1233" s="19"/>
      <c r="C1233" s="19"/>
      <c r="D1233" s="19"/>
      <c r="E1233" s="19"/>
      <c r="F1233" s="19"/>
      <c r="G1233" s="10"/>
      <c r="H1233" s="14"/>
      <c r="I1233" s="19"/>
      <c r="J1233" s="19"/>
      <c r="K1233" s="10"/>
      <c r="L1233" s="19"/>
      <c r="M1233" s="19"/>
      <c r="N1233" s="19"/>
      <c r="O1233" s="19"/>
      <c r="P1233" s="19"/>
      <c r="Q1233" s="25"/>
      <c r="R1233" s="14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30"/>
      <c r="AL1233" s="30"/>
      <c r="AM1233" s="7"/>
      <c r="AN1233" s="7"/>
      <c r="AO1233" s="7"/>
      <c r="AP1233" s="19"/>
      <c r="AQ1233" s="19"/>
      <c r="AR1233" s="19"/>
      <c r="AS1233" s="14"/>
      <c r="AT1233" s="19"/>
      <c r="AU1233" s="19"/>
      <c r="AV1233" s="19"/>
      <c r="AW1233" s="14"/>
      <c r="AX1233" s="19"/>
      <c r="AY1233" s="19"/>
      <c r="AZ1233" s="19"/>
      <c r="BA1233" s="19"/>
      <c r="BB1233" s="19"/>
      <c r="BC1233" s="19"/>
      <c r="BD1233" s="19"/>
      <c r="BE1233" s="19"/>
      <c r="BF1233" s="14"/>
      <c r="BG1233" s="10"/>
      <c r="BH1233" s="19"/>
      <c r="BI1233" s="36" t="str">
        <f t="shared" si="798"/>
        <v/>
      </c>
      <c r="BJ1233" s="37" t="str">
        <f t="shared" si="799"/>
        <v/>
      </c>
      <c r="BK1233" s="37" t="str">
        <f t="shared" si="800"/>
        <v/>
      </c>
      <c r="BL1233" s="37" t="str">
        <f t="shared" si="801"/>
        <v/>
      </c>
      <c r="BM1233" s="37" t="str">
        <f t="shared" si="802"/>
        <v/>
      </c>
      <c r="BN1233" s="37" t="str">
        <f t="shared" si="803"/>
        <v/>
      </c>
      <c r="BO1233" s="37" t="str">
        <f t="shared" si="804"/>
        <v/>
      </c>
      <c r="BP1233" s="37" t="str">
        <f t="shared" si="805"/>
        <v/>
      </c>
      <c r="BQ1233" s="42" t="str">
        <f t="shared" si="806"/>
        <v/>
      </c>
      <c r="BR1233" s="43" t="str">
        <f t="shared" si="807"/>
        <v/>
      </c>
      <c r="BS1233" s="46" t="str">
        <f t="shared" si="808"/>
        <v/>
      </c>
      <c r="BT1233" s="46" t="str">
        <f t="shared" si="809"/>
        <v/>
      </c>
      <c r="BU1233" s="46" t="str">
        <f t="shared" si="810"/>
        <v/>
      </c>
      <c r="BV1233" s="46" t="str">
        <f t="shared" si="811"/>
        <v/>
      </c>
      <c r="BW1233" s="46" t="str">
        <f t="shared" si="812"/>
        <v/>
      </c>
      <c r="BX1233" s="46" t="str">
        <f t="shared" si="813"/>
        <v/>
      </c>
      <c r="BY1233" s="46" t="str">
        <f t="shared" si="814"/>
        <v/>
      </c>
      <c r="BZ1233" s="46" t="str">
        <f t="shared" si="815"/>
        <v/>
      </c>
      <c r="CA1233" s="42" t="str">
        <f t="shared" si="816"/>
        <v/>
      </c>
      <c r="CB1233" s="46" t="str">
        <f t="shared" si="817"/>
        <v/>
      </c>
      <c r="CC1233" s="43" t="str">
        <f t="shared" si="818"/>
        <v/>
      </c>
      <c r="CD1233" s="46" t="str">
        <f t="shared" si="819"/>
        <v/>
      </c>
      <c r="CE1233" s="46" t="str">
        <f t="shared" si="820"/>
        <v/>
      </c>
      <c r="CF1233" s="46" t="str">
        <f t="shared" si="821"/>
        <v/>
      </c>
      <c r="CG1233" s="46" t="str">
        <f t="shared" si="822"/>
        <v/>
      </c>
      <c r="CH1233" s="46" t="str">
        <f t="shared" si="823"/>
        <v/>
      </c>
      <c r="CI1233" s="46" t="str">
        <f t="shared" si="824"/>
        <v/>
      </c>
      <c r="CJ1233" s="46" t="str">
        <f t="shared" si="825"/>
        <v/>
      </c>
      <c r="CK1233" s="46" t="str">
        <f t="shared" si="826"/>
        <v/>
      </c>
      <c r="CL1233" s="43" t="str">
        <f t="shared" si="827"/>
        <v/>
      </c>
      <c r="CM1233" s="46" t="str">
        <f t="shared" si="828"/>
        <v/>
      </c>
      <c r="CN1233" s="46" t="str">
        <f t="shared" si="829"/>
        <v/>
      </c>
      <c r="CO1233" s="46" t="str">
        <f t="shared" si="830"/>
        <v/>
      </c>
      <c r="CP1233" s="46" t="str">
        <f t="shared" si="831"/>
        <v/>
      </c>
      <c r="CQ1233" s="46" t="str">
        <f t="shared" si="832"/>
        <v/>
      </c>
      <c r="CR1233" s="46" t="str">
        <f t="shared" si="833"/>
        <v/>
      </c>
      <c r="CS1233" s="46" t="str">
        <f t="shared" si="834"/>
        <v/>
      </c>
      <c r="CT1233" s="47" t="str">
        <f t="shared" si="835"/>
        <v/>
      </c>
      <c r="CU1233" s="43" t="str">
        <f t="shared" si="836"/>
        <v/>
      </c>
      <c r="CV1233" s="43" t="str">
        <f t="shared" si="837"/>
        <v/>
      </c>
      <c r="CW1233" s="43" t="str">
        <f t="shared" si="838"/>
        <v/>
      </c>
      <c r="CX1233" s="43" t="str">
        <f t="shared" si="839"/>
        <v/>
      </c>
    </row>
    <row r="1234" spans="1:102" ht="16.8" x14ac:dyDescent="0.4">
      <c r="A1234" s="7"/>
      <c r="B1234" s="19"/>
      <c r="C1234" s="19"/>
      <c r="D1234" s="19"/>
      <c r="E1234" s="19"/>
      <c r="F1234" s="19"/>
      <c r="G1234" s="10"/>
      <c r="H1234" s="14"/>
      <c r="I1234" s="19"/>
      <c r="J1234" s="19"/>
      <c r="K1234" s="10"/>
      <c r="L1234" s="19"/>
      <c r="M1234" s="19"/>
      <c r="N1234" s="19"/>
      <c r="O1234" s="19"/>
      <c r="P1234" s="19"/>
      <c r="Q1234" s="25"/>
      <c r="R1234" s="14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30"/>
      <c r="AL1234" s="30"/>
      <c r="AM1234" s="7"/>
      <c r="AN1234" s="7"/>
      <c r="AO1234" s="7"/>
      <c r="AP1234" s="19"/>
      <c r="AQ1234" s="19"/>
      <c r="AR1234" s="19"/>
      <c r="AS1234" s="14"/>
      <c r="AT1234" s="19"/>
      <c r="AU1234" s="19"/>
      <c r="AV1234" s="19"/>
      <c r="AW1234" s="14"/>
      <c r="AX1234" s="19"/>
      <c r="AY1234" s="19"/>
      <c r="AZ1234" s="19"/>
      <c r="BA1234" s="19"/>
      <c r="BB1234" s="19"/>
      <c r="BC1234" s="19"/>
      <c r="BD1234" s="19"/>
      <c r="BE1234" s="19"/>
      <c r="BF1234" s="14"/>
      <c r="BG1234" s="10"/>
      <c r="BH1234" s="19"/>
      <c r="BI1234" s="36" t="str">
        <f t="shared" si="798"/>
        <v/>
      </c>
      <c r="BJ1234" s="37" t="str">
        <f t="shared" si="799"/>
        <v/>
      </c>
      <c r="BK1234" s="37" t="str">
        <f t="shared" si="800"/>
        <v/>
      </c>
      <c r="BL1234" s="37" t="str">
        <f t="shared" si="801"/>
        <v/>
      </c>
      <c r="BM1234" s="37" t="str">
        <f t="shared" si="802"/>
        <v/>
      </c>
      <c r="BN1234" s="37" t="str">
        <f t="shared" si="803"/>
        <v/>
      </c>
      <c r="BO1234" s="37" t="str">
        <f t="shared" si="804"/>
        <v/>
      </c>
      <c r="BP1234" s="37" t="str">
        <f t="shared" si="805"/>
        <v/>
      </c>
      <c r="BQ1234" s="42" t="str">
        <f t="shared" si="806"/>
        <v/>
      </c>
      <c r="BR1234" s="43" t="str">
        <f t="shared" si="807"/>
        <v/>
      </c>
      <c r="BS1234" s="46" t="str">
        <f t="shared" si="808"/>
        <v/>
      </c>
      <c r="BT1234" s="46" t="str">
        <f t="shared" si="809"/>
        <v/>
      </c>
      <c r="BU1234" s="46" t="str">
        <f t="shared" si="810"/>
        <v/>
      </c>
      <c r="BV1234" s="46" t="str">
        <f t="shared" si="811"/>
        <v/>
      </c>
      <c r="BW1234" s="46" t="str">
        <f t="shared" si="812"/>
        <v/>
      </c>
      <c r="BX1234" s="46" t="str">
        <f t="shared" si="813"/>
        <v/>
      </c>
      <c r="BY1234" s="46" t="str">
        <f t="shared" si="814"/>
        <v/>
      </c>
      <c r="BZ1234" s="46" t="str">
        <f t="shared" si="815"/>
        <v/>
      </c>
      <c r="CA1234" s="42" t="str">
        <f t="shared" si="816"/>
        <v/>
      </c>
      <c r="CB1234" s="46" t="str">
        <f t="shared" si="817"/>
        <v/>
      </c>
      <c r="CC1234" s="43" t="str">
        <f t="shared" si="818"/>
        <v/>
      </c>
      <c r="CD1234" s="46" t="str">
        <f t="shared" si="819"/>
        <v/>
      </c>
      <c r="CE1234" s="46" t="str">
        <f t="shared" si="820"/>
        <v/>
      </c>
      <c r="CF1234" s="46" t="str">
        <f t="shared" si="821"/>
        <v/>
      </c>
      <c r="CG1234" s="46" t="str">
        <f t="shared" si="822"/>
        <v/>
      </c>
      <c r="CH1234" s="46" t="str">
        <f t="shared" si="823"/>
        <v/>
      </c>
      <c r="CI1234" s="46" t="str">
        <f t="shared" si="824"/>
        <v/>
      </c>
      <c r="CJ1234" s="46" t="str">
        <f t="shared" si="825"/>
        <v/>
      </c>
      <c r="CK1234" s="46" t="str">
        <f t="shared" si="826"/>
        <v/>
      </c>
      <c r="CL1234" s="43" t="str">
        <f t="shared" si="827"/>
        <v/>
      </c>
      <c r="CM1234" s="46" t="str">
        <f t="shared" si="828"/>
        <v/>
      </c>
      <c r="CN1234" s="46" t="str">
        <f t="shared" si="829"/>
        <v/>
      </c>
      <c r="CO1234" s="46" t="str">
        <f t="shared" si="830"/>
        <v/>
      </c>
      <c r="CP1234" s="46" t="str">
        <f t="shared" si="831"/>
        <v/>
      </c>
      <c r="CQ1234" s="46" t="str">
        <f t="shared" si="832"/>
        <v/>
      </c>
      <c r="CR1234" s="46" t="str">
        <f t="shared" si="833"/>
        <v/>
      </c>
      <c r="CS1234" s="46" t="str">
        <f t="shared" si="834"/>
        <v/>
      </c>
      <c r="CT1234" s="47" t="str">
        <f t="shared" si="835"/>
        <v/>
      </c>
      <c r="CU1234" s="43" t="str">
        <f t="shared" si="836"/>
        <v/>
      </c>
      <c r="CV1234" s="43" t="str">
        <f t="shared" si="837"/>
        <v/>
      </c>
      <c r="CW1234" s="43" t="str">
        <f t="shared" si="838"/>
        <v/>
      </c>
      <c r="CX1234" s="43" t="str">
        <f t="shared" si="839"/>
        <v/>
      </c>
    </row>
    <row r="1235" spans="1:102" ht="16.8" x14ac:dyDescent="0.4">
      <c r="A1235" s="7"/>
      <c r="B1235" s="19"/>
      <c r="C1235" s="19"/>
      <c r="D1235" s="19"/>
      <c r="E1235" s="19"/>
      <c r="F1235" s="19"/>
      <c r="G1235" s="10"/>
      <c r="H1235" s="14"/>
      <c r="I1235" s="19"/>
      <c r="J1235" s="19"/>
      <c r="K1235" s="10"/>
      <c r="L1235" s="19"/>
      <c r="M1235" s="19"/>
      <c r="N1235" s="19"/>
      <c r="O1235" s="19"/>
      <c r="P1235" s="19"/>
      <c r="Q1235" s="25"/>
      <c r="R1235" s="14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30"/>
      <c r="AL1235" s="30"/>
      <c r="AM1235" s="7"/>
      <c r="AN1235" s="7"/>
      <c r="AO1235" s="7"/>
      <c r="AP1235" s="19"/>
      <c r="AQ1235" s="19"/>
      <c r="AR1235" s="19"/>
      <c r="AS1235" s="14"/>
      <c r="AT1235" s="19"/>
      <c r="AU1235" s="19"/>
      <c r="AV1235" s="19"/>
      <c r="AW1235" s="14"/>
      <c r="AX1235" s="19"/>
      <c r="AY1235" s="19"/>
      <c r="AZ1235" s="19"/>
      <c r="BA1235" s="19"/>
      <c r="BB1235" s="19"/>
      <c r="BC1235" s="19"/>
      <c r="BD1235" s="19"/>
      <c r="BE1235" s="19"/>
      <c r="BF1235" s="14"/>
      <c r="BG1235" s="10"/>
      <c r="BH1235" s="19"/>
      <c r="BI1235" s="36" t="str">
        <f t="shared" si="798"/>
        <v/>
      </c>
      <c r="BJ1235" s="37" t="str">
        <f t="shared" si="799"/>
        <v/>
      </c>
      <c r="BK1235" s="37" t="str">
        <f t="shared" si="800"/>
        <v/>
      </c>
      <c r="BL1235" s="37" t="str">
        <f t="shared" si="801"/>
        <v/>
      </c>
      <c r="BM1235" s="37" t="str">
        <f t="shared" si="802"/>
        <v/>
      </c>
      <c r="BN1235" s="37" t="str">
        <f t="shared" si="803"/>
        <v/>
      </c>
      <c r="BO1235" s="37" t="str">
        <f t="shared" si="804"/>
        <v/>
      </c>
      <c r="BP1235" s="37" t="str">
        <f t="shared" si="805"/>
        <v/>
      </c>
      <c r="BQ1235" s="42" t="str">
        <f t="shared" si="806"/>
        <v/>
      </c>
      <c r="BR1235" s="43" t="str">
        <f t="shared" si="807"/>
        <v/>
      </c>
      <c r="BS1235" s="46" t="str">
        <f t="shared" si="808"/>
        <v/>
      </c>
      <c r="BT1235" s="46" t="str">
        <f t="shared" si="809"/>
        <v/>
      </c>
      <c r="BU1235" s="46" t="str">
        <f t="shared" si="810"/>
        <v/>
      </c>
      <c r="BV1235" s="46" t="str">
        <f t="shared" si="811"/>
        <v/>
      </c>
      <c r="BW1235" s="46" t="str">
        <f t="shared" si="812"/>
        <v/>
      </c>
      <c r="BX1235" s="46" t="str">
        <f t="shared" si="813"/>
        <v/>
      </c>
      <c r="BY1235" s="46" t="str">
        <f t="shared" si="814"/>
        <v/>
      </c>
      <c r="BZ1235" s="46" t="str">
        <f t="shared" si="815"/>
        <v/>
      </c>
      <c r="CA1235" s="42" t="str">
        <f t="shared" si="816"/>
        <v/>
      </c>
      <c r="CB1235" s="46" t="str">
        <f t="shared" si="817"/>
        <v/>
      </c>
      <c r="CC1235" s="43" t="str">
        <f t="shared" si="818"/>
        <v/>
      </c>
      <c r="CD1235" s="46" t="str">
        <f t="shared" si="819"/>
        <v/>
      </c>
      <c r="CE1235" s="46" t="str">
        <f t="shared" si="820"/>
        <v/>
      </c>
      <c r="CF1235" s="46" t="str">
        <f t="shared" si="821"/>
        <v/>
      </c>
      <c r="CG1235" s="46" t="str">
        <f t="shared" si="822"/>
        <v/>
      </c>
      <c r="CH1235" s="46" t="str">
        <f t="shared" si="823"/>
        <v/>
      </c>
      <c r="CI1235" s="46" t="str">
        <f t="shared" si="824"/>
        <v/>
      </c>
      <c r="CJ1235" s="46" t="str">
        <f t="shared" si="825"/>
        <v/>
      </c>
      <c r="CK1235" s="46" t="str">
        <f t="shared" si="826"/>
        <v/>
      </c>
      <c r="CL1235" s="43" t="str">
        <f t="shared" si="827"/>
        <v/>
      </c>
      <c r="CM1235" s="46" t="str">
        <f t="shared" si="828"/>
        <v/>
      </c>
      <c r="CN1235" s="46" t="str">
        <f t="shared" si="829"/>
        <v/>
      </c>
      <c r="CO1235" s="46" t="str">
        <f t="shared" si="830"/>
        <v/>
      </c>
      <c r="CP1235" s="46" t="str">
        <f t="shared" si="831"/>
        <v/>
      </c>
      <c r="CQ1235" s="46" t="str">
        <f t="shared" si="832"/>
        <v/>
      </c>
      <c r="CR1235" s="46" t="str">
        <f t="shared" si="833"/>
        <v/>
      </c>
      <c r="CS1235" s="46" t="str">
        <f t="shared" si="834"/>
        <v/>
      </c>
      <c r="CT1235" s="47" t="str">
        <f t="shared" si="835"/>
        <v/>
      </c>
      <c r="CU1235" s="43" t="str">
        <f t="shared" si="836"/>
        <v/>
      </c>
      <c r="CV1235" s="43" t="str">
        <f t="shared" si="837"/>
        <v/>
      </c>
      <c r="CW1235" s="43" t="str">
        <f t="shared" si="838"/>
        <v/>
      </c>
      <c r="CX1235" s="43" t="str">
        <f t="shared" si="839"/>
        <v/>
      </c>
    </row>
    <row r="1236" spans="1:102" ht="16.8" x14ac:dyDescent="0.4">
      <c r="A1236" s="7"/>
      <c r="B1236" s="19"/>
      <c r="C1236" s="19"/>
      <c r="D1236" s="19"/>
      <c r="E1236" s="19"/>
      <c r="F1236" s="19"/>
      <c r="G1236" s="10"/>
      <c r="H1236" s="14"/>
      <c r="I1236" s="19"/>
      <c r="J1236" s="19"/>
      <c r="K1236" s="10"/>
      <c r="L1236" s="19"/>
      <c r="M1236" s="19"/>
      <c r="N1236" s="19"/>
      <c r="O1236" s="19"/>
      <c r="P1236" s="19"/>
      <c r="Q1236" s="25"/>
      <c r="R1236" s="14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30"/>
      <c r="AL1236" s="30"/>
      <c r="AM1236" s="7"/>
      <c r="AN1236" s="7"/>
      <c r="AO1236" s="7"/>
      <c r="AP1236" s="19"/>
      <c r="AQ1236" s="19"/>
      <c r="AR1236" s="19"/>
      <c r="AS1236" s="14"/>
      <c r="AT1236" s="19"/>
      <c r="AU1236" s="19"/>
      <c r="AV1236" s="19"/>
      <c r="AW1236" s="14"/>
      <c r="AX1236" s="19"/>
      <c r="AY1236" s="19"/>
      <c r="AZ1236" s="19"/>
      <c r="BA1236" s="19"/>
      <c r="BB1236" s="19"/>
      <c r="BC1236" s="19"/>
      <c r="BD1236" s="19"/>
      <c r="BE1236" s="19"/>
      <c r="BF1236" s="14"/>
      <c r="BG1236" s="10"/>
      <c r="BH1236" s="19"/>
      <c r="BI1236" s="36" t="str">
        <f t="shared" si="798"/>
        <v/>
      </c>
      <c r="BJ1236" s="37" t="str">
        <f t="shared" si="799"/>
        <v/>
      </c>
      <c r="BK1236" s="37" t="str">
        <f t="shared" si="800"/>
        <v/>
      </c>
      <c r="BL1236" s="37" t="str">
        <f t="shared" si="801"/>
        <v/>
      </c>
      <c r="BM1236" s="37" t="str">
        <f t="shared" si="802"/>
        <v/>
      </c>
      <c r="BN1236" s="37" t="str">
        <f t="shared" si="803"/>
        <v/>
      </c>
      <c r="BO1236" s="37" t="str">
        <f t="shared" si="804"/>
        <v/>
      </c>
      <c r="BP1236" s="37" t="str">
        <f t="shared" si="805"/>
        <v/>
      </c>
      <c r="BQ1236" s="42" t="str">
        <f t="shared" si="806"/>
        <v/>
      </c>
      <c r="BR1236" s="43" t="str">
        <f t="shared" si="807"/>
        <v/>
      </c>
      <c r="BS1236" s="46" t="str">
        <f t="shared" si="808"/>
        <v/>
      </c>
      <c r="BT1236" s="46" t="str">
        <f t="shared" si="809"/>
        <v/>
      </c>
      <c r="BU1236" s="46" t="str">
        <f t="shared" si="810"/>
        <v/>
      </c>
      <c r="BV1236" s="46" t="str">
        <f t="shared" si="811"/>
        <v/>
      </c>
      <c r="BW1236" s="46" t="str">
        <f t="shared" si="812"/>
        <v/>
      </c>
      <c r="BX1236" s="46" t="str">
        <f t="shared" si="813"/>
        <v/>
      </c>
      <c r="BY1236" s="46" t="str">
        <f t="shared" si="814"/>
        <v/>
      </c>
      <c r="BZ1236" s="46" t="str">
        <f t="shared" si="815"/>
        <v/>
      </c>
      <c r="CA1236" s="42" t="str">
        <f t="shared" si="816"/>
        <v/>
      </c>
      <c r="CB1236" s="46" t="str">
        <f t="shared" si="817"/>
        <v/>
      </c>
      <c r="CC1236" s="43" t="str">
        <f t="shared" si="818"/>
        <v/>
      </c>
      <c r="CD1236" s="46" t="str">
        <f t="shared" si="819"/>
        <v/>
      </c>
      <c r="CE1236" s="46" t="str">
        <f t="shared" si="820"/>
        <v/>
      </c>
      <c r="CF1236" s="46" t="str">
        <f t="shared" si="821"/>
        <v/>
      </c>
      <c r="CG1236" s="46" t="str">
        <f t="shared" si="822"/>
        <v/>
      </c>
      <c r="CH1236" s="46" t="str">
        <f t="shared" si="823"/>
        <v/>
      </c>
      <c r="CI1236" s="46" t="str">
        <f t="shared" si="824"/>
        <v/>
      </c>
      <c r="CJ1236" s="46" t="str">
        <f t="shared" si="825"/>
        <v/>
      </c>
      <c r="CK1236" s="46" t="str">
        <f t="shared" si="826"/>
        <v/>
      </c>
      <c r="CL1236" s="43" t="str">
        <f t="shared" si="827"/>
        <v/>
      </c>
      <c r="CM1236" s="46" t="str">
        <f t="shared" si="828"/>
        <v/>
      </c>
      <c r="CN1236" s="46" t="str">
        <f t="shared" si="829"/>
        <v/>
      </c>
      <c r="CO1236" s="46" t="str">
        <f t="shared" si="830"/>
        <v/>
      </c>
      <c r="CP1236" s="46" t="str">
        <f t="shared" si="831"/>
        <v/>
      </c>
      <c r="CQ1236" s="46" t="str">
        <f t="shared" si="832"/>
        <v/>
      </c>
      <c r="CR1236" s="46" t="str">
        <f t="shared" si="833"/>
        <v/>
      </c>
      <c r="CS1236" s="46" t="str">
        <f t="shared" si="834"/>
        <v/>
      </c>
      <c r="CT1236" s="47" t="str">
        <f t="shared" si="835"/>
        <v/>
      </c>
      <c r="CU1236" s="43" t="str">
        <f t="shared" si="836"/>
        <v/>
      </c>
      <c r="CV1236" s="43" t="str">
        <f t="shared" si="837"/>
        <v/>
      </c>
      <c r="CW1236" s="43" t="str">
        <f t="shared" si="838"/>
        <v/>
      </c>
      <c r="CX1236" s="43" t="str">
        <f t="shared" si="839"/>
        <v/>
      </c>
    </row>
    <row r="1237" spans="1:102" ht="16.8" x14ac:dyDescent="0.4">
      <c r="A1237" s="7"/>
      <c r="B1237" s="19"/>
      <c r="C1237" s="19"/>
      <c r="D1237" s="19"/>
      <c r="E1237" s="19"/>
      <c r="F1237" s="19"/>
      <c r="G1237" s="10"/>
      <c r="H1237" s="14"/>
      <c r="I1237" s="19"/>
      <c r="J1237" s="19"/>
      <c r="K1237" s="10"/>
      <c r="L1237" s="19"/>
      <c r="M1237" s="19"/>
      <c r="N1237" s="19"/>
      <c r="O1237" s="19"/>
      <c r="P1237" s="19"/>
      <c r="Q1237" s="25"/>
      <c r="R1237" s="14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30"/>
      <c r="AL1237" s="30"/>
      <c r="AM1237" s="7"/>
      <c r="AN1237" s="7"/>
      <c r="AO1237" s="7"/>
      <c r="AP1237" s="19"/>
      <c r="AQ1237" s="19"/>
      <c r="AR1237" s="19"/>
      <c r="AS1237" s="14"/>
      <c r="AT1237" s="19"/>
      <c r="AU1237" s="19"/>
      <c r="AV1237" s="19"/>
      <c r="AW1237" s="14"/>
      <c r="AX1237" s="19"/>
      <c r="AY1237" s="19"/>
      <c r="AZ1237" s="19"/>
      <c r="BA1237" s="19"/>
      <c r="BB1237" s="19"/>
      <c r="BC1237" s="19"/>
      <c r="BD1237" s="19"/>
      <c r="BE1237" s="19"/>
      <c r="BF1237" s="14"/>
      <c r="BG1237" s="10"/>
      <c r="BH1237" s="19"/>
      <c r="BI1237" s="36" t="str">
        <f t="shared" si="798"/>
        <v/>
      </c>
      <c r="BJ1237" s="37" t="str">
        <f t="shared" si="799"/>
        <v/>
      </c>
      <c r="BK1237" s="37" t="str">
        <f t="shared" si="800"/>
        <v/>
      </c>
      <c r="BL1237" s="37" t="str">
        <f t="shared" si="801"/>
        <v/>
      </c>
      <c r="BM1237" s="37" t="str">
        <f t="shared" si="802"/>
        <v/>
      </c>
      <c r="BN1237" s="37" t="str">
        <f t="shared" si="803"/>
        <v/>
      </c>
      <c r="BO1237" s="37" t="str">
        <f t="shared" si="804"/>
        <v/>
      </c>
      <c r="BP1237" s="37" t="str">
        <f t="shared" si="805"/>
        <v/>
      </c>
      <c r="BQ1237" s="42" t="str">
        <f t="shared" si="806"/>
        <v/>
      </c>
      <c r="BR1237" s="43" t="str">
        <f t="shared" si="807"/>
        <v/>
      </c>
      <c r="BS1237" s="46" t="str">
        <f t="shared" si="808"/>
        <v/>
      </c>
      <c r="BT1237" s="46" t="str">
        <f t="shared" si="809"/>
        <v/>
      </c>
      <c r="BU1237" s="46" t="str">
        <f t="shared" si="810"/>
        <v/>
      </c>
      <c r="BV1237" s="46" t="str">
        <f t="shared" si="811"/>
        <v/>
      </c>
      <c r="BW1237" s="46" t="str">
        <f t="shared" si="812"/>
        <v/>
      </c>
      <c r="BX1237" s="46" t="str">
        <f t="shared" si="813"/>
        <v/>
      </c>
      <c r="BY1237" s="46" t="str">
        <f t="shared" si="814"/>
        <v/>
      </c>
      <c r="BZ1237" s="46" t="str">
        <f t="shared" si="815"/>
        <v/>
      </c>
      <c r="CA1237" s="42" t="str">
        <f t="shared" si="816"/>
        <v/>
      </c>
      <c r="CB1237" s="46" t="str">
        <f t="shared" si="817"/>
        <v/>
      </c>
      <c r="CC1237" s="43" t="str">
        <f t="shared" si="818"/>
        <v/>
      </c>
      <c r="CD1237" s="46" t="str">
        <f t="shared" si="819"/>
        <v/>
      </c>
      <c r="CE1237" s="46" t="str">
        <f t="shared" si="820"/>
        <v/>
      </c>
      <c r="CF1237" s="46" t="str">
        <f t="shared" si="821"/>
        <v/>
      </c>
      <c r="CG1237" s="46" t="str">
        <f t="shared" si="822"/>
        <v/>
      </c>
      <c r="CH1237" s="46" t="str">
        <f t="shared" si="823"/>
        <v/>
      </c>
      <c r="CI1237" s="46" t="str">
        <f t="shared" si="824"/>
        <v/>
      </c>
      <c r="CJ1237" s="46" t="str">
        <f t="shared" si="825"/>
        <v/>
      </c>
      <c r="CK1237" s="46" t="str">
        <f t="shared" si="826"/>
        <v/>
      </c>
      <c r="CL1237" s="43" t="str">
        <f t="shared" si="827"/>
        <v/>
      </c>
      <c r="CM1237" s="46" t="str">
        <f t="shared" si="828"/>
        <v/>
      </c>
      <c r="CN1237" s="46" t="str">
        <f t="shared" si="829"/>
        <v/>
      </c>
      <c r="CO1237" s="46" t="str">
        <f t="shared" si="830"/>
        <v/>
      </c>
      <c r="CP1237" s="46" t="str">
        <f t="shared" si="831"/>
        <v/>
      </c>
      <c r="CQ1237" s="46" t="str">
        <f t="shared" si="832"/>
        <v/>
      </c>
      <c r="CR1237" s="46" t="str">
        <f t="shared" si="833"/>
        <v/>
      </c>
      <c r="CS1237" s="46" t="str">
        <f t="shared" si="834"/>
        <v/>
      </c>
      <c r="CT1237" s="47" t="str">
        <f t="shared" si="835"/>
        <v/>
      </c>
      <c r="CU1237" s="43" t="str">
        <f t="shared" si="836"/>
        <v/>
      </c>
      <c r="CV1237" s="43" t="str">
        <f t="shared" si="837"/>
        <v/>
      </c>
      <c r="CW1237" s="43" t="str">
        <f t="shared" si="838"/>
        <v/>
      </c>
      <c r="CX1237" s="43" t="str">
        <f t="shared" si="839"/>
        <v/>
      </c>
    </row>
    <row r="1238" spans="1:102" ht="16.8" x14ac:dyDescent="0.4">
      <c r="A1238" s="7"/>
      <c r="B1238" s="19"/>
      <c r="C1238" s="19"/>
      <c r="D1238" s="19"/>
      <c r="E1238" s="19"/>
      <c r="F1238" s="19"/>
      <c r="G1238" s="10"/>
      <c r="H1238" s="14"/>
      <c r="I1238" s="19"/>
      <c r="J1238" s="19"/>
      <c r="K1238" s="10"/>
      <c r="L1238" s="19"/>
      <c r="M1238" s="19"/>
      <c r="N1238" s="19"/>
      <c r="O1238" s="19"/>
      <c r="P1238" s="19"/>
      <c r="Q1238" s="25"/>
      <c r="R1238" s="14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30"/>
      <c r="AL1238" s="30"/>
      <c r="AM1238" s="7"/>
      <c r="AN1238" s="7"/>
      <c r="AO1238" s="7"/>
      <c r="AP1238" s="19"/>
      <c r="AQ1238" s="19"/>
      <c r="AR1238" s="19"/>
      <c r="AS1238" s="14"/>
      <c r="AT1238" s="19"/>
      <c r="AU1238" s="19"/>
      <c r="AV1238" s="19"/>
      <c r="AW1238" s="14"/>
      <c r="AX1238" s="19"/>
      <c r="AY1238" s="19"/>
      <c r="AZ1238" s="19"/>
      <c r="BA1238" s="19"/>
      <c r="BB1238" s="19"/>
      <c r="BC1238" s="19"/>
      <c r="BD1238" s="19"/>
      <c r="BE1238" s="19"/>
      <c r="BF1238" s="14"/>
      <c r="BG1238" s="10"/>
      <c r="BH1238" s="19"/>
      <c r="BI1238" s="36" t="str">
        <f t="shared" si="798"/>
        <v/>
      </c>
      <c r="BJ1238" s="37" t="str">
        <f t="shared" si="799"/>
        <v/>
      </c>
      <c r="BK1238" s="37" t="str">
        <f t="shared" si="800"/>
        <v/>
      </c>
      <c r="BL1238" s="37" t="str">
        <f t="shared" si="801"/>
        <v/>
      </c>
      <c r="BM1238" s="37" t="str">
        <f t="shared" si="802"/>
        <v/>
      </c>
      <c r="BN1238" s="37" t="str">
        <f t="shared" si="803"/>
        <v/>
      </c>
      <c r="BO1238" s="37" t="str">
        <f t="shared" si="804"/>
        <v/>
      </c>
      <c r="BP1238" s="37" t="str">
        <f t="shared" si="805"/>
        <v/>
      </c>
      <c r="BQ1238" s="42" t="str">
        <f t="shared" si="806"/>
        <v/>
      </c>
      <c r="BR1238" s="43" t="str">
        <f t="shared" si="807"/>
        <v/>
      </c>
      <c r="BS1238" s="46" t="str">
        <f t="shared" si="808"/>
        <v/>
      </c>
      <c r="BT1238" s="46" t="str">
        <f t="shared" si="809"/>
        <v/>
      </c>
      <c r="BU1238" s="46" t="str">
        <f t="shared" si="810"/>
        <v/>
      </c>
      <c r="BV1238" s="46" t="str">
        <f t="shared" si="811"/>
        <v/>
      </c>
      <c r="BW1238" s="46" t="str">
        <f t="shared" si="812"/>
        <v/>
      </c>
      <c r="BX1238" s="46" t="str">
        <f t="shared" si="813"/>
        <v/>
      </c>
      <c r="BY1238" s="46" t="str">
        <f t="shared" si="814"/>
        <v/>
      </c>
      <c r="BZ1238" s="46" t="str">
        <f t="shared" si="815"/>
        <v/>
      </c>
      <c r="CA1238" s="42" t="str">
        <f t="shared" si="816"/>
        <v/>
      </c>
      <c r="CB1238" s="46" t="str">
        <f t="shared" si="817"/>
        <v/>
      </c>
      <c r="CC1238" s="43" t="str">
        <f t="shared" si="818"/>
        <v/>
      </c>
      <c r="CD1238" s="46" t="str">
        <f t="shared" si="819"/>
        <v/>
      </c>
      <c r="CE1238" s="46" t="str">
        <f t="shared" si="820"/>
        <v/>
      </c>
      <c r="CF1238" s="46" t="str">
        <f t="shared" si="821"/>
        <v/>
      </c>
      <c r="CG1238" s="46" t="str">
        <f t="shared" si="822"/>
        <v/>
      </c>
      <c r="CH1238" s="46" t="str">
        <f t="shared" si="823"/>
        <v/>
      </c>
      <c r="CI1238" s="46" t="str">
        <f t="shared" si="824"/>
        <v/>
      </c>
      <c r="CJ1238" s="46" t="str">
        <f t="shared" si="825"/>
        <v/>
      </c>
      <c r="CK1238" s="46" t="str">
        <f t="shared" si="826"/>
        <v/>
      </c>
      <c r="CL1238" s="43" t="str">
        <f t="shared" si="827"/>
        <v/>
      </c>
      <c r="CM1238" s="46" t="str">
        <f t="shared" si="828"/>
        <v/>
      </c>
      <c r="CN1238" s="46" t="str">
        <f t="shared" si="829"/>
        <v/>
      </c>
      <c r="CO1238" s="46" t="str">
        <f t="shared" si="830"/>
        <v/>
      </c>
      <c r="CP1238" s="46" t="str">
        <f t="shared" si="831"/>
        <v/>
      </c>
      <c r="CQ1238" s="46" t="str">
        <f t="shared" si="832"/>
        <v/>
      </c>
      <c r="CR1238" s="46" t="str">
        <f t="shared" si="833"/>
        <v/>
      </c>
      <c r="CS1238" s="46" t="str">
        <f t="shared" si="834"/>
        <v/>
      </c>
      <c r="CT1238" s="47" t="str">
        <f t="shared" si="835"/>
        <v/>
      </c>
      <c r="CU1238" s="43" t="str">
        <f t="shared" si="836"/>
        <v/>
      </c>
      <c r="CV1238" s="43" t="str">
        <f t="shared" si="837"/>
        <v/>
      </c>
      <c r="CW1238" s="43" t="str">
        <f t="shared" si="838"/>
        <v/>
      </c>
      <c r="CX1238" s="43" t="str">
        <f t="shared" si="839"/>
        <v/>
      </c>
    </row>
    <row r="1239" spans="1:102" ht="16.8" x14ac:dyDescent="0.4">
      <c r="A1239" s="7"/>
      <c r="B1239" s="19"/>
      <c r="C1239" s="19"/>
      <c r="D1239" s="19"/>
      <c r="E1239" s="19"/>
      <c r="F1239" s="19"/>
      <c r="G1239" s="10"/>
      <c r="H1239" s="14"/>
      <c r="I1239" s="19"/>
      <c r="J1239" s="19"/>
      <c r="K1239" s="10"/>
      <c r="L1239" s="19"/>
      <c r="M1239" s="19"/>
      <c r="N1239" s="19"/>
      <c r="O1239" s="19"/>
      <c r="P1239" s="19"/>
      <c r="Q1239" s="25"/>
      <c r="R1239" s="14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30"/>
      <c r="AL1239" s="30"/>
      <c r="AM1239" s="7"/>
      <c r="AN1239" s="7"/>
      <c r="AO1239" s="7"/>
      <c r="AP1239" s="19"/>
      <c r="AQ1239" s="19"/>
      <c r="AR1239" s="19"/>
      <c r="AS1239" s="14"/>
      <c r="AT1239" s="19"/>
      <c r="AU1239" s="19"/>
      <c r="AV1239" s="19"/>
      <c r="AW1239" s="14"/>
      <c r="AX1239" s="19"/>
      <c r="AY1239" s="19"/>
      <c r="AZ1239" s="19"/>
      <c r="BA1239" s="19"/>
      <c r="BB1239" s="19"/>
      <c r="BC1239" s="19"/>
      <c r="BD1239" s="19"/>
      <c r="BE1239" s="19"/>
      <c r="BF1239" s="14"/>
      <c r="BG1239" s="10"/>
      <c r="BH1239" s="19"/>
      <c r="BI1239" s="36" t="str">
        <f t="shared" si="798"/>
        <v/>
      </c>
      <c r="BJ1239" s="37" t="str">
        <f t="shared" si="799"/>
        <v/>
      </c>
      <c r="BK1239" s="37" t="str">
        <f t="shared" si="800"/>
        <v/>
      </c>
      <c r="BL1239" s="37" t="str">
        <f t="shared" si="801"/>
        <v/>
      </c>
      <c r="BM1239" s="37" t="str">
        <f t="shared" si="802"/>
        <v/>
      </c>
      <c r="BN1239" s="37" t="str">
        <f t="shared" si="803"/>
        <v/>
      </c>
      <c r="BO1239" s="37" t="str">
        <f t="shared" si="804"/>
        <v/>
      </c>
      <c r="BP1239" s="37" t="str">
        <f t="shared" si="805"/>
        <v/>
      </c>
      <c r="BQ1239" s="42" t="str">
        <f t="shared" si="806"/>
        <v/>
      </c>
      <c r="BR1239" s="43" t="str">
        <f t="shared" si="807"/>
        <v/>
      </c>
      <c r="BS1239" s="46" t="str">
        <f t="shared" si="808"/>
        <v/>
      </c>
      <c r="BT1239" s="46" t="str">
        <f t="shared" si="809"/>
        <v/>
      </c>
      <c r="BU1239" s="46" t="str">
        <f t="shared" si="810"/>
        <v/>
      </c>
      <c r="BV1239" s="46" t="str">
        <f t="shared" si="811"/>
        <v/>
      </c>
      <c r="BW1239" s="46" t="str">
        <f t="shared" si="812"/>
        <v/>
      </c>
      <c r="BX1239" s="46" t="str">
        <f t="shared" si="813"/>
        <v/>
      </c>
      <c r="BY1239" s="46" t="str">
        <f t="shared" si="814"/>
        <v/>
      </c>
      <c r="BZ1239" s="46" t="str">
        <f t="shared" si="815"/>
        <v/>
      </c>
      <c r="CA1239" s="42" t="str">
        <f t="shared" si="816"/>
        <v/>
      </c>
      <c r="CB1239" s="46" t="str">
        <f t="shared" si="817"/>
        <v/>
      </c>
      <c r="CC1239" s="43" t="str">
        <f t="shared" si="818"/>
        <v/>
      </c>
      <c r="CD1239" s="46" t="str">
        <f t="shared" si="819"/>
        <v/>
      </c>
      <c r="CE1239" s="46" t="str">
        <f t="shared" si="820"/>
        <v/>
      </c>
      <c r="CF1239" s="46" t="str">
        <f t="shared" si="821"/>
        <v/>
      </c>
      <c r="CG1239" s="46" t="str">
        <f t="shared" si="822"/>
        <v/>
      </c>
      <c r="CH1239" s="46" t="str">
        <f t="shared" si="823"/>
        <v/>
      </c>
      <c r="CI1239" s="46" t="str">
        <f t="shared" si="824"/>
        <v/>
      </c>
      <c r="CJ1239" s="46" t="str">
        <f t="shared" si="825"/>
        <v/>
      </c>
      <c r="CK1239" s="46" t="str">
        <f t="shared" si="826"/>
        <v/>
      </c>
      <c r="CL1239" s="43" t="str">
        <f t="shared" si="827"/>
        <v/>
      </c>
      <c r="CM1239" s="46" t="str">
        <f t="shared" si="828"/>
        <v/>
      </c>
      <c r="CN1239" s="46" t="str">
        <f t="shared" si="829"/>
        <v/>
      </c>
      <c r="CO1239" s="46" t="str">
        <f t="shared" si="830"/>
        <v/>
      </c>
      <c r="CP1239" s="46" t="str">
        <f t="shared" si="831"/>
        <v/>
      </c>
      <c r="CQ1239" s="46" t="str">
        <f t="shared" si="832"/>
        <v/>
      </c>
      <c r="CR1239" s="46" t="str">
        <f t="shared" si="833"/>
        <v/>
      </c>
      <c r="CS1239" s="46" t="str">
        <f t="shared" si="834"/>
        <v/>
      </c>
      <c r="CT1239" s="47" t="str">
        <f t="shared" si="835"/>
        <v/>
      </c>
      <c r="CU1239" s="43" t="str">
        <f t="shared" si="836"/>
        <v/>
      </c>
      <c r="CV1239" s="43" t="str">
        <f t="shared" si="837"/>
        <v/>
      </c>
      <c r="CW1239" s="43" t="str">
        <f t="shared" si="838"/>
        <v/>
      </c>
      <c r="CX1239" s="43" t="str">
        <f t="shared" si="839"/>
        <v/>
      </c>
    </row>
    <row r="1240" spans="1:102" ht="16.8" x14ac:dyDescent="0.4">
      <c r="A1240" s="7"/>
      <c r="B1240" s="19"/>
      <c r="C1240" s="19"/>
      <c r="D1240" s="19"/>
      <c r="E1240" s="19"/>
      <c r="F1240" s="19"/>
      <c r="G1240" s="10"/>
      <c r="H1240" s="14"/>
      <c r="I1240" s="19"/>
      <c r="J1240" s="19"/>
      <c r="K1240" s="10"/>
      <c r="L1240" s="19"/>
      <c r="M1240" s="19"/>
      <c r="N1240" s="19"/>
      <c r="O1240" s="19"/>
      <c r="P1240" s="19"/>
      <c r="Q1240" s="25"/>
      <c r="R1240" s="14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30"/>
      <c r="AL1240" s="30"/>
      <c r="AM1240" s="7"/>
      <c r="AN1240" s="7"/>
      <c r="AO1240" s="7"/>
      <c r="AP1240" s="19"/>
      <c r="AQ1240" s="19"/>
      <c r="AR1240" s="19"/>
      <c r="AS1240" s="14"/>
      <c r="AT1240" s="19"/>
      <c r="AU1240" s="19"/>
      <c r="AV1240" s="19"/>
      <c r="AW1240" s="14"/>
      <c r="AX1240" s="19"/>
      <c r="AY1240" s="19"/>
      <c r="AZ1240" s="19"/>
      <c r="BA1240" s="19"/>
      <c r="BB1240" s="19"/>
      <c r="BC1240" s="19"/>
      <c r="BD1240" s="19"/>
      <c r="BE1240" s="19"/>
      <c r="BF1240" s="14"/>
      <c r="BG1240" s="10"/>
      <c r="BH1240" s="19"/>
      <c r="BI1240" s="36" t="str">
        <f t="shared" si="798"/>
        <v/>
      </c>
      <c r="BJ1240" s="37" t="str">
        <f t="shared" si="799"/>
        <v/>
      </c>
      <c r="BK1240" s="37" t="str">
        <f t="shared" si="800"/>
        <v/>
      </c>
      <c r="BL1240" s="37" t="str">
        <f t="shared" si="801"/>
        <v/>
      </c>
      <c r="BM1240" s="37" t="str">
        <f t="shared" si="802"/>
        <v/>
      </c>
      <c r="BN1240" s="37" t="str">
        <f t="shared" si="803"/>
        <v/>
      </c>
      <c r="BO1240" s="37" t="str">
        <f t="shared" si="804"/>
        <v/>
      </c>
      <c r="BP1240" s="37" t="str">
        <f t="shared" si="805"/>
        <v/>
      </c>
      <c r="BQ1240" s="42" t="str">
        <f t="shared" si="806"/>
        <v/>
      </c>
      <c r="BR1240" s="43" t="str">
        <f t="shared" si="807"/>
        <v/>
      </c>
      <c r="BS1240" s="46" t="str">
        <f t="shared" si="808"/>
        <v/>
      </c>
      <c r="BT1240" s="46" t="str">
        <f t="shared" si="809"/>
        <v/>
      </c>
      <c r="BU1240" s="46" t="str">
        <f t="shared" si="810"/>
        <v/>
      </c>
      <c r="BV1240" s="46" t="str">
        <f t="shared" si="811"/>
        <v/>
      </c>
      <c r="BW1240" s="46" t="str">
        <f t="shared" si="812"/>
        <v/>
      </c>
      <c r="BX1240" s="46" t="str">
        <f t="shared" si="813"/>
        <v/>
      </c>
      <c r="BY1240" s="46" t="str">
        <f t="shared" si="814"/>
        <v/>
      </c>
      <c r="BZ1240" s="46" t="str">
        <f t="shared" si="815"/>
        <v/>
      </c>
      <c r="CA1240" s="42" t="str">
        <f t="shared" si="816"/>
        <v/>
      </c>
      <c r="CB1240" s="46" t="str">
        <f t="shared" si="817"/>
        <v/>
      </c>
      <c r="CC1240" s="43" t="str">
        <f t="shared" si="818"/>
        <v/>
      </c>
      <c r="CD1240" s="46" t="str">
        <f t="shared" si="819"/>
        <v/>
      </c>
      <c r="CE1240" s="46" t="str">
        <f t="shared" si="820"/>
        <v/>
      </c>
      <c r="CF1240" s="46" t="str">
        <f t="shared" si="821"/>
        <v/>
      </c>
      <c r="CG1240" s="46" t="str">
        <f t="shared" si="822"/>
        <v/>
      </c>
      <c r="CH1240" s="46" t="str">
        <f t="shared" si="823"/>
        <v/>
      </c>
      <c r="CI1240" s="46" t="str">
        <f t="shared" si="824"/>
        <v/>
      </c>
      <c r="CJ1240" s="46" t="str">
        <f t="shared" si="825"/>
        <v/>
      </c>
      <c r="CK1240" s="46" t="str">
        <f t="shared" si="826"/>
        <v/>
      </c>
      <c r="CL1240" s="43" t="str">
        <f t="shared" si="827"/>
        <v/>
      </c>
      <c r="CM1240" s="46" t="str">
        <f t="shared" si="828"/>
        <v/>
      </c>
      <c r="CN1240" s="46" t="str">
        <f t="shared" si="829"/>
        <v/>
      </c>
      <c r="CO1240" s="46" t="str">
        <f t="shared" si="830"/>
        <v/>
      </c>
      <c r="CP1240" s="46" t="str">
        <f t="shared" si="831"/>
        <v/>
      </c>
      <c r="CQ1240" s="46" t="str">
        <f t="shared" si="832"/>
        <v/>
      </c>
      <c r="CR1240" s="46" t="str">
        <f t="shared" si="833"/>
        <v/>
      </c>
      <c r="CS1240" s="46" t="str">
        <f t="shared" si="834"/>
        <v/>
      </c>
      <c r="CT1240" s="47" t="str">
        <f t="shared" si="835"/>
        <v/>
      </c>
      <c r="CU1240" s="43" t="str">
        <f t="shared" si="836"/>
        <v/>
      </c>
      <c r="CV1240" s="43" t="str">
        <f t="shared" si="837"/>
        <v/>
      </c>
      <c r="CW1240" s="43" t="str">
        <f t="shared" si="838"/>
        <v/>
      </c>
      <c r="CX1240" s="43" t="str">
        <f t="shared" si="839"/>
        <v/>
      </c>
    </row>
    <row r="1241" spans="1:102" ht="16.8" x14ac:dyDescent="0.4">
      <c r="A1241" s="7"/>
      <c r="B1241" s="19"/>
      <c r="C1241" s="19"/>
      <c r="D1241" s="19"/>
      <c r="E1241" s="19"/>
      <c r="F1241" s="19"/>
      <c r="G1241" s="10"/>
      <c r="H1241" s="14"/>
      <c r="I1241" s="19"/>
      <c r="J1241" s="19"/>
      <c r="K1241" s="10"/>
      <c r="L1241" s="19"/>
      <c r="M1241" s="19"/>
      <c r="N1241" s="19"/>
      <c r="O1241" s="19"/>
      <c r="P1241" s="19"/>
      <c r="Q1241" s="25"/>
      <c r="R1241" s="14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30"/>
      <c r="AL1241" s="30"/>
      <c r="AM1241" s="7"/>
      <c r="AN1241" s="7"/>
      <c r="AO1241" s="7"/>
      <c r="AP1241" s="19"/>
      <c r="AQ1241" s="19"/>
      <c r="AR1241" s="19"/>
      <c r="AS1241" s="14"/>
      <c r="AT1241" s="19"/>
      <c r="AU1241" s="19"/>
      <c r="AV1241" s="19"/>
      <c r="AW1241" s="14"/>
      <c r="AX1241" s="19"/>
      <c r="AY1241" s="19"/>
      <c r="AZ1241" s="19"/>
      <c r="BA1241" s="19"/>
      <c r="BB1241" s="19"/>
      <c r="BC1241" s="19"/>
      <c r="BD1241" s="19"/>
      <c r="BE1241" s="19"/>
      <c r="BF1241" s="14"/>
      <c r="BG1241" s="10"/>
      <c r="BH1241" s="19"/>
      <c r="BI1241" s="36" t="str">
        <f t="shared" si="798"/>
        <v/>
      </c>
      <c r="BJ1241" s="37" t="str">
        <f t="shared" si="799"/>
        <v/>
      </c>
      <c r="BK1241" s="37" t="str">
        <f t="shared" si="800"/>
        <v/>
      </c>
      <c r="BL1241" s="37" t="str">
        <f t="shared" si="801"/>
        <v/>
      </c>
      <c r="BM1241" s="37" t="str">
        <f t="shared" si="802"/>
        <v/>
      </c>
      <c r="BN1241" s="37" t="str">
        <f t="shared" si="803"/>
        <v/>
      </c>
      <c r="BO1241" s="37" t="str">
        <f t="shared" si="804"/>
        <v/>
      </c>
      <c r="BP1241" s="37" t="str">
        <f t="shared" si="805"/>
        <v/>
      </c>
      <c r="BQ1241" s="42" t="str">
        <f t="shared" si="806"/>
        <v/>
      </c>
      <c r="BR1241" s="43" t="str">
        <f t="shared" si="807"/>
        <v/>
      </c>
      <c r="BS1241" s="46" t="str">
        <f t="shared" si="808"/>
        <v/>
      </c>
      <c r="BT1241" s="46" t="str">
        <f t="shared" si="809"/>
        <v/>
      </c>
      <c r="BU1241" s="46" t="str">
        <f t="shared" si="810"/>
        <v/>
      </c>
      <c r="BV1241" s="46" t="str">
        <f t="shared" si="811"/>
        <v/>
      </c>
      <c r="BW1241" s="46" t="str">
        <f t="shared" si="812"/>
        <v/>
      </c>
      <c r="BX1241" s="46" t="str">
        <f t="shared" si="813"/>
        <v/>
      </c>
      <c r="BY1241" s="46" t="str">
        <f t="shared" si="814"/>
        <v/>
      </c>
      <c r="BZ1241" s="46" t="str">
        <f t="shared" si="815"/>
        <v/>
      </c>
      <c r="CA1241" s="42" t="str">
        <f t="shared" si="816"/>
        <v/>
      </c>
      <c r="CB1241" s="46" t="str">
        <f t="shared" si="817"/>
        <v/>
      </c>
      <c r="CC1241" s="43" t="str">
        <f t="shared" si="818"/>
        <v/>
      </c>
      <c r="CD1241" s="46" t="str">
        <f t="shared" si="819"/>
        <v/>
      </c>
      <c r="CE1241" s="46" t="str">
        <f t="shared" si="820"/>
        <v/>
      </c>
      <c r="CF1241" s="46" t="str">
        <f t="shared" si="821"/>
        <v/>
      </c>
      <c r="CG1241" s="46" t="str">
        <f t="shared" si="822"/>
        <v/>
      </c>
      <c r="CH1241" s="46" t="str">
        <f t="shared" si="823"/>
        <v/>
      </c>
      <c r="CI1241" s="46" t="str">
        <f t="shared" si="824"/>
        <v/>
      </c>
      <c r="CJ1241" s="46" t="str">
        <f t="shared" si="825"/>
        <v/>
      </c>
      <c r="CK1241" s="46" t="str">
        <f t="shared" si="826"/>
        <v/>
      </c>
      <c r="CL1241" s="43" t="str">
        <f t="shared" si="827"/>
        <v/>
      </c>
      <c r="CM1241" s="46" t="str">
        <f t="shared" si="828"/>
        <v/>
      </c>
      <c r="CN1241" s="46" t="str">
        <f t="shared" si="829"/>
        <v/>
      </c>
      <c r="CO1241" s="46" t="str">
        <f t="shared" si="830"/>
        <v/>
      </c>
      <c r="CP1241" s="46" t="str">
        <f t="shared" si="831"/>
        <v/>
      </c>
      <c r="CQ1241" s="46" t="str">
        <f t="shared" si="832"/>
        <v/>
      </c>
      <c r="CR1241" s="46" t="str">
        <f t="shared" si="833"/>
        <v/>
      </c>
      <c r="CS1241" s="46" t="str">
        <f t="shared" si="834"/>
        <v/>
      </c>
      <c r="CT1241" s="47" t="str">
        <f t="shared" si="835"/>
        <v/>
      </c>
      <c r="CU1241" s="43" t="str">
        <f t="shared" si="836"/>
        <v/>
      </c>
      <c r="CV1241" s="43" t="str">
        <f t="shared" si="837"/>
        <v/>
      </c>
      <c r="CW1241" s="43" t="str">
        <f t="shared" si="838"/>
        <v/>
      </c>
      <c r="CX1241" s="43" t="str">
        <f t="shared" si="839"/>
        <v/>
      </c>
    </row>
    <row r="1242" spans="1:102" ht="16.8" x14ac:dyDescent="0.4">
      <c r="A1242" s="7"/>
      <c r="B1242" s="19"/>
      <c r="C1242" s="19"/>
      <c r="D1242" s="19"/>
      <c r="E1242" s="19"/>
      <c r="F1242" s="19"/>
      <c r="G1242" s="10"/>
      <c r="H1242" s="14"/>
      <c r="I1242" s="19"/>
      <c r="J1242" s="19"/>
      <c r="K1242" s="10"/>
      <c r="L1242" s="19"/>
      <c r="M1242" s="19"/>
      <c r="N1242" s="19"/>
      <c r="O1242" s="19"/>
      <c r="P1242" s="19"/>
      <c r="Q1242" s="25"/>
      <c r="R1242" s="14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30"/>
      <c r="AL1242" s="30"/>
      <c r="AM1242" s="7"/>
      <c r="AN1242" s="7"/>
      <c r="AO1242" s="7"/>
      <c r="AP1242" s="19"/>
      <c r="AQ1242" s="19"/>
      <c r="AR1242" s="19"/>
      <c r="AS1242" s="14"/>
      <c r="AT1242" s="19"/>
      <c r="AU1242" s="19"/>
      <c r="AV1242" s="19"/>
      <c r="AW1242" s="14"/>
      <c r="AX1242" s="19"/>
      <c r="AY1242" s="19"/>
      <c r="AZ1242" s="19"/>
      <c r="BA1242" s="19"/>
      <c r="BB1242" s="19"/>
      <c r="BC1242" s="19"/>
      <c r="BD1242" s="19"/>
      <c r="BE1242" s="19"/>
      <c r="BF1242" s="14"/>
      <c r="BG1242" s="10"/>
      <c r="BH1242" s="19"/>
      <c r="BI1242" s="36" t="str">
        <f t="shared" si="798"/>
        <v/>
      </c>
      <c r="BJ1242" s="37" t="str">
        <f t="shared" si="799"/>
        <v/>
      </c>
      <c r="BK1242" s="37" t="str">
        <f t="shared" si="800"/>
        <v/>
      </c>
      <c r="BL1242" s="37" t="str">
        <f t="shared" si="801"/>
        <v/>
      </c>
      <c r="BM1242" s="37" t="str">
        <f t="shared" si="802"/>
        <v/>
      </c>
      <c r="BN1242" s="37" t="str">
        <f t="shared" si="803"/>
        <v/>
      </c>
      <c r="BO1242" s="37" t="str">
        <f t="shared" si="804"/>
        <v/>
      </c>
      <c r="BP1242" s="37" t="str">
        <f t="shared" si="805"/>
        <v/>
      </c>
      <c r="BQ1242" s="42" t="str">
        <f t="shared" si="806"/>
        <v/>
      </c>
      <c r="BR1242" s="43" t="str">
        <f t="shared" si="807"/>
        <v/>
      </c>
      <c r="BS1242" s="46" t="str">
        <f t="shared" si="808"/>
        <v/>
      </c>
      <c r="BT1242" s="46" t="str">
        <f t="shared" si="809"/>
        <v/>
      </c>
      <c r="BU1242" s="46" t="str">
        <f t="shared" si="810"/>
        <v/>
      </c>
      <c r="BV1242" s="46" t="str">
        <f t="shared" si="811"/>
        <v/>
      </c>
      <c r="BW1242" s="46" t="str">
        <f t="shared" si="812"/>
        <v/>
      </c>
      <c r="BX1242" s="46" t="str">
        <f t="shared" si="813"/>
        <v/>
      </c>
      <c r="BY1242" s="46" t="str">
        <f t="shared" si="814"/>
        <v/>
      </c>
      <c r="BZ1242" s="46" t="str">
        <f t="shared" si="815"/>
        <v/>
      </c>
      <c r="CA1242" s="42" t="str">
        <f t="shared" si="816"/>
        <v/>
      </c>
      <c r="CB1242" s="46" t="str">
        <f t="shared" si="817"/>
        <v/>
      </c>
      <c r="CC1242" s="43" t="str">
        <f t="shared" si="818"/>
        <v/>
      </c>
      <c r="CD1242" s="46" t="str">
        <f t="shared" si="819"/>
        <v/>
      </c>
      <c r="CE1242" s="46" t="str">
        <f t="shared" si="820"/>
        <v/>
      </c>
      <c r="CF1242" s="46" t="str">
        <f t="shared" si="821"/>
        <v/>
      </c>
      <c r="CG1242" s="46" t="str">
        <f t="shared" si="822"/>
        <v/>
      </c>
      <c r="CH1242" s="46" t="str">
        <f t="shared" si="823"/>
        <v/>
      </c>
      <c r="CI1242" s="46" t="str">
        <f t="shared" si="824"/>
        <v/>
      </c>
      <c r="CJ1242" s="46" t="str">
        <f t="shared" si="825"/>
        <v/>
      </c>
      <c r="CK1242" s="46" t="str">
        <f t="shared" si="826"/>
        <v/>
      </c>
      <c r="CL1242" s="43" t="str">
        <f t="shared" si="827"/>
        <v/>
      </c>
      <c r="CM1242" s="46" t="str">
        <f t="shared" si="828"/>
        <v/>
      </c>
      <c r="CN1242" s="46" t="str">
        <f t="shared" si="829"/>
        <v/>
      </c>
      <c r="CO1242" s="46" t="str">
        <f t="shared" si="830"/>
        <v/>
      </c>
      <c r="CP1242" s="46" t="str">
        <f t="shared" si="831"/>
        <v/>
      </c>
      <c r="CQ1242" s="46" t="str">
        <f t="shared" si="832"/>
        <v/>
      </c>
      <c r="CR1242" s="46" t="str">
        <f t="shared" si="833"/>
        <v/>
      </c>
      <c r="CS1242" s="46" t="str">
        <f t="shared" si="834"/>
        <v/>
      </c>
      <c r="CT1242" s="47" t="str">
        <f t="shared" si="835"/>
        <v/>
      </c>
      <c r="CU1242" s="43" t="str">
        <f t="shared" si="836"/>
        <v/>
      </c>
      <c r="CV1242" s="43" t="str">
        <f t="shared" si="837"/>
        <v/>
      </c>
      <c r="CW1242" s="43" t="str">
        <f t="shared" si="838"/>
        <v/>
      </c>
      <c r="CX1242" s="43" t="str">
        <f t="shared" si="839"/>
        <v/>
      </c>
    </row>
    <row r="1243" spans="1:102" ht="16.8" x14ac:dyDescent="0.4">
      <c r="A1243" s="7"/>
      <c r="B1243" s="19"/>
      <c r="C1243" s="19"/>
      <c r="D1243" s="19"/>
      <c r="E1243" s="19"/>
      <c r="F1243" s="19"/>
      <c r="G1243" s="10"/>
      <c r="H1243" s="14"/>
      <c r="I1243" s="19"/>
      <c r="J1243" s="19"/>
      <c r="K1243" s="10"/>
      <c r="L1243" s="19"/>
      <c r="M1243" s="19"/>
      <c r="N1243" s="19"/>
      <c r="O1243" s="19"/>
      <c r="P1243" s="19"/>
      <c r="Q1243" s="25"/>
      <c r="R1243" s="14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30"/>
      <c r="AL1243" s="30"/>
      <c r="AM1243" s="7"/>
      <c r="AN1243" s="7"/>
      <c r="AO1243" s="7"/>
      <c r="AP1243" s="19"/>
      <c r="AQ1243" s="19"/>
      <c r="AR1243" s="19"/>
      <c r="AS1243" s="14"/>
      <c r="AT1243" s="19"/>
      <c r="AU1243" s="19"/>
      <c r="AV1243" s="19"/>
      <c r="AW1243" s="14"/>
      <c r="AX1243" s="19"/>
      <c r="AY1243" s="19"/>
      <c r="AZ1243" s="19"/>
      <c r="BA1243" s="19"/>
      <c r="BB1243" s="19"/>
      <c r="BC1243" s="19"/>
      <c r="BD1243" s="19"/>
      <c r="BE1243" s="19"/>
      <c r="BF1243" s="14"/>
      <c r="BG1243" s="10"/>
      <c r="BH1243" s="19"/>
      <c r="BI1243" s="36" t="str">
        <f t="shared" si="798"/>
        <v/>
      </c>
      <c r="BJ1243" s="37" t="str">
        <f t="shared" si="799"/>
        <v/>
      </c>
      <c r="BK1243" s="37" t="str">
        <f t="shared" si="800"/>
        <v/>
      </c>
      <c r="BL1243" s="37" t="str">
        <f t="shared" si="801"/>
        <v/>
      </c>
      <c r="BM1243" s="37" t="str">
        <f t="shared" si="802"/>
        <v/>
      </c>
      <c r="BN1243" s="37" t="str">
        <f t="shared" si="803"/>
        <v/>
      </c>
      <c r="BO1243" s="37" t="str">
        <f t="shared" si="804"/>
        <v/>
      </c>
      <c r="BP1243" s="37" t="str">
        <f t="shared" si="805"/>
        <v/>
      </c>
      <c r="BQ1243" s="42" t="str">
        <f t="shared" si="806"/>
        <v/>
      </c>
      <c r="BR1243" s="43" t="str">
        <f t="shared" si="807"/>
        <v/>
      </c>
      <c r="BS1243" s="46" t="str">
        <f t="shared" si="808"/>
        <v/>
      </c>
      <c r="BT1243" s="46" t="str">
        <f t="shared" si="809"/>
        <v/>
      </c>
      <c r="BU1243" s="46" t="str">
        <f t="shared" si="810"/>
        <v/>
      </c>
      <c r="BV1243" s="46" t="str">
        <f t="shared" si="811"/>
        <v/>
      </c>
      <c r="BW1243" s="46" t="str">
        <f t="shared" si="812"/>
        <v/>
      </c>
      <c r="BX1243" s="46" t="str">
        <f t="shared" si="813"/>
        <v/>
      </c>
      <c r="BY1243" s="46" t="str">
        <f t="shared" si="814"/>
        <v/>
      </c>
      <c r="BZ1243" s="46" t="str">
        <f t="shared" si="815"/>
        <v/>
      </c>
      <c r="CA1243" s="42" t="str">
        <f t="shared" si="816"/>
        <v/>
      </c>
      <c r="CB1243" s="46" t="str">
        <f t="shared" si="817"/>
        <v/>
      </c>
      <c r="CC1243" s="43" t="str">
        <f t="shared" si="818"/>
        <v/>
      </c>
      <c r="CD1243" s="46" t="str">
        <f t="shared" si="819"/>
        <v/>
      </c>
      <c r="CE1243" s="46" t="str">
        <f t="shared" si="820"/>
        <v/>
      </c>
      <c r="CF1243" s="46" t="str">
        <f t="shared" si="821"/>
        <v/>
      </c>
      <c r="CG1243" s="46" t="str">
        <f t="shared" si="822"/>
        <v/>
      </c>
      <c r="CH1243" s="46" t="str">
        <f t="shared" si="823"/>
        <v/>
      </c>
      <c r="CI1243" s="46" t="str">
        <f t="shared" si="824"/>
        <v/>
      </c>
      <c r="CJ1243" s="46" t="str">
        <f t="shared" si="825"/>
        <v/>
      </c>
      <c r="CK1243" s="46" t="str">
        <f t="shared" si="826"/>
        <v/>
      </c>
      <c r="CL1243" s="43" t="str">
        <f t="shared" si="827"/>
        <v/>
      </c>
      <c r="CM1243" s="46" t="str">
        <f t="shared" si="828"/>
        <v/>
      </c>
      <c r="CN1243" s="46" t="str">
        <f t="shared" si="829"/>
        <v/>
      </c>
      <c r="CO1243" s="46" t="str">
        <f t="shared" si="830"/>
        <v/>
      </c>
      <c r="CP1243" s="46" t="str">
        <f t="shared" si="831"/>
        <v/>
      </c>
      <c r="CQ1243" s="46" t="str">
        <f t="shared" si="832"/>
        <v/>
      </c>
      <c r="CR1243" s="46" t="str">
        <f t="shared" si="833"/>
        <v/>
      </c>
      <c r="CS1243" s="46" t="str">
        <f t="shared" si="834"/>
        <v/>
      </c>
      <c r="CT1243" s="47" t="str">
        <f t="shared" si="835"/>
        <v/>
      </c>
      <c r="CU1243" s="43" t="str">
        <f t="shared" si="836"/>
        <v/>
      </c>
      <c r="CV1243" s="43" t="str">
        <f t="shared" si="837"/>
        <v/>
      </c>
      <c r="CW1243" s="43" t="str">
        <f t="shared" si="838"/>
        <v/>
      </c>
      <c r="CX1243" s="43" t="str">
        <f t="shared" si="839"/>
        <v/>
      </c>
    </row>
    <row r="1244" spans="1:102" ht="16.8" x14ac:dyDescent="0.4">
      <c r="A1244" s="7"/>
      <c r="B1244" s="19"/>
      <c r="C1244" s="19"/>
      <c r="D1244" s="19"/>
      <c r="E1244" s="19"/>
      <c r="F1244" s="19"/>
      <c r="G1244" s="10"/>
      <c r="H1244" s="14"/>
      <c r="I1244" s="19"/>
      <c r="J1244" s="19"/>
      <c r="K1244" s="10"/>
      <c r="L1244" s="19"/>
      <c r="M1244" s="19"/>
      <c r="N1244" s="19"/>
      <c r="O1244" s="19"/>
      <c r="P1244" s="19"/>
      <c r="Q1244" s="25"/>
      <c r="R1244" s="14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30"/>
      <c r="AL1244" s="30"/>
      <c r="AM1244" s="7"/>
      <c r="AN1244" s="7"/>
      <c r="AO1244" s="7"/>
      <c r="AP1244" s="19"/>
      <c r="AQ1244" s="19"/>
      <c r="AR1244" s="19"/>
      <c r="AS1244" s="14"/>
      <c r="AT1244" s="19"/>
      <c r="AU1244" s="19"/>
      <c r="AV1244" s="19"/>
      <c r="AW1244" s="14"/>
      <c r="AX1244" s="19"/>
      <c r="AY1244" s="19"/>
      <c r="AZ1244" s="19"/>
      <c r="BA1244" s="19"/>
      <c r="BB1244" s="19"/>
      <c r="BC1244" s="19"/>
      <c r="BD1244" s="19"/>
      <c r="BE1244" s="19"/>
      <c r="BF1244" s="14"/>
      <c r="BG1244" s="10"/>
      <c r="BH1244" s="19"/>
      <c r="BI1244" s="36" t="str">
        <f t="shared" si="798"/>
        <v/>
      </c>
      <c r="BJ1244" s="37" t="str">
        <f t="shared" si="799"/>
        <v/>
      </c>
      <c r="BK1244" s="37" t="str">
        <f t="shared" si="800"/>
        <v/>
      </c>
      <c r="BL1244" s="37" t="str">
        <f t="shared" si="801"/>
        <v/>
      </c>
      <c r="BM1244" s="37" t="str">
        <f t="shared" si="802"/>
        <v/>
      </c>
      <c r="BN1244" s="37" t="str">
        <f t="shared" si="803"/>
        <v/>
      </c>
      <c r="BO1244" s="37" t="str">
        <f t="shared" si="804"/>
        <v/>
      </c>
      <c r="BP1244" s="37" t="str">
        <f t="shared" si="805"/>
        <v/>
      </c>
      <c r="BQ1244" s="42" t="str">
        <f t="shared" si="806"/>
        <v/>
      </c>
      <c r="BR1244" s="43" t="str">
        <f t="shared" si="807"/>
        <v/>
      </c>
      <c r="BS1244" s="46" t="str">
        <f t="shared" si="808"/>
        <v/>
      </c>
      <c r="BT1244" s="46" t="str">
        <f t="shared" si="809"/>
        <v/>
      </c>
      <c r="BU1244" s="46" t="str">
        <f t="shared" si="810"/>
        <v/>
      </c>
      <c r="BV1244" s="46" t="str">
        <f t="shared" si="811"/>
        <v/>
      </c>
      <c r="BW1244" s="46" t="str">
        <f t="shared" si="812"/>
        <v/>
      </c>
      <c r="BX1244" s="46" t="str">
        <f t="shared" si="813"/>
        <v/>
      </c>
      <c r="BY1244" s="46" t="str">
        <f t="shared" si="814"/>
        <v/>
      </c>
      <c r="BZ1244" s="46" t="str">
        <f t="shared" si="815"/>
        <v/>
      </c>
      <c r="CA1244" s="42" t="str">
        <f t="shared" si="816"/>
        <v/>
      </c>
      <c r="CB1244" s="46" t="str">
        <f t="shared" si="817"/>
        <v/>
      </c>
      <c r="CC1244" s="43" t="str">
        <f t="shared" si="818"/>
        <v/>
      </c>
      <c r="CD1244" s="46" t="str">
        <f t="shared" si="819"/>
        <v/>
      </c>
      <c r="CE1244" s="46" t="str">
        <f t="shared" si="820"/>
        <v/>
      </c>
      <c r="CF1244" s="46" t="str">
        <f t="shared" si="821"/>
        <v/>
      </c>
      <c r="CG1244" s="46" t="str">
        <f t="shared" si="822"/>
        <v/>
      </c>
      <c r="CH1244" s="46" t="str">
        <f t="shared" si="823"/>
        <v/>
      </c>
      <c r="CI1244" s="46" t="str">
        <f t="shared" si="824"/>
        <v/>
      </c>
      <c r="CJ1244" s="46" t="str">
        <f t="shared" si="825"/>
        <v/>
      </c>
      <c r="CK1244" s="46" t="str">
        <f t="shared" si="826"/>
        <v/>
      </c>
      <c r="CL1244" s="43" t="str">
        <f t="shared" si="827"/>
        <v/>
      </c>
      <c r="CM1244" s="46" t="str">
        <f t="shared" si="828"/>
        <v/>
      </c>
      <c r="CN1244" s="46" t="str">
        <f t="shared" si="829"/>
        <v/>
      </c>
      <c r="CO1244" s="46" t="str">
        <f t="shared" si="830"/>
        <v/>
      </c>
      <c r="CP1244" s="46" t="str">
        <f t="shared" si="831"/>
        <v/>
      </c>
      <c r="CQ1244" s="46" t="str">
        <f t="shared" si="832"/>
        <v/>
      </c>
      <c r="CR1244" s="46" t="str">
        <f t="shared" si="833"/>
        <v/>
      </c>
      <c r="CS1244" s="46" t="str">
        <f t="shared" si="834"/>
        <v/>
      </c>
      <c r="CT1244" s="47" t="str">
        <f t="shared" si="835"/>
        <v/>
      </c>
      <c r="CU1244" s="43" t="str">
        <f t="shared" si="836"/>
        <v/>
      </c>
      <c r="CV1244" s="43" t="str">
        <f t="shared" si="837"/>
        <v/>
      </c>
      <c r="CW1244" s="43" t="str">
        <f t="shared" si="838"/>
        <v/>
      </c>
      <c r="CX1244" s="43" t="str">
        <f t="shared" si="839"/>
        <v/>
      </c>
    </row>
    <row r="1245" spans="1:102" ht="16.8" x14ac:dyDescent="0.4">
      <c r="A1245" s="7"/>
      <c r="B1245" s="19"/>
      <c r="C1245" s="19"/>
      <c r="D1245" s="19"/>
      <c r="E1245" s="19"/>
      <c r="F1245" s="19"/>
      <c r="G1245" s="10"/>
      <c r="H1245" s="14"/>
      <c r="I1245" s="19"/>
      <c r="J1245" s="19"/>
      <c r="K1245" s="10"/>
      <c r="L1245" s="19"/>
      <c r="M1245" s="19"/>
      <c r="N1245" s="19"/>
      <c r="O1245" s="19"/>
      <c r="P1245" s="19"/>
      <c r="Q1245" s="25"/>
      <c r="R1245" s="14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30"/>
      <c r="AL1245" s="30"/>
      <c r="AM1245" s="7"/>
      <c r="AN1245" s="7"/>
      <c r="AO1245" s="7"/>
      <c r="AP1245" s="19"/>
      <c r="AQ1245" s="19"/>
      <c r="AR1245" s="19"/>
      <c r="AS1245" s="14"/>
      <c r="AT1245" s="19"/>
      <c r="AU1245" s="19"/>
      <c r="AV1245" s="19"/>
      <c r="AW1245" s="14"/>
      <c r="AX1245" s="19"/>
      <c r="AY1245" s="19"/>
      <c r="AZ1245" s="19"/>
      <c r="BA1245" s="19"/>
      <c r="BB1245" s="19"/>
      <c r="BC1245" s="19"/>
      <c r="BD1245" s="19"/>
      <c r="BE1245" s="19"/>
      <c r="BF1245" s="14"/>
      <c r="BG1245" s="10"/>
      <c r="BH1245" s="19"/>
      <c r="BI1245" s="36" t="str">
        <f t="shared" si="798"/>
        <v/>
      </c>
      <c r="BJ1245" s="37" t="str">
        <f t="shared" si="799"/>
        <v/>
      </c>
      <c r="BK1245" s="37" t="str">
        <f t="shared" si="800"/>
        <v/>
      </c>
      <c r="BL1245" s="37" t="str">
        <f t="shared" si="801"/>
        <v/>
      </c>
      <c r="BM1245" s="37" t="str">
        <f t="shared" si="802"/>
        <v/>
      </c>
      <c r="BN1245" s="37" t="str">
        <f t="shared" si="803"/>
        <v/>
      </c>
      <c r="BO1245" s="37" t="str">
        <f t="shared" si="804"/>
        <v/>
      </c>
      <c r="BP1245" s="37" t="str">
        <f t="shared" si="805"/>
        <v/>
      </c>
      <c r="BQ1245" s="42" t="str">
        <f t="shared" si="806"/>
        <v/>
      </c>
      <c r="BR1245" s="43" t="str">
        <f t="shared" si="807"/>
        <v/>
      </c>
      <c r="BS1245" s="46" t="str">
        <f t="shared" si="808"/>
        <v/>
      </c>
      <c r="BT1245" s="46" t="str">
        <f t="shared" si="809"/>
        <v/>
      </c>
      <c r="BU1245" s="46" t="str">
        <f t="shared" si="810"/>
        <v/>
      </c>
      <c r="BV1245" s="46" t="str">
        <f t="shared" si="811"/>
        <v/>
      </c>
      <c r="BW1245" s="46" t="str">
        <f t="shared" si="812"/>
        <v/>
      </c>
      <c r="BX1245" s="46" t="str">
        <f t="shared" si="813"/>
        <v/>
      </c>
      <c r="BY1245" s="46" t="str">
        <f t="shared" si="814"/>
        <v/>
      </c>
      <c r="BZ1245" s="46" t="str">
        <f t="shared" si="815"/>
        <v/>
      </c>
      <c r="CA1245" s="42" t="str">
        <f t="shared" si="816"/>
        <v/>
      </c>
      <c r="CB1245" s="46" t="str">
        <f t="shared" si="817"/>
        <v/>
      </c>
      <c r="CC1245" s="43" t="str">
        <f t="shared" si="818"/>
        <v/>
      </c>
      <c r="CD1245" s="46" t="str">
        <f t="shared" si="819"/>
        <v/>
      </c>
      <c r="CE1245" s="46" t="str">
        <f t="shared" si="820"/>
        <v/>
      </c>
      <c r="CF1245" s="46" t="str">
        <f t="shared" si="821"/>
        <v/>
      </c>
      <c r="CG1245" s="46" t="str">
        <f t="shared" si="822"/>
        <v/>
      </c>
      <c r="CH1245" s="46" t="str">
        <f t="shared" si="823"/>
        <v/>
      </c>
      <c r="CI1245" s="46" t="str">
        <f t="shared" si="824"/>
        <v/>
      </c>
      <c r="CJ1245" s="46" t="str">
        <f t="shared" si="825"/>
        <v/>
      </c>
      <c r="CK1245" s="46" t="str">
        <f t="shared" si="826"/>
        <v/>
      </c>
      <c r="CL1245" s="43" t="str">
        <f t="shared" si="827"/>
        <v/>
      </c>
      <c r="CM1245" s="46" t="str">
        <f t="shared" si="828"/>
        <v/>
      </c>
      <c r="CN1245" s="46" t="str">
        <f t="shared" si="829"/>
        <v/>
      </c>
      <c r="CO1245" s="46" t="str">
        <f t="shared" si="830"/>
        <v/>
      </c>
      <c r="CP1245" s="46" t="str">
        <f t="shared" si="831"/>
        <v/>
      </c>
      <c r="CQ1245" s="46" t="str">
        <f t="shared" si="832"/>
        <v/>
      </c>
      <c r="CR1245" s="46" t="str">
        <f t="shared" si="833"/>
        <v/>
      </c>
      <c r="CS1245" s="46" t="str">
        <f t="shared" si="834"/>
        <v/>
      </c>
      <c r="CT1245" s="47" t="str">
        <f t="shared" si="835"/>
        <v/>
      </c>
      <c r="CU1245" s="43" t="str">
        <f t="shared" si="836"/>
        <v/>
      </c>
      <c r="CV1245" s="43" t="str">
        <f t="shared" si="837"/>
        <v/>
      </c>
      <c r="CW1245" s="43" t="str">
        <f t="shared" si="838"/>
        <v/>
      </c>
      <c r="CX1245" s="43" t="str">
        <f t="shared" si="839"/>
        <v/>
      </c>
    </row>
    <row r="1246" spans="1:102" ht="16.8" x14ac:dyDescent="0.4">
      <c r="A1246" s="7"/>
      <c r="B1246" s="19"/>
      <c r="C1246" s="19"/>
      <c r="D1246" s="19"/>
      <c r="E1246" s="19"/>
      <c r="F1246" s="19"/>
      <c r="G1246" s="10"/>
      <c r="H1246" s="14"/>
      <c r="I1246" s="19"/>
      <c r="J1246" s="19"/>
      <c r="K1246" s="10"/>
      <c r="L1246" s="19"/>
      <c r="M1246" s="19"/>
      <c r="N1246" s="19"/>
      <c r="O1246" s="19"/>
      <c r="P1246" s="19"/>
      <c r="Q1246" s="25"/>
      <c r="R1246" s="14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30"/>
      <c r="AL1246" s="30"/>
      <c r="AM1246" s="7"/>
      <c r="AN1246" s="7"/>
      <c r="AO1246" s="7"/>
      <c r="AP1246" s="19"/>
      <c r="AQ1246" s="19"/>
      <c r="AR1246" s="19"/>
      <c r="AS1246" s="14"/>
      <c r="AT1246" s="19"/>
      <c r="AU1246" s="19"/>
      <c r="AV1246" s="19"/>
      <c r="AW1246" s="14"/>
      <c r="AX1246" s="19"/>
      <c r="AY1246" s="19"/>
      <c r="AZ1246" s="19"/>
      <c r="BA1246" s="19"/>
      <c r="BB1246" s="19"/>
      <c r="BC1246" s="19"/>
      <c r="BD1246" s="19"/>
      <c r="BE1246" s="19"/>
      <c r="BF1246" s="14"/>
      <c r="BG1246" s="10"/>
      <c r="BH1246" s="19"/>
      <c r="BI1246" s="36" t="str">
        <f t="shared" si="798"/>
        <v/>
      </c>
      <c r="BJ1246" s="37" t="str">
        <f t="shared" si="799"/>
        <v/>
      </c>
      <c r="BK1246" s="37" t="str">
        <f t="shared" si="800"/>
        <v/>
      </c>
      <c r="BL1246" s="37" t="str">
        <f t="shared" si="801"/>
        <v/>
      </c>
      <c r="BM1246" s="37" t="str">
        <f t="shared" si="802"/>
        <v/>
      </c>
      <c r="BN1246" s="37" t="str">
        <f t="shared" si="803"/>
        <v/>
      </c>
      <c r="BO1246" s="37" t="str">
        <f t="shared" si="804"/>
        <v/>
      </c>
      <c r="BP1246" s="37" t="str">
        <f t="shared" si="805"/>
        <v/>
      </c>
      <c r="BQ1246" s="42" t="str">
        <f t="shared" si="806"/>
        <v/>
      </c>
      <c r="BR1246" s="43" t="str">
        <f t="shared" si="807"/>
        <v/>
      </c>
      <c r="BS1246" s="46" t="str">
        <f t="shared" si="808"/>
        <v/>
      </c>
      <c r="BT1246" s="46" t="str">
        <f t="shared" si="809"/>
        <v/>
      </c>
      <c r="BU1246" s="46" t="str">
        <f t="shared" si="810"/>
        <v/>
      </c>
      <c r="BV1246" s="46" t="str">
        <f t="shared" si="811"/>
        <v/>
      </c>
      <c r="BW1246" s="46" t="str">
        <f t="shared" si="812"/>
        <v/>
      </c>
      <c r="BX1246" s="46" t="str">
        <f t="shared" si="813"/>
        <v/>
      </c>
      <c r="BY1246" s="46" t="str">
        <f t="shared" si="814"/>
        <v/>
      </c>
      <c r="BZ1246" s="46" t="str">
        <f t="shared" si="815"/>
        <v/>
      </c>
      <c r="CA1246" s="42" t="str">
        <f t="shared" si="816"/>
        <v/>
      </c>
      <c r="CB1246" s="46" t="str">
        <f t="shared" si="817"/>
        <v/>
      </c>
      <c r="CC1246" s="43" t="str">
        <f t="shared" si="818"/>
        <v/>
      </c>
      <c r="CD1246" s="46" t="str">
        <f t="shared" si="819"/>
        <v/>
      </c>
      <c r="CE1246" s="46" t="str">
        <f t="shared" si="820"/>
        <v/>
      </c>
      <c r="CF1246" s="46" t="str">
        <f t="shared" si="821"/>
        <v/>
      </c>
      <c r="CG1246" s="46" t="str">
        <f t="shared" si="822"/>
        <v/>
      </c>
      <c r="CH1246" s="46" t="str">
        <f t="shared" si="823"/>
        <v/>
      </c>
      <c r="CI1246" s="46" t="str">
        <f t="shared" si="824"/>
        <v/>
      </c>
      <c r="CJ1246" s="46" t="str">
        <f t="shared" si="825"/>
        <v/>
      </c>
      <c r="CK1246" s="46" t="str">
        <f t="shared" si="826"/>
        <v/>
      </c>
      <c r="CL1246" s="43" t="str">
        <f t="shared" si="827"/>
        <v/>
      </c>
      <c r="CM1246" s="46" t="str">
        <f t="shared" si="828"/>
        <v/>
      </c>
      <c r="CN1246" s="46" t="str">
        <f t="shared" si="829"/>
        <v/>
      </c>
      <c r="CO1246" s="46" t="str">
        <f t="shared" si="830"/>
        <v/>
      </c>
      <c r="CP1246" s="46" t="str">
        <f t="shared" si="831"/>
        <v/>
      </c>
      <c r="CQ1246" s="46" t="str">
        <f t="shared" si="832"/>
        <v/>
      </c>
      <c r="CR1246" s="46" t="str">
        <f t="shared" si="833"/>
        <v/>
      </c>
      <c r="CS1246" s="46" t="str">
        <f t="shared" si="834"/>
        <v/>
      </c>
      <c r="CT1246" s="47" t="str">
        <f t="shared" si="835"/>
        <v/>
      </c>
      <c r="CU1246" s="43" t="str">
        <f t="shared" si="836"/>
        <v/>
      </c>
      <c r="CV1246" s="43" t="str">
        <f t="shared" si="837"/>
        <v/>
      </c>
      <c r="CW1246" s="43" t="str">
        <f t="shared" si="838"/>
        <v/>
      </c>
      <c r="CX1246" s="43" t="str">
        <f t="shared" si="839"/>
        <v/>
      </c>
    </row>
    <row r="1247" spans="1:102" ht="16.8" x14ac:dyDescent="0.4">
      <c r="A1247" s="7"/>
      <c r="B1247" s="19"/>
      <c r="C1247" s="19"/>
      <c r="D1247" s="19"/>
      <c r="E1247" s="19"/>
      <c r="F1247" s="19"/>
      <c r="G1247" s="10"/>
      <c r="H1247" s="14"/>
      <c r="I1247" s="19"/>
      <c r="J1247" s="19"/>
      <c r="K1247" s="10"/>
      <c r="L1247" s="19"/>
      <c r="M1247" s="19"/>
      <c r="N1247" s="19"/>
      <c r="O1247" s="19"/>
      <c r="P1247" s="19"/>
      <c r="Q1247" s="25"/>
      <c r="R1247" s="14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30"/>
      <c r="AL1247" s="30"/>
      <c r="AM1247" s="7"/>
      <c r="AN1247" s="7"/>
      <c r="AO1247" s="7"/>
      <c r="AP1247" s="19"/>
      <c r="AQ1247" s="19"/>
      <c r="AR1247" s="19"/>
      <c r="AS1247" s="14"/>
      <c r="AT1247" s="19"/>
      <c r="AU1247" s="19"/>
      <c r="AV1247" s="19"/>
      <c r="AW1247" s="14"/>
      <c r="AX1247" s="19"/>
      <c r="AY1247" s="19"/>
      <c r="AZ1247" s="19"/>
      <c r="BA1247" s="19"/>
      <c r="BB1247" s="19"/>
      <c r="BC1247" s="19"/>
      <c r="BD1247" s="19"/>
      <c r="BE1247" s="19"/>
      <c r="BF1247" s="14"/>
      <c r="BG1247" s="10"/>
      <c r="BH1247" s="19"/>
      <c r="BI1247" s="36" t="str">
        <f t="shared" si="798"/>
        <v/>
      </c>
      <c r="BJ1247" s="37" t="str">
        <f t="shared" si="799"/>
        <v/>
      </c>
      <c r="BK1247" s="37" t="str">
        <f t="shared" si="800"/>
        <v/>
      </c>
      <c r="BL1247" s="37" t="str">
        <f t="shared" si="801"/>
        <v/>
      </c>
      <c r="BM1247" s="37" t="str">
        <f t="shared" si="802"/>
        <v/>
      </c>
      <c r="BN1247" s="37" t="str">
        <f t="shared" si="803"/>
        <v/>
      </c>
      <c r="BO1247" s="37" t="str">
        <f t="shared" si="804"/>
        <v/>
      </c>
      <c r="BP1247" s="37" t="str">
        <f t="shared" si="805"/>
        <v/>
      </c>
      <c r="BQ1247" s="42" t="str">
        <f t="shared" si="806"/>
        <v/>
      </c>
      <c r="BR1247" s="43" t="str">
        <f t="shared" si="807"/>
        <v/>
      </c>
      <c r="BS1247" s="46" t="str">
        <f t="shared" si="808"/>
        <v/>
      </c>
      <c r="BT1247" s="46" t="str">
        <f t="shared" si="809"/>
        <v/>
      </c>
      <c r="BU1247" s="46" t="str">
        <f t="shared" si="810"/>
        <v/>
      </c>
      <c r="BV1247" s="46" t="str">
        <f t="shared" si="811"/>
        <v/>
      </c>
      <c r="BW1247" s="46" t="str">
        <f t="shared" si="812"/>
        <v/>
      </c>
      <c r="BX1247" s="46" t="str">
        <f t="shared" si="813"/>
        <v/>
      </c>
      <c r="BY1247" s="46" t="str">
        <f t="shared" si="814"/>
        <v/>
      </c>
      <c r="BZ1247" s="46" t="str">
        <f t="shared" si="815"/>
        <v/>
      </c>
      <c r="CA1247" s="42" t="str">
        <f t="shared" si="816"/>
        <v/>
      </c>
      <c r="CB1247" s="46" t="str">
        <f t="shared" si="817"/>
        <v/>
      </c>
      <c r="CC1247" s="43" t="str">
        <f t="shared" si="818"/>
        <v/>
      </c>
      <c r="CD1247" s="46" t="str">
        <f t="shared" si="819"/>
        <v/>
      </c>
      <c r="CE1247" s="46" t="str">
        <f t="shared" si="820"/>
        <v/>
      </c>
      <c r="CF1247" s="46" t="str">
        <f t="shared" si="821"/>
        <v/>
      </c>
      <c r="CG1247" s="46" t="str">
        <f t="shared" si="822"/>
        <v/>
      </c>
      <c r="CH1247" s="46" t="str">
        <f t="shared" si="823"/>
        <v/>
      </c>
      <c r="CI1247" s="46" t="str">
        <f t="shared" si="824"/>
        <v/>
      </c>
      <c r="CJ1247" s="46" t="str">
        <f t="shared" si="825"/>
        <v/>
      </c>
      <c r="CK1247" s="46" t="str">
        <f t="shared" si="826"/>
        <v/>
      </c>
      <c r="CL1247" s="43" t="str">
        <f t="shared" si="827"/>
        <v/>
      </c>
      <c r="CM1247" s="46" t="str">
        <f t="shared" si="828"/>
        <v/>
      </c>
      <c r="CN1247" s="46" t="str">
        <f t="shared" si="829"/>
        <v/>
      </c>
      <c r="CO1247" s="46" t="str">
        <f t="shared" si="830"/>
        <v/>
      </c>
      <c r="CP1247" s="46" t="str">
        <f t="shared" si="831"/>
        <v/>
      </c>
      <c r="CQ1247" s="46" t="str">
        <f t="shared" si="832"/>
        <v/>
      </c>
      <c r="CR1247" s="46" t="str">
        <f t="shared" si="833"/>
        <v/>
      </c>
      <c r="CS1247" s="46" t="str">
        <f t="shared" si="834"/>
        <v/>
      </c>
      <c r="CT1247" s="47" t="str">
        <f t="shared" si="835"/>
        <v/>
      </c>
      <c r="CU1247" s="43" t="str">
        <f t="shared" si="836"/>
        <v/>
      </c>
      <c r="CV1247" s="43" t="str">
        <f t="shared" si="837"/>
        <v/>
      </c>
      <c r="CW1247" s="43" t="str">
        <f t="shared" si="838"/>
        <v/>
      </c>
      <c r="CX1247" s="43" t="str">
        <f t="shared" si="839"/>
        <v/>
      </c>
    </row>
    <row r="1248" spans="1:102" ht="16.8" x14ac:dyDescent="0.4">
      <c r="A1248" s="7"/>
      <c r="B1248" s="19"/>
      <c r="C1248" s="19"/>
      <c r="D1248" s="19"/>
      <c r="E1248" s="19"/>
      <c r="F1248" s="19"/>
      <c r="G1248" s="10"/>
      <c r="H1248" s="14"/>
      <c r="I1248" s="19"/>
      <c r="J1248" s="19"/>
      <c r="K1248" s="10"/>
      <c r="L1248" s="19"/>
      <c r="M1248" s="19"/>
      <c r="N1248" s="19"/>
      <c r="O1248" s="19"/>
      <c r="P1248" s="19"/>
      <c r="Q1248" s="25"/>
      <c r="R1248" s="14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30"/>
      <c r="AL1248" s="30"/>
      <c r="AM1248" s="7"/>
      <c r="AN1248" s="7"/>
      <c r="AO1248" s="7"/>
      <c r="AP1248" s="19"/>
      <c r="AQ1248" s="19"/>
      <c r="AR1248" s="19"/>
      <c r="AS1248" s="14"/>
      <c r="AT1248" s="19"/>
      <c r="AU1248" s="19"/>
      <c r="AV1248" s="19"/>
      <c r="AW1248" s="14"/>
      <c r="AX1248" s="19"/>
      <c r="AY1248" s="19"/>
      <c r="AZ1248" s="19"/>
      <c r="BA1248" s="19"/>
      <c r="BB1248" s="19"/>
      <c r="BC1248" s="19"/>
      <c r="BD1248" s="19"/>
      <c r="BE1248" s="19"/>
      <c r="BF1248" s="14"/>
      <c r="BG1248" s="10"/>
      <c r="BH1248" s="19"/>
      <c r="BI1248" s="36" t="str">
        <f t="shared" si="798"/>
        <v/>
      </c>
      <c r="BJ1248" s="37" t="str">
        <f t="shared" si="799"/>
        <v/>
      </c>
      <c r="BK1248" s="37" t="str">
        <f t="shared" si="800"/>
        <v/>
      </c>
      <c r="BL1248" s="37" t="str">
        <f t="shared" si="801"/>
        <v/>
      </c>
      <c r="BM1248" s="37" t="str">
        <f t="shared" si="802"/>
        <v/>
      </c>
      <c r="BN1248" s="37" t="str">
        <f t="shared" si="803"/>
        <v/>
      </c>
      <c r="BO1248" s="37" t="str">
        <f t="shared" si="804"/>
        <v/>
      </c>
      <c r="BP1248" s="37" t="str">
        <f t="shared" si="805"/>
        <v/>
      </c>
      <c r="BQ1248" s="42" t="str">
        <f t="shared" si="806"/>
        <v/>
      </c>
      <c r="BR1248" s="43" t="str">
        <f t="shared" si="807"/>
        <v/>
      </c>
      <c r="BS1248" s="46" t="str">
        <f t="shared" si="808"/>
        <v/>
      </c>
      <c r="BT1248" s="46" t="str">
        <f t="shared" si="809"/>
        <v/>
      </c>
      <c r="BU1248" s="46" t="str">
        <f t="shared" si="810"/>
        <v/>
      </c>
      <c r="BV1248" s="46" t="str">
        <f t="shared" si="811"/>
        <v/>
      </c>
      <c r="BW1248" s="46" t="str">
        <f t="shared" si="812"/>
        <v/>
      </c>
      <c r="BX1248" s="46" t="str">
        <f t="shared" si="813"/>
        <v/>
      </c>
      <c r="BY1248" s="46" t="str">
        <f t="shared" si="814"/>
        <v/>
      </c>
      <c r="BZ1248" s="46" t="str">
        <f t="shared" si="815"/>
        <v/>
      </c>
      <c r="CA1248" s="42" t="str">
        <f t="shared" si="816"/>
        <v/>
      </c>
      <c r="CB1248" s="46" t="str">
        <f t="shared" si="817"/>
        <v/>
      </c>
      <c r="CC1248" s="43" t="str">
        <f t="shared" si="818"/>
        <v/>
      </c>
      <c r="CD1248" s="46" t="str">
        <f t="shared" si="819"/>
        <v/>
      </c>
      <c r="CE1248" s="46" t="str">
        <f t="shared" si="820"/>
        <v/>
      </c>
      <c r="CF1248" s="46" t="str">
        <f t="shared" si="821"/>
        <v/>
      </c>
      <c r="CG1248" s="46" t="str">
        <f t="shared" si="822"/>
        <v/>
      </c>
      <c r="CH1248" s="46" t="str">
        <f t="shared" si="823"/>
        <v/>
      </c>
      <c r="CI1248" s="46" t="str">
        <f t="shared" si="824"/>
        <v/>
      </c>
      <c r="CJ1248" s="46" t="str">
        <f t="shared" si="825"/>
        <v/>
      </c>
      <c r="CK1248" s="46" t="str">
        <f t="shared" si="826"/>
        <v/>
      </c>
      <c r="CL1248" s="43" t="str">
        <f t="shared" si="827"/>
        <v/>
      </c>
      <c r="CM1248" s="46" t="str">
        <f t="shared" si="828"/>
        <v/>
      </c>
      <c r="CN1248" s="46" t="str">
        <f t="shared" si="829"/>
        <v/>
      </c>
      <c r="CO1248" s="46" t="str">
        <f t="shared" si="830"/>
        <v/>
      </c>
      <c r="CP1248" s="46" t="str">
        <f t="shared" si="831"/>
        <v/>
      </c>
      <c r="CQ1248" s="46" t="str">
        <f t="shared" si="832"/>
        <v/>
      </c>
      <c r="CR1248" s="46" t="str">
        <f t="shared" si="833"/>
        <v/>
      </c>
      <c r="CS1248" s="46" t="str">
        <f t="shared" si="834"/>
        <v/>
      </c>
      <c r="CT1248" s="47" t="str">
        <f t="shared" si="835"/>
        <v/>
      </c>
      <c r="CU1248" s="43" t="str">
        <f t="shared" si="836"/>
        <v/>
      </c>
      <c r="CV1248" s="43" t="str">
        <f t="shared" si="837"/>
        <v/>
      </c>
      <c r="CW1248" s="43" t="str">
        <f t="shared" si="838"/>
        <v/>
      </c>
      <c r="CX1248" s="43" t="str">
        <f t="shared" si="839"/>
        <v/>
      </c>
    </row>
    <row r="1249" spans="1:102" ht="16.8" x14ac:dyDescent="0.4">
      <c r="A1249" s="7"/>
      <c r="B1249" s="19"/>
      <c r="C1249" s="19"/>
      <c r="D1249" s="19"/>
      <c r="E1249" s="19"/>
      <c r="F1249" s="19"/>
      <c r="G1249" s="10"/>
      <c r="H1249" s="14"/>
      <c r="I1249" s="19"/>
      <c r="J1249" s="19"/>
      <c r="K1249" s="10"/>
      <c r="L1249" s="19"/>
      <c r="M1249" s="19"/>
      <c r="N1249" s="19"/>
      <c r="O1249" s="19"/>
      <c r="P1249" s="19"/>
      <c r="Q1249" s="25"/>
      <c r="R1249" s="14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30"/>
      <c r="AL1249" s="30"/>
      <c r="AM1249" s="7"/>
      <c r="AN1249" s="7"/>
      <c r="AO1249" s="7"/>
      <c r="AP1249" s="19"/>
      <c r="AQ1249" s="19"/>
      <c r="AR1249" s="19"/>
      <c r="AS1249" s="14"/>
      <c r="AT1249" s="19"/>
      <c r="AU1249" s="19"/>
      <c r="AV1249" s="19"/>
      <c r="AW1249" s="14"/>
      <c r="AX1249" s="19"/>
      <c r="AY1249" s="19"/>
      <c r="AZ1249" s="19"/>
      <c r="BA1249" s="19"/>
      <c r="BB1249" s="19"/>
      <c r="BC1249" s="19"/>
      <c r="BD1249" s="19"/>
      <c r="BE1249" s="19"/>
      <c r="BF1249" s="14"/>
      <c r="BG1249" s="10"/>
      <c r="BH1249" s="19"/>
      <c r="BI1249" s="36" t="str">
        <f t="shared" si="798"/>
        <v/>
      </c>
      <c r="BJ1249" s="37" t="str">
        <f t="shared" si="799"/>
        <v/>
      </c>
      <c r="BK1249" s="37" t="str">
        <f t="shared" si="800"/>
        <v/>
      </c>
      <c r="BL1249" s="37" t="str">
        <f t="shared" si="801"/>
        <v/>
      </c>
      <c r="BM1249" s="37" t="str">
        <f t="shared" si="802"/>
        <v/>
      </c>
      <c r="BN1249" s="37" t="str">
        <f t="shared" si="803"/>
        <v/>
      </c>
      <c r="BO1249" s="37" t="str">
        <f t="shared" si="804"/>
        <v/>
      </c>
      <c r="BP1249" s="37" t="str">
        <f t="shared" si="805"/>
        <v/>
      </c>
      <c r="BQ1249" s="42" t="str">
        <f t="shared" si="806"/>
        <v/>
      </c>
      <c r="BR1249" s="43" t="str">
        <f t="shared" si="807"/>
        <v/>
      </c>
      <c r="BS1249" s="46" t="str">
        <f t="shared" si="808"/>
        <v/>
      </c>
      <c r="BT1249" s="46" t="str">
        <f t="shared" si="809"/>
        <v/>
      </c>
      <c r="BU1249" s="46" t="str">
        <f t="shared" si="810"/>
        <v/>
      </c>
      <c r="BV1249" s="46" t="str">
        <f t="shared" si="811"/>
        <v/>
      </c>
      <c r="BW1249" s="46" t="str">
        <f t="shared" si="812"/>
        <v/>
      </c>
      <c r="BX1249" s="46" t="str">
        <f t="shared" si="813"/>
        <v/>
      </c>
      <c r="BY1249" s="46" t="str">
        <f t="shared" si="814"/>
        <v/>
      </c>
      <c r="BZ1249" s="46" t="str">
        <f t="shared" si="815"/>
        <v/>
      </c>
      <c r="CA1249" s="42" t="str">
        <f t="shared" si="816"/>
        <v/>
      </c>
      <c r="CB1249" s="46" t="str">
        <f t="shared" si="817"/>
        <v/>
      </c>
      <c r="CC1249" s="43" t="str">
        <f t="shared" si="818"/>
        <v/>
      </c>
      <c r="CD1249" s="46" t="str">
        <f t="shared" si="819"/>
        <v/>
      </c>
      <c r="CE1249" s="46" t="str">
        <f t="shared" si="820"/>
        <v/>
      </c>
      <c r="CF1249" s="46" t="str">
        <f t="shared" si="821"/>
        <v/>
      </c>
      <c r="CG1249" s="46" t="str">
        <f t="shared" si="822"/>
        <v/>
      </c>
      <c r="CH1249" s="46" t="str">
        <f t="shared" si="823"/>
        <v/>
      </c>
      <c r="CI1249" s="46" t="str">
        <f t="shared" si="824"/>
        <v/>
      </c>
      <c r="CJ1249" s="46" t="str">
        <f t="shared" si="825"/>
        <v/>
      </c>
      <c r="CK1249" s="46" t="str">
        <f t="shared" si="826"/>
        <v/>
      </c>
      <c r="CL1249" s="43" t="str">
        <f t="shared" si="827"/>
        <v/>
      </c>
      <c r="CM1249" s="46" t="str">
        <f t="shared" si="828"/>
        <v/>
      </c>
      <c r="CN1249" s="46" t="str">
        <f t="shared" si="829"/>
        <v/>
      </c>
      <c r="CO1249" s="46" t="str">
        <f t="shared" si="830"/>
        <v/>
      </c>
      <c r="CP1249" s="46" t="str">
        <f t="shared" si="831"/>
        <v/>
      </c>
      <c r="CQ1249" s="46" t="str">
        <f t="shared" si="832"/>
        <v/>
      </c>
      <c r="CR1249" s="46" t="str">
        <f t="shared" si="833"/>
        <v/>
      </c>
      <c r="CS1249" s="46" t="str">
        <f t="shared" si="834"/>
        <v/>
      </c>
      <c r="CT1249" s="47" t="str">
        <f t="shared" si="835"/>
        <v/>
      </c>
      <c r="CU1249" s="43" t="str">
        <f t="shared" si="836"/>
        <v/>
      </c>
      <c r="CV1249" s="43" t="str">
        <f t="shared" si="837"/>
        <v/>
      </c>
      <c r="CW1249" s="43" t="str">
        <f t="shared" si="838"/>
        <v/>
      </c>
      <c r="CX1249" s="43" t="str">
        <f t="shared" si="839"/>
        <v/>
      </c>
    </row>
    <row r="1250" spans="1:102" ht="16.8" x14ac:dyDescent="0.4">
      <c r="A1250" s="7"/>
      <c r="B1250" s="19"/>
      <c r="C1250" s="19"/>
      <c r="D1250" s="19"/>
      <c r="E1250" s="19"/>
      <c r="F1250" s="19"/>
      <c r="G1250" s="10"/>
      <c r="H1250" s="14"/>
      <c r="I1250" s="19"/>
      <c r="J1250" s="19"/>
      <c r="K1250" s="10"/>
      <c r="L1250" s="19"/>
      <c r="M1250" s="19"/>
      <c r="N1250" s="19"/>
      <c r="O1250" s="19"/>
      <c r="P1250" s="19"/>
      <c r="Q1250" s="25"/>
      <c r="R1250" s="14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30"/>
      <c r="AL1250" s="30"/>
      <c r="AM1250" s="7"/>
      <c r="AN1250" s="7"/>
      <c r="AO1250" s="7"/>
      <c r="AP1250" s="19"/>
      <c r="AQ1250" s="19"/>
      <c r="AR1250" s="19"/>
      <c r="AS1250" s="14"/>
      <c r="AT1250" s="19"/>
      <c r="AU1250" s="19"/>
      <c r="AV1250" s="19"/>
      <c r="AW1250" s="14"/>
      <c r="AX1250" s="19"/>
      <c r="AY1250" s="19"/>
      <c r="AZ1250" s="19"/>
      <c r="BA1250" s="19"/>
      <c r="BB1250" s="19"/>
      <c r="BC1250" s="19"/>
      <c r="BD1250" s="19"/>
      <c r="BE1250" s="19"/>
      <c r="BF1250" s="14"/>
      <c r="BG1250" s="10"/>
      <c r="BH1250" s="19"/>
      <c r="BI1250" s="36" t="str">
        <f t="shared" si="798"/>
        <v/>
      </c>
      <c r="BJ1250" s="37" t="str">
        <f t="shared" si="799"/>
        <v/>
      </c>
      <c r="BK1250" s="37" t="str">
        <f t="shared" si="800"/>
        <v/>
      </c>
      <c r="BL1250" s="37" t="str">
        <f t="shared" si="801"/>
        <v/>
      </c>
      <c r="BM1250" s="37" t="str">
        <f t="shared" si="802"/>
        <v/>
      </c>
      <c r="BN1250" s="37" t="str">
        <f t="shared" si="803"/>
        <v/>
      </c>
      <c r="BO1250" s="37" t="str">
        <f t="shared" si="804"/>
        <v/>
      </c>
      <c r="BP1250" s="37" t="str">
        <f t="shared" si="805"/>
        <v/>
      </c>
      <c r="BQ1250" s="42" t="str">
        <f t="shared" si="806"/>
        <v/>
      </c>
      <c r="BR1250" s="43" t="str">
        <f t="shared" si="807"/>
        <v/>
      </c>
      <c r="BS1250" s="46" t="str">
        <f t="shared" si="808"/>
        <v/>
      </c>
      <c r="BT1250" s="46" t="str">
        <f t="shared" si="809"/>
        <v/>
      </c>
      <c r="BU1250" s="46" t="str">
        <f t="shared" si="810"/>
        <v/>
      </c>
      <c r="BV1250" s="46" t="str">
        <f t="shared" si="811"/>
        <v/>
      </c>
      <c r="BW1250" s="46" t="str">
        <f t="shared" si="812"/>
        <v/>
      </c>
      <c r="BX1250" s="46" t="str">
        <f t="shared" si="813"/>
        <v/>
      </c>
      <c r="BY1250" s="46" t="str">
        <f t="shared" si="814"/>
        <v/>
      </c>
      <c r="BZ1250" s="46" t="str">
        <f t="shared" si="815"/>
        <v/>
      </c>
      <c r="CA1250" s="42" t="str">
        <f t="shared" si="816"/>
        <v/>
      </c>
      <c r="CB1250" s="46" t="str">
        <f t="shared" si="817"/>
        <v/>
      </c>
      <c r="CC1250" s="43" t="str">
        <f t="shared" si="818"/>
        <v/>
      </c>
      <c r="CD1250" s="46" t="str">
        <f t="shared" si="819"/>
        <v/>
      </c>
      <c r="CE1250" s="46" t="str">
        <f t="shared" si="820"/>
        <v/>
      </c>
      <c r="CF1250" s="46" t="str">
        <f t="shared" si="821"/>
        <v/>
      </c>
      <c r="CG1250" s="46" t="str">
        <f t="shared" si="822"/>
        <v/>
      </c>
      <c r="CH1250" s="46" t="str">
        <f t="shared" si="823"/>
        <v/>
      </c>
      <c r="CI1250" s="46" t="str">
        <f t="shared" si="824"/>
        <v/>
      </c>
      <c r="CJ1250" s="46" t="str">
        <f t="shared" si="825"/>
        <v/>
      </c>
      <c r="CK1250" s="46" t="str">
        <f t="shared" si="826"/>
        <v/>
      </c>
      <c r="CL1250" s="43" t="str">
        <f t="shared" si="827"/>
        <v/>
      </c>
      <c r="CM1250" s="46" t="str">
        <f t="shared" si="828"/>
        <v/>
      </c>
      <c r="CN1250" s="46" t="str">
        <f t="shared" si="829"/>
        <v/>
      </c>
      <c r="CO1250" s="46" t="str">
        <f t="shared" si="830"/>
        <v/>
      </c>
      <c r="CP1250" s="46" t="str">
        <f t="shared" si="831"/>
        <v/>
      </c>
      <c r="CQ1250" s="46" t="str">
        <f t="shared" si="832"/>
        <v/>
      </c>
      <c r="CR1250" s="46" t="str">
        <f t="shared" si="833"/>
        <v/>
      </c>
      <c r="CS1250" s="46" t="str">
        <f t="shared" si="834"/>
        <v/>
      </c>
      <c r="CT1250" s="47" t="str">
        <f t="shared" si="835"/>
        <v/>
      </c>
      <c r="CU1250" s="43" t="str">
        <f t="shared" si="836"/>
        <v/>
      </c>
      <c r="CV1250" s="43" t="str">
        <f t="shared" si="837"/>
        <v/>
      </c>
      <c r="CW1250" s="43" t="str">
        <f t="shared" si="838"/>
        <v/>
      </c>
      <c r="CX1250" s="43" t="str">
        <f t="shared" si="839"/>
        <v/>
      </c>
    </row>
    <row r="1251" spans="1:102" ht="16.8" x14ac:dyDescent="0.4">
      <c r="A1251" s="7"/>
      <c r="B1251" s="19"/>
      <c r="C1251" s="19"/>
      <c r="D1251" s="19"/>
      <c r="E1251" s="19"/>
      <c r="F1251" s="19"/>
      <c r="G1251" s="10"/>
      <c r="H1251" s="14"/>
      <c r="I1251" s="19"/>
      <c r="J1251" s="19"/>
      <c r="K1251" s="10"/>
      <c r="L1251" s="19"/>
      <c r="M1251" s="19"/>
      <c r="N1251" s="19"/>
      <c r="O1251" s="19"/>
      <c r="P1251" s="19"/>
      <c r="Q1251" s="25"/>
      <c r="R1251" s="14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30"/>
      <c r="AL1251" s="30"/>
      <c r="AM1251" s="7"/>
      <c r="AN1251" s="7"/>
      <c r="AO1251" s="7"/>
      <c r="AP1251" s="19"/>
      <c r="AQ1251" s="19"/>
      <c r="AR1251" s="19"/>
      <c r="AS1251" s="14"/>
      <c r="AT1251" s="19"/>
      <c r="AU1251" s="19"/>
      <c r="AV1251" s="19"/>
      <c r="AW1251" s="14"/>
      <c r="AX1251" s="19"/>
      <c r="AY1251" s="19"/>
      <c r="AZ1251" s="19"/>
      <c r="BA1251" s="19"/>
      <c r="BB1251" s="19"/>
      <c r="BC1251" s="19"/>
      <c r="BD1251" s="19"/>
      <c r="BE1251" s="19"/>
      <c r="BF1251" s="14"/>
      <c r="BG1251" s="10"/>
      <c r="BH1251" s="19"/>
      <c r="BI1251" s="36" t="str">
        <f t="shared" si="798"/>
        <v/>
      </c>
      <c r="BJ1251" s="37" t="str">
        <f t="shared" si="799"/>
        <v/>
      </c>
      <c r="BK1251" s="37" t="str">
        <f t="shared" si="800"/>
        <v/>
      </c>
      <c r="BL1251" s="37" t="str">
        <f t="shared" si="801"/>
        <v/>
      </c>
      <c r="BM1251" s="37" t="str">
        <f t="shared" si="802"/>
        <v/>
      </c>
      <c r="BN1251" s="37" t="str">
        <f t="shared" si="803"/>
        <v/>
      </c>
      <c r="BO1251" s="37" t="str">
        <f t="shared" si="804"/>
        <v/>
      </c>
      <c r="BP1251" s="37" t="str">
        <f t="shared" si="805"/>
        <v/>
      </c>
      <c r="BQ1251" s="42" t="str">
        <f t="shared" si="806"/>
        <v/>
      </c>
      <c r="BR1251" s="43" t="str">
        <f t="shared" si="807"/>
        <v/>
      </c>
      <c r="BS1251" s="46" t="str">
        <f t="shared" si="808"/>
        <v/>
      </c>
      <c r="BT1251" s="46" t="str">
        <f t="shared" si="809"/>
        <v/>
      </c>
      <c r="BU1251" s="46" t="str">
        <f t="shared" si="810"/>
        <v/>
      </c>
      <c r="BV1251" s="46" t="str">
        <f t="shared" si="811"/>
        <v/>
      </c>
      <c r="BW1251" s="46" t="str">
        <f t="shared" si="812"/>
        <v/>
      </c>
      <c r="BX1251" s="46" t="str">
        <f t="shared" si="813"/>
        <v/>
      </c>
      <c r="BY1251" s="46" t="str">
        <f t="shared" si="814"/>
        <v/>
      </c>
      <c r="BZ1251" s="46" t="str">
        <f t="shared" si="815"/>
        <v/>
      </c>
      <c r="CA1251" s="42" t="str">
        <f t="shared" si="816"/>
        <v/>
      </c>
      <c r="CB1251" s="46" t="str">
        <f t="shared" si="817"/>
        <v/>
      </c>
      <c r="CC1251" s="43" t="str">
        <f t="shared" si="818"/>
        <v/>
      </c>
      <c r="CD1251" s="46" t="str">
        <f t="shared" si="819"/>
        <v/>
      </c>
      <c r="CE1251" s="46" t="str">
        <f t="shared" si="820"/>
        <v/>
      </c>
      <c r="CF1251" s="46" t="str">
        <f t="shared" si="821"/>
        <v/>
      </c>
      <c r="CG1251" s="46" t="str">
        <f t="shared" si="822"/>
        <v/>
      </c>
      <c r="CH1251" s="46" t="str">
        <f t="shared" si="823"/>
        <v/>
      </c>
      <c r="CI1251" s="46" t="str">
        <f t="shared" si="824"/>
        <v/>
      </c>
      <c r="CJ1251" s="46" t="str">
        <f t="shared" si="825"/>
        <v/>
      </c>
      <c r="CK1251" s="46" t="str">
        <f t="shared" si="826"/>
        <v/>
      </c>
      <c r="CL1251" s="43" t="str">
        <f t="shared" si="827"/>
        <v/>
      </c>
      <c r="CM1251" s="46" t="str">
        <f t="shared" si="828"/>
        <v/>
      </c>
      <c r="CN1251" s="46" t="str">
        <f t="shared" si="829"/>
        <v/>
      </c>
      <c r="CO1251" s="46" t="str">
        <f t="shared" si="830"/>
        <v/>
      </c>
      <c r="CP1251" s="46" t="str">
        <f t="shared" si="831"/>
        <v/>
      </c>
      <c r="CQ1251" s="46" t="str">
        <f t="shared" si="832"/>
        <v/>
      </c>
      <c r="CR1251" s="46" t="str">
        <f t="shared" si="833"/>
        <v/>
      </c>
      <c r="CS1251" s="46" t="str">
        <f t="shared" si="834"/>
        <v/>
      </c>
      <c r="CT1251" s="47" t="str">
        <f t="shared" si="835"/>
        <v/>
      </c>
      <c r="CU1251" s="43" t="str">
        <f t="shared" si="836"/>
        <v/>
      </c>
      <c r="CV1251" s="43" t="str">
        <f t="shared" si="837"/>
        <v/>
      </c>
      <c r="CW1251" s="43" t="str">
        <f t="shared" si="838"/>
        <v/>
      </c>
      <c r="CX1251" s="43" t="str">
        <f t="shared" si="839"/>
        <v/>
      </c>
    </row>
    <row r="1252" spans="1:102" ht="16.8" x14ac:dyDescent="0.4">
      <c r="A1252" s="7"/>
      <c r="B1252" s="19"/>
      <c r="C1252" s="19"/>
      <c r="D1252" s="19"/>
      <c r="E1252" s="19"/>
      <c r="F1252" s="19"/>
      <c r="G1252" s="10"/>
      <c r="H1252" s="14"/>
      <c r="I1252" s="19"/>
      <c r="J1252" s="19"/>
      <c r="K1252" s="10"/>
      <c r="L1252" s="19"/>
      <c r="M1252" s="19"/>
      <c r="N1252" s="19"/>
      <c r="O1252" s="19"/>
      <c r="P1252" s="19"/>
      <c r="Q1252" s="25"/>
      <c r="R1252" s="14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30"/>
      <c r="AL1252" s="30"/>
      <c r="AM1252" s="7"/>
      <c r="AN1252" s="7"/>
      <c r="AO1252" s="7"/>
      <c r="AP1252" s="19"/>
      <c r="AQ1252" s="19"/>
      <c r="AR1252" s="19"/>
      <c r="AS1252" s="14"/>
      <c r="AT1252" s="19"/>
      <c r="AU1252" s="19"/>
      <c r="AV1252" s="19"/>
      <c r="AW1252" s="14"/>
      <c r="AX1252" s="19"/>
      <c r="AY1252" s="19"/>
      <c r="AZ1252" s="19"/>
      <c r="BA1252" s="19"/>
      <c r="BB1252" s="19"/>
      <c r="BC1252" s="19"/>
      <c r="BD1252" s="19"/>
      <c r="BE1252" s="19"/>
      <c r="BF1252" s="14"/>
      <c r="BG1252" s="10"/>
      <c r="BH1252" s="19"/>
      <c r="BI1252" s="36" t="str">
        <f t="shared" si="798"/>
        <v/>
      </c>
      <c r="BJ1252" s="37" t="str">
        <f t="shared" si="799"/>
        <v/>
      </c>
      <c r="BK1252" s="37" t="str">
        <f t="shared" si="800"/>
        <v/>
      </c>
      <c r="BL1252" s="37" t="str">
        <f t="shared" si="801"/>
        <v/>
      </c>
      <c r="BM1252" s="37" t="str">
        <f t="shared" si="802"/>
        <v/>
      </c>
      <c r="BN1252" s="37" t="str">
        <f t="shared" si="803"/>
        <v/>
      </c>
      <c r="BO1252" s="37" t="str">
        <f t="shared" si="804"/>
        <v/>
      </c>
      <c r="BP1252" s="37" t="str">
        <f t="shared" si="805"/>
        <v/>
      </c>
      <c r="BQ1252" s="42" t="str">
        <f t="shared" si="806"/>
        <v/>
      </c>
      <c r="BR1252" s="43" t="str">
        <f t="shared" si="807"/>
        <v/>
      </c>
      <c r="BS1252" s="46" t="str">
        <f t="shared" si="808"/>
        <v/>
      </c>
      <c r="BT1252" s="46" t="str">
        <f t="shared" si="809"/>
        <v/>
      </c>
      <c r="BU1252" s="46" t="str">
        <f t="shared" si="810"/>
        <v/>
      </c>
      <c r="BV1252" s="46" t="str">
        <f t="shared" si="811"/>
        <v/>
      </c>
      <c r="BW1252" s="46" t="str">
        <f t="shared" si="812"/>
        <v/>
      </c>
      <c r="BX1252" s="46" t="str">
        <f t="shared" si="813"/>
        <v/>
      </c>
      <c r="BY1252" s="46" t="str">
        <f t="shared" si="814"/>
        <v/>
      </c>
      <c r="BZ1252" s="46" t="str">
        <f t="shared" si="815"/>
        <v/>
      </c>
      <c r="CA1252" s="42" t="str">
        <f t="shared" si="816"/>
        <v/>
      </c>
      <c r="CB1252" s="46" t="str">
        <f t="shared" si="817"/>
        <v/>
      </c>
      <c r="CC1252" s="43" t="str">
        <f t="shared" si="818"/>
        <v/>
      </c>
      <c r="CD1252" s="46" t="str">
        <f t="shared" si="819"/>
        <v/>
      </c>
      <c r="CE1252" s="46" t="str">
        <f t="shared" si="820"/>
        <v/>
      </c>
      <c r="CF1252" s="46" t="str">
        <f t="shared" si="821"/>
        <v/>
      </c>
      <c r="CG1252" s="46" t="str">
        <f t="shared" si="822"/>
        <v/>
      </c>
      <c r="CH1252" s="46" t="str">
        <f t="shared" si="823"/>
        <v/>
      </c>
      <c r="CI1252" s="46" t="str">
        <f t="shared" si="824"/>
        <v/>
      </c>
      <c r="CJ1252" s="46" t="str">
        <f t="shared" si="825"/>
        <v/>
      </c>
      <c r="CK1252" s="46" t="str">
        <f t="shared" si="826"/>
        <v/>
      </c>
      <c r="CL1252" s="43" t="str">
        <f t="shared" si="827"/>
        <v/>
      </c>
      <c r="CM1252" s="46" t="str">
        <f t="shared" si="828"/>
        <v/>
      </c>
      <c r="CN1252" s="46" t="str">
        <f t="shared" si="829"/>
        <v/>
      </c>
      <c r="CO1252" s="46" t="str">
        <f t="shared" si="830"/>
        <v/>
      </c>
      <c r="CP1252" s="46" t="str">
        <f t="shared" si="831"/>
        <v/>
      </c>
      <c r="CQ1252" s="46" t="str">
        <f t="shared" si="832"/>
        <v/>
      </c>
      <c r="CR1252" s="46" t="str">
        <f t="shared" si="833"/>
        <v/>
      </c>
      <c r="CS1252" s="46" t="str">
        <f t="shared" si="834"/>
        <v/>
      </c>
      <c r="CT1252" s="47" t="str">
        <f t="shared" si="835"/>
        <v/>
      </c>
      <c r="CU1252" s="43" t="str">
        <f t="shared" si="836"/>
        <v/>
      </c>
      <c r="CV1252" s="43" t="str">
        <f t="shared" si="837"/>
        <v/>
      </c>
      <c r="CW1252" s="43" t="str">
        <f t="shared" si="838"/>
        <v/>
      </c>
      <c r="CX1252" s="43" t="str">
        <f t="shared" si="839"/>
        <v/>
      </c>
    </row>
    <row r="1253" spans="1:102" ht="16.8" x14ac:dyDescent="0.4">
      <c r="A1253" s="7"/>
      <c r="B1253" s="19"/>
      <c r="C1253" s="19"/>
      <c r="D1253" s="19"/>
      <c r="E1253" s="19"/>
      <c r="F1253" s="19"/>
      <c r="G1253" s="10"/>
      <c r="H1253" s="14"/>
      <c r="I1253" s="19"/>
      <c r="J1253" s="19"/>
      <c r="K1253" s="10"/>
      <c r="L1253" s="19"/>
      <c r="M1253" s="19"/>
      <c r="N1253" s="19"/>
      <c r="O1253" s="19"/>
      <c r="P1253" s="19"/>
      <c r="Q1253" s="25"/>
      <c r="R1253" s="14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30"/>
      <c r="AL1253" s="30"/>
      <c r="AM1253" s="7"/>
      <c r="AN1253" s="7"/>
      <c r="AO1253" s="7"/>
      <c r="AP1253" s="19"/>
      <c r="AQ1253" s="19"/>
      <c r="AR1253" s="19"/>
      <c r="AS1253" s="14"/>
      <c r="AT1253" s="19"/>
      <c r="AU1253" s="19"/>
      <c r="AV1253" s="19"/>
      <c r="AW1253" s="14"/>
      <c r="AX1253" s="19"/>
      <c r="AY1253" s="19"/>
      <c r="AZ1253" s="19"/>
      <c r="BA1253" s="19"/>
      <c r="BB1253" s="19"/>
      <c r="BC1253" s="19"/>
      <c r="BD1253" s="19"/>
      <c r="BE1253" s="19"/>
      <c r="BF1253" s="14"/>
      <c r="BG1253" s="10"/>
      <c r="BH1253" s="19"/>
      <c r="BI1253" s="36" t="str">
        <f t="shared" si="798"/>
        <v/>
      </c>
      <c r="BJ1253" s="37" t="str">
        <f t="shared" si="799"/>
        <v/>
      </c>
      <c r="BK1253" s="37" t="str">
        <f t="shared" si="800"/>
        <v/>
      </c>
      <c r="BL1253" s="37" t="str">
        <f t="shared" si="801"/>
        <v/>
      </c>
      <c r="BM1253" s="37" t="str">
        <f t="shared" si="802"/>
        <v/>
      </c>
      <c r="BN1253" s="37" t="str">
        <f t="shared" si="803"/>
        <v/>
      </c>
      <c r="BO1253" s="37" t="str">
        <f t="shared" si="804"/>
        <v/>
      </c>
      <c r="BP1253" s="37" t="str">
        <f t="shared" si="805"/>
        <v/>
      </c>
      <c r="BQ1253" s="42" t="str">
        <f t="shared" si="806"/>
        <v/>
      </c>
      <c r="BR1253" s="43" t="str">
        <f t="shared" si="807"/>
        <v/>
      </c>
      <c r="BS1253" s="46" t="str">
        <f t="shared" si="808"/>
        <v/>
      </c>
      <c r="BT1253" s="46" t="str">
        <f t="shared" si="809"/>
        <v/>
      </c>
      <c r="BU1253" s="46" t="str">
        <f t="shared" si="810"/>
        <v/>
      </c>
      <c r="BV1253" s="46" t="str">
        <f t="shared" si="811"/>
        <v/>
      </c>
      <c r="BW1253" s="46" t="str">
        <f t="shared" si="812"/>
        <v/>
      </c>
      <c r="BX1253" s="46" t="str">
        <f t="shared" si="813"/>
        <v/>
      </c>
      <c r="BY1253" s="46" t="str">
        <f t="shared" si="814"/>
        <v/>
      </c>
      <c r="BZ1253" s="46" t="str">
        <f t="shared" si="815"/>
        <v/>
      </c>
      <c r="CA1253" s="42" t="str">
        <f t="shared" si="816"/>
        <v/>
      </c>
      <c r="CB1253" s="46" t="str">
        <f t="shared" si="817"/>
        <v/>
      </c>
      <c r="CC1253" s="43" t="str">
        <f t="shared" si="818"/>
        <v/>
      </c>
      <c r="CD1253" s="46" t="str">
        <f t="shared" si="819"/>
        <v/>
      </c>
      <c r="CE1253" s="46" t="str">
        <f t="shared" si="820"/>
        <v/>
      </c>
      <c r="CF1253" s="46" t="str">
        <f t="shared" si="821"/>
        <v/>
      </c>
      <c r="CG1253" s="46" t="str">
        <f t="shared" si="822"/>
        <v/>
      </c>
      <c r="CH1253" s="46" t="str">
        <f t="shared" si="823"/>
        <v/>
      </c>
      <c r="CI1253" s="46" t="str">
        <f t="shared" si="824"/>
        <v/>
      </c>
      <c r="CJ1253" s="46" t="str">
        <f t="shared" si="825"/>
        <v/>
      </c>
      <c r="CK1253" s="46" t="str">
        <f t="shared" si="826"/>
        <v/>
      </c>
      <c r="CL1253" s="43" t="str">
        <f t="shared" si="827"/>
        <v/>
      </c>
      <c r="CM1253" s="46" t="str">
        <f t="shared" si="828"/>
        <v/>
      </c>
      <c r="CN1253" s="46" t="str">
        <f t="shared" si="829"/>
        <v/>
      </c>
      <c r="CO1253" s="46" t="str">
        <f t="shared" si="830"/>
        <v/>
      </c>
      <c r="CP1253" s="46" t="str">
        <f t="shared" si="831"/>
        <v/>
      </c>
      <c r="CQ1253" s="46" t="str">
        <f t="shared" si="832"/>
        <v/>
      </c>
      <c r="CR1253" s="46" t="str">
        <f t="shared" si="833"/>
        <v/>
      </c>
      <c r="CS1253" s="46" t="str">
        <f t="shared" si="834"/>
        <v/>
      </c>
      <c r="CT1253" s="47" t="str">
        <f t="shared" si="835"/>
        <v/>
      </c>
      <c r="CU1253" s="43" t="str">
        <f t="shared" si="836"/>
        <v/>
      </c>
      <c r="CV1253" s="43" t="str">
        <f t="shared" si="837"/>
        <v/>
      </c>
      <c r="CW1253" s="43" t="str">
        <f t="shared" si="838"/>
        <v/>
      </c>
      <c r="CX1253" s="43" t="str">
        <f t="shared" si="839"/>
        <v/>
      </c>
    </row>
    <row r="1254" spans="1:102" ht="16.8" x14ac:dyDescent="0.4">
      <c r="A1254" s="7"/>
      <c r="B1254" s="19"/>
      <c r="C1254" s="19"/>
      <c r="D1254" s="19"/>
      <c r="E1254" s="19"/>
      <c r="F1254" s="19"/>
      <c r="G1254" s="10"/>
      <c r="H1254" s="14"/>
      <c r="I1254" s="19"/>
      <c r="J1254" s="19"/>
      <c r="K1254" s="10"/>
      <c r="L1254" s="19"/>
      <c r="M1254" s="19"/>
      <c r="N1254" s="19"/>
      <c r="O1254" s="19"/>
      <c r="P1254" s="19"/>
      <c r="Q1254" s="25"/>
      <c r="R1254" s="14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30"/>
      <c r="AL1254" s="30"/>
      <c r="AM1254" s="7"/>
      <c r="AN1254" s="7"/>
      <c r="AO1254" s="7"/>
      <c r="AP1254" s="19"/>
      <c r="AQ1254" s="19"/>
      <c r="AR1254" s="19"/>
      <c r="AS1254" s="14"/>
      <c r="AT1254" s="19"/>
      <c r="AU1254" s="19"/>
      <c r="AV1254" s="19"/>
      <c r="AW1254" s="14"/>
      <c r="AX1254" s="19"/>
      <c r="AY1254" s="19"/>
      <c r="AZ1254" s="19"/>
      <c r="BA1254" s="19"/>
      <c r="BB1254" s="19"/>
      <c r="BC1254" s="19"/>
      <c r="BD1254" s="19"/>
      <c r="BE1254" s="19"/>
      <c r="BF1254" s="14"/>
      <c r="BG1254" s="10"/>
      <c r="BH1254" s="19"/>
      <c r="BI1254" s="36" t="str">
        <f t="shared" si="798"/>
        <v/>
      </c>
      <c r="BJ1254" s="37" t="str">
        <f t="shared" si="799"/>
        <v/>
      </c>
      <c r="BK1254" s="37" t="str">
        <f t="shared" si="800"/>
        <v/>
      </c>
      <c r="BL1254" s="37" t="str">
        <f t="shared" si="801"/>
        <v/>
      </c>
      <c r="BM1254" s="37" t="str">
        <f t="shared" si="802"/>
        <v/>
      </c>
      <c r="BN1254" s="37" t="str">
        <f t="shared" si="803"/>
        <v/>
      </c>
      <c r="BO1254" s="37" t="str">
        <f t="shared" si="804"/>
        <v/>
      </c>
      <c r="BP1254" s="37" t="str">
        <f t="shared" si="805"/>
        <v/>
      </c>
      <c r="BQ1254" s="42" t="str">
        <f t="shared" si="806"/>
        <v/>
      </c>
      <c r="BR1254" s="43" t="str">
        <f t="shared" si="807"/>
        <v/>
      </c>
      <c r="BS1254" s="46" t="str">
        <f t="shared" si="808"/>
        <v/>
      </c>
      <c r="BT1254" s="46" t="str">
        <f t="shared" si="809"/>
        <v/>
      </c>
      <c r="BU1254" s="46" t="str">
        <f t="shared" si="810"/>
        <v/>
      </c>
      <c r="BV1254" s="46" t="str">
        <f t="shared" si="811"/>
        <v/>
      </c>
      <c r="BW1254" s="46" t="str">
        <f t="shared" si="812"/>
        <v/>
      </c>
      <c r="BX1254" s="46" t="str">
        <f t="shared" si="813"/>
        <v/>
      </c>
      <c r="BY1254" s="46" t="str">
        <f t="shared" si="814"/>
        <v/>
      </c>
      <c r="BZ1254" s="46" t="str">
        <f t="shared" si="815"/>
        <v/>
      </c>
      <c r="CA1254" s="42" t="str">
        <f t="shared" si="816"/>
        <v/>
      </c>
      <c r="CB1254" s="46" t="str">
        <f t="shared" si="817"/>
        <v/>
      </c>
      <c r="CC1254" s="43" t="str">
        <f t="shared" si="818"/>
        <v/>
      </c>
      <c r="CD1254" s="46" t="str">
        <f t="shared" si="819"/>
        <v/>
      </c>
      <c r="CE1254" s="46" t="str">
        <f t="shared" si="820"/>
        <v/>
      </c>
      <c r="CF1254" s="46" t="str">
        <f t="shared" si="821"/>
        <v/>
      </c>
      <c r="CG1254" s="46" t="str">
        <f t="shared" si="822"/>
        <v/>
      </c>
      <c r="CH1254" s="46" t="str">
        <f t="shared" si="823"/>
        <v/>
      </c>
      <c r="CI1254" s="46" t="str">
        <f t="shared" si="824"/>
        <v/>
      </c>
      <c r="CJ1254" s="46" t="str">
        <f t="shared" si="825"/>
        <v/>
      </c>
      <c r="CK1254" s="46" t="str">
        <f t="shared" si="826"/>
        <v/>
      </c>
      <c r="CL1254" s="43" t="str">
        <f t="shared" si="827"/>
        <v/>
      </c>
      <c r="CM1254" s="46" t="str">
        <f t="shared" si="828"/>
        <v/>
      </c>
      <c r="CN1254" s="46" t="str">
        <f t="shared" si="829"/>
        <v/>
      </c>
      <c r="CO1254" s="46" t="str">
        <f t="shared" si="830"/>
        <v/>
      </c>
      <c r="CP1254" s="46" t="str">
        <f t="shared" si="831"/>
        <v/>
      </c>
      <c r="CQ1254" s="46" t="str">
        <f t="shared" si="832"/>
        <v/>
      </c>
      <c r="CR1254" s="46" t="str">
        <f t="shared" si="833"/>
        <v/>
      </c>
      <c r="CS1254" s="46" t="str">
        <f t="shared" si="834"/>
        <v/>
      </c>
      <c r="CT1254" s="47" t="str">
        <f t="shared" si="835"/>
        <v/>
      </c>
      <c r="CU1254" s="43" t="str">
        <f t="shared" si="836"/>
        <v/>
      </c>
      <c r="CV1254" s="43" t="str">
        <f t="shared" si="837"/>
        <v/>
      </c>
      <c r="CW1254" s="43" t="str">
        <f t="shared" si="838"/>
        <v/>
      </c>
      <c r="CX1254" s="43" t="str">
        <f t="shared" si="839"/>
        <v/>
      </c>
    </row>
    <row r="1255" spans="1:102" ht="16.8" x14ac:dyDescent="0.4">
      <c r="A1255" s="7"/>
      <c r="B1255" s="19"/>
      <c r="C1255" s="19"/>
      <c r="D1255" s="19"/>
      <c r="E1255" s="19"/>
      <c r="F1255" s="19"/>
      <c r="G1255" s="10"/>
      <c r="H1255" s="14"/>
      <c r="I1255" s="19"/>
      <c r="J1255" s="19"/>
      <c r="K1255" s="10"/>
      <c r="L1255" s="19"/>
      <c r="M1255" s="19"/>
      <c r="N1255" s="19"/>
      <c r="O1255" s="19"/>
      <c r="P1255" s="19"/>
      <c r="Q1255" s="25"/>
      <c r="R1255" s="14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30"/>
      <c r="AL1255" s="30"/>
      <c r="AM1255" s="7"/>
      <c r="AN1255" s="7"/>
      <c r="AO1255" s="7"/>
      <c r="AP1255" s="19"/>
      <c r="AQ1255" s="19"/>
      <c r="AR1255" s="19"/>
      <c r="AS1255" s="14"/>
      <c r="AT1255" s="19"/>
      <c r="AU1255" s="19"/>
      <c r="AV1255" s="19"/>
      <c r="AW1255" s="14"/>
      <c r="AX1255" s="19"/>
      <c r="AY1255" s="19"/>
      <c r="AZ1255" s="19"/>
      <c r="BA1255" s="19"/>
      <c r="BB1255" s="19"/>
      <c r="BC1255" s="19"/>
      <c r="BD1255" s="19"/>
      <c r="BE1255" s="19"/>
      <c r="BF1255" s="14"/>
      <c r="BG1255" s="10"/>
      <c r="BH1255" s="19"/>
      <c r="BI1255" s="36" t="str">
        <f t="shared" si="798"/>
        <v/>
      </c>
      <c r="BJ1255" s="37" t="str">
        <f t="shared" si="799"/>
        <v/>
      </c>
      <c r="BK1255" s="37" t="str">
        <f t="shared" si="800"/>
        <v/>
      </c>
      <c r="BL1255" s="37" t="str">
        <f t="shared" si="801"/>
        <v/>
      </c>
      <c r="BM1255" s="37" t="str">
        <f t="shared" si="802"/>
        <v/>
      </c>
      <c r="BN1255" s="37" t="str">
        <f t="shared" si="803"/>
        <v/>
      </c>
      <c r="BO1255" s="37" t="str">
        <f t="shared" si="804"/>
        <v/>
      </c>
      <c r="BP1255" s="37" t="str">
        <f t="shared" si="805"/>
        <v/>
      </c>
      <c r="BQ1255" s="42" t="str">
        <f t="shared" si="806"/>
        <v/>
      </c>
      <c r="BR1255" s="43" t="str">
        <f t="shared" si="807"/>
        <v/>
      </c>
      <c r="BS1255" s="46" t="str">
        <f t="shared" si="808"/>
        <v/>
      </c>
      <c r="BT1255" s="46" t="str">
        <f t="shared" si="809"/>
        <v/>
      </c>
      <c r="BU1255" s="46" t="str">
        <f t="shared" si="810"/>
        <v/>
      </c>
      <c r="BV1255" s="46" t="str">
        <f t="shared" si="811"/>
        <v/>
      </c>
      <c r="BW1255" s="46" t="str">
        <f t="shared" si="812"/>
        <v/>
      </c>
      <c r="BX1255" s="46" t="str">
        <f t="shared" si="813"/>
        <v/>
      </c>
      <c r="BY1255" s="46" t="str">
        <f t="shared" si="814"/>
        <v/>
      </c>
      <c r="BZ1255" s="46" t="str">
        <f t="shared" si="815"/>
        <v/>
      </c>
      <c r="CA1255" s="42" t="str">
        <f t="shared" si="816"/>
        <v/>
      </c>
      <c r="CB1255" s="46" t="str">
        <f t="shared" si="817"/>
        <v/>
      </c>
      <c r="CC1255" s="43" t="str">
        <f t="shared" si="818"/>
        <v/>
      </c>
      <c r="CD1255" s="46" t="str">
        <f t="shared" si="819"/>
        <v/>
      </c>
      <c r="CE1255" s="46" t="str">
        <f t="shared" si="820"/>
        <v/>
      </c>
      <c r="CF1255" s="46" t="str">
        <f t="shared" si="821"/>
        <v/>
      </c>
      <c r="CG1255" s="46" t="str">
        <f t="shared" si="822"/>
        <v/>
      </c>
      <c r="CH1255" s="46" t="str">
        <f t="shared" si="823"/>
        <v/>
      </c>
      <c r="CI1255" s="46" t="str">
        <f t="shared" si="824"/>
        <v/>
      </c>
      <c r="CJ1255" s="46" t="str">
        <f t="shared" si="825"/>
        <v/>
      </c>
      <c r="CK1255" s="46" t="str">
        <f t="shared" si="826"/>
        <v/>
      </c>
      <c r="CL1255" s="43" t="str">
        <f t="shared" si="827"/>
        <v/>
      </c>
      <c r="CM1255" s="46" t="str">
        <f t="shared" si="828"/>
        <v/>
      </c>
      <c r="CN1255" s="46" t="str">
        <f t="shared" si="829"/>
        <v/>
      </c>
      <c r="CO1255" s="46" t="str">
        <f t="shared" si="830"/>
        <v/>
      </c>
      <c r="CP1255" s="46" t="str">
        <f t="shared" si="831"/>
        <v/>
      </c>
      <c r="CQ1255" s="46" t="str">
        <f t="shared" si="832"/>
        <v/>
      </c>
      <c r="CR1255" s="46" t="str">
        <f t="shared" si="833"/>
        <v/>
      </c>
      <c r="CS1255" s="46" t="str">
        <f t="shared" si="834"/>
        <v/>
      </c>
      <c r="CT1255" s="47" t="str">
        <f t="shared" si="835"/>
        <v/>
      </c>
      <c r="CU1255" s="43" t="str">
        <f t="shared" si="836"/>
        <v/>
      </c>
      <c r="CV1255" s="43" t="str">
        <f t="shared" si="837"/>
        <v/>
      </c>
      <c r="CW1255" s="43" t="str">
        <f t="shared" si="838"/>
        <v/>
      </c>
      <c r="CX1255" s="43" t="str">
        <f t="shared" si="839"/>
        <v/>
      </c>
    </row>
    <row r="1256" spans="1:102" ht="16.8" x14ac:dyDescent="0.4">
      <c r="A1256" s="7"/>
      <c r="B1256" s="19"/>
      <c r="C1256" s="19"/>
      <c r="D1256" s="19"/>
      <c r="E1256" s="19"/>
      <c r="F1256" s="19"/>
      <c r="G1256" s="10"/>
      <c r="H1256" s="14"/>
      <c r="I1256" s="19"/>
      <c r="J1256" s="19"/>
      <c r="K1256" s="10"/>
      <c r="L1256" s="19"/>
      <c r="M1256" s="19"/>
      <c r="N1256" s="19"/>
      <c r="O1256" s="19"/>
      <c r="P1256" s="19"/>
      <c r="Q1256" s="25"/>
      <c r="R1256" s="14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30"/>
      <c r="AL1256" s="30"/>
      <c r="AM1256" s="7"/>
      <c r="AN1256" s="7"/>
      <c r="AO1256" s="7"/>
      <c r="AP1256" s="19"/>
      <c r="AQ1256" s="19"/>
      <c r="AR1256" s="19"/>
      <c r="AS1256" s="14"/>
      <c r="AT1256" s="19"/>
      <c r="AU1256" s="19"/>
      <c r="AV1256" s="19"/>
      <c r="AW1256" s="14"/>
      <c r="AX1256" s="19"/>
      <c r="AY1256" s="19"/>
      <c r="AZ1256" s="19"/>
      <c r="BA1256" s="19"/>
      <c r="BB1256" s="19"/>
      <c r="BC1256" s="19"/>
      <c r="BD1256" s="19"/>
      <c r="BE1256" s="19"/>
      <c r="BF1256" s="14"/>
      <c r="BG1256" s="10"/>
      <c r="BH1256" s="19"/>
      <c r="BI1256" s="36" t="str">
        <f t="shared" si="798"/>
        <v/>
      </c>
      <c r="BJ1256" s="37" t="str">
        <f t="shared" si="799"/>
        <v/>
      </c>
      <c r="BK1256" s="37" t="str">
        <f t="shared" si="800"/>
        <v/>
      </c>
      <c r="BL1256" s="37" t="str">
        <f t="shared" si="801"/>
        <v/>
      </c>
      <c r="BM1256" s="37" t="str">
        <f t="shared" si="802"/>
        <v/>
      </c>
      <c r="BN1256" s="37" t="str">
        <f t="shared" si="803"/>
        <v/>
      </c>
      <c r="BO1256" s="37" t="str">
        <f t="shared" si="804"/>
        <v/>
      </c>
      <c r="BP1256" s="37" t="str">
        <f t="shared" si="805"/>
        <v/>
      </c>
      <c r="BQ1256" s="42" t="str">
        <f t="shared" si="806"/>
        <v/>
      </c>
      <c r="BR1256" s="43" t="str">
        <f t="shared" si="807"/>
        <v/>
      </c>
      <c r="BS1256" s="46" t="str">
        <f t="shared" si="808"/>
        <v/>
      </c>
      <c r="BT1256" s="46" t="str">
        <f t="shared" si="809"/>
        <v/>
      </c>
      <c r="BU1256" s="46" t="str">
        <f t="shared" si="810"/>
        <v/>
      </c>
      <c r="BV1256" s="46" t="str">
        <f t="shared" si="811"/>
        <v/>
      </c>
      <c r="BW1256" s="46" t="str">
        <f t="shared" si="812"/>
        <v/>
      </c>
      <c r="BX1256" s="46" t="str">
        <f t="shared" si="813"/>
        <v/>
      </c>
      <c r="BY1256" s="46" t="str">
        <f t="shared" si="814"/>
        <v/>
      </c>
      <c r="BZ1256" s="46" t="str">
        <f t="shared" si="815"/>
        <v/>
      </c>
      <c r="CA1256" s="42" t="str">
        <f t="shared" si="816"/>
        <v/>
      </c>
      <c r="CB1256" s="46" t="str">
        <f t="shared" si="817"/>
        <v/>
      </c>
      <c r="CC1256" s="43" t="str">
        <f t="shared" si="818"/>
        <v/>
      </c>
      <c r="CD1256" s="46" t="str">
        <f t="shared" si="819"/>
        <v/>
      </c>
      <c r="CE1256" s="46" t="str">
        <f t="shared" si="820"/>
        <v/>
      </c>
      <c r="CF1256" s="46" t="str">
        <f t="shared" si="821"/>
        <v/>
      </c>
      <c r="CG1256" s="46" t="str">
        <f t="shared" si="822"/>
        <v/>
      </c>
      <c r="CH1256" s="46" t="str">
        <f t="shared" si="823"/>
        <v/>
      </c>
      <c r="CI1256" s="46" t="str">
        <f t="shared" si="824"/>
        <v/>
      </c>
      <c r="CJ1256" s="46" t="str">
        <f t="shared" si="825"/>
        <v/>
      </c>
      <c r="CK1256" s="46" t="str">
        <f t="shared" si="826"/>
        <v/>
      </c>
      <c r="CL1256" s="43" t="str">
        <f t="shared" si="827"/>
        <v/>
      </c>
      <c r="CM1256" s="46" t="str">
        <f t="shared" si="828"/>
        <v/>
      </c>
      <c r="CN1256" s="46" t="str">
        <f t="shared" si="829"/>
        <v/>
      </c>
      <c r="CO1256" s="46" t="str">
        <f t="shared" si="830"/>
        <v/>
      </c>
      <c r="CP1256" s="46" t="str">
        <f t="shared" si="831"/>
        <v/>
      </c>
      <c r="CQ1256" s="46" t="str">
        <f t="shared" si="832"/>
        <v/>
      </c>
      <c r="CR1256" s="46" t="str">
        <f t="shared" si="833"/>
        <v/>
      </c>
      <c r="CS1256" s="46" t="str">
        <f t="shared" si="834"/>
        <v/>
      </c>
      <c r="CT1256" s="47" t="str">
        <f t="shared" si="835"/>
        <v/>
      </c>
      <c r="CU1256" s="43" t="str">
        <f t="shared" si="836"/>
        <v/>
      </c>
      <c r="CV1256" s="43" t="str">
        <f t="shared" si="837"/>
        <v/>
      </c>
      <c r="CW1256" s="43" t="str">
        <f t="shared" si="838"/>
        <v/>
      </c>
      <c r="CX1256" s="43" t="str">
        <f t="shared" si="839"/>
        <v/>
      </c>
    </row>
    <row r="1257" spans="1:102" ht="16.8" x14ac:dyDescent="0.4">
      <c r="A1257" s="7"/>
      <c r="B1257" s="19"/>
      <c r="C1257" s="19"/>
      <c r="D1257" s="19"/>
      <c r="E1257" s="19"/>
      <c r="F1257" s="19"/>
      <c r="G1257" s="10"/>
      <c r="H1257" s="14"/>
      <c r="I1257" s="19"/>
      <c r="J1257" s="19"/>
      <c r="K1257" s="10"/>
      <c r="L1257" s="19"/>
      <c r="M1257" s="19"/>
      <c r="N1257" s="19"/>
      <c r="O1257" s="19"/>
      <c r="P1257" s="19"/>
      <c r="Q1257" s="25"/>
      <c r="R1257" s="14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30"/>
      <c r="AL1257" s="30"/>
      <c r="AM1257" s="7"/>
      <c r="AN1257" s="7"/>
      <c r="AO1257" s="7"/>
      <c r="AP1257" s="19"/>
      <c r="AQ1257" s="19"/>
      <c r="AR1257" s="19"/>
      <c r="AS1257" s="14"/>
      <c r="AT1257" s="19"/>
      <c r="AU1257" s="19"/>
      <c r="AV1257" s="19"/>
      <c r="AW1257" s="14"/>
      <c r="AX1257" s="19"/>
      <c r="AY1257" s="19"/>
      <c r="AZ1257" s="19"/>
      <c r="BA1257" s="19"/>
      <c r="BB1257" s="19"/>
      <c r="BC1257" s="19"/>
      <c r="BD1257" s="19"/>
      <c r="BE1257" s="19"/>
      <c r="BF1257" s="14"/>
      <c r="BG1257" s="10"/>
      <c r="BH1257" s="19"/>
      <c r="BI1257" s="36" t="str">
        <f t="shared" si="798"/>
        <v/>
      </c>
      <c r="BJ1257" s="37" t="str">
        <f t="shared" si="799"/>
        <v/>
      </c>
      <c r="BK1257" s="37" t="str">
        <f t="shared" si="800"/>
        <v/>
      </c>
      <c r="BL1257" s="37" t="str">
        <f t="shared" si="801"/>
        <v/>
      </c>
      <c r="BM1257" s="37" t="str">
        <f t="shared" si="802"/>
        <v/>
      </c>
      <c r="BN1257" s="37" t="str">
        <f t="shared" si="803"/>
        <v/>
      </c>
      <c r="BO1257" s="37" t="str">
        <f t="shared" si="804"/>
        <v/>
      </c>
      <c r="BP1257" s="37" t="str">
        <f t="shared" si="805"/>
        <v/>
      </c>
      <c r="BQ1257" s="42" t="str">
        <f t="shared" si="806"/>
        <v/>
      </c>
      <c r="BR1257" s="43" t="str">
        <f t="shared" si="807"/>
        <v/>
      </c>
      <c r="BS1257" s="46" t="str">
        <f t="shared" si="808"/>
        <v/>
      </c>
      <c r="BT1257" s="46" t="str">
        <f t="shared" si="809"/>
        <v/>
      </c>
      <c r="BU1257" s="46" t="str">
        <f t="shared" si="810"/>
        <v/>
      </c>
      <c r="BV1257" s="46" t="str">
        <f t="shared" si="811"/>
        <v/>
      </c>
      <c r="BW1257" s="46" t="str">
        <f t="shared" si="812"/>
        <v/>
      </c>
      <c r="BX1257" s="46" t="str">
        <f t="shared" si="813"/>
        <v/>
      </c>
      <c r="BY1257" s="46" t="str">
        <f t="shared" si="814"/>
        <v/>
      </c>
      <c r="BZ1257" s="46" t="str">
        <f t="shared" si="815"/>
        <v/>
      </c>
      <c r="CA1257" s="42" t="str">
        <f t="shared" si="816"/>
        <v/>
      </c>
      <c r="CB1257" s="46" t="str">
        <f t="shared" si="817"/>
        <v/>
      </c>
      <c r="CC1257" s="43" t="str">
        <f t="shared" si="818"/>
        <v/>
      </c>
      <c r="CD1257" s="46" t="str">
        <f t="shared" si="819"/>
        <v/>
      </c>
      <c r="CE1257" s="46" t="str">
        <f t="shared" si="820"/>
        <v/>
      </c>
      <c r="CF1257" s="46" t="str">
        <f t="shared" si="821"/>
        <v/>
      </c>
      <c r="CG1257" s="46" t="str">
        <f t="shared" si="822"/>
        <v/>
      </c>
      <c r="CH1257" s="46" t="str">
        <f t="shared" si="823"/>
        <v/>
      </c>
      <c r="CI1257" s="46" t="str">
        <f t="shared" si="824"/>
        <v/>
      </c>
      <c r="CJ1257" s="46" t="str">
        <f t="shared" si="825"/>
        <v/>
      </c>
      <c r="CK1257" s="46" t="str">
        <f t="shared" si="826"/>
        <v/>
      </c>
      <c r="CL1257" s="43" t="str">
        <f t="shared" si="827"/>
        <v/>
      </c>
      <c r="CM1257" s="46" t="str">
        <f t="shared" si="828"/>
        <v/>
      </c>
      <c r="CN1257" s="46" t="str">
        <f t="shared" si="829"/>
        <v/>
      </c>
      <c r="CO1257" s="46" t="str">
        <f t="shared" si="830"/>
        <v/>
      </c>
      <c r="CP1257" s="46" t="str">
        <f t="shared" si="831"/>
        <v/>
      </c>
      <c r="CQ1257" s="46" t="str">
        <f t="shared" si="832"/>
        <v/>
      </c>
      <c r="CR1257" s="46" t="str">
        <f t="shared" si="833"/>
        <v/>
      </c>
      <c r="CS1257" s="46" t="str">
        <f t="shared" si="834"/>
        <v/>
      </c>
      <c r="CT1257" s="47" t="str">
        <f t="shared" si="835"/>
        <v/>
      </c>
      <c r="CU1257" s="43" t="str">
        <f t="shared" si="836"/>
        <v/>
      </c>
      <c r="CV1257" s="43" t="str">
        <f t="shared" si="837"/>
        <v/>
      </c>
      <c r="CW1257" s="43" t="str">
        <f t="shared" si="838"/>
        <v/>
      </c>
      <c r="CX1257" s="43" t="str">
        <f t="shared" si="839"/>
        <v/>
      </c>
    </row>
    <row r="1258" spans="1:102" ht="16.8" x14ac:dyDescent="0.4">
      <c r="A1258" s="7"/>
      <c r="B1258" s="19"/>
      <c r="C1258" s="19"/>
      <c r="D1258" s="19"/>
      <c r="E1258" s="19"/>
      <c r="F1258" s="19"/>
      <c r="G1258" s="10"/>
      <c r="H1258" s="14"/>
      <c r="I1258" s="19"/>
      <c r="J1258" s="19"/>
      <c r="K1258" s="10"/>
      <c r="L1258" s="19"/>
      <c r="M1258" s="19"/>
      <c r="N1258" s="19"/>
      <c r="O1258" s="19"/>
      <c r="P1258" s="19"/>
      <c r="Q1258" s="25"/>
      <c r="R1258" s="14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30"/>
      <c r="AL1258" s="30"/>
      <c r="AM1258" s="7"/>
      <c r="AN1258" s="7"/>
      <c r="AO1258" s="7"/>
      <c r="AP1258" s="19"/>
      <c r="AQ1258" s="19"/>
      <c r="AR1258" s="19"/>
      <c r="AS1258" s="14"/>
      <c r="AT1258" s="19"/>
      <c r="AU1258" s="19"/>
      <c r="AV1258" s="19"/>
      <c r="AW1258" s="14"/>
      <c r="AX1258" s="19"/>
      <c r="AY1258" s="19"/>
      <c r="AZ1258" s="19"/>
      <c r="BA1258" s="19"/>
      <c r="BB1258" s="19"/>
      <c r="BC1258" s="19"/>
      <c r="BD1258" s="19"/>
      <c r="BE1258" s="19"/>
      <c r="BF1258" s="14"/>
      <c r="BG1258" s="10"/>
      <c r="BH1258" s="19"/>
      <c r="BI1258" s="36" t="str">
        <f t="shared" si="798"/>
        <v/>
      </c>
      <c r="BJ1258" s="37" t="str">
        <f t="shared" si="799"/>
        <v/>
      </c>
      <c r="BK1258" s="37" t="str">
        <f t="shared" si="800"/>
        <v/>
      </c>
      <c r="BL1258" s="37" t="str">
        <f t="shared" si="801"/>
        <v/>
      </c>
      <c r="BM1258" s="37" t="str">
        <f t="shared" si="802"/>
        <v/>
      </c>
      <c r="BN1258" s="37" t="str">
        <f t="shared" si="803"/>
        <v/>
      </c>
      <c r="BO1258" s="37" t="str">
        <f t="shared" si="804"/>
        <v/>
      </c>
      <c r="BP1258" s="37" t="str">
        <f t="shared" si="805"/>
        <v/>
      </c>
      <c r="BQ1258" s="42" t="str">
        <f t="shared" si="806"/>
        <v/>
      </c>
      <c r="BR1258" s="43" t="str">
        <f t="shared" si="807"/>
        <v/>
      </c>
      <c r="BS1258" s="46" t="str">
        <f t="shared" si="808"/>
        <v/>
      </c>
      <c r="BT1258" s="46" t="str">
        <f t="shared" si="809"/>
        <v/>
      </c>
      <c r="BU1258" s="46" t="str">
        <f t="shared" si="810"/>
        <v/>
      </c>
      <c r="BV1258" s="46" t="str">
        <f t="shared" si="811"/>
        <v/>
      </c>
      <c r="BW1258" s="46" t="str">
        <f t="shared" si="812"/>
        <v/>
      </c>
      <c r="BX1258" s="46" t="str">
        <f t="shared" si="813"/>
        <v/>
      </c>
      <c r="BY1258" s="46" t="str">
        <f t="shared" si="814"/>
        <v/>
      </c>
      <c r="BZ1258" s="46" t="str">
        <f t="shared" si="815"/>
        <v/>
      </c>
      <c r="CA1258" s="42" t="str">
        <f t="shared" si="816"/>
        <v/>
      </c>
      <c r="CB1258" s="46" t="str">
        <f t="shared" si="817"/>
        <v/>
      </c>
      <c r="CC1258" s="43" t="str">
        <f t="shared" si="818"/>
        <v/>
      </c>
      <c r="CD1258" s="46" t="str">
        <f t="shared" si="819"/>
        <v/>
      </c>
      <c r="CE1258" s="46" t="str">
        <f t="shared" si="820"/>
        <v/>
      </c>
      <c r="CF1258" s="46" t="str">
        <f t="shared" si="821"/>
        <v/>
      </c>
      <c r="CG1258" s="46" t="str">
        <f t="shared" si="822"/>
        <v/>
      </c>
      <c r="CH1258" s="46" t="str">
        <f t="shared" si="823"/>
        <v/>
      </c>
      <c r="CI1258" s="46" t="str">
        <f t="shared" si="824"/>
        <v/>
      </c>
      <c r="CJ1258" s="46" t="str">
        <f t="shared" si="825"/>
        <v/>
      </c>
      <c r="CK1258" s="46" t="str">
        <f t="shared" si="826"/>
        <v/>
      </c>
      <c r="CL1258" s="43" t="str">
        <f t="shared" si="827"/>
        <v/>
      </c>
      <c r="CM1258" s="46" t="str">
        <f t="shared" si="828"/>
        <v/>
      </c>
      <c r="CN1258" s="46" t="str">
        <f t="shared" si="829"/>
        <v/>
      </c>
      <c r="CO1258" s="46" t="str">
        <f t="shared" si="830"/>
        <v/>
      </c>
      <c r="CP1258" s="46" t="str">
        <f t="shared" si="831"/>
        <v/>
      </c>
      <c r="CQ1258" s="46" t="str">
        <f t="shared" si="832"/>
        <v/>
      </c>
      <c r="CR1258" s="46" t="str">
        <f t="shared" si="833"/>
        <v/>
      </c>
      <c r="CS1258" s="46" t="str">
        <f t="shared" si="834"/>
        <v/>
      </c>
      <c r="CT1258" s="47" t="str">
        <f t="shared" si="835"/>
        <v/>
      </c>
      <c r="CU1258" s="43" t="str">
        <f t="shared" si="836"/>
        <v/>
      </c>
      <c r="CV1258" s="43" t="str">
        <f t="shared" si="837"/>
        <v/>
      </c>
      <c r="CW1258" s="43" t="str">
        <f t="shared" si="838"/>
        <v/>
      </c>
      <c r="CX1258" s="43" t="str">
        <f t="shared" si="839"/>
        <v/>
      </c>
    </row>
    <row r="1259" spans="1:102" ht="16.8" x14ac:dyDescent="0.4">
      <c r="A1259" s="7"/>
      <c r="B1259" s="19"/>
      <c r="C1259" s="19"/>
      <c r="D1259" s="19"/>
      <c r="E1259" s="19"/>
      <c r="F1259" s="19"/>
      <c r="G1259" s="10"/>
      <c r="H1259" s="14"/>
      <c r="I1259" s="19"/>
      <c r="J1259" s="19"/>
      <c r="K1259" s="10"/>
      <c r="L1259" s="19"/>
      <c r="M1259" s="19"/>
      <c r="N1259" s="19"/>
      <c r="O1259" s="19"/>
      <c r="P1259" s="19"/>
      <c r="Q1259" s="25"/>
      <c r="R1259" s="14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30"/>
      <c r="AL1259" s="30"/>
      <c r="AM1259" s="7"/>
      <c r="AN1259" s="7"/>
      <c r="AO1259" s="7"/>
      <c r="AP1259" s="19"/>
      <c r="AQ1259" s="19"/>
      <c r="AR1259" s="19"/>
      <c r="AS1259" s="14"/>
      <c r="AT1259" s="19"/>
      <c r="AU1259" s="19"/>
      <c r="AV1259" s="19"/>
      <c r="AW1259" s="14"/>
      <c r="AX1259" s="19"/>
      <c r="AY1259" s="19"/>
      <c r="AZ1259" s="19"/>
      <c r="BA1259" s="19"/>
      <c r="BB1259" s="19"/>
      <c r="BC1259" s="19"/>
      <c r="BD1259" s="19"/>
      <c r="BE1259" s="19"/>
      <c r="BF1259" s="14"/>
      <c r="BG1259" s="10"/>
      <c r="BH1259" s="19"/>
      <c r="BI1259" s="36" t="str">
        <f t="shared" si="798"/>
        <v/>
      </c>
      <c r="BJ1259" s="37" t="str">
        <f t="shared" si="799"/>
        <v/>
      </c>
      <c r="BK1259" s="37" t="str">
        <f t="shared" si="800"/>
        <v/>
      </c>
      <c r="BL1259" s="37" t="str">
        <f t="shared" si="801"/>
        <v/>
      </c>
      <c r="BM1259" s="37" t="str">
        <f t="shared" si="802"/>
        <v/>
      </c>
      <c r="BN1259" s="37" t="str">
        <f t="shared" si="803"/>
        <v/>
      </c>
      <c r="BO1259" s="37" t="str">
        <f t="shared" si="804"/>
        <v/>
      </c>
      <c r="BP1259" s="37" t="str">
        <f t="shared" si="805"/>
        <v/>
      </c>
      <c r="BQ1259" s="42" t="str">
        <f t="shared" si="806"/>
        <v/>
      </c>
      <c r="BR1259" s="43" t="str">
        <f t="shared" si="807"/>
        <v/>
      </c>
      <c r="BS1259" s="46" t="str">
        <f t="shared" si="808"/>
        <v/>
      </c>
      <c r="BT1259" s="46" t="str">
        <f t="shared" si="809"/>
        <v/>
      </c>
      <c r="BU1259" s="46" t="str">
        <f t="shared" si="810"/>
        <v/>
      </c>
      <c r="BV1259" s="46" t="str">
        <f t="shared" si="811"/>
        <v/>
      </c>
      <c r="BW1259" s="46" t="str">
        <f t="shared" si="812"/>
        <v/>
      </c>
      <c r="BX1259" s="46" t="str">
        <f t="shared" si="813"/>
        <v/>
      </c>
      <c r="BY1259" s="46" t="str">
        <f t="shared" si="814"/>
        <v/>
      </c>
      <c r="BZ1259" s="46" t="str">
        <f t="shared" si="815"/>
        <v/>
      </c>
      <c r="CA1259" s="42" t="str">
        <f t="shared" si="816"/>
        <v/>
      </c>
      <c r="CB1259" s="46" t="str">
        <f t="shared" si="817"/>
        <v/>
      </c>
      <c r="CC1259" s="43" t="str">
        <f t="shared" si="818"/>
        <v/>
      </c>
      <c r="CD1259" s="46" t="str">
        <f t="shared" si="819"/>
        <v/>
      </c>
      <c r="CE1259" s="46" t="str">
        <f t="shared" si="820"/>
        <v/>
      </c>
      <c r="CF1259" s="46" t="str">
        <f t="shared" si="821"/>
        <v/>
      </c>
      <c r="CG1259" s="46" t="str">
        <f t="shared" si="822"/>
        <v/>
      </c>
      <c r="CH1259" s="46" t="str">
        <f t="shared" si="823"/>
        <v/>
      </c>
      <c r="CI1259" s="46" t="str">
        <f t="shared" si="824"/>
        <v/>
      </c>
      <c r="CJ1259" s="46" t="str">
        <f t="shared" si="825"/>
        <v/>
      </c>
      <c r="CK1259" s="46" t="str">
        <f t="shared" si="826"/>
        <v/>
      </c>
      <c r="CL1259" s="43" t="str">
        <f t="shared" si="827"/>
        <v/>
      </c>
      <c r="CM1259" s="46" t="str">
        <f t="shared" si="828"/>
        <v/>
      </c>
      <c r="CN1259" s="46" t="str">
        <f t="shared" si="829"/>
        <v/>
      </c>
      <c r="CO1259" s="46" t="str">
        <f t="shared" si="830"/>
        <v/>
      </c>
      <c r="CP1259" s="46" t="str">
        <f t="shared" si="831"/>
        <v/>
      </c>
      <c r="CQ1259" s="46" t="str">
        <f t="shared" si="832"/>
        <v/>
      </c>
      <c r="CR1259" s="46" t="str">
        <f t="shared" si="833"/>
        <v/>
      </c>
      <c r="CS1259" s="46" t="str">
        <f t="shared" si="834"/>
        <v/>
      </c>
      <c r="CT1259" s="47" t="str">
        <f t="shared" si="835"/>
        <v/>
      </c>
      <c r="CU1259" s="43" t="str">
        <f t="shared" si="836"/>
        <v/>
      </c>
      <c r="CV1259" s="43" t="str">
        <f t="shared" si="837"/>
        <v/>
      </c>
      <c r="CW1259" s="43" t="str">
        <f t="shared" si="838"/>
        <v/>
      </c>
      <c r="CX1259" s="43" t="str">
        <f t="shared" si="839"/>
        <v/>
      </c>
    </row>
    <row r="1260" spans="1:102" ht="16.8" x14ac:dyDescent="0.4">
      <c r="A1260" s="7"/>
      <c r="B1260" s="19"/>
      <c r="C1260" s="19"/>
      <c r="D1260" s="19"/>
      <c r="E1260" s="19"/>
      <c r="F1260" s="19"/>
      <c r="G1260" s="10"/>
      <c r="H1260" s="14"/>
      <c r="I1260" s="19"/>
      <c r="J1260" s="19"/>
      <c r="K1260" s="10"/>
      <c r="L1260" s="19"/>
      <c r="M1260" s="19"/>
      <c r="N1260" s="19"/>
      <c r="O1260" s="19"/>
      <c r="P1260" s="19"/>
      <c r="Q1260" s="25"/>
      <c r="R1260" s="14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30"/>
      <c r="AL1260" s="30"/>
      <c r="AM1260" s="7"/>
      <c r="AN1260" s="7"/>
      <c r="AO1260" s="7"/>
      <c r="AP1260" s="19"/>
      <c r="AQ1260" s="19"/>
      <c r="AR1260" s="19"/>
      <c r="AS1260" s="14"/>
      <c r="AT1260" s="19"/>
      <c r="AU1260" s="19"/>
      <c r="AV1260" s="19"/>
      <c r="AW1260" s="14"/>
      <c r="AX1260" s="19"/>
      <c r="AY1260" s="19"/>
      <c r="AZ1260" s="19"/>
      <c r="BA1260" s="19"/>
      <c r="BB1260" s="19"/>
      <c r="BC1260" s="19"/>
      <c r="BD1260" s="19"/>
      <c r="BE1260" s="19"/>
      <c r="BF1260" s="14"/>
      <c r="BG1260" s="10"/>
      <c r="BH1260" s="19"/>
      <c r="BI1260" s="36" t="str">
        <f t="shared" si="798"/>
        <v/>
      </c>
      <c r="BJ1260" s="37" t="str">
        <f t="shared" si="799"/>
        <v/>
      </c>
      <c r="BK1260" s="37" t="str">
        <f t="shared" si="800"/>
        <v/>
      </c>
      <c r="BL1260" s="37" t="str">
        <f t="shared" si="801"/>
        <v/>
      </c>
      <c r="BM1260" s="37" t="str">
        <f t="shared" si="802"/>
        <v/>
      </c>
      <c r="BN1260" s="37" t="str">
        <f t="shared" si="803"/>
        <v/>
      </c>
      <c r="BO1260" s="37" t="str">
        <f t="shared" si="804"/>
        <v/>
      </c>
      <c r="BP1260" s="37" t="str">
        <f t="shared" si="805"/>
        <v/>
      </c>
      <c r="BQ1260" s="42" t="str">
        <f t="shared" si="806"/>
        <v/>
      </c>
      <c r="BR1260" s="43" t="str">
        <f t="shared" si="807"/>
        <v/>
      </c>
      <c r="BS1260" s="46" t="str">
        <f t="shared" si="808"/>
        <v/>
      </c>
      <c r="BT1260" s="46" t="str">
        <f t="shared" si="809"/>
        <v/>
      </c>
      <c r="BU1260" s="46" t="str">
        <f t="shared" si="810"/>
        <v/>
      </c>
      <c r="BV1260" s="46" t="str">
        <f t="shared" si="811"/>
        <v/>
      </c>
      <c r="BW1260" s="46" t="str">
        <f t="shared" si="812"/>
        <v/>
      </c>
      <c r="BX1260" s="46" t="str">
        <f t="shared" si="813"/>
        <v/>
      </c>
      <c r="BY1260" s="46" t="str">
        <f t="shared" si="814"/>
        <v/>
      </c>
      <c r="BZ1260" s="46" t="str">
        <f t="shared" si="815"/>
        <v/>
      </c>
      <c r="CA1260" s="42" t="str">
        <f t="shared" si="816"/>
        <v/>
      </c>
      <c r="CB1260" s="46" t="str">
        <f t="shared" si="817"/>
        <v/>
      </c>
      <c r="CC1260" s="43" t="str">
        <f t="shared" si="818"/>
        <v/>
      </c>
      <c r="CD1260" s="46" t="str">
        <f t="shared" si="819"/>
        <v/>
      </c>
      <c r="CE1260" s="46" t="str">
        <f t="shared" si="820"/>
        <v/>
      </c>
      <c r="CF1260" s="46" t="str">
        <f t="shared" si="821"/>
        <v/>
      </c>
      <c r="CG1260" s="46" t="str">
        <f t="shared" si="822"/>
        <v/>
      </c>
      <c r="CH1260" s="46" t="str">
        <f t="shared" si="823"/>
        <v/>
      </c>
      <c r="CI1260" s="46" t="str">
        <f t="shared" si="824"/>
        <v/>
      </c>
      <c r="CJ1260" s="46" t="str">
        <f t="shared" si="825"/>
        <v/>
      </c>
      <c r="CK1260" s="46" t="str">
        <f t="shared" si="826"/>
        <v/>
      </c>
      <c r="CL1260" s="43" t="str">
        <f t="shared" si="827"/>
        <v/>
      </c>
      <c r="CM1260" s="46" t="str">
        <f t="shared" si="828"/>
        <v/>
      </c>
      <c r="CN1260" s="46" t="str">
        <f t="shared" si="829"/>
        <v/>
      </c>
      <c r="CO1260" s="46" t="str">
        <f t="shared" si="830"/>
        <v/>
      </c>
      <c r="CP1260" s="46" t="str">
        <f t="shared" si="831"/>
        <v/>
      </c>
      <c r="CQ1260" s="46" t="str">
        <f t="shared" si="832"/>
        <v/>
      </c>
      <c r="CR1260" s="46" t="str">
        <f t="shared" si="833"/>
        <v/>
      </c>
      <c r="CS1260" s="46" t="str">
        <f t="shared" si="834"/>
        <v/>
      </c>
      <c r="CT1260" s="47" t="str">
        <f t="shared" si="835"/>
        <v/>
      </c>
      <c r="CU1260" s="43" t="str">
        <f t="shared" si="836"/>
        <v/>
      </c>
      <c r="CV1260" s="43" t="str">
        <f t="shared" si="837"/>
        <v/>
      </c>
      <c r="CW1260" s="43" t="str">
        <f t="shared" si="838"/>
        <v/>
      </c>
      <c r="CX1260" s="43" t="str">
        <f t="shared" si="839"/>
        <v/>
      </c>
    </row>
    <row r="1261" spans="1:102" ht="16.8" x14ac:dyDescent="0.4">
      <c r="A1261" s="7"/>
      <c r="B1261" s="19"/>
      <c r="C1261" s="19"/>
      <c r="D1261" s="19"/>
      <c r="E1261" s="19"/>
      <c r="F1261" s="19"/>
      <c r="G1261" s="10"/>
      <c r="H1261" s="14"/>
      <c r="I1261" s="19"/>
      <c r="J1261" s="19"/>
      <c r="K1261" s="10"/>
      <c r="L1261" s="19"/>
      <c r="M1261" s="19"/>
      <c r="N1261" s="19"/>
      <c r="O1261" s="19"/>
      <c r="P1261" s="19"/>
      <c r="Q1261" s="25"/>
      <c r="R1261" s="14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30"/>
      <c r="AL1261" s="30"/>
      <c r="AM1261" s="7"/>
      <c r="AN1261" s="7"/>
      <c r="AO1261" s="7"/>
      <c r="AP1261" s="19"/>
      <c r="AQ1261" s="19"/>
      <c r="AR1261" s="19"/>
      <c r="AS1261" s="14"/>
      <c r="AT1261" s="19"/>
      <c r="AU1261" s="19"/>
      <c r="AV1261" s="19"/>
      <c r="AW1261" s="14"/>
      <c r="AX1261" s="19"/>
      <c r="AY1261" s="19"/>
      <c r="AZ1261" s="19"/>
      <c r="BA1261" s="19"/>
      <c r="BB1261" s="19"/>
      <c r="BC1261" s="19"/>
      <c r="BD1261" s="19"/>
      <c r="BE1261" s="19"/>
      <c r="BF1261" s="14"/>
      <c r="BG1261" s="10"/>
      <c r="BH1261" s="19"/>
      <c r="BI1261" s="36" t="str">
        <f t="shared" si="798"/>
        <v/>
      </c>
      <c r="BJ1261" s="37" t="str">
        <f t="shared" si="799"/>
        <v/>
      </c>
      <c r="BK1261" s="37" t="str">
        <f t="shared" si="800"/>
        <v/>
      </c>
      <c r="BL1261" s="37" t="str">
        <f t="shared" si="801"/>
        <v/>
      </c>
      <c r="BM1261" s="37" t="str">
        <f t="shared" si="802"/>
        <v/>
      </c>
      <c r="BN1261" s="37" t="str">
        <f t="shared" si="803"/>
        <v/>
      </c>
      <c r="BO1261" s="37" t="str">
        <f t="shared" si="804"/>
        <v/>
      </c>
      <c r="BP1261" s="37" t="str">
        <f t="shared" si="805"/>
        <v/>
      </c>
      <c r="BQ1261" s="42" t="str">
        <f t="shared" si="806"/>
        <v/>
      </c>
      <c r="BR1261" s="43" t="str">
        <f t="shared" si="807"/>
        <v/>
      </c>
      <c r="BS1261" s="46" t="str">
        <f t="shared" si="808"/>
        <v/>
      </c>
      <c r="BT1261" s="46" t="str">
        <f t="shared" si="809"/>
        <v/>
      </c>
      <c r="BU1261" s="46" t="str">
        <f t="shared" si="810"/>
        <v/>
      </c>
      <c r="BV1261" s="46" t="str">
        <f t="shared" si="811"/>
        <v/>
      </c>
      <c r="BW1261" s="46" t="str">
        <f t="shared" si="812"/>
        <v/>
      </c>
      <c r="BX1261" s="46" t="str">
        <f t="shared" si="813"/>
        <v/>
      </c>
      <c r="BY1261" s="46" t="str">
        <f t="shared" si="814"/>
        <v/>
      </c>
      <c r="BZ1261" s="46" t="str">
        <f t="shared" si="815"/>
        <v/>
      </c>
      <c r="CA1261" s="42" t="str">
        <f t="shared" si="816"/>
        <v/>
      </c>
      <c r="CB1261" s="46" t="str">
        <f t="shared" si="817"/>
        <v/>
      </c>
      <c r="CC1261" s="43" t="str">
        <f t="shared" si="818"/>
        <v/>
      </c>
      <c r="CD1261" s="46" t="str">
        <f t="shared" si="819"/>
        <v/>
      </c>
      <c r="CE1261" s="46" t="str">
        <f t="shared" si="820"/>
        <v/>
      </c>
      <c r="CF1261" s="46" t="str">
        <f t="shared" si="821"/>
        <v/>
      </c>
      <c r="CG1261" s="46" t="str">
        <f t="shared" si="822"/>
        <v/>
      </c>
      <c r="CH1261" s="46" t="str">
        <f t="shared" si="823"/>
        <v/>
      </c>
      <c r="CI1261" s="46" t="str">
        <f t="shared" si="824"/>
        <v/>
      </c>
      <c r="CJ1261" s="46" t="str">
        <f t="shared" si="825"/>
        <v/>
      </c>
      <c r="CK1261" s="46" t="str">
        <f t="shared" si="826"/>
        <v/>
      </c>
      <c r="CL1261" s="43" t="str">
        <f t="shared" si="827"/>
        <v/>
      </c>
      <c r="CM1261" s="46" t="str">
        <f t="shared" si="828"/>
        <v/>
      </c>
      <c r="CN1261" s="46" t="str">
        <f t="shared" si="829"/>
        <v/>
      </c>
      <c r="CO1261" s="46" t="str">
        <f t="shared" si="830"/>
        <v/>
      </c>
      <c r="CP1261" s="46" t="str">
        <f t="shared" si="831"/>
        <v/>
      </c>
      <c r="CQ1261" s="46" t="str">
        <f t="shared" si="832"/>
        <v/>
      </c>
      <c r="CR1261" s="46" t="str">
        <f t="shared" si="833"/>
        <v/>
      </c>
      <c r="CS1261" s="46" t="str">
        <f t="shared" si="834"/>
        <v/>
      </c>
      <c r="CT1261" s="47" t="str">
        <f t="shared" si="835"/>
        <v/>
      </c>
      <c r="CU1261" s="43" t="str">
        <f t="shared" si="836"/>
        <v/>
      </c>
      <c r="CV1261" s="43" t="str">
        <f t="shared" si="837"/>
        <v/>
      </c>
      <c r="CW1261" s="43" t="str">
        <f t="shared" si="838"/>
        <v/>
      </c>
      <c r="CX1261" s="43" t="str">
        <f t="shared" si="839"/>
        <v/>
      </c>
    </row>
    <row r="1262" spans="1:102" ht="16.8" x14ac:dyDescent="0.4">
      <c r="A1262" s="7"/>
      <c r="B1262" s="19"/>
      <c r="C1262" s="19"/>
      <c r="D1262" s="19"/>
      <c r="E1262" s="19"/>
      <c r="F1262" s="19"/>
      <c r="G1262" s="10"/>
      <c r="H1262" s="14"/>
      <c r="I1262" s="19"/>
      <c r="J1262" s="19"/>
      <c r="K1262" s="10"/>
      <c r="L1262" s="19"/>
      <c r="M1262" s="19"/>
      <c r="N1262" s="19"/>
      <c r="O1262" s="19"/>
      <c r="P1262" s="19"/>
      <c r="Q1262" s="25"/>
      <c r="R1262" s="14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30"/>
      <c r="AL1262" s="30"/>
      <c r="AM1262" s="7"/>
      <c r="AN1262" s="7"/>
      <c r="AO1262" s="7"/>
      <c r="AP1262" s="19"/>
      <c r="AQ1262" s="19"/>
      <c r="AR1262" s="19"/>
      <c r="AS1262" s="14"/>
      <c r="AT1262" s="19"/>
      <c r="AU1262" s="19"/>
      <c r="AV1262" s="19"/>
      <c r="AW1262" s="14"/>
      <c r="AX1262" s="19"/>
      <c r="AY1262" s="19"/>
      <c r="AZ1262" s="19"/>
      <c r="BA1262" s="19"/>
      <c r="BB1262" s="19"/>
      <c r="BC1262" s="19"/>
      <c r="BD1262" s="19"/>
      <c r="BE1262" s="19"/>
      <c r="BF1262" s="14"/>
      <c r="BG1262" s="10"/>
      <c r="BH1262" s="19"/>
      <c r="BI1262" s="36" t="str">
        <f t="shared" si="798"/>
        <v/>
      </c>
      <c r="BJ1262" s="37" t="str">
        <f t="shared" si="799"/>
        <v/>
      </c>
      <c r="BK1262" s="37" t="str">
        <f t="shared" si="800"/>
        <v/>
      </c>
      <c r="BL1262" s="37" t="str">
        <f t="shared" si="801"/>
        <v/>
      </c>
      <c r="BM1262" s="37" t="str">
        <f t="shared" si="802"/>
        <v/>
      </c>
      <c r="BN1262" s="37" t="str">
        <f t="shared" si="803"/>
        <v/>
      </c>
      <c r="BO1262" s="37" t="str">
        <f t="shared" si="804"/>
        <v/>
      </c>
      <c r="BP1262" s="37" t="str">
        <f t="shared" si="805"/>
        <v/>
      </c>
      <c r="BQ1262" s="42" t="str">
        <f t="shared" si="806"/>
        <v/>
      </c>
      <c r="BR1262" s="43" t="str">
        <f t="shared" si="807"/>
        <v/>
      </c>
      <c r="BS1262" s="46" t="str">
        <f t="shared" si="808"/>
        <v/>
      </c>
      <c r="BT1262" s="46" t="str">
        <f t="shared" si="809"/>
        <v/>
      </c>
      <c r="BU1262" s="46" t="str">
        <f t="shared" si="810"/>
        <v/>
      </c>
      <c r="BV1262" s="46" t="str">
        <f t="shared" si="811"/>
        <v/>
      </c>
      <c r="BW1262" s="46" t="str">
        <f t="shared" si="812"/>
        <v/>
      </c>
      <c r="BX1262" s="46" t="str">
        <f t="shared" si="813"/>
        <v/>
      </c>
      <c r="BY1262" s="46" t="str">
        <f t="shared" si="814"/>
        <v/>
      </c>
      <c r="BZ1262" s="46" t="str">
        <f t="shared" si="815"/>
        <v/>
      </c>
      <c r="CA1262" s="42" t="str">
        <f t="shared" si="816"/>
        <v/>
      </c>
      <c r="CB1262" s="46" t="str">
        <f t="shared" si="817"/>
        <v/>
      </c>
      <c r="CC1262" s="43" t="str">
        <f t="shared" si="818"/>
        <v/>
      </c>
      <c r="CD1262" s="46" t="str">
        <f t="shared" si="819"/>
        <v/>
      </c>
      <c r="CE1262" s="46" t="str">
        <f t="shared" si="820"/>
        <v/>
      </c>
      <c r="CF1262" s="46" t="str">
        <f t="shared" si="821"/>
        <v/>
      </c>
      <c r="CG1262" s="46" t="str">
        <f t="shared" si="822"/>
        <v/>
      </c>
      <c r="CH1262" s="46" t="str">
        <f t="shared" si="823"/>
        <v/>
      </c>
      <c r="CI1262" s="46" t="str">
        <f t="shared" si="824"/>
        <v/>
      </c>
      <c r="CJ1262" s="46" t="str">
        <f t="shared" si="825"/>
        <v/>
      </c>
      <c r="CK1262" s="46" t="str">
        <f t="shared" si="826"/>
        <v/>
      </c>
      <c r="CL1262" s="43" t="str">
        <f t="shared" si="827"/>
        <v/>
      </c>
      <c r="CM1262" s="46" t="str">
        <f t="shared" si="828"/>
        <v/>
      </c>
      <c r="CN1262" s="46" t="str">
        <f t="shared" si="829"/>
        <v/>
      </c>
      <c r="CO1262" s="46" t="str">
        <f t="shared" si="830"/>
        <v/>
      </c>
      <c r="CP1262" s="46" t="str">
        <f t="shared" si="831"/>
        <v/>
      </c>
      <c r="CQ1262" s="46" t="str">
        <f t="shared" si="832"/>
        <v/>
      </c>
      <c r="CR1262" s="46" t="str">
        <f t="shared" si="833"/>
        <v/>
      </c>
      <c r="CS1262" s="46" t="str">
        <f t="shared" si="834"/>
        <v/>
      </c>
      <c r="CT1262" s="47" t="str">
        <f t="shared" si="835"/>
        <v/>
      </c>
      <c r="CU1262" s="43" t="str">
        <f t="shared" si="836"/>
        <v/>
      </c>
      <c r="CV1262" s="43" t="str">
        <f t="shared" si="837"/>
        <v/>
      </c>
      <c r="CW1262" s="43" t="str">
        <f t="shared" si="838"/>
        <v/>
      </c>
      <c r="CX1262" s="43" t="str">
        <f t="shared" si="839"/>
        <v/>
      </c>
    </row>
    <row r="1263" spans="1:102" ht="16.8" x14ac:dyDescent="0.4">
      <c r="A1263" s="7"/>
      <c r="B1263" s="19"/>
      <c r="C1263" s="19"/>
      <c r="D1263" s="19"/>
      <c r="E1263" s="19"/>
      <c r="F1263" s="19"/>
      <c r="G1263" s="10"/>
      <c r="H1263" s="14"/>
      <c r="I1263" s="19"/>
      <c r="J1263" s="19"/>
      <c r="K1263" s="10"/>
      <c r="L1263" s="19"/>
      <c r="M1263" s="19"/>
      <c r="N1263" s="19"/>
      <c r="O1263" s="19"/>
      <c r="P1263" s="19"/>
      <c r="Q1263" s="25"/>
      <c r="R1263" s="14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30"/>
      <c r="AL1263" s="30"/>
      <c r="AM1263" s="7"/>
      <c r="AN1263" s="7"/>
      <c r="AO1263" s="7"/>
      <c r="AP1263" s="19"/>
      <c r="AQ1263" s="19"/>
      <c r="AR1263" s="19"/>
      <c r="AS1263" s="14"/>
      <c r="AT1263" s="19"/>
      <c r="AU1263" s="19"/>
      <c r="AV1263" s="19"/>
      <c r="AW1263" s="14"/>
      <c r="AX1263" s="19"/>
      <c r="AY1263" s="19"/>
      <c r="AZ1263" s="19"/>
      <c r="BA1263" s="19"/>
      <c r="BB1263" s="19"/>
      <c r="BC1263" s="19"/>
      <c r="BD1263" s="19"/>
      <c r="BE1263" s="19"/>
      <c r="BF1263" s="14"/>
      <c r="BG1263" s="10"/>
      <c r="BH1263" s="19"/>
      <c r="BI1263" s="36" t="str">
        <f t="shared" si="798"/>
        <v/>
      </c>
      <c r="BJ1263" s="37" t="str">
        <f t="shared" si="799"/>
        <v/>
      </c>
      <c r="BK1263" s="37" t="str">
        <f t="shared" si="800"/>
        <v/>
      </c>
      <c r="BL1263" s="37" t="str">
        <f t="shared" si="801"/>
        <v/>
      </c>
      <c r="BM1263" s="37" t="str">
        <f t="shared" si="802"/>
        <v/>
      </c>
      <c r="BN1263" s="37" t="str">
        <f t="shared" si="803"/>
        <v/>
      </c>
      <c r="BO1263" s="37" t="str">
        <f t="shared" si="804"/>
        <v/>
      </c>
      <c r="BP1263" s="37" t="str">
        <f t="shared" si="805"/>
        <v/>
      </c>
      <c r="BQ1263" s="42" t="str">
        <f t="shared" si="806"/>
        <v/>
      </c>
      <c r="BR1263" s="43" t="str">
        <f t="shared" si="807"/>
        <v/>
      </c>
      <c r="BS1263" s="46" t="str">
        <f t="shared" si="808"/>
        <v/>
      </c>
      <c r="BT1263" s="46" t="str">
        <f t="shared" si="809"/>
        <v/>
      </c>
      <c r="BU1263" s="46" t="str">
        <f t="shared" si="810"/>
        <v/>
      </c>
      <c r="BV1263" s="46" t="str">
        <f t="shared" si="811"/>
        <v/>
      </c>
      <c r="BW1263" s="46" t="str">
        <f t="shared" si="812"/>
        <v/>
      </c>
      <c r="BX1263" s="46" t="str">
        <f t="shared" si="813"/>
        <v/>
      </c>
      <c r="BY1263" s="46" t="str">
        <f t="shared" si="814"/>
        <v/>
      </c>
      <c r="BZ1263" s="46" t="str">
        <f t="shared" si="815"/>
        <v/>
      </c>
      <c r="CA1263" s="42" t="str">
        <f t="shared" si="816"/>
        <v/>
      </c>
      <c r="CB1263" s="46" t="str">
        <f t="shared" si="817"/>
        <v/>
      </c>
      <c r="CC1263" s="43" t="str">
        <f t="shared" si="818"/>
        <v/>
      </c>
      <c r="CD1263" s="46" t="str">
        <f t="shared" si="819"/>
        <v/>
      </c>
      <c r="CE1263" s="46" t="str">
        <f t="shared" si="820"/>
        <v/>
      </c>
      <c r="CF1263" s="46" t="str">
        <f t="shared" si="821"/>
        <v/>
      </c>
      <c r="CG1263" s="46" t="str">
        <f t="shared" si="822"/>
        <v/>
      </c>
      <c r="CH1263" s="46" t="str">
        <f t="shared" si="823"/>
        <v/>
      </c>
      <c r="CI1263" s="46" t="str">
        <f t="shared" si="824"/>
        <v/>
      </c>
      <c r="CJ1263" s="46" t="str">
        <f t="shared" si="825"/>
        <v/>
      </c>
      <c r="CK1263" s="46" t="str">
        <f t="shared" si="826"/>
        <v/>
      </c>
      <c r="CL1263" s="43" t="str">
        <f t="shared" si="827"/>
        <v/>
      </c>
      <c r="CM1263" s="46" t="str">
        <f t="shared" si="828"/>
        <v/>
      </c>
      <c r="CN1263" s="46" t="str">
        <f t="shared" si="829"/>
        <v/>
      </c>
      <c r="CO1263" s="46" t="str">
        <f t="shared" si="830"/>
        <v/>
      </c>
      <c r="CP1263" s="46" t="str">
        <f t="shared" si="831"/>
        <v/>
      </c>
      <c r="CQ1263" s="46" t="str">
        <f t="shared" si="832"/>
        <v/>
      </c>
      <c r="CR1263" s="46" t="str">
        <f t="shared" si="833"/>
        <v/>
      </c>
      <c r="CS1263" s="46" t="str">
        <f t="shared" si="834"/>
        <v/>
      </c>
      <c r="CT1263" s="47" t="str">
        <f t="shared" si="835"/>
        <v/>
      </c>
      <c r="CU1263" s="43" t="str">
        <f t="shared" si="836"/>
        <v/>
      </c>
      <c r="CV1263" s="43" t="str">
        <f t="shared" si="837"/>
        <v/>
      </c>
      <c r="CW1263" s="43" t="str">
        <f t="shared" si="838"/>
        <v/>
      </c>
      <c r="CX1263" s="43" t="str">
        <f t="shared" si="839"/>
        <v/>
      </c>
    </row>
    <row r="1264" spans="1:102" ht="16.8" x14ac:dyDescent="0.4">
      <c r="A1264" s="7"/>
      <c r="B1264" s="19"/>
      <c r="C1264" s="19"/>
      <c r="D1264" s="19"/>
      <c r="E1264" s="19"/>
      <c r="F1264" s="19"/>
      <c r="G1264" s="10"/>
      <c r="H1264" s="14"/>
      <c r="I1264" s="19"/>
      <c r="J1264" s="19"/>
      <c r="K1264" s="10"/>
      <c r="L1264" s="19"/>
      <c r="M1264" s="19"/>
      <c r="N1264" s="19"/>
      <c r="O1264" s="19"/>
      <c r="P1264" s="19"/>
      <c r="Q1264" s="25"/>
      <c r="R1264" s="14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30"/>
      <c r="AL1264" s="30"/>
      <c r="AM1264" s="7"/>
      <c r="AN1264" s="7"/>
      <c r="AO1264" s="7"/>
      <c r="AP1264" s="19"/>
      <c r="AQ1264" s="19"/>
      <c r="AR1264" s="19"/>
      <c r="AS1264" s="14"/>
      <c r="AT1264" s="19"/>
      <c r="AU1264" s="19"/>
      <c r="AV1264" s="19"/>
      <c r="AW1264" s="14"/>
      <c r="AX1264" s="19"/>
      <c r="AY1264" s="19"/>
      <c r="AZ1264" s="19"/>
      <c r="BA1264" s="19"/>
      <c r="BB1264" s="19"/>
      <c r="BC1264" s="19"/>
      <c r="BD1264" s="19"/>
      <c r="BE1264" s="19"/>
      <c r="BF1264" s="14"/>
      <c r="BG1264" s="10"/>
      <c r="BH1264" s="19"/>
      <c r="BI1264" s="36" t="str">
        <f t="shared" si="798"/>
        <v/>
      </c>
      <c r="BJ1264" s="37" t="str">
        <f t="shared" si="799"/>
        <v/>
      </c>
      <c r="BK1264" s="37" t="str">
        <f t="shared" si="800"/>
        <v/>
      </c>
      <c r="BL1264" s="37" t="str">
        <f t="shared" si="801"/>
        <v/>
      </c>
      <c r="BM1264" s="37" t="str">
        <f t="shared" si="802"/>
        <v/>
      </c>
      <c r="BN1264" s="37" t="str">
        <f t="shared" si="803"/>
        <v/>
      </c>
      <c r="BO1264" s="37" t="str">
        <f t="shared" si="804"/>
        <v/>
      </c>
      <c r="BP1264" s="37" t="str">
        <f t="shared" si="805"/>
        <v/>
      </c>
      <c r="BQ1264" s="42" t="str">
        <f t="shared" si="806"/>
        <v/>
      </c>
      <c r="BR1264" s="43" t="str">
        <f t="shared" si="807"/>
        <v/>
      </c>
      <c r="BS1264" s="46" t="str">
        <f t="shared" si="808"/>
        <v/>
      </c>
      <c r="BT1264" s="46" t="str">
        <f t="shared" si="809"/>
        <v/>
      </c>
      <c r="BU1264" s="46" t="str">
        <f t="shared" si="810"/>
        <v/>
      </c>
      <c r="BV1264" s="46" t="str">
        <f t="shared" si="811"/>
        <v/>
      </c>
      <c r="BW1264" s="46" t="str">
        <f t="shared" si="812"/>
        <v/>
      </c>
      <c r="BX1264" s="46" t="str">
        <f t="shared" si="813"/>
        <v/>
      </c>
      <c r="BY1264" s="46" t="str">
        <f t="shared" si="814"/>
        <v/>
      </c>
      <c r="BZ1264" s="46" t="str">
        <f t="shared" si="815"/>
        <v/>
      </c>
      <c r="CA1264" s="42" t="str">
        <f t="shared" si="816"/>
        <v/>
      </c>
      <c r="CB1264" s="46" t="str">
        <f t="shared" si="817"/>
        <v/>
      </c>
      <c r="CC1264" s="43" t="str">
        <f t="shared" si="818"/>
        <v/>
      </c>
      <c r="CD1264" s="46" t="str">
        <f t="shared" si="819"/>
        <v/>
      </c>
      <c r="CE1264" s="46" t="str">
        <f t="shared" si="820"/>
        <v/>
      </c>
      <c r="CF1264" s="46" t="str">
        <f t="shared" si="821"/>
        <v/>
      </c>
      <c r="CG1264" s="46" t="str">
        <f t="shared" si="822"/>
        <v/>
      </c>
      <c r="CH1264" s="46" t="str">
        <f t="shared" si="823"/>
        <v/>
      </c>
      <c r="CI1264" s="46" t="str">
        <f t="shared" si="824"/>
        <v/>
      </c>
      <c r="CJ1264" s="46" t="str">
        <f t="shared" si="825"/>
        <v/>
      </c>
      <c r="CK1264" s="46" t="str">
        <f t="shared" si="826"/>
        <v/>
      </c>
      <c r="CL1264" s="43" t="str">
        <f t="shared" si="827"/>
        <v/>
      </c>
      <c r="CM1264" s="46" t="str">
        <f t="shared" si="828"/>
        <v/>
      </c>
      <c r="CN1264" s="46" t="str">
        <f t="shared" si="829"/>
        <v/>
      </c>
      <c r="CO1264" s="46" t="str">
        <f t="shared" si="830"/>
        <v/>
      </c>
      <c r="CP1264" s="46" t="str">
        <f t="shared" si="831"/>
        <v/>
      </c>
      <c r="CQ1264" s="46" t="str">
        <f t="shared" si="832"/>
        <v/>
      </c>
      <c r="CR1264" s="46" t="str">
        <f t="shared" si="833"/>
        <v/>
      </c>
      <c r="CS1264" s="46" t="str">
        <f t="shared" si="834"/>
        <v/>
      </c>
      <c r="CT1264" s="47" t="str">
        <f t="shared" si="835"/>
        <v/>
      </c>
      <c r="CU1264" s="43" t="str">
        <f t="shared" si="836"/>
        <v/>
      </c>
      <c r="CV1264" s="43" t="str">
        <f t="shared" si="837"/>
        <v/>
      </c>
      <c r="CW1264" s="43" t="str">
        <f t="shared" si="838"/>
        <v/>
      </c>
      <c r="CX1264" s="43" t="str">
        <f t="shared" si="839"/>
        <v/>
      </c>
    </row>
    <row r="1265" spans="1:102" ht="16.8" x14ac:dyDescent="0.4">
      <c r="A1265" s="7"/>
      <c r="B1265" s="19"/>
      <c r="C1265" s="19"/>
      <c r="D1265" s="19"/>
      <c r="E1265" s="19"/>
      <c r="F1265" s="19"/>
      <c r="G1265" s="10"/>
      <c r="H1265" s="14"/>
      <c r="I1265" s="19"/>
      <c r="J1265" s="19"/>
      <c r="K1265" s="10"/>
      <c r="L1265" s="19"/>
      <c r="M1265" s="19"/>
      <c r="N1265" s="19"/>
      <c r="O1265" s="19"/>
      <c r="P1265" s="19"/>
      <c r="Q1265" s="25"/>
      <c r="R1265" s="14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30"/>
      <c r="AL1265" s="30"/>
      <c r="AM1265" s="7"/>
      <c r="AN1265" s="7"/>
      <c r="AO1265" s="7"/>
      <c r="AP1265" s="19"/>
      <c r="AQ1265" s="19"/>
      <c r="AR1265" s="19"/>
      <c r="AS1265" s="14"/>
      <c r="AT1265" s="19"/>
      <c r="AU1265" s="19"/>
      <c r="AV1265" s="19"/>
      <c r="AW1265" s="14"/>
      <c r="AX1265" s="19"/>
      <c r="AY1265" s="19"/>
      <c r="AZ1265" s="19"/>
      <c r="BA1265" s="19"/>
      <c r="BB1265" s="19"/>
      <c r="BC1265" s="19"/>
      <c r="BD1265" s="19"/>
      <c r="BE1265" s="19"/>
      <c r="BF1265" s="14"/>
      <c r="BG1265" s="10"/>
      <c r="BH1265" s="19"/>
      <c r="BI1265" s="36" t="str">
        <f t="shared" si="798"/>
        <v/>
      </c>
      <c r="BJ1265" s="37" t="str">
        <f t="shared" si="799"/>
        <v/>
      </c>
      <c r="BK1265" s="37" t="str">
        <f t="shared" si="800"/>
        <v/>
      </c>
      <c r="BL1265" s="37" t="str">
        <f t="shared" si="801"/>
        <v/>
      </c>
      <c r="BM1265" s="37" t="str">
        <f t="shared" si="802"/>
        <v/>
      </c>
      <c r="BN1265" s="37" t="str">
        <f t="shared" si="803"/>
        <v/>
      </c>
      <c r="BO1265" s="37" t="str">
        <f t="shared" si="804"/>
        <v/>
      </c>
      <c r="BP1265" s="37" t="str">
        <f t="shared" si="805"/>
        <v/>
      </c>
      <c r="BQ1265" s="42" t="str">
        <f t="shared" si="806"/>
        <v/>
      </c>
      <c r="BR1265" s="43" t="str">
        <f t="shared" si="807"/>
        <v/>
      </c>
      <c r="BS1265" s="46" t="str">
        <f t="shared" si="808"/>
        <v/>
      </c>
      <c r="BT1265" s="46" t="str">
        <f t="shared" si="809"/>
        <v/>
      </c>
      <c r="BU1265" s="46" t="str">
        <f t="shared" si="810"/>
        <v/>
      </c>
      <c r="BV1265" s="46" t="str">
        <f t="shared" si="811"/>
        <v/>
      </c>
      <c r="BW1265" s="46" t="str">
        <f t="shared" si="812"/>
        <v/>
      </c>
      <c r="BX1265" s="46" t="str">
        <f t="shared" si="813"/>
        <v/>
      </c>
      <c r="BY1265" s="46" t="str">
        <f t="shared" si="814"/>
        <v/>
      </c>
      <c r="BZ1265" s="46" t="str">
        <f t="shared" si="815"/>
        <v/>
      </c>
      <c r="CA1265" s="42" t="str">
        <f t="shared" si="816"/>
        <v/>
      </c>
      <c r="CB1265" s="46" t="str">
        <f t="shared" si="817"/>
        <v/>
      </c>
      <c r="CC1265" s="43" t="str">
        <f t="shared" si="818"/>
        <v/>
      </c>
      <c r="CD1265" s="46" t="str">
        <f t="shared" si="819"/>
        <v/>
      </c>
      <c r="CE1265" s="46" t="str">
        <f t="shared" si="820"/>
        <v/>
      </c>
      <c r="CF1265" s="46" t="str">
        <f t="shared" si="821"/>
        <v/>
      </c>
      <c r="CG1265" s="46" t="str">
        <f t="shared" si="822"/>
        <v/>
      </c>
      <c r="CH1265" s="46" t="str">
        <f t="shared" si="823"/>
        <v/>
      </c>
      <c r="CI1265" s="46" t="str">
        <f t="shared" si="824"/>
        <v/>
      </c>
      <c r="CJ1265" s="46" t="str">
        <f t="shared" si="825"/>
        <v/>
      </c>
      <c r="CK1265" s="46" t="str">
        <f t="shared" si="826"/>
        <v/>
      </c>
      <c r="CL1265" s="43" t="str">
        <f t="shared" si="827"/>
        <v/>
      </c>
      <c r="CM1265" s="46" t="str">
        <f t="shared" si="828"/>
        <v/>
      </c>
      <c r="CN1265" s="46" t="str">
        <f t="shared" si="829"/>
        <v/>
      </c>
      <c r="CO1265" s="46" t="str">
        <f t="shared" si="830"/>
        <v/>
      </c>
      <c r="CP1265" s="46" t="str">
        <f t="shared" si="831"/>
        <v/>
      </c>
      <c r="CQ1265" s="46" t="str">
        <f t="shared" si="832"/>
        <v/>
      </c>
      <c r="CR1265" s="46" t="str">
        <f t="shared" si="833"/>
        <v/>
      </c>
      <c r="CS1265" s="46" t="str">
        <f t="shared" si="834"/>
        <v/>
      </c>
      <c r="CT1265" s="47" t="str">
        <f t="shared" si="835"/>
        <v/>
      </c>
      <c r="CU1265" s="43" t="str">
        <f t="shared" si="836"/>
        <v/>
      </c>
      <c r="CV1265" s="43" t="str">
        <f t="shared" si="837"/>
        <v/>
      </c>
      <c r="CW1265" s="43" t="str">
        <f t="shared" si="838"/>
        <v/>
      </c>
      <c r="CX1265" s="43" t="str">
        <f t="shared" si="839"/>
        <v/>
      </c>
    </row>
    <row r="1266" spans="1:102" ht="16.8" x14ac:dyDescent="0.4">
      <c r="A1266" s="7"/>
      <c r="B1266" s="19"/>
      <c r="C1266" s="19"/>
      <c r="D1266" s="19"/>
      <c r="E1266" s="19"/>
      <c r="F1266" s="19"/>
      <c r="G1266" s="10"/>
      <c r="H1266" s="14"/>
      <c r="I1266" s="19"/>
      <c r="J1266" s="19"/>
      <c r="K1266" s="10"/>
      <c r="L1266" s="19"/>
      <c r="M1266" s="19"/>
      <c r="N1266" s="19"/>
      <c r="O1266" s="19"/>
      <c r="P1266" s="19"/>
      <c r="Q1266" s="25"/>
      <c r="R1266" s="14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30"/>
      <c r="AL1266" s="30"/>
      <c r="AM1266" s="7"/>
      <c r="AN1266" s="7"/>
      <c r="AO1266" s="7"/>
      <c r="AP1266" s="19"/>
      <c r="AQ1266" s="19"/>
      <c r="AR1266" s="19"/>
      <c r="AS1266" s="14"/>
      <c r="AT1266" s="19"/>
      <c r="AU1266" s="19"/>
      <c r="AV1266" s="19"/>
      <c r="AW1266" s="14"/>
      <c r="AX1266" s="19"/>
      <c r="AY1266" s="19"/>
      <c r="AZ1266" s="19"/>
      <c r="BA1266" s="19"/>
      <c r="BB1266" s="19"/>
      <c r="BC1266" s="19"/>
      <c r="BD1266" s="19"/>
      <c r="BE1266" s="19"/>
      <c r="BF1266" s="14"/>
      <c r="BG1266" s="10"/>
      <c r="BH1266" s="19"/>
      <c r="BI1266" s="36" t="str">
        <f t="shared" si="798"/>
        <v/>
      </c>
      <c r="BJ1266" s="37" t="str">
        <f t="shared" si="799"/>
        <v/>
      </c>
      <c r="BK1266" s="37" t="str">
        <f t="shared" si="800"/>
        <v/>
      </c>
      <c r="BL1266" s="37" t="str">
        <f t="shared" si="801"/>
        <v/>
      </c>
      <c r="BM1266" s="37" t="str">
        <f t="shared" si="802"/>
        <v/>
      </c>
      <c r="BN1266" s="37" t="str">
        <f t="shared" si="803"/>
        <v/>
      </c>
      <c r="BO1266" s="37" t="str">
        <f t="shared" si="804"/>
        <v/>
      </c>
      <c r="BP1266" s="37" t="str">
        <f t="shared" si="805"/>
        <v/>
      </c>
      <c r="BQ1266" s="42" t="str">
        <f t="shared" si="806"/>
        <v/>
      </c>
      <c r="BR1266" s="43" t="str">
        <f t="shared" si="807"/>
        <v/>
      </c>
      <c r="BS1266" s="46" t="str">
        <f t="shared" si="808"/>
        <v/>
      </c>
      <c r="BT1266" s="46" t="str">
        <f t="shared" si="809"/>
        <v/>
      </c>
      <c r="BU1266" s="46" t="str">
        <f t="shared" si="810"/>
        <v/>
      </c>
      <c r="BV1266" s="46" t="str">
        <f t="shared" si="811"/>
        <v/>
      </c>
      <c r="BW1266" s="46" t="str">
        <f t="shared" si="812"/>
        <v/>
      </c>
      <c r="BX1266" s="46" t="str">
        <f t="shared" si="813"/>
        <v/>
      </c>
      <c r="BY1266" s="46" t="str">
        <f t="shared" si="814"/>
        <v/>
      </c>
      <c r="BZ1266" s="46" t="str">
        <f t="shared" si="815"/>
        <v/>
      </c>
      <c r="CA1266" s="42" t="str">
        <f t="shared" si="816"/>
        <v/>
      </c>
      <c r="CB1266" s="46" t="str">
        <f t="shared" si="817"/>
        <v/>
      </c>
      <c r="CC1266" s="43" t="str">
        <f t="shared" si="818"/>
        <v/>
      </c>
      <c r="CD1266" s="46" t="str">
        <f t="shared" si="819"/>
        <v/>
      </c>
      <c r="CE1266" s="46" t="str">
        <f t="shared" si="820"/>
        <v/>
      </c>
      <c r="CF1266" s="46" t="str">
        <f t="shared" si="821"/>
        <v/>
      </c>
      <c r="CG1266" s="46" t="str">
        <f t="shared" si="822"/>
        <v/>
      </c>
      <c r="CH1266" s="46" t="str">
        <f t="shared" si="823"/>
        <v/>
      </c>
      <c r="CI1266" s="46" t="str">
        <f t="shared" si="824"/>
        <v/>
      </c>
      <c r="CJ1266" s="46" t="str">
        <f t="shared" si="825"/>
        <v/>
      </c>
      <c r="CK1266" s="46" t="str">
        <f t="shared" si="826"/>
        <v/>
      </c>
      <c r="CL1266" s="43" t="str">
        <f t="shared" si="827"/>
        <v/>
      </c>
      <c r="CM1266" s="46" t="str">
        <f t="shared" si="828"/>
        <v/>
      </c>
      <c r="CN1266" s="46" t="str">
        <f t="shared" si="829"/>
        <v/>
      </c>
      <c r="CO1266" s="46" t="str">
        <f t="shared" si="830"/>
        <v/>
      </c>
      <c r="CP1266" s="46" t="str">
        <f t="shared" si="831"/>
        <v/>
      </c>
      <c r="CQ1266" s="46" t="str">
        <f t="shared" si="832"/>
        <v/>
      </c>
      <c r="CR1266" s="46" t="str">
        <f t="shared" si="833"/>
        <v/>
      </c>
      <c r="CS1266" s="46" t="str">
        <f t="shared" si="834"/>
        <v/>
      </c>
      <c r="CT1266" s="47" t="str">
        <f t="shared" si="835"/>
        <v/>
      </c>
      <c r="CU1266" s="43" t="str">
        <f t="shared" si="836"/>
        <v/>
      </c>
      <c r="CV1266" s="43" t="str">
        <f t="shared" si="837"/>
        <v/>
      </c>
      <c r="CW1266" s="43" t="str">
        <f t="shared" si="838"/>
        <v/>
      </c>
      <c r="CX1266" s="43" t="str">
        <f t="shared" si="839"/>
        <v/>
      </c>
    </row>
    <row r="1267" spans="1:102" ht="16.8" x14ac:dyDescent="0.4">
      <c r="A1267" s="7"/>
      <c r="B1267" s="19"/>
      <c r="C1267" s="19"/>
      <c r="D1267" s="19"/>
      <c r="E1267" s="19"/>
      <c r="F1267" s="19"/>
      <c r="G1267" s="10"/>
      <c r="H1267" s="14"/>
      <c r="I1267" s="19"/>
      <c r="J1267" s="19"/>
      <c r="K1267" s="10"/>
      <c r="L1267" s="19"/>
      <c r="M1267" s="19"/>
      <c r="N1267" s="19"/>
      <c r="O1267" s="19"/>
      <c r="P1267" s="19"/>
      <c r="Q1267" s="25"/>
      <c r="R1267" s="14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30"/>
      <c r="AL1267" s="30"/>
      <c r="AM1267" s="7"/>
      <c r="AN1267" s="7"/>
      <c r="AO1267" s="7"/>
      <c r="AP1267" s="19"/>
      <c r="AQ1267" s="19"/>
      <c r="AR1267" s="19"/>
      <c r="AS1267" s="14"/>
      <c r="AT1267" s="19"/>
      <c r="AU1267" s="19"/>
      <c r="AV1267" s="19"/>
      <c r="AW1267" s="14"/>
      <c r="AX1267" s="19"/>
      <c r="AY1267" s="19"/>
      <c r="AZ1267" s="19"/>
      <c r="BA1267" s="19"/>
      <c r="BB1267" s="19"/>
      <c r="BC1267" s="19"/>
      <c r="BD1267" s="19"/>
      <c r="BE1267" s="19"/>
      <c r="BF1267" s="14"/>
      <c r="BG1267" s="10"/>
      <c r="BH1267" s="19"/>
      <c r="BI1267" s="36" t="str">
        <f t="shared" si="798"/>
        <v/>
      </c>
      <c r="BJ1267" s="37" t="str">
        <f t="shared" si="799"/>
        <v/>
      </c>
      <c r="BK1267" s="37" t="str">
        <f t="shared" si="800"/>
        <v/>
      </c>
      <c r="BL1267" s="37" t="str">
        <f t="shared" si="801"/>
        <v/>
      </c>
      <c r="BM1267" s="37" t="str">
        <f t="shared" si="802"/>
        <v/>
      </c>
      <c r="BN1267" s="37" t="str">
        <f t="shared" si="803"/>
        <v/>
      </c>
      <c r="BO1267" s="37" t="str">
        <f t="shared" si="804"/>
        <v/>
      </c>
      <c r="BP1267" s="37" t="str">
        <f t="shared" si="805"/>
        <v/>
      </c>
      <c r="BQ1267" s="42" t="str">
        <f t="shared" si="806"/>
        <v/>
      </c>
      <c r="BR1267" s="43" t="str">
        <f t="shared" si="807"/>
        <v/>
      </c>
      <c r="BS1267" s="46" t="str">
        <f t="shared" si="808"/>
        <v/>
      </c>
      <c r="BT1267" s="46" t="str">
        <f t="shared" si="809"/>
        <v/>
      </c>
      <c r="BU1267" s="46" t="str">
        <f t="shared" si="810"/>
        <v/>
      </c>
      <c r="BV1267" s="46" t="str">
        <f t="shared" si="811"/>
        <v/>
      </c>
      <c r="BW1267" s="46" t="str">
        <f t="shared" si="812"/>
        <v/>
      </c>
      <c r="BX1267" s="46" t="str">
        <f t="shared" si="813"/>
        <v/>
      </c>
      <c r="BY1267" s="46" t="str">
        <f t="shared" si="814"/>
        <v/>
      </c>
      <c r="BZ1267" s="46" t="str">
        <f t="shared" si="815"/>
        <v/>
      </c>
      <c r="CA1267" s="42" t="str">
        <f t="shared" si="816"/>
        <v/>
      </c>
      <c r="CB1267" s="46" t="str">
        <f t="shared" si="817"/>
        <v/>
      </c>
      <c r="CC1267" s="43" t="str">
        <f t="shared" si="818"/>
        <v/>
      </c>
      <c r="CD1267" s="46" t="str">
        <f t="shared" si="819"/>
        <v/>
      </c>
      <c r="CE1267" s="46" t="str">
        <f t="shared" si="820"/>
        <v/>
      </c>
      <c r="CF1267" s="46" t="str">
        <f t="shared" si="821"/>
        <v/>
      </c>
      <c r="CG1267" s="46" t="str">
        <f t="shared" si="822"/>
        <v/>
      </c>
      <c r="CH1267" s="46" t="str">
        <f t="shared" si="823"/>
        <v/>
      </c>
      <c r="CI1267" s="46" t="str">
        <f t="shared" si="824"/>
        <v/>
      </c>
      <c r="CJ1267" s="46" t="str">
        <f t="shared" si="825"/>
        <v/>
      </c>
      <c r="CK1267" s="46" t="str">
        <f t="shared" si="826"/>
        <v/>
      </c>
      <c r="CL1267" s="43" t="str">
        <f t="shared" si="827"/>
        <v/>
      </c>
      <c r="CM1267" s="46" t="str">
        <f t="shared" si="828"/>
        <v/>
      </c>
      <c r="CN1267" s="46" t="str">
        <f t="shared" si="829"/>
        <v/>
      </c>
      <c r="CO1267" s="46" t="str">
        <f t="shared" si="830"/>
        <v/>
      </c>
      <c r="CP1267" s="46" t="str">
        <f t="shared" si="831"/>
        <v/>
      </c>
      <c r="CQ1267" s="46" t="str">
        <f t="shared" si="832"/>
        <v/>
      </c>
      <c r="CR1267" s="46" t="str">
        <f t="shared" si="833"/>
        <v/>
      </c>
      <c r="CS1267" s="46" t="str">
        <f t="shared" si="834"/>
        <v/>
      </c>
      <c r="CT1267" s="47" t="str">
        <f t="shared" si="835"/>
        <v/>
      </c>
      <c r="CU1267" s="43" t="str">
        <f t="shared" si="836"/>
        <v/>
      </c>
      <c r="CV1267" s="43" t="str">
        <f t="shared" si="837"/>
        <v/>
      </c>
      <c r="CW1267" s="43" t="str">
        <f t="shared" si="838"/>
        <v/>
      </c>
      <c r="CX1267" s="43" t="str">
        <f t="shared" si="839"/>
        <v/>
      </c>
    </row>
    <row r="1268" spans="1:102" ht="16.8" x14ac:dyDescent="0.4">
      <c r="A1268" s="7"/>
      <c r="B1268" s="19"/>
      <c r="C1268" s="19"/>
      <c r="D1268" s="19"/>
      <c r="E1268" s="19"/>
      <c r="F1268" s="19"/>
      <c r="G1268" s="10"/>
      <c r="H1268" s="14"/>
      <c r="I1268" s="19"/>
      <c r="J1268" s="19"/>
      <c r="K1268" s="10"/>
      <c r="L1268" s="19"/>
      <c r="M1268" s="19"/>
      <c r="N1268" s="19"/>
      <c r="O1268" s="19"/>
      <c r="P1268" s="19"/>
      <c r="Q1268" s="25"/>
      <c r="R1268" s="14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30"/>
      <c r="AL1268" s="30"/>
      <c r="AM1268" s="7"/>
      <c r="AN1268" s="7"/>
      <c r="AO1268" s="7"/>
      <c r="AP1268" s="19"/>
      <c r="AQ1268" s="19"/>
      <c r="AR1268" s="19"/>
      <c r="AS1268" s="14"/>
      <c r="AT1268" s="19"/>
      <c r="AU1268" s="19"/>
      <c r="AV1268" s="19"/>
      <c r="AW1268" s="14"/>
      <c r="AX1268" s="19"/>
      <c r="AY1268" s="19"/>
      <c r="AZ1268" s="19"/>
      <c r="BA1268" s="19"/>
      <c r="BB1268" s="19"/>
      <c r="BC1268" s="19"/>
      <c r="BD1268" s="19"/>
      <c r="BE1268" s="19"/>
      <c r="BF1268" s="14"/>
      <c r="BG1268" s="10"/>
      <c r="BH1268" s="19"/>
      <c r="BI1268" s="36" t="str">
        <f t="shared" si="798"/>
        <v/>
      </c>
      <c r="BJ1268" s="37" t="str">
        <f t="shared" si="799"/>
        <v/>
      </c>
      <c r="BK1268" s="37" t="str">
        <f t="shared" si="800"/>
        <v/>
      </c>
      <c r="BL1268" s="37" t="str">
        <f t="shared" si="801"/>
        <v/>
      </c>
      <c r="BM1268" s="37" t="str">
        <f t="shared" si="802"/>
        <v/>
      </c>
      <c r="BN1268" s="37" t="str">
        <f t="shared" si="803"/>
        <v/>
      </c>
      <c r="BO1268" s="37" t="str">
        <f t="shared" si="804"/>
        <v/>
      </c>
      <c r="BP1268" s="37" t="str">
        <f t="shared" si="805"/>
        <v/>
      </c>
      <c r="BQ1268" s="42" t="str">
        <f t="shared" si="806"/>
        <v/>
      </c>
      <c r="BR1268" s="43" t="str">
        <f t="shared" si="807"/>
        <v/>
      </c>
      <c r="BS1268" s="46" t="str">
        <f t="shared" si="808"/>
        <v/>
      </c>
      <c r="BT1268" s="46" t="str">
        <f t="shared" si="809"/>
        <v/>
      </c>
      <c r="BU1268" s="46" t="str">
        <f t="shared" si="810"/>
        <v/>
      </c>
      <c r="BV1268" s="46" t="str">
        <f t="shared" si="811"/>
        <v/>
      </c>
      <c r="BW1268" s="46" t="str">
        <f t="shared" si="812"/>
        <v/>
      </c>
      <c r="BX1268" s="46" t="str">
        <f t="shared" si="813"/>
        <v/>
      </c>
      <c r="BY1268" s="46" t="str">
        <f t="shared" si="814"/>
        <v/>
      </c>
      <c r="BZ1268" s="46" t="str">
        <f t="shared" si="815"/>
        <v/>
      </c>
      <c r="CA1268" s="42" t="str">
        <f t="shared" si="816"/>
        <v/>
      </c>
      <c r="CB1268" s="46" t="str">
        <f t="shared" si="817"/>
        <v/>
      </c>
      <c r="CC1268" s="43" t="str">
        <f t="shared" si="818"/>
        <v/>
      </c>
      <c r="CD1268" s="46" t="str">
        <f t="shared" si="819"/>
        <v/>
      </c>
      <c r="CE1268" s="46" t="str">
        <f t="shared" si="820"/>
        <v/>
      </c>
      <c r="CF1268" s="46" t="str">
        <f t="shared" si="821"/>
        <v/>
      </c>
      <c r="CG1268" s="46" t="str">
        <f t="shared" si="822"/>
        <v/>
      </c>
      <c r="CH1268" s="46" t="str">
        <f t="shared" si="823"/>
        <v/>
      </c>
      <c r="CI1268" s="46" t="str">
        <f t="shared" si="824"/>
        <v/>
      </c>
      <c r="CJ1268" s="46" t="str">
        <f t="shared" si="825"/>
        <v/>
      </c>
      <c r="CK1268" s="46" t="str">
        <f t="shared" si="826"/>
        <v/>
      </c>
      <c r="CL1268" s="43" t="str">
        <f t="shared" si="827"/>
        <v/>
      </c>
      <c r="CM1268" s="46" t="str">
        <f t="shared" si="828"/>
        <v/>
      </c>
      <c r="CN1268" s="46" t="str">
        <f t="shared" si="829"/>
        <v/>
      </c>
      <c r="CO1268" s="46" t="str">
        <f t="shared" si="830"/>
        <v/>
      </c>
      <c r="CP1268" s="46" t="str">
        <f t="shared" si="831"/>
        <v/>
      </c>
      <c r="CQ1268" s="46" t="str">
        <f t="shared" si="832"/>
        <v/>
      </c>
      <c r="CR1268" s="46" t="str">
        <f t="shared" si="833"/>
        <v/>
      </c>
      <c r="CS1268" s="46" t="str">
        <f t="shared" si="834"/>
        <v/>
      </c>
      <c r="CT1268" s="47" t="str">
        <f t="shared" si="835"/>
        <v/>
      </c>
      <c r="CU1268" s="43" t="str">
        <f t="shared" si="836"/>
        <v/>
      </c>
      <c r="CV1268" s="43" t="str">
        <f t="shared" si="837"/>
        <v/>
      </c>
      <c r="CW1268" s="43" t="str">
        <f t="shared" si="838"/>
        <v/>
      </c>
      <c r="CX1268" s="43" t="str">
        <f t="shared" si="839"/>
        <v/>
      </c>
    </row>
    <row r="1269" spans="1:102" ht="16.8" x14ac:dyDescent="0.4">
      <c r="A1269" s="7"/>
      <c r="B1269" s="19"/>
      <c r="C1269" s="19"/>
      <c r="D1269" s="19"/>
      <c r="E1269" s="19"/>
      <c r="F1269" s="19"/>
      <c r="G1269" s="10"/>
      <c r="H1269" s="14"/>
      <c r="I1269" s="19"/>
      <c r="J1269" s="19"/>
      <c r="K1269" s="10"/>
      <c r="L1269" s="19"/>
      <c r="M1269" s="19"/>
      <c r="N1269" s="19"/>
      <c r="O1269" s="19"/>
      <c r="P1269" s="19"/>
      <c r="Q1269" s="25"/>
      <c r="R1269" s="14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30"/>
      <c r="AL1269" s="30"/>
      <c r="AM1269" s="7"/>
      <c r="AN1269" s="7"/>
      <c r="AO1269" s="7"/>
      <c r="AP1269" s="19"/>
      <c r="AQ1269" s="19"/>
      <c r="AR1269" s="19"/>
      <c r="AS1269" s="14"/>
      <c r="AT1269" s="19"/>
      <c r="AU1269" s="19"/>
      <c r="AV1269" s="19"/>
      <c r="AW1269" s="14"/>
      <c r="AX1269" s="19"/>
      <c r="AY1269" s="19"/>
      <c r="AZ1269" s="19"/>
      <c r="BA1269" s="19"/>
      <c r="BB1269" s="19"/>
      <c r="BC1269" s="19"/>
      <c r="BD1269" s="19"/>
      <c r="BE1269" s="19"/>
      <c r="BF1269" s="14"/>
      <c r="BG1269" s="10"/>
      <c r="BH1269" s="19"/>
      <c r="BI1269" s="36" t="str">
        <f t="shared" si="798"/>
        <v/>
      </c>
      <c r="BJ1269" s="37" t="str">
        <f t="shared" si="799"/>
        <v/>
      </c>
      <c r="BK1269" s="37" t="str">
        <f t="shared" si="800"/>
        <v/>
      </c>
      <c r="BL1269" s="37" t="str">
        <f t="shared" si="801"/>
        <v/>
      </c>
      <c r="BM1269" s="37" t="str">
        <f t="shared" si="802"/>
        <v/>
      </c>
      <c r="BN1269" s="37" t="str">
        <f t="shared" si="803"/>
        <v/>
      </c>
      <c r="BO1269" s="37" t="str">
        <f t="shared" si="804"/>
        <v/>
      </c>
      <c r="BP1269" s="37" t="str">
        <f t="shared" si="805"/>
        <v/>
      </c>
      <c r="BQ1269" s="42" t="str">
        <f t="shared" si="806"/>
        <v/>
      </c>
      <c r="BR1269" s="43" t="str">
        <f t="shared" si="807"/>
        <v/>
      </c>
      <c r="BS1269" s="46" t="str">
        <f t="shared" si="808"/>
        <v/>
      </c>
      <c r="BT1269" s="46" t="str">
        <f t="shared" si="809"/>
        <v/>
      </c>
      <c r="BU1269" s="46" t="str">
        <f t="shared" si="810"/>
        <v/>
      </c>
      <c r="BV1269" s="46" t="str">
        <f t="shared" si="811"/>
        <v/>
      </c>
      <c r="BW1269" s="46" t="str">
        <f t="shared" si="812"/>
        <v/>
      </c>
      <c r="BX1269" s="46" t="str">
        <f t="shared" si="813"/>
        <v/>
      </c>
      <c r="BY1269" s="46" t="str">
        <f t="shared" si="814"/>
        <v/>
      </c>
      <c r="BZ1269" s="46" t="str">
        <f t="shared" si="815"/>
        <v/>
      </c>
      <c r="CA1269" s="42" t="str">
        <f t="shared" si="816"/>
        <v/>
      </c>
      <c r="CB1269" s="46" t="str">
        <f t="shared" si="817"/>
        <v/>
      </c>
      <c r="CC1269" s="43" t="str">
        <f t="shared" si="818"/>
        <v/>
      </c>
      <c r="CD1269" s="46" t="str">
        <f t="shared" si="819"/>
        <v/>
      </c>
      <c r="CE1269" s="46" t="str">
        <f t="shared" si="820"/>
        <v/>
      </c>
      <c r="CF1269" s="46" t="str">
        <f t="shared" si="821"/>
        <v/>
      </c>
      <c r="CG1269" s="46" t="str">
        <f t="shared" si="822"/>
        <v/>
      </c>
      <c r="CH1269" s="46" t="str">
        <f t="shared" si="823"/>
        <v/>
      </c>
      <c r="CI1269" s="46" t="str">
        <f t="shared" si="824"/>
        <v/>
      </c>
      <c r="CJ1269" s="46" t="str">
        <f t="shared" si="825"/>
        <v/>
      </c>
      <c r="CK1269" s="46" t="str">
        <f t="shared" si="826"/>
        <v/>
      </c>
      <c r="CL1269" s="43" t="str">
        <f t="shared" si="827"/>
        <v/>
      </c>
      <c r="CM1269" s="46" t="str">
        <f t="shared" si="828"/>
        <v/>
      </c>
      <c r="CN1269" s="46" t="str">
        <f t="shared" si="829"/>
        <v/>
      </c>
      <c r="CO1269" s="46" t="str">
        <f t="shared" si="830"/>
        <v/>
      </c>
      <c r="CP1269" s="46" t="str">
        <f t="shared" si="831"/>
        <v/>
      </c>
      <c r="CQ1269" s="46" t="str">
        <f t="shared" si="832"/>
        <v/>
      </c>
      <c r="CR1269" s="46" t="str">
        <f t="shared" si="833"/>
        <v/>
      </c>
      <c r="CS1269" s="46" t="str">
        <f t="shared" si="834"/>
        <v/>
      </c>
      <c r="CT1269" s="47" t="str">
        <f t="shared" si="835"/>
        <v/>
      </c>
      <c r="CU1269" s="43" t="str">
        <f t="shared" si="836"/>
        <v/>
      </c>
      <c r="CV1269" s="43" t="str">
        <f t="shared" si="837"/>
        <v/>
      </c>
      <c r="CW1269" s="43" t="str">
        <f t="shared" si="838"/>
        <v/>
      </c>
      <c r="CX1269" s="43" t="str">
        <f t="shared" si="839"/>
        <v/>
      </c>
    </row>
    <row r="1270" spans="1:102" ht="16.8" x14ac:dyDescent="0.4">
      <c r="A1270" s="7"/>
      <c r="B1270" s="19"/>
      <c r="C1270" s="19"/>
      <c r="D1270" s="19"/>
      <c r="E1270" s="19"/>
      <c r="F1270" s="19"/>
      <c r="G1270" s="10"/>
      <c r="H1270" s="14"/>
      <c r="I1270" s="19"/>
      <c r="J1270" s="19"/>
      <c r="K1270" s="10"/>
      <c r="L1270" s="19"/>
      <c r="M1270" s="19"/>
      <c r="N1270" s="19"/>
      <c r="O1270" s="19"/>
      <c r="P1270" s="19"/>
      <c r="Q1270" s="25"/>
      <c r="R1270" s="14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30"/>
      <c r="AL1270" s="30"/>
      <c r="AM1270" s="7"/>
      <c r="AN1270" s="7"/>
      <c r="AO1270" s="7"/>
      <c r="AP1270" s="19"/>
      <c r="AQ1270" s="19"/>
      <c r="AR1270" s="19"/>
      <c r="AS1270" s="14"/>
      <c r="AT1270" s="19"/>
      <c r="AU1270" s="19"/>
      <c r="AV1270" s="19"/>
      <c r="AW1270" s="14"/>
      <c r="AX1270" s="19"/>
      <c r="AY1270" s="19"/>
      <c r="AZ1270" s="19"/>
      <c r="BA1270" s="19"/>
      <c r="BB1270" s="19"/>
      <c r="BC1270" s="19"/>
      <c r="BD1270" s="19"/>
      <c r="BE1270" s="19"/>
      <c r="BF1270" s="14"/>
      <c r="BG1270" s="10"/>
      <c r="BH1270" s="19"/>
      <c r="BI1270" s="36" t="str">
        <f t="shared" si="798"/>
        <v/>
      </c>
      <c r="BJ1270" s="37" t="str">
        <f t="shared" si="799"/>
        <v/>
      </c>
      <c r="BK1270" s="37" t="str">
        <f t="shared" si="800"/>
        <v/>
      </c>
      <c r="BL1270" s="37" t="str">
        <f t="shared" si="801"/>
        <v/>
      </c>
      <c r="BM1270" s="37" t="str">
        <f t="shared" si="802"/>
        <v/>
      </c>
      <c r="BN1270" s="37" t="str">
        <f t="shared" si="803"/>
        <v/>
      </c>
      <c r="BO1270" s="37" t="str">
        <f t="shared" si="804"/>
        <v/>
      </c>
      <c r="BP1270" s="37" t="str">
        <f t="shared" si="805"/>
        <v/>
      </c>
      <c r="BQ1270" s="42" t="str">
        <f t="shared" si="806"/>
        <v/>
      </c>
      <c r="BR1270" s="43" t="str">
        <f t="shared" si="807"/>
        <v/>
      </c>
      <c r="BS1270" s="46" t="str">
        <f t="shared" si="808"/>
        <v/>
      </c>
      <c r="BT1270" s="46" t="str">
        <f t="shared" si="809"/>
        <v/>
      </c>
      <c r="BU1270" s="46" t="str">
        <f t="shared" si="810"/>
        <v/>
      </c>
      <c r="BV1270" s="46" t="str">
        <f t="shared" si="811"/>
        <v/>
      </c>
      <c r="BW1270" s="46" t="str">
        <f t="shared" si="812"/>
        <v/>
      </c>
      <c r="BX1270" s="46" t="str">
        <f t="shared" si="813"/>
        <v/>
      </c>
      <c r="BY1270" s="46" t="str">
        <f t="shared" si="814"/>
        <v/>
      </c>
      <c r="BZ1270" s="46" t="str">
        <f t="shared" si="815"/>
        <v/>
      </c>
      <c r="CA1270" s="42" t="str">
        <f t="shared" si="816"/>
        <v/>
      </c>
      <c r="CB1270" s="46" t="str">
        <f t="shared" si="817"/>
        <v/>
      </c>
      <c r="CC1270" s="43" t="str">
        <f t="shared" si="818"/>
        <v/>
      </c>
      <c r="CD1270" s="46" t="str">
        <f t="shared" si="819"/>
        <v/>
      </c>
      <c r="CE1270" s="46" t="str">
        <f t="shared" si="820"/>
        <v/>
      </c>
      <c r="CF1270" s="46" t="str">
        <f t="shared" si="821"/>
        <v/>
      </c>
      <c r="CG1270" s="46" t="str">
        <f t="shared" si="822"/>
        <v/>
      </c>
      <c r="CH1270" s="46" t="str">
        <f t="shared" si="823"/>
        <v/>
      </c>
      <c r="CI1270" s="46" t="str">
        <f t="shared" si="824"/>
        <v/>
      </c>
      <c r="CJ1270" s="46" t="str">
        <f t="shared" si="825"/>
        <v/>
      </c>
      <c r="CK1270" s="46" t="str">
        <f t="shared" si="826"/>
        <v/>
      </c>
      <c r="CL1270" s="43" t="str">
        <f t="shared" si="827"/>
        <v/>
      </c>
      <c r="CM1270" s="46" t="str">
        <f t="shared" si="828"/>
        <v/>
      </c>
      <c r="CN1270" s="46" t="str">
        <f t="shared" si="829"/>
        <v/>
      </c>
      <c r="CO1270" s="46" t="str">
        <f t="shared" si="830"/>
        <v/>
      </c>
      <c r="CP1270" s="46" t="str">
        <f t="shared" si="831"/>
        <v/>
      </c>
      <c r="CQ1270" s="46" t="str">
        <f t="shared" si="832"/>
        <v/>
      </c>
      <c r="CR1270" s="46" t="str">
        <f t="shared" si="833"/>
        <v/>
      </c>
      <c r="CS1270" s="46" t="str">
        <f t="shared" si="834"/>
        <v/>
      </c>
      <c r="CT1270" s="47" t="str">
        <f t="shared" si="835"/>
        <v/>
      </c>
      <c r="CU1270" s="43" t="str">
        <f t="shared" si="836"/>
        <v/>
      </c>
      <c r="CV1270" s="43" t="str">
        <f t="shared" si="837"/>
        <v/>
      </c>
      <c r="CW1270" s="43" t="str">
        <f t="shared" si="838"/>
        <v/>
      </c>
      <c r="CX1270" s="43" t="str">
        <f t="shared" si="839"/>
        <v/>
      </c>
    </row>
    <row r="1271" spans="1:102" ht="16.8" x14ac:dyDescent="0.4">
      <c r="A1271" s="7"/>
      <c r="B1271" s="19"/>
      <c r="C1271" s="19"/>
      <c r="D1271" s="19"/>
      <c r="E1271" s="19"/>
      <c r="F1271" s="19"/>
      <c r="G1271" s="10"/>
      <c r="H1271" s="14"/>
      <c r="I1271" s="19"/>
      <c r="J1271" s="19"/>
      <c r="K1271" s="10"/>
      <c r="L1271" s="19"/>
      <c r="M1271" s="19"/>
      <c r="N1271" s="19"/>
      <c r="O1271" s="19"/>
      <c r="P1271" s="19"/>
      <c r="Q1271" s="25"/>
      <c r="R1271" s="14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30"/>
      <c r="AL1271" s="30"/>
      <c r="AM1271" s="7"/>
      <c r="AN1271" s="7"/>
      <c r="AO1271" s="7"/>
      <c r="AP1271" s="19"/>
      <c r="AQ1271" s="19"/>
      <c r="AR1271" s="19"/>
      <c r="AS1271" s="14"/>
      <c r="AT1271" s="19"/>
      <c r="AU1271" s="19"/>
      <c r="AV1271" s="19"/>
      <c r="AW1271" s="14"/>
      <c r="AX1271" s="19"/>
      <c r="AY1271" s="19"/>
      <c r="AZ1271" s="19"/>
      <c r="BA1271" s="19"/>
      <c r="BB1271" s="19"/>
      <c r="BC1271" s="19"/>
      <c r="BD1271" s="19"/>
      <c r="BE1271" s="19"/>
      <c r="BF1271" s="14"/>
      <c r="BG1271" s="10"/>
      <c r="BH1271" s="19"/>
      <c r="BI1271" s="36" t="str">
        <f t="shared" si="798"/>
        <v/>
      </c>
      <c r="BJ1271" s="37" t="str">
        <f t="shared" si="799"/>
        <v/>
      </c>
      <c r="BK1271" s="37" t="str">
        <f t="shared" si="800"/>
        <v/>
      </c>
      <c r="BL1271" s="37" t="str">
        <f t="shared" si="801"/>
        <v/>
      </c>
      <c r="BM1271" s="37" t="str">
        <f t="shared" si="802"/>
        <v/>
      </c>
      <c r="BN1271" s="37" t="str">
        <f t="shared" si="803"/>
        <v/>
      </c>
      <c r="BO1271" s="37" t="str">
        <f t="shared" si="804"/>
        <v/>
      </c>
      <c r="BP1271" s="37" t="str">
        <f t="shared" si="805"/>
        <v/>
      </c>
      <c r="BQ1271" s="42" t="str">
        <f t="shared" si="806"/>
        <v/>
      </c>
      <c r="BR1271" s="43" t="str">
        <f t="shared" si="807"/>
        <v/>
      </c>
      <c r="BS1271" s="46" t="str">
        <f t="shared" si="808"/>
        <v/>
      </c>
      <c r="BT1271" s="46" t="str">
        <f t="shared" si="809"/>
        <v/>
      </c>
      <c r="BU1271" s="46" t="str">
        <f t="shared" si="810"/>
        <v/>
      </c>
      <c r="BV1271" s="46" t="str">
        <f t="shared" si="811"/>
        <v/>
      </c>
      <c r="BW1271" s="46" t="str">
        <f t="shared" si="812"/>
        <v/>
      </c>
      <c r="BX1271" s="46" t="str">
        <f t="shared" si="813"/>
        <v/>
      </c>
      <c r="BY1271" s="46" t="str">
        <f t="shared" si="814"/>
        <v/>
      </c>
      <c r="BZ1271" s="46" t="str">
        <f t="shared" si="815"/>
        <v/>
      </c>
      <c r="CA1271" s="42" t="str">
        <f t="shared" si="816"/>
        <v/>
      </c>
      <c r="CB1271" s="46" t="str">
        <f t="shared" si="817"/>
        <v/>
      </c>
      <c r="CC1271" s="43" t="str">
        <f t="shared" si="818"/>
        <v/>
      </c>
      <c r="CD1271" s="46" t="str">
        <f t="shared" si="819"/>
        <v/>
      </c>
      <c r="CE1271" s="46" t="str">
        <f t="shared" si="820"/>
        <v/>
      </c>
      <c r="CF1271" s="46" t="str">
        <f t="shared" si="821"/>
        <v/>
      </c>
      <c r="CG1271" s="46" t="str">
        <f t="shared" si="822"/>
        <v/>
      </c>
      <c r="CH1271" s="46" t="str">
        <f t="shared" si="823"/>
        <v/>
      </c>
      <c r="CI1271" s="46" t="str">
        <f t="shared" si="824"/>
        <v/>
      </c>
      <c r="CJ1271" s="46" t="str">
        <f t="shared" si="825"/>
        <v/>
      </c>
      <c r="CK1271" s="46" t="str">
        <f t="shared" si="826"/>
        <v/>
      </c>
      <c r="CL1271" s="43" t="str">
        <f t="shared" si="827"/>
        <v/>
      </c>
      <c r="CM1271" s="46" t="str">
        <f t="shared" si="828"/>
        <v/>
      </c>
      <c r="CN1271" s="46" t="str">
        <f t="shared" si="829"/>
        <v/>
      </c>
      <c r="CO1271" s="46" t="str">
        <f t="shared" si="830"/>
        <v/>
      </c>
      <c r="CP1271" s="46" t="str">
        <f t="shared" si="831"/>
        <v/>
      </c>
      <c r="CQ1271" s="46" t="str">
        <f t="shared" si="832"/>
        <v/>
      </c>
      <c r="CR1271" s="46" t="str">
        <f t="shared" si="833"/>
        <v/>
      </c>
      <c r="CS1271" s="46" t="str">
        <f t="shared" si="834"/>
        <v/>
      </c>
      <c r="CT1271" s="47" t="str">
        <f t="shared" si="835"/>
        <v/>
      </c>
      <c r="CU1271" s="43" t="str">
        <f t="shared" si="836"/>
        <v/>
      </c>
      <c r="CV1271" s="43" t="str">
        <f t="shared" si="837"/>
        <v/>
      </c>
      <c r="CW1271" s="43" t="str">
        <f t="shared" si="838"/>
        <v/>
      </c>
      <c r="CX1271" s="43" t="str">
        <f t="shared" si="839"/>
        <v/>
      </c>
    </row>
    <row r="1272" spans="1:102" ht="16.8" x14ac:dyDescent="0.4">
      <c r="A1272" s="7"/>
      <c r="B1272" s="19"/>
      <c r="C1272" s="19"/>
      <c r="D1272" s="19"/>
      <c r="E1272" s="19"/>
      <c r="F1272" s="19"/>
      <c r="G1272" s="10"/>
      <c r="H1272" s="14"/>
      <c r="I1272" s="19"/>
      <c r="J1272" s="19"/>
      <c r="K1272" s="10"/>
      <c r="L1272" s="19"/>
      <c r="M1272" s="19"/>
      <c r="N1272" s="19"/>
      <c r="O1272" s="19"/>
      <c r="P1272" s="19"/>
      <c r="Q1272" s="25"/>
      <c r="R1272" s="14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30"/>
      <c r="AL1272" s="30"/>
      <c r="AM1272" s="7"/>
      <c r="AN1272" s="7"/>
      <c r="AO1272" s="7"/>
      <c r="AP1272" s="19"/>
      <c r="AQ1272" s="19"/>
      <c r="AR1272" s="19"/>
      <c r="AS1272" s="14"/>
      <c r="AT1272" s="19"/>
      <c r="AU1272" s="19"/>
      <c r="AV1272" s="19"/>
      <c r="AW1272" s="14"/>
      <c r="AX1272" s="19"/>
      <c r="AY1272" s="19"/>
      <c r="AZ1272" s="19"/>
      <c r="BA1272" s="19"/>
      <c r="BB1272" s="19"/>
      <c r="BC1272" s="19"/>
      <c r="BD1272" s="19"/>
      <c r="BE1272" s="19"/>
      <c r="BF1272" s="14"/>
      <c r="BG1272" s="10"/>
      <c r="BH1272" s="19"/>
      <c r="BI1272" s="36" t="str">
        <f t="shared" si="798"/>
        <v/>
      </c>
      <c r="BJ1272" s="37" t="str">
        <f t="shared" si="799"/>
        <v/>
      </c>
      <c r="BK1272" s="37" t="str">
        <f t="shared" si="800"/>
        <v/>
      </c>
      <c r="BL1272" s="37" t="str">
        <f t="shared" si="801"/>
        <v/>
      </c>
      <c r="BM1272" s="37" t="str">
        <f t="shared" si="802"/>
        <v/>
      </c>
      <c r="BN1272" s="37" t="str">
        <f t="shared" si="803"/>
        <v/>
      </c>
      <c r="BO1272" s="37" t="str">
        <f t="shared" si="804"/>
        <v/>
      </c>
      <c r="BP1272" s="37" t="str">
        <f t="shared" si="805"/>
        <v/>
      </c>
      <c r="BQ1272" s="42" t="str">
        <f t="shared" si="806"/>
        <v/>
      </c>
      <c r="BR1272" s="43" t="str">
        <f t="shared" si="807"/>
        <v/>
      </c>
      <c r="BS1272" s="46" t="str">
        <f t="shared" si="808"/>
        <v/>
      </c>
      <c r="BT1272" s="46" t="str">
        <f t="shared" si="809"/>
        <v/>
      </c>
      <c r="BU1272" s="46" t="str">
        <f t="shared" si="810"/>
        <v/>
      </c>
      <c r="BV1272" s="46" t="str">
        <f t="shared" si="811"/>
        <v/>
      </c>
      <c r="BW1272" s="46" t="str">
        <f t="shared" si="812"/>
        <v/>
      </c>
      <c r="BX1272" s="46" t="str">
        <f t="shared" si="813"/>
        <v/>
      </c>
      <c r="BY1272" s="46" t="str">
        <f t="shared" si="814"/>
        <v/>
      </c>
      <c r="BZ1272" s="46" t="str">
        <f t="shared" si="815"/>
        <v/>
      </c>
      <c r="CA1272" s="42" t="str">
        <f t="shared" si="816"/>
        <v/>
      </c>
      <c r="CB1272" s="46" t="str">
        <f t="shared" si="817"/>
        <v/>
      </c>
      <c r="CC1272" s="43" t="str">
        <f t="shared" si="818"/>
        <v/>
      </c>
      <c r="CD1272" s="46" t="str">
        <f t="shared" si="819"/>
        <v/>
      </c>
      <c r="CE1272" s="46" t="str">
        <f t="shared" si="820"/>
        <v/>
      </c>
      <c r="CF1272" s="46" t="str">
        <f t="shared" si="821"/>
        <v/>
      </c>
      <c r="CG1272" s="46" t="str">
        <f t="shared" si="822"/>
        <v/>
      </c>
      <c r="CH1272" s="46" t="str">
        <f t="shared" si="823"/>
        <v/>
      </c>
      <c r="CI1272" s="46" t="str">
        <f t="shared" si="824"/>
        <v/>
      </c>
      <c r="CJ1272" s="46" t="str">
        <f t="shared" si="825"/>
        <v/>
      </c>
      <c r="CK1272" s="46" t="str">
        <f t="shared" si="826"/>
        <v/>
      </c>
      <c r="CL1272" s="43" t="str">
        <f t="shared" si="827"/>
        <v/>
      </c>
      <c r="CM1272" s="46" t="str">
        <f t="shared" si="828"/>
        <v/>
      </c>
      <c r="CN1272" s="46" t="str">
        <f t="shared" si="829"/>
        <v/>
      </c>
      <c r="CO1272" s="46" t="str">
        <f t="shared" si="830"/>
        <v/>
      </c>
      <c r="CP1272" s="46" t="str">
        <f t="shared" si="831"/>
        <v/>
      </c>
      <c r="CQ1272" s="46" t="str">
        <f t="shared" si="832"/>
        <v/>
      </c>
      <c r="CR1272" s="46" t="str">
        <f t="shared" si="833"/>
        <v/>
      </c>
      <c r="CS1272" s="46" t="str">
        <f t="shared" si="834"/>
        <v/>
      </c>
      <c r="CT1272" s="47" t="str">
        <f t="shared" si="835"/>
        <v/>
      </c>
      <c r="CU1272" s="43" t="str">
        <f t="shared" si="836"/>
        <v/>
      </c>
      <c r="CV1272" s="43" t="str">
        <f t="shared" si="837"/>
        <v/>
      </c>
      <c r="CW1272" s="43" t="str">
        <f t="shared" si="838"/>
        <v/>
      </c>
      <c r="CX1272" s="43" t="str">
        <f t="shared" si="839"/>
        <v/>
      </c>
    </row>
    <row r="1273" spans="1:102" ht="16.8" x14ac:dyDescent="0.4">
      <c r="A1273" s="7"/>
      <c r="B1273" s="19"/>
      <c r="C1273" s="19"/>
      <c r="D1273" s="19"/>
      <c r="E1273" s="19"/>
      <c r="F1273" s="19"/>
      <c r="G1273" s="10"/>
      <c r="H1273" s="14"/>
      <c r="I1273" s="19"/>
      <c r="J1273" s="19"/>
      <c r="K1273" s="10"/>
      <c r="L1273" s="19"/>
      <c r="M1273" s="19"/>
      <c r="N1273" s="19"/>
      <c r="O1273" s="19"/>
      <c r="P1273" s="19"/>
      <c r="Q1273" s="25"/>
      <c r="R1273" s="14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30"/>
      <c r="AL1273" s="30"/>
      <c r="AM1273" s="7"/>
      <c r="AN1273" s="7"/>
      <c r="AO1273" s="7"/>
      <c r="AP1273" s="19"/>
      <c r="AQ1273" s="19"/>
      <c r="AR1273" s="19"/>
      <c r="AS1273" s="14"/>
      <c r="AT1273" s="19"/>
      <c r="AU1273" s="19"/>
      <c r="AV1273" s="19"/>
      <c r="AW1273" s="14"/>
      <c r="AX1273" s="19"/>
      <c r="AY1273" s="19"/>
      <c r="AZ1273" s="19"/>
      <c r="BA1273" s="19"/>
      <c r="BB1273" s="19"/>
      <c r="BC1273" s="19"/>
      <c r="BD1273" s="19"/>
      <c r="BE1273" s="19"/>
      <c r="BF1273" s="14"/>
      <c r="BG1273" s="10"/>
      <c r="BH1273" s="19"/>
      <c r="BI1273" s="36" t="str">
        <f t="shared" si="798"/>
        <v/>
      </c>
      <c r="BJ1273" s="37" t="str">
        <f t="shared" si="799"/>
        <v/>
      </c>
      <c r="BK1273" s="37" t="str">
        <f t="shared" si="800"/>
        <v/>
      </c>
      <c r="BL1273" s="37" t="str">
        <f t="shared" si="801"/>
        <v/>
      </c>
      <c r="BM1273" s="37" t="str">
        <f t="shared" si="802"/>
        <v/>
      </c>
      <c r="BN1273" s="37" t="str">
        <f t="shared" si="803"/>
        <v/>
      </c>
      <c r="BO1273" s="37" t="str">
        <f t="shared" si="804"/>
        <v/>
      </c>
      <c r="BP1273" s="37" t="str">
        <f t="shared" si="805"/>
        <v/>
      </c>
      <c r="BQ1273" s="42" t="str">
        <f t="shared" si="806"/>
        <v/>
      </c>
      <c r="BR1273" s="43" t="str">
        <f t="shared" si="807"/>
        <v/>
      </c>
      <c r="BS1273" s="46" t="str">
        <f t="shared" si="808"/>
        <v/>
      </c>
      <c r="BT1273" s="46" t="str">
        <f t="shared" si="809"/>
        <v/>
      </c>
      <c r="BU1273" s="46" t="str">
        <f t="shared" si="810"/>
        <v/>
      </c>
      <c r="BV1273" s="46" t="str">
        <f t="shared" si="811"/>
        <v/>
      </c>
      <c r="BW1273" s="46" t="str">
        <f t="shared" si="812"/>
        <v/>
      </c>
      <c r="BX1273" s="46" t="str">
        <f t="shared" si="813"/>
        <v/>
      </c>
      <c r="BY1273" s="46" t="str">
        <f t="shared" si="814"/>
        <v/>
      </c>
      <c r="BZ1273" s="46" t="str">
        <f t="shared" si="815"/>
        <v/>
      </c>
      <c r="CA1273" s="42" t="str">
        <f t="shared" si="816"/>
        <v/>
      </c>
      <c r="CB1273" s="46" t="str">
        <f t="shared" si="817"/>
        <v/>
      </c>
      <c r="CC1273" s="43" t="str">
        <f t="shared" si="818"/>
        <v/>
      </c>
      <c r="CD1273" s="46" t="str">
        <f t="shared" si="819"/>
        <v/>
      </c>
      <c r="CE1273" s="46" t="str">
        <f t="shared" si="820"/>
        <v/>
      </c>
      <c r="CF1273" s="46" t="str">
        <f t="shared" si="821"/>
        <v/>
      </c>
      <c r="CG1273" s="46" t="str">
        <f t="shared" si="822"/>
        <v/>
      </c>
      <c r="CH1273" s="46" t="str">
        <f t="shared" si="823"/>
        <v/>
      </c>
      <c r="CI1273" s="46" t="str">
        <f t="shared" si="824"/>
        <v/>
      </c>
      <c r="CJ1273" s="46" t="str">
        <f t="shared" si="825"/>
        <v/>
      </c>
      <c r="CK1273" s="46" t="str">
        <f t="shared" si="826"/>
        <v/>
      </c>
      <c r="CL1273" s="43" t="str">
        <f t="shared" si="827"/>
        <v/>
      </c>
      <c r="CM1273" s="46" t="str">
        <f t="shared" si="828"/>
        <v/>
      </c>
      <c r="CN1273" s="46" t="str">
        <f t="shared" si="829"/>
        <v/>
      </c>
      <c r="CO1273" s="46" t="str">
        <f t="shared" si="830"/>
        <v/>
      </c>
      <c r="CP1273" s="46" t="str">
        <f t="shared" si="831"/>
        <v/>
      </c>
      <c r="CQ1273" s="46" t="str">
        <f t="shared" si="832"/>
        <v/>
      </c>
      <c r="CR1273" s="46" t="str">
        <f t="shared" si="833"/>
        <v/>
      </c>
      <c r="CS1273" s="46" t="str">
        <f t="shared" si="834"/>
        <v/>
      </c>
      <c r="CT1273" s="47" t="str">
        <f t="shared" si="835"/>
        <v/>
      </c>
      <c r="CU1273" s="43" t="str">
        <f t="shared" si="836"/>
        <v/>
      </c>
      <c r="CV1273" s="43" t="str">
        <f t="shared" si="837"/>
        <v/>
      </c>
      <c r="CW1273" s="43" t="str">
        <f t="shared" si="838"/>
        <v/>
      </c>
      <c r="CX1273" s="43" t="str">
        <f t="shared" si="839"/>
        <v/>
      </c>
    </row>
    <row r="1274" spans="1:102" ht="16.8" x14ac:dyDescent="0.4">
      <c r="A1274" s="7"/>
      <c r="B1274" s="19"/>
      <c r="C1274" s="19"/>
      <c r="D1274" s="19"/>
      <c r="E1274" s="19"/>
      <c r="F1274" s="19"/>
      <c r="G1274" s="10"/>
      <c r="H1274" s="14"/>
      <c r="I1274" s="19"/>
      <c r="J1274" s="19"/>
      <c r="K1274" s="10"/>
      <c r="L1274" s="19"/>
      <c r="M1274" s="19"/>
      <c r="N1274" s="19"/>
      <c r="O1274" s="19"/>
      <c r="P1274" s="19"/>
      <c r="Q1274" s="25"/>
      <c r="R1274" s="14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30"/>
      <c r="AL1274" s="30"/>
      <c r="AM1274" s="7"/>
      <c r="AN1274" s="7"/>
      <c r="AO1274" s="7"/>
      <c r="AP1274" s="19"/>
      <c r="AQ1274" s="19"/>
      <c r="AR1274" s="19"/>
      <c r="AS1274" s="14"/>
      <c r="AT1274" s="19"/>
      <c r="AU1274" s="19"/>
      <c r="AV1274" s="19"/>
      <c r="AW1274" s="14"/>
      <c r="AX1274" s="19"/>
      <c r="AY1274" s="19"/>
      <c r="AZ1274" s="19"/>
      <c r="BA1274" s="19"/>
      <c r="BB1274" s="19"/>
      <c r="BC1274" s="19"/>
      <c r="BD1274" s="19"/>
      <c r="BE1274" s="19"/>
      <c r="BF1274" s="14"/>
      <c r="BG1274" s="10"/>
      <c r="BH1274" s="19"/>
      <c r="BI1274" s="36" t="str">
        <f t="shared" si="798"/>
        <v/>
      </c>
      <c r="BJ1274" s="37" t="str">
        <f t="shared" si="799"/>
        <v/>
      </c>
      <c r="BK1274" s="37" t="str">
        <f t="shared" si="800"/>
        <v/>
      </c>
      <c r="BL1274" s="37" t="str">
        <f t="shared" si="801"/>
        <v/>
      </c>
      <c r="BM1274" s="37" t="str">
        <f t="shared" si="802"/>
        <v/>
      </c>
      <c r="BN1274" s="37" t="str">
        <f t="shared" si="803"/>
        <v/>
      </c>
      <c r="BO1274" s="37" t="str">
        <f t="shared" si="804"/>
        <v/>
      </c>
      <c r="BP1274" s="37" t="str">
        <f t="shared" si="805"/>
        <v/>
      </c>
      <c r="BQ1274" s="42" t="str">
        <f t="shared" si="806"/>
        <v/>
      </c>
      <c r="BR1274" s="43" t="str">
        <f t="shared" si="807"/>
        <v/>
      </c>
      <c r="BS1274" s="46" t="str">
        <f t="shared" si="808"/>
        <v/>
      </c>
      <c r="BT1274" s="46" t="str">
        <f t="shared" si="809"/>
        <v/>
      </c>
      <c r="BU1274" s="46" t="str">
        <f t="shared" si="810"/>
        <v/>
      </c>
      <c r="BV1274" s="46" t="str">
        <f t="shared" si="811"/>
        <v/>
      </c>
      <c r="BW1274" s="46" t="str">
        <f t="shared" si="812"/>
        <v/>
      </c>
      <c r="BX1274" s="46" t="str">
        <f t="shared" si="813"/>
        <v/>
      </c>
      <c r="BY1274" s="46" t="str">
        <f t="shared" si="814"/>
        <v/>
      </c>
      <c r="BZ1274" s="46" t="str">
        <f t="shared" si="815"/>
        <v/>
      </c>
      <c r="CA1274" s="42" t="str">
        <f t="shared" si="816"/>
        <v/>
      </c>
      <c r="CB1274" s="46" t="str">
        <f t="shared" si="817"/>
        <v/>
      </c>
      <c r="CC1274" s="43" t="str">
        <f t="shared" si="818"/>
        <v/>
      </c>
      <c r="CD1274" s="46" t="str">
        <f t="shared" si="819"/>
        <v/>
      </c>
      <c r="CE1274" s="46" t="str">
        <f t="shared" si="820"/>
        <v/>
      </c>
      <c r="CF1274" s="46" t="str">
        <f t="shared" si="821"/>
        <v/>
      </c>
      <c r="CG1274" s="46" t="str">
        <f t="shared" si="822"/>
        <v/>
      </c>
      <c r="CH1274" s="46" t="str">
        <f t="shared" si="823"/>
        <v/>
      </c>
      <c r="CI1274" s="46" t="str">
        <f t="shared" si="824"/>
        <v/>
      </c>
      <c r="CJ1274" s="46" t="str">
        <f t="shared" si="825"/>
        <v/>
      </c>
      <c r="CK1274" s="46" t="str">
        <f t="shared" si="826"/>
        <v/>
      </c>
      <c r="CL1274" s="43" t="str">
        <f t="shared" si="827"/>
        <v/>
      </c>
      <c r="CM1274" s="46" t="str">
        <f t="shared" si="828"/>
        <v/>
      </c>
      <c r="CN1274" s="46" t="str">
        <f t="shared" si="829"/>
        <v/>
      </c>
      <c r="CO1274" s="46" t="str">
        <f t="shared" si="830"/>
        <v/>
      </c>
      <c r="CP1274" s="46" t="str">
        <f t="shared" si="831"/>
        <v/>
      </c>
      <c r="CQ1274" s="46" t="str">
        <f t="shared" si="832"/>
        <v/>
      </c>
      <c r="CR1274" s="46" t="str">
        <f t="shared" si="833"/>
        <v/>
      </c>
      <c r="CS1274" s="46" t="str">
        <f t="shared" si="834"/>
        <v/>
      </c>
      <c r="CT1274" s="47" t="str">
        <f t="shared" si="835"/>
        <v/>
      </c>
      <c r="CU1274" s="43" t="str">
        <f t="shared" si="836"/>
        <v/>
      </c>
      <c r="CV1274" s="43" t="str">
        <f t="shared" si="837"/>
        <v/>
      </c>
      <c r="CW1274" s="43" t="str">
        <f t="shared" si="838"/>
        <v/>
      </c>
      <c r="CX1274" s="43" t="str">
        <f t="shared" si="839"/>
        <v/>
      </c>
    </row>
    <row r="1275" spans="1:102" ht="16.8" x14ac:dyDescent="0.4">
      <c r="A1275" s="7"/>
      <c r="B1275" s="19"/>
      <c r="C1275" s="19"/>
      <c r="D1275" s="19"/>
      <c r="E1275" s="19"/>
      <c r="F1275" s="19"/>
      <c r="G1275" s="10"/>
      <c r="H1275" s="14"/>
      <c r="I1275" s="19"/>
      <c r="J1275" s="19"/>
      <c r="K1275" s="10"/>
      <c r="L1275" s="19"/>
      <c r="M1275" s="19"/>
      <c r="N1275" s="19"/>
      <c r="O1275" s="19"/>
      <c r="P1275" s="19"/>
      <c r="Q1275" s="25"/>
      <c r="R1275" s="14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30"/>
      <c r="AL1275" s="30"/>
      <c r="AM1275" s="7"/>
      <c r="AN1275" s="7"/>
      <c r="AO1275" s="7"/>
      <c r="AP1275" s="19"/>
      <c r="AQ1275" s="19"/>
      <c r="AR1275" s="19"/>
      <c r="AS1275" s="14"/>
      <c r="AT1275" s="19"/>
      <c r="AU1275" s="19"/>
      <c r="AV1275" s="19"/>
      <c r="AW1275" s="14"/>
      <c r="AX1275" s="19"/>
      <c r="AY1275" s="19"/>
      <c r="AZ1275" s="19"/>
      <c r="BA1275" s="19"/>
      <c r="BB1275" s="19"/>
      <c r="BC1275" s="19"/>
      <c r="BD1275" s="19"/>
      <c r="BE1275" s="19"/>
      <c r="BF1275" s="14"/>
      <c r="BG1275" s="10"/>
      <c r="BH1275" s="19"/>
      <c r="BI1275" s="36" t="str">
        <f t="shared" si="798"/>
        <v/>
      </c>
      <c r="BJ1275" s="37" t="str">
        <f t="shared" si="799"/>
        <v/>
      </c>
      <c r="BK1275" s="37" t="str">
        <f t="shared" si="800"/>
        <v/>
      </c>
      <c r="BL1275" s="37" t="str">
        <f t="shared" si="801"/>
        <v/>
      </c>
      <c r="BM1275" s="37" t="str">
        <f t="shared" si="802"/>
        <v/>
      </c>
      <c r="BN1275" s="37" t="str">
        <f t="shared" si="803"/>
        <v/>
      </c>
      <c r="BO1275" s="37" t="str">
        <f t="shared" si="804"/>
        <v/>
      </c>
      <c r="BP1275" s="37" t="str">
        <f t="shared" si="805"/>
        <v/>
      </c>
      <c r="BQ1275" s="42" t="str">
        <f t="shared" si="806"/>
        <v/>
      </c>
      <c r="BR1275" s="43" t="str">
        <f t="shared" si="807"/>
        <v/>
      </c>
      <c r="BS1275" s="46" t="str">
        <f t="shared" si="808"/>
        <v/>
      </c>
      <c r="BT1275" s="46" t="str">
        <f t="shared" si="809"/>
        <v/>
      </c>
      <c r="BU1275" s="46" t="str">
        <f t="shared" si="810"/>
        <v/>
      </c>
      <c r="BV1275" s="46" t="str">
        <f t="shared" si="811"/>
        <v/>
      </c>
      <c r="BW1275" s="46" t="str">
        <f t="shared" si="812"/>
        <v/>
      </c>
      <c r="BX1275" s="46" t="str">
        <f t="shared" si="813"/>
        <v/>
      </c>
      <c r="BY1275" s="46" t="str">
        <f t="shared" si="814"/>
        <v/>
      </c>
      <c r="BZ1275" s="46" t="str">
        <f t="shared" si="815"/>
        <v/>
      </c>
      <c r="CA1275" s="42" t="str">
        <f t="shared" si="816"/>
        <v/>
      </c>
      <c r="CB1275" s="46" t="str">
        <f t="shared" si="817"/>
        <v/>
      </c>
      <c r="CC1275" s="43" t="str">
        <f t="shared" si="818"/>
        <v/>
      </c>
      <c r="CD1275" s="46" t="str">
        <f t="shared" si="819"/>
        <v/>
      </c>
      <c r="CE1275" s="46" t="str">
        <f t="shared" si="820"/>
        <v/>
      </c>
      <c r="CF1275" s="46" t="str">
        <f t="shared" si="821"/>
        <v/>
      </c>
      <c r="CG1275" s="46" t="str">
        <f t="shared" si="822"/>
        <v/>
      </c>
      <c r="CH1275" s="46" t="str">
        <f t="shared" si="823"/>
        <v/>
      </c>
      <c r="CI1275" s="46" t="str">
        <f t="shared" si="824"/>
        <v/>
      </c>
      <c r="CJ1275" s="46" t="str">
        <f t="shared" si="825"/>
        <v/>
      </c>
      <c r="CK1275" s="46" t="str">
        <f t="shared" si="826"/>
        <v/>
      </c>
      <c r="CL1275" s="43" t="str">
        <f t="shared" si="827"/>
        <v/>
      </c>
      <c r="CM1275" s="46" t="str">
        <f t="shared" si="828"/>
        <v/>
      </c>
      <c r="CN1275" s="46" t="str">
        <f t="shared" si="829"/>
        <v/>
      </c>
      <c r="CO1275" s="46" t="str">
        <f t="shared" si="830"/>
        <v/>
      </c>
      <c r="CP1275" s="46" t="str">
        <f t="shared" si="831"/>
        <v/>
      </c>
      <c r="CQ1275" s="46" t="str">
        <f t="shared" si="832"/>
        <v/>
      </c>
      <c r="CR1275" s="46" t="str">
        <f t="shared" si="833"/>
        <v/>
      </c>
      <c r="CS1275" s="46" t="str">
        <f t="shared" si="834"/>
        <v/>
      </c>
      <c r="CT1275" s="47" t="str">
        <f t="shared" si="835"/>
        <v/>
      </c>
      <c r="CU1275" s="43" t="str">
        <f t="shared" si="836"/>
        <v/>
      </c>
      <c r="CV1275" s="43" t="str">
        <f t="shared" si="837"/>
        <v/>
      </c>
      <c r="CW1275" s="43" t="str">
        <f t="shared" si="838"/>
        <v/>
      </c>
      <c r="CX1275" s="43" t="str">
        <f t="shared" si="839"/>
        <v/>
      </c>
    </row>
    <row r="1276" spans="1:102" ht="16.8" x14ac:dyDescent="0.4">
      <c r="A1276" s="7"/>
      <c r="B1276" s="19"/>
      <c r="C1276" s="19"/>
      <c r="D1276" s="19"/>
      <c r="E1276" s="19"/>
      <c r="F1276" s="19"/>
      <c r="G1276" s="10"/>
      <c r="H1276" s="14"/>
      <c r="I1276" s="19"/>
      <c r="J1276" s="19"/>
      <c r="K1276" s="10"/>
      <c r="L1276" s="19"/>
      <c r="M1276" s="19"/>
      <c r="N1276" s="19"/>
      <c r="O1276" s="19"/>
      <c r="P1276" s="19"/>
      <c r="Q1276" s="25"/>
      <c r="R1276" s="14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30"/>
      <c r="AL1276" s="30"/>
      <c r="AM1276" s="7"/>
      <c r="AN1276" s="7"/>
      <c r="AO1276" s="7"/>
      <c r="AP1276" s="19"/>
      <c r="AQ1276" s="19"/>
      <c r="AR1276" s="19"/>
      <c r="AS1276" s="14"/>
      <c r="AT1276" s="19"/>
      <c r="AU1276" s="19"/>
      <c r="AV1276" s="19"/>
      <c r="AW1276" s="14"/>
      <c r="AX1276" s="19"/>
      <c r="AY1276" s="19"/>
      <c r="AZ1276" s="19"/>
      <c r="BA1276" s="19"/>
      <c r="BB1276" s="19"/>
      <c r="BC1276" s="19"/>
      <c r="BD1276" s="19"/>
      <c r="BE1276" s="19"/>
      <c r="BF1276" s="14"/>
      <c r="BG1276" s="10"/>
      <c r="BH1276" s="19"/>
      <c r="BI1276" s="36" t="str">
        <f t="shared" si="798"/>
        <v/>
      </c>
      <c r="BJ1276" s="37" t="str">
        <f t="shared" si="799"/>
        <v/>
      </c>
      <c r="BK1276" s="37" t="str">
        <f t="shared" si="800"/>
        <v/>
      </c>
      <c r="BL1276" s="37" t="str">
        <f t="shared" si="801"/>
        <v/>
      </c>
      <c r="BM1276" s="37" t="str">
        <f t="shared" si="802"/>
        <v/>
      </c>
      <c r="BN1276" s="37" t="str">
        <f t="shared" si="803"/>
        <v/>
      </c>
      <c r="BO1276" s="37" t="str">
        <f t="shared" si="804"/>
        <v/>
      </c>
      <c r="BP1276" s="37" t="str">
        <f t="shared" si="805"/>
        <v/>
      </c>
      <c r="BQ1276" s="42" t="str">
        <f t="shared" si="806"/>
        <v/>
      </c>
      <c r="BR1276" s="43" t="str">
        <f t="shared" si="807"/>
        <v/>
      </c>
      <c r="BS1276" s="46" t="str">
        <f t="shared" si="808"/>
        <v/>
      </c>
      <c r="BT1276" s="46" t="str">
        <f t="shared" si="809"/>
        <v/>
      </c>
      <c r="BU1276" s="46" t="str">
        <f t="shared" si="810"/>
        <v/>
      </c>
      <c r="BV1276" s="46" t="str">
        <f t="shared" si="811"/>
        <v/>
      </c>
      <c r="BW1276" s="46" t="str">
        <f t="shared" si="812"/>
        <v/>
      </c>
      <c r="BX1276" s="46" t="str">
        <f t="shared" si="813"/>
        <v/>
      </c>
      <c r="BY1276" s="46" t="str">
        <f t="shared" si="814"/>
        <v/>
      </c>
      <c r="BZ1276" s="46" t="str">
        <f t="shared" si="815"/>
        <v/>
      </c>
      <c r="CA1276" s="42" t="str">
        <f t="shared" si="816"/>
        <v/>
      </c>
      <c r="CB1276" s="46" t="str">
        <f t="shared" si="817"/>
        <v/>
      </c>
      <c r="CC1276" s="43" t="str">
        <f t="shared" si="818"/>
        <v/>
      </c>
      <c r="CD1276" s="46" t="str">
        <f t="shared" si="819"/>
        <v/>
      </c>
      <c r="CE1276" s="46" t="str">
        <f t="shared" si="820"/>
        <v/>
      </c>
      <c r="CF1276" s="46" t="str">
        <f t="shared" si="821"/>
        <v/>
      </c>
      <c r="CG1276" s="46" t="str">
        <f t="shared" si="822"/>
        <v/>
      </c>
      <c r="CH1276" s="46" t="str">
        <f t="shared" si="823"/>
        <v/>
      </c>
      <c r="CI1276" s="46" t="str">
        <f t="shared" si="824"/>
        <v/>
      </c>
      <c r="CJ1276" s="46" t="str">
        <f t="shared" si="825"/>
        <v/>
      </c>
      <c r="CK1276" s="46" t="str">
        <f t="shared" si="826"/>
        <v/>
      </c>
      <c r="CL1276" s="43" t="str">
        <f t="shared" si="827"/>
        <v/>
      </c>
      <c r="CM1276" s="46" t="str">
        <f t="shared" si="828"/>
        <v/>
      </c>
      <c r="CN1276" s="46" t="str">
        <f t="shared" si="829"/>
        <v/>
      </c>
      <c r="CO1276" s="46" t="str">
        <f t="shared" si="830"/>
        <v/>
      </c>
      <c r="CP1276" s="46" t="str">
        <f t="shared" si="831"/>
        <v/>
      </c>
      <c r="CQ1276" s="46" t="str">
        <f t="shared" si="832"/>
        <v/>
      </c>
      <c r="CR1276" s="46" t="str">
        <f t="shared" si="833"/>
        <v/>
      </c>
      <c r="CS1276" s="46" t="str">
        <f t="shared" si="834"/>
        <v/>
      </c>
      <c r="CT1276" s="47" t="str">
        <f t="shared" si="835"/>
        <v/>
      </c>
      <c r="CU1276" s="43" t="str">
        <f t="shared" si="836"/>
        <v/>
      </c>
      <c r="CV1276" s="43" t="str">
        <f t="shared" si="837"/>
        <v/>
      </c>
      <c r="CW1276" s="43" t="str">
        <f t="shared" si="838"/>
        <v/>
      </c>
      <c r="CX1276" s="43" t="str">
        <f t="shared" si="839"/>
        <v/>
      </c>
    </row>
    <row r="1277" spans="1:102" ht="16.8" x14ac:dyDescent="0.4">
      <c r="A1277" s="7"/>
      <c r="B1277" s="19"/>
      <c r="C1277" s="19"/>
      <c r="D1277" s="19"/>
      <c r="E1277" s="19"/>
      <c r="F1277" s="19"/>
      <c r="G1277" s="10"/>
      <c r="H1277" s="14"/>
      <c r="I1277" s="19"/>
      <c r="J1277" s="19"/>
      <c r="K1277" s="10"/>
      <c r="L1277" s="19"/>
      <c r="M1277" s="19"/>
      <c r="N1277" s="19"/>
      <c r="O1277" s="19"/>
      <c r="P1277" s="19"/>
      <c r="Q1277" s="25"/>
      <c r="R1277" s="14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30"/>
      <c r="AL1277" s="30"/>
      <c r="AM1277" s="7"/>
      <c r="AN1277" s="7"/>
      <c r="AO1277" s="7"/>
      <c r="AP1277" s="19"/>
      <c r="AQ1277" s="19"/>
      <c r="AR1277" s="19"/>
      <c r="AS1277" s="14"/>
      <c r="AT1277" s="19"/>
      <c r="AU1277" s="19"/>
      <c r="AV1277" s="19"/>
      <c r="AW1277" s="14"/>
      <c r="AX1277" s="19"/>
      <c r="AY1277" s="19"/>
      <c r="AZ1277" s="19"/>
      <c r="BA1277" s="19"/>
      <c r="BB1277" s="19"/>
      <c r="BC1277" s="19"/>
      <c r="BD1277" s="19"/>
      <c r="BE1277" s="19"/>
      <c r="BF1277" s="14"/>
      <c r="BG1277" s="10"/>
      <c r="BH1277" s="19"/>
      <c r="BI1277" s="36" t="str">
        <f t="shared" si="798"/>
        <v/>
      </c>
      <c r="BJ1277" s="37" t="str">
        <f t="shared" si="799"/>
        <v/>
      </c>
      <c r="BK1277" s="37" t="str">
        <f t="shared" si="800"/>
        <v/>
      </c>
      <c r="BL1277" s="37" t="str">
        <f t="shared" si="801"/>
        <v/>
      </c>
      <c r="BM1277" s="37" t="str">
        <f t="shared" si="802"/>
        <v/>
      </c>
      <c r="BN1277" s="37" t="str">
        <f t="shared" si="803"/>
        <v/>
      </c>
      <c r="BO1277" s="37" t="str">
        <f t="shared" si="804"/>
        <v/>
      </c>
      <c r="BP1277" s="37" t="str">
        <f t="shared" si="805"/>
        <v/>
      </c>
      <c r="BQ1277" s="42" t="str">
        <f t="shared" si="806"/>
        <v/>
      </c>
      <c r="BR1277" s="43" t="str">
        <f t="shared" si="807"/>
        <v/>
      </c>
      <c r="BS1277" s="46" t="str">
        <f t="shared" si="808"/>
        <v/>
      </c>
      <c r="BT1277" s="46" t="str">
        <f t="shared" si="809"/>
        <v/>
      </c>
      <c r="BU1277" s="46" t="str">
        <f t="shared" si="810"/>
        <v/>
      </c>
      <c r="BV1277" s="46" t="str">
        <f t="shared" si="811"/>
        <v/>
      </c>
      <c r="BW1277" s="46" t="str">
        <f t="shared" si="812"/>
        <v/>
      </c>
      <c r="BX1277" s="46" t="str">
        <f t="shared" si="813"/>
        <v/>
      </c>
      <c r="BY1277" s="46" t="str">
        <f t="shared" si="814"/>
        <v/>
      </c>
      <c r="BZ1277" s="46" t="str">
        <f t="shared" si="815"/>
        <v/>
      </c>
      <c r="CA1277" s="42" t="str">
        <f t="shared" si="816"/>
        <v/>
      </c>
      <c r="CB1277" s="46" t="str">
        <f t="shared" si="817"/>
        <v/>
      </c>
      <c r="CC1277" s="43" t="str">
        <f t="shared" si="818"/>
        <v/>
      </c>
      <c r="CD1277" s="46" t="str">
        <f t="shared" si="819"/>
        <v/>
      </c>
      <c r="CE1277" s="46" t="str">
        <f t="shared" si="820"/>
        <v/>
      </c>
      <c r="CF1277" s="46" t="str">
        <f t="shared" si="821"/>
        <v/>
      </c>
      <c r="CG1277" s="46" t="str">
        <f t="shared" si="822"/>
        <v/>
      </c>
      <c r="CH1277" s="46" t="str">
        <f t="shared" si="823"/>
        <v/>
      </c>
      <c r="CI1277" s="46" t="str">
        <f t="shared" si="824"/>
        <v/>
      </c>
      <c r="CJ1277" s="46" t="str">
        <f t="shared" si="825"/>
        <v/>
      </c>
      <c r="CK1277" s="46" t="str">
        <f t="shared" si="826"/>
        <v/>
      </c>
      <c r="CL1277" s="43" t="str">
        <f t="shared" si="827"/>
        <v/>
      </c>
      <c r="CM1277" s="46" t="str">
        <f t="shared" si="828"/>
        <v/>
      </c>
      <c r="CN1277" s="46" t="str">
        <f t="shared" si="829"/>
        <v/>
      </c>
      <c r="CO1277" s="46" t="str">
        <f t="shared" si="830"/>
        <v/>
      </c>
      <c r="CP1277" s="46" t="str">
        <f t="shared" si="831"/>
        <v/>
      </c>
      <c r="CQ1277" s="46" t="str">
        <f t="shared" si="832"/>
        <v/>
      </c>
      <c r="CR1277" s="46" t="str">
        <f t="shared" si="833"/>
        <v/>
      </c>
      <c r="CS1277" s="46" t="str">
        <f t="shared" si="834"/>
        <v/>
      </c>
      <c r="CT1277" s="47" t="str">
        <f t="shared" si="835"/>
        <v/>
      </c>
      <c r="CU1277" s="43" t="str">
        <f t="shared" si="836"/>
        <v/>
      </c>
      <c r="CV1277" s="43" t="str">
        <f t="shared" si="837"/>
        <v/>
      </c>
      <c r="CW1277" s="43" t="str">
        <f t="shared" si="838"/>
        <v/>
      </c>
      <c r="CX1277" s="43" t="str">
        <f t="shared" si="839"/>
        <v/>
      </c>
    </row>
    <row r="1278" spans="1:102" ht="16.8" x14ac:dyDescent="0.4">
      <c r="A1278" s="7"/>
      <c r="B1278" s="19"/>
      <c r="C1278" s="19"/>
      <c r="D1278" s="19"/>
      <c r="E1278" s="19"/>
      <c r="F1278" s="19"/>
      <c r="G1278" s="10"/>
      <c r="H1278" s="14"/>
      <c r="I1278" s="19"/>
      <c r="J1278" s="19"/>
      <c r="K1278" s="10"/>
      <c r="L1278" s="19"/>
      <c r="M1278" s="19"/>
      <c r="N1278" s="19"/>
      <c r="O1278" s="19"/>
      <c r="P1278" s="19"/>
      <c r="Q1278" s="25"/>
      <c r="R1278" s="14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30"/>
      <c r="AL1278" s="30"/>
      <c r="AM1278" s="7"/>
      <c r="AN1278" s="7"/>
      <c r="AO1278" s="7"/>
      <c r="AP1278" s="19"/>
      <c r="AQ1278" s="19"/>
      <c r="AR1278" s="19"/>
      <c r="AS1278" s="14"/>
      <c r="AT1278" s="19"/>
      <c r="AU1278" s="19"/>
      <c r="AV1278" s="19"/>
      <c r="AW1278" s="14"/>
      <c r="AX1278" s="19"/>
      <c r="AY1278" s="19"/>
      <c r="AZ1278" s="19"/>
      <c r="BA1278" s="19"/>
      <c r="BB1278" s="19"/>
      <c r="BC1278" s="19"/>
      <c r="BD1278" s="19"/>
      <c r="BE1278" s="19"/>
      <c r="BF1278" s="14"/>
      <c r="BG1278" s="10"/>
      <c r="BH1278" s="19"/>
      <c r="BI1278" s="36" t="str">
        <f t="shared" si="798"/>
        <v/>
      </c>
      <c r="BJ1278" s="37" t="str">
        <f t="shared" si="799"/>
        <v/>
      </c>
      <c r="BK1278" s="37" t="str">
        <f t="shared" si="800"/>
        <v/>
      </c>
      <c r="BL1278" s="37" t="str">
        <f t="shared" si="801"/>
        <v/>
      </c>
      <c r="BM1278" s="37" t="str">
        <f t="shared" si="802"/>
        <v/>
      </c>
      <c r="BN1278" s="37" t="str">
        <f t="shared" si="803"/>
        <v/>
      </c>
      <c r="BO1278" s="37" t="str">
        <f t="shared" si="804"/>
        <v/>
      </c>
      <c r="BP1278" s="37" t="str">
        <f t="shared" si="805"/>
        <v/>
      </c>
      <c r="BQ1278" s="42" t="str">
        <f t="shared" si="806"/>
        <v/>
      </c>
      <c r="BR1278" s="43" t="str">
        <f t="shared" si="807"/>
        <v/>
      </c>
      <c r="BS1278" s="46" t="str">
        <f t="shared" si="808"/>
        <v/>
      </c>
      <c r="BT1278" s="46" t="str">
        <f t="shared" si="809"/>
        <v/>
      </c>
      <c r="BU1278" s="46" t="str">
        <f t="shared" si="810"/>
        <v/>
      </c>
      <c r="BV1278" s="46" t="str">
        <f t="shared" si="811"/>
        <v/>
      </c>
      <c r="BW1278" s="46" t="str">
        <f t="shared" si="812"/>
        <v/>
      </c>
      <c r="BX1278" s="46" t="str">
        <f t="shared" si="813"/>
        <v/>
      </c>
      <c r="BY1278" s="46" t="str">
        <f t="shared" si="814"/>
        <v/>
      </c>
      <c r="BZ1278" s="46" t="str">
        <f t="shared" si="815"/>
        <v/>
      </c>
      <c r="CA1278" s="42" t="str">
        <f t="shared" si="816"/>
        <v/>
      </c>
      <c r="CB1278" s="46" t="str">
        <f t="shared" si="817"/>
        <v/>
      </c>
      <c r="CC1278" s="43" t="str">
        <f t="shared" si="818"/>
        <v/>
      </c>
      <c r="CD1278" s="46" t="str">
        <f t="shared" si="819"/>
        <v/>
      </c>
      <c r="CE1278" s="46" t="str">
        <f t="shared" si="820"/>
        <v/>
      </c>
      <c r="CF1278" s="46" t="str">
        <f t="shared" si="821"/>
        <v/>
      </c>
      <c r="CG1278" s="46" t="str">
        <f t="shared" si="822"/>
        <v/>
      </c>
      <c r="CH1278" s="46" t="str">
        <f t="shared" si="823"/>
        <v/>
      </c>
      <c r="CI1278" s="46" t="str">
        <f t="shared" si="824"/>
        <v/>
      </c>
      <c r="CJ1278" s="46" t="str">
        <f t="shared" si="825"/>
        <v/>
      </c>
      <c r="CK1278" s="46" t="str">
        <f t="shared" si="826"/>
        <v/>
      </c>
      <c r="CL1278" s="43" t="str">
        <f t="shared" si="827"/>
        <v/>
      </c>
      <c r="CM1278" s="46" t="str">
        <f t="shared" si="828"/>
        <v/>
      </c>
      <c r="CN1278" s="46" t="str">
        <f t="shared" si="829"/>
        <v/>
      </c>
      <c r="CO1278" s="46" t="str">
        <f t="shared" si="830"/>
        <v/>
      </c>
      <c r="CP1278" s="46" t="str">
        <f t="shared" si="831"/>
        <v/>
      </c>
      <c r="CQ1278" s="46" t="str">
        <f t="shared" si="832"/>
        <v/>
      </c>
      <c r="CR1278" s="46" t="str">
        <f t="shared" si="833"/>
        <v/>
      </c>
      <c r="CS1278" s="46" t="str">
        <f t="shared" si="834"/>
        <v/>
      </c>
      <c r="CT1278" s="47" t="str">
        <f t="shared" si="835"/>
        <v/>
      </c>
      <c r="CU1278" s="43" t="str">
        <f t="shared" si="836"/>
        <v/>
      </c>
      <c r="CV1278" s="43" t="str">
        <f t="shared" si="837"/>
        <v/>
      </c>
      <c r="CW1278" s="43" t="str">
        <f t="shared" si="838"/>
        <v/>
      </c>
      <c r="CX1278" s="43" t="str">
        <f t="shared" si="839"/>
        <v/>
      </c>
    </row>
    <row r="1279" spans="1:102" ht="16.8" x14ac:dyDescent="0.4">
      <c r="A1279" s="7"/>
      <c r="B1279" s="19"/>
      <c r="C1279" s="19"/>
      <c r="D1279" s="19"/>
      <c r="E1279" s="19"/>
      <c r="F1279" s="19"/>
      <c r="G1279" s="10"/>
      <c r="H1279" s="14"/>
      <c r="I1279" s="19"/>
      <c r="J1279" s="19"/>
      <c r="K1279" s="10"/>
      <c r="L1279" s="19"/>
      <c r="M1279" s="19"/>
      <c r="N1279" s="19"/>
      <c r="O1279" s="19"/>
      <c r="P1279" s="19"/>
      <c r="Q1279" s="25"/>
      <c r="R1279" s="14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30"/>
      <c r="AL1279" s="30"/>
      <c r="AM1279" s="7"/>
      <c r="AN1279" s="7"/>
      <c r="AO1279" s="7"/>
      <c r="AP1279" s="19"/>
      <c r="AQ1279" s="19"/>
      <c r="AR1279" s="19"/>
      <c r="AS1279" s="14"/>
      <c r="AT1279" s="19"/>
      <c r="AU1279" s="19"/>
      <c r="AV1279" s="19"/>
      <c r="AW1279" s="14"/>
      <c r="AX1279" s="19"/>
      <c r="AY1279" s="19"/>
      <c r="AZ1279" s="19"/>
      <c r="BA1279" s="19"/>
      <c r="BB1279" s="19"/>
      <c r="BC1279" s="19"/>
      <c r="BD1279" s="19"/>
      <c r="BE1279" s="19"/>
      <c r="BF1279" s="14"/>
      <c r="BG1279" s="10"/>
      <c r="BH1279" s="19"/>
      <c r="BI1279" s="36" t="str">
        <f t="shared" si="798"/>
        <v/>
      </c>
      <c r="BJ1279" s="37" t="str">
        <f t="shared" si="799"/>
        <v/>
      </c>
      <c r="BK1279" s="37" t="str">
        <f t="shared" si="800"/>
        <v/>
      </c>
      <c r="BL1279" s="37" t="str">
        <f t="shared" si="801"/>
        <v/>
      </c>
      <c r="BM1279" s="37" t="str">
        <f t="shared" si="802"/>
        <v/>
      </c>
      <c r="BN1279" s="37" t="str">
        <f t="shared" si="803"/>
        <v/>
      </c>
      <c r="BO1279" s="37" t="str">
        <f t="shared" si="804"/>
        <v/>
      </c>
      <c r="BP1279" s="37" t="str">
        <f t="shared" si="805"/>
        <v/>
      </c>
      <c r="BQ1279" s="42" t="str">
        <f t="shared" si="806"/>
        <v/>
      </c>
      <c r="BR1279" s="43" t="str">
        <f t="shared" si="807"/>
        <v/>
      </c>
      <c r="BS1279" s="46" t="str">
        <f t="shared" si="808"/>
        <v/>
      </c>
      <c r="BT1279" s="46" t="str">
        <f t="shared" si="809"/>
        <v/>
      </c>
      <c r="BU1279" s="46" t="str">
        <f t="shared" si="810"/>
        <v/>
      </c>
      <c r="BV1279" s="46" t="str">
        <f t="shared" si="811"/>
        <v/>
      </c>
      <c r="BW1279" s="46" t="str">
        <f t="shared" si="812"/>
        <v/>
      </c>
      <c r="BX1279" s="46" t="str">
        <f t="shared" si="813"/>
        <v/>
      </c>
      <c r="BY1279" s="46" t="str">
        <f t="shared" si="814"/>
        <v/>
      </c>
      <c r="BZ1279" s="46" t="str">
        <f t="shared" si="815"/>
        <v/>
      </c>
      <c r="CA1279" s="42" t="str">
        <f t="shared" si="816"/>
        <v/>
      </c>
      <c r="CB1279" s="46" t="str">
        <f t="shared" si="817"/>
        <v/>
      </c>
      <c r="CC1279" s="43" t="str">
        <f t="shared" si="818"/>
        <v/>
      </c>
      <c r="CD1279" s="46" t="str">
        <f t="shared" si="819"/>
        <v/>
      </c>
      <c r="CE1279" s="46" t="str">
        <f t="shared" si="820"/>
        <v/>
      </c>
      <c r="CF1279" s="46" t="str">
        <f t="shared" si="821"/>
        <v/>
      </c>
      <c r="CG1279" s="46" t="str">
        <f t="shared" si="822"/>
        <v/>
      </c>
      <c r="CH1279" s="46" t="str">
        <f t="shared" si="823"/>
        <v/>
      </c>
      <c r="CI1279" s="46" t="str">
        <f t="shared" si="824"/>
        <v/>
      </c>
      <c r="CJ1279" s="46" t="str">
        <f t="shared" si="825"/>
        <v/>
      </c>
      <c r="CK1279" s="46" t="str">
        <f t="shared" si="826"/>
        <v/>
      </c>
      <c r="CL1279" s="43" t="str">
        <f t="shared" si="827"/>
        <v/>
      </c>
      <c r="CM1279" s="46" t="str">
        <f t="shared" si="828"/>
        <v/>
      </c>
      <c r="CN1279" s="46" t="str">
        <f t="shared" si="829"/>
        <v/>
      </c>
      <c r="CO1279" s="46" t="str">
        <f t="shared" si="830"/>
        <v/>
      </c>
      <c r="CP1279" s="46" t="str">
        <f t="shared" si="831"/>
        <v/>
      </c>
      <c r="CQ1279" s="46" t="str">
        <f t="shared" si="832"/>
        <v/>
      </c>
      <c r="CR1279" s="46" t="str">
        <f t="shared" si="833"/>
        <v/>
      </c>
      <c r="CS1279" s="46" t="str">
        <f t="shared" si="834"/>
        <v/>
      </c>
      <c r="CT1279" s="47" t="str">
        <f t="shared" si="835"/>
        <v/>
      </c>
      <c r="CU1279" s="43" t="str">
        <f t="shared" si="836"/>
        <v/>
      </c>
      <c r="CV1279" s="43" t="str">
        <f t="shared" si="837"/>
        <v/>
      </c>
      <c r="CW1279" s="43" t="str">
        <f t="shared" si="838"/>
        <v/>
      </c>
      <c r="CX1279" s="43" t="str">
        <f t="shared" si="839"/>
        <v/>
      </c>
    </row>
    <row r="1280" spans="1:102" ht="16.8" x14ac:dyDescent="0.4">
      <c r="A1280" s="7"/>
      <c r="B1280" s="19"/>
      <c r="C1280" s="19"/>
      <c r="D1280" s="19"/>
      <c r="E1280" s="19"/>
      <c r="F1280" s="19"/>
      <c r="G1280" s="10"/>
      <c r="H1280" s="14"/>
      <c r="I1280" s="19"/>
      <c r="J1280" s="19"/>
      <c r="K1280" s="10"/>
      <c r="L1280" s="19"/>
      <c r="M1280" s="19"/>
      <c r="N1280" s="19"/>
      <c r="O1280" s="19"/>
      <c r="P1280" s="19"/>
      <c r="Q1280" s="25"/>
      <c r="R1280" s="14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30"/>
      <c r="AL1280" s="30"/>
      <c r="AM1280" s="7"/>
      <c r="AN1280" s="7"/>
      <c r="AO1280" s="7"/>
      <c r="AP1280" s="19"/>
      <c r="AQ1280" s="19"/>
      <c r="AR1280" s="19"/>
      <c r="AS1280" s="14"/>
      <c r="AT1280" s="19"/>
      <c r="AU1280" s="19"/>
      <c r="AV1280" s="19"/>
      <c r="AW1280" s="14"/>
      <c r="AX1280" s="19"/>
      <c r="AY1280" s="19"/>
      <c r="AZ1280" s="19"/>
      <c r="BA1280" s="19"/>
      <c r="BB1280" s="19"/>
      <c r="BC1280" s="19"/>
      <c r="BD1280" s="19"/>
      <c r="BE1280" s="19"/>
      <c r="BF1280" s="14"/>
      <c r="BG1280" s="10"/>
      <c r="BH1280" s="19"/>
      <c r="BI1280" s="36" t="str">
        <f t="shared" si="798"/>
        <v/>
      </c>
      <c r="BJ1280" s="37" t="str">
        <f t="shared" si="799"/>
        <v/>
      </c>
      <c r="BK1280" s="37" t="str">
        <f t="shared" si="800"/>
        <v/>
      </c>
      <c r="BL1280" s="37" t="str">
        <f t="shared" si="801"/>
        <v/>
      </c>
      <c r="BM1280" s="37" t="str">
        <f t="shared" si="802"/>
        <v/>
      </c>
      <c r="BN1280" s="37" t="str">
        <f t="shared" si="803"/>
        <v/>
      </c>
      <c r="BO1280" s="37" t="str">
        <f t="shared" si="804"/>
        <v/>
      </c>
      <c r="BP1280" s="37" t="str">
        <f t="shared" si="805"/>
        <v/>
      </c>
      <c r="BQ1280" s="42" t="str">
        <f t="shared" si="806"/>
        <v/>
      </c>
      <c r="BR1280" s="43" t="str">
        <f t="shared" si="807"/>
        <v/>
      </c>
      <c r="BS1280" s="46" t="str">
        <f t="shared" si="808"/>
        <v/>
      </c>
      <c r="BT1280" s="46" t="str">
        <f t="shared" si="809"/>
        <v/>
      </c>
      <c r="BU1280" s="46" t="str">
        <f t="shared" si="810"/>
        <v/>
      </c>
      <c r="BV1280" s="46" t="str">
        <f t="shared" si="811"/>
        <v/>
      </c>
      <c r="BW1280" s="46" t="str">
        <f t="shared" si="812"/>
        <v/>
      </c>
      <c r="BX1280" s="46" t="str">
        <f t="shared" si="813"/>
        <v/>
      </c>
      <c r="BY1280" s="46" t="str">
        <f t="shared" si="814"/>
        <v/>
      </c>
      <c r="BZ1280" s="46" t="str">
        <f t="shared" si="815"/>
        <v/>
      </c>
      <c r="CA1280" s="42" t="str">
        <f t="shared" si="816"/>
        <v/>
      </c>
      <c r="CB1280" s="46" t="str">
        <f t="shared" si="817"/>
        <v/>
      </c>
      <c r="CC1280" s="43" t="str">
        <f t="shared" si="818"/>
        <v/>
      </c>
      <c r="CD1280" s="46" t="str">
        <f t="shared" si="819"/>
        <v/>
      </c>
      <c r="CE1280" s="46" t="str">
        <f t="shared" si="820"/>
        <v/>
      </c>
      <c r="CF1280" s="46" t="str">
        <f t="shared" si="821"/>
        <v/>
      </c>
      <c r="CG1280" s="46" t="str">
        <f t="shared" si="822"/>
        <v/>
      </c>
      <c r="CH1280" s="46" t="str">
        <f t="shared" si="823"/>
        <v/>
      </c>
      <c r="CI1280" s="46" t="str">
        <f t="shared" si="824"/>
        <v/>
      </c>
      <c r="CJ1280" s="46" t="str">
        <f t="shared" si="825"/>
        <v/>
      </c>
      <c r="CK1280" s="46" t="str">
        <f t="shared" si="826"/>
        <v/>
      </c>
      <c r="CL1280" s="43" t="str">
        <f t="shared" si="827"/>
        <v/>
      </c>
      <c r="CM1280" s="46" t="str">
        <f t="shared" si="828"/>
        <v/>
      </c>
      <c r="CN1280" s="46" t="str">
        <f t="shared" si="829"/>
        <v/>
      </c>
      <c r="CO1280" s="46" t="str">
        <f t="shared" si="830"/>
        <v/>
      </c>
      <c r="CP1280" s="46" t="str">
        <f t="shared" si="831"/>
        <v/>
      </c>
      <c r="CQ1280" s="46" t="str">
        <f t="shared" si="832"/>
        <v/>
      </c>
      <c r="CR1280" s="46" t="str">
        <f t="shared" si="833"/>
        <v/>
      </c>
      <c r="CS1280" s="46" t="str">
        <f t="shared" si="834"/>
        <v/>
      </c>
      <c r="CT1280" s="47" t="str">
        <f t="shared" si="835"/>
        <v/>
      </c>
      <c r="CU1280" s="43" t="str">
        <f t="shared" si="836"/>
        <v/>
      </c>
      <c r="CV1280" s="43" t="str">
        <f t="shared" si="837"/>
        <v/>
      </c>
      <c r="CW1280" s="43" t="str">
        <f t="shared" si="838"/>
        <v/>
      </c>
      <c r="CX1280" s="43" t="str">
        <f t="shared" si="839"/>
        <v/>
      </c>
    </row>
    <row r="1281" spans="1:102" ht="16.8" x14ac:dyDescent="0.4">
      <c r="A1281" s="7"/>
      <c r="B1281" s="19"/>
      <c r="C1281" s="19"/>
      <c r="D1281" s="19"/>
      <c r="E1281" s="19"/>
      <c r="F1281" s="19"/>
      <c r="G1281" s="10"/>
      <c r="H1281" s="14"/>
      <c r="I1281" s="19"/>
      <c r="J1281" s="19"/>
      <c r="K1281" s="10"/>
      <c r="L1281" s="19"/>
      <c r="M1281" s="19"/>
      <c r="N1281" s="19"/>
      <c r="O1281" s="19"/>
      <c r="P1281" s="19"/>
      <c r="Q1281" s="25"/>
      <c r="R1281" s="14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30"/>
      <c r="AL1281" s="30"/>
      <c r="AM1281" s="7"/>
      <c r="AN1281" s="7"/>
      <c r="AO1281" s="7"/>
      <c r="AP1281" s="19"/>
      <c r="AQ1281" s="19"/>
      <c r="AR1281" s="19"/>
      <c r="AS1281" s="14"/>
      <c r="AT1281" s="19"/>
      <c r="AU1281" s="19"/>
      <c r="AV1281" s="19"/>
      <c r="AW1281" s="14"/>
      <c r="AX1281" s="19"/>
      <c r="AY1281" s="19"/>
      <c r="AZ1281" s="19"/>
      <c r="BA1281" s="19"/>
      <c r="BB1281" s="19"/>
      <c r="BC1281" s="19"/>
      <c r="BD1281" s="19"/>
      <c r="BE1281" s="19"/>
      <c r="BF1281" s="14"/>
      <c r="BG1281" s="10"/>
      <c r="BH1281" s="19"/>
      <c r="BI1281" s="36" t="str">
        <f t="shared" si="798"/>
        <v/>
      </c>
      <c r="BJ1281" s="37" t="str">
        <f t="shared" si="799"/>
        <v/>
      </c>
      <c r="BK1281" s="37" t="str">
        <f t="shared" si="800"/>
        <v/>
      </c>
      <c r="BL1281" s="37" t="str">
        <f t="shared" si="801"/>
        <v/>
      </c>
      <c r="BM1281" s="37" t="str">
        <f t="shared" si="802"/>
        <v/>
      </c>
      <c r="BN1281" s="37" t="str">
        <f t="shared" si="803"/>
        <v/>
      </c>
      <c r="BO1281" s="37" t="str">
        <f t="shared" si="804"/>
        <v/>
      </c>
      <c r="BP1281" s="37" t="str">
        <f t="shared" si="805"/>
        <v/>
      </c>
      <c r="BQ1281" s="42" t="str">
        <f t="shared" si="806"/>
        <v/>
      </c>
      <c r="BR1281" s="43" t="str">
        <f t="shared" si="807"/>
        <v/>
      </c>
      <c r="BS1281" s="46" t="str">
        <f t="shared" si="808"/>
        <v/>
      </c>
      <c r="BT1281" s="46" t="str">
        <f t="shared" si="809"/>
        <v/>
      </c>
      <c r="BU1281" s="46" t="str">
        <f t="shared" si="810"/>
        <v/>
      </c>
      <c r="BV1281" s="46" t="str">
        <f t="shared" si="811"/>
        <v/>
      </c>
      <c r="BW1281" s="46" t="str">
        <f t="shared" si="812"/>
        <v/>
      </c>
      <c r="BX1281" s="46" t="str">
        <f t="shared" si="813"/>
        <v/>
      </c>
      <c r="BY1281" s="46" t="str">
        <f t="shared" si="814"/>
        <v/>
      </c>
      <c r="BZ1281" s="46" t="str">
        <f t="shared" si="815"/>
        <v/>
      </c>
      <c r="CA1281" s="42" t="str">
        <f t="shared" si="816"/>
        <v/>
      </c>
      <c r="CB1281" s="46" t="str">
        <f t="shared" si="817"/>
        <v/>
      </c>
      <c r="CC1281" s="43" t="str">
        <f t="shared" si="818"/>
        <v/>
      </c>
      <c r="CD1281" s="46" t="str">
        <f t="shared" si="819"/>
        <v/>
      </c>
      <c r="CE1281" s="46" t="str">
        <f t="shared" si="820"/>
        <v/>
      </c>
      <c r="CF1281" s="46" t="str">
        <f t="shared" si="821"/>
        <v/>
      </c>
      <c r="CG1281" s="46" t="str">
        <f t="shared" si="822"/>
        <v/>
      </c>
      <c r="CH1281" s="46" t="str">
        <f t="shared" si="823"/>
        <v/>
      </c>
      <c r="CI1281" s="46" t="str">
        <f t="shared" si="824"/>
        <v/>
      </c>
      <c r="CJ1281" s="46" t="str">
        <f t="shared" si="825"/>
        <v/>
      </c>
      <c r="CK1281" s="46" t="str">
        <f t="shared" si="826"/>
        <v/>
      </c>
      <c r="CL1281" s="43" t="str">
        <f t="shared" si="827"/>
        <v/>
      </c>
      <c r="CM1281" s="46" t="str">
        <f t="shared" si="828"/>
        <v/>
      </c>
      <c r="CN1281" s="46" t="str">
        <f t="shared" si="829"/>
        <v/>
      </c>
      <c r="CO1281" s="46" t="str">
        <f t="shared" si="830"/>
        <v/>
      </c>
      <c r="CP1281" s="46" t="str">
        <f t="shared" si="831"/>
        <v/>
      </c>
      <c r="CQ1281" s="46" t="str">
        <f t="shared" si="832"/>
        <v/>
      </c>
      <c r="CR1281" s="46" t="str">
        <f t="shared" si="833"/>
        <v/>
      </c>
      <c r="CS1281" s="46" t="str">
        <f t="shared" si="834"/>
        <v/>
      </c>
      <c r="CT1281" s="47" t="str">
        <f t="shared" si="835"/>
        <v/>
      </c>
      <c r="CU1281" s="43" t="str">
        <f t="shared" si="836"/>
        <v/>
      </c>
      <c r="CV1281" s="43" t="str">
        <f t="shared" si="837"/>
        <v/>
      </c>
      <c r="CW1281" s="43" t="str">
        <f t="shared" si="838"/>
        <v/>
      </c>
      <c r="CX1281" s="43" t="str">
        <f t="shared" si="839"/>
        <v/>
      </c>
    </row>
    <row r="1282" spans="1:102" ht="16.8" x14ac:dyDescent="0.4">
      <c r="A1282" s="7"/>
      <c r="B1282" s="19"/>
      <c r="C1282" s="19"/>
      <c r="D1282" s="19"/>
      <c r="E1282" s="19"/>
      <c r="F1282" s="19"/>
      <c r="G1282" s="10"/>
      <c r="H1282" s="14"/>
      <c r="I1282" s="19"/>
      <c r="J1282" s="19"/>
      <c r="K1282" s="10"/>
      <c r="L1282" s="19"/>
      <c r="M1282" s="19"/>
      <c r="N1282" s="19"/>
      <c r="O1282" s="19"/>
      <c r="P1282" s="19"/>
      <c r="Q1282" s="25"/>
      <c r="R1282" s="14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30"/>
      <c r="AL1282" s="30"/>
      <c r="AM1282" s="7"/>
      <c r="AN1282" s="7"/>
      <c r="AO1282" s="7"/>
      <c r="AP1282" s="19"/>
      <c r="AQ1282" s="19"/>
      <c r="AR1282" s="19"/>
      <c r="AS1282" s="14"/>
      <c r="AT1282" s="19"/>
      <c r="AU1282" s="19"/>
      <c r="AV1282" s="19"/>
      <c r="AW1282" s="14"/>
      <c r="AX1282" s="19"/>
      <c r="AY1282" s="19"/>
      <c r="AZ1282" s="19"/>
      <c r="BA1282" s="19"/>
      <c r="BB1282" s="19"/>
      <c r="BC1282" s="19"/>
      <c r="BD1282" s="19"/>
      <c r="BE1282" s="19"/>
      <c r="BF1282" s="14"/>
      <c r="BG1282" s="10"/>
      <c r="BH1282" s="19"/>
      <c r="BI1282" s="36" t="str">
        <f t="shared" si="798"/>
        <v/>
      </c>
      <c r="BJ1282" s="37" t="str">
        <f t="shared" si="799"/>
        <v/>
      </c>
      <c r="BK1282" s="37" t="str">
        <f t="shared" si="800"/>
        <v/>
      </c>
      <c r="BL1282" s="37" t="str">
        <f t="shared" si="801"/>
        <v/>
      </c>
      <c r="BM1282" s="37" t="str">
        <f t="shared" si="802"/>
        <v/>
      </c>
      <c r="BN1282" s="37" t="str">
        <f t="shared" si="803"/>
        <v/>
      </c>
      <c r="BO1282" s="37" t="str">
        <f t="shared" si="804"/>
        <v/>
      </c>
      <c r="BP1282" s="37" t="str">
        <f t="shared" si="805"/>
        <v/>
      </c>
      <c r="BQ1282" s="42" t="str">
        <f t="shared" si="806"/>
        <v/>
      </c>
      <c r="BR1282" s="43" t="str">
        <f t="shared" si="807"/>
        <v/>
      </c>
      <c r="BS1282" s="46" t="str">
        <f t="shared" si="808"/>
        <v/>
      </c>
      <c r="BT1282" s="46" t="str">
        <f t="shared" si="809"/>
        <v/>
      </c>
      <c r="BU1282" s="46" t="str">
        <f t="shared" si="810"/>
        <v/>
      </c>
      <c r="BV1282" s="46" t="str">
        <f t="shared" si="811"/>
        <v/>
      </c>
      <c r="BW1282" s="46" t="str">
        <f t="shared" si="812"/>
        <v/>
      </c>
      <c r="BX1282" s="46" t="str">
        <f t="shared" si="813"/>
        <v/>
      </c>
      <c r="BY1282" s="46" t="str">
        <f t="shared" si="814"/>
        <v/>
      </c>
      <c r="BZ1282" s="46" t="str">
        <f t="shared" si="815"/>
        <v/>
      </c>
      <c r="CA1282" s="42" t="str">
        <f t="shared" si="816"/>
        <v/>
      </c>
      <c r="CB1282" s="46" t="str">
        <f t="shared" si="817"/>
        <v/>
      </c>
      <c r="CC1282" s="43" t="str">
        <f t="shared" si="818"/>
        <v/>
      </c>
      <c r="CD1282" s="46" t="str">
        <f t="shared" si="819"/>
        <v/>
      </c>
      <c r="CE1282" s="46" t="str">
        <f t="shared" si="820"/>
        <v/>
      </c>
      <c r="CF1282" s="46" t="str">
        <f t="shared" si="821"/>
        <v/>
      </c>
      <c r="CG1282" s="46" t="str">
        <f t="shared" si="822"/>
        <v/>
      </c>
      <c r="CH1282" s="46" t="str">
        <f t="shared" si="823"/>
        <v/>
      </c>
      <c r="CI1282" s="46" t="str">
        <f t="shared" si="824"/>
        <v/>
      </c>
      <c r="CJ1282" s="46" t="str">
        <f t="shared" si="825"/>
        <v/>
      </c>
      <c r="CK1282" s="46" t="str">
        <f t="shared" si="826"/>
        <v/>
      </c>
      <c r="CL1282" s="43" t="str">
        <f t="shared" si="827"/>
        <v/>
      </c>
      <c r="CM1282" s="46" t="str">
        <f t="shared" si="828"/>
        <v/>
      </c>
      <c r="CN1282" s="46" t="str">
        <f t="shared" si="829"/>
        <v/>
      </c>
      <c r="CO1282" s="46" t="str">
        <f t="shared" si="830"/>
        <v/>
      </c>
      <c r="CP1282" s="46" t="str">
        <f t="shared" si="831"/>
        <v/>
      </c>
      <c r="CQ1282" s="46" t="str">
        <f t="shared" si="832"/>
        <v/>
      </c>
      <c r="CR1282" s="46" t="str">
        <f t="shared" si="833"/>
        <v/>
      </c>
      <c r="CS1282" s="46" t="str">
        <f t="shared" si="834"/>
        <v/>
      </c>
      <c r="CT1282" s="47" t="str">
        <f t="shared" si="835"/>
        <v/>
      </c>
      <c r="CU1282" s="43" t="str">
        <f t="shared" si="836"/>
        <v/>
      </c>
      <c r="CV1282" s="43" t="str">
        <f t="shared" si="837"/>
        <v/>
      </c>
      <c r="CW1282" s="43" t="str">
        <f t="shared" si="838"/>
        <v/>
      </c>
      <c r="CX1282" s="43" t="str">
        <f t="shared" si="839"/>
        <v/>
      </c>
    </row>
    <row r="1283" spans="1:102" ht="16.8" x14ac:dyDescent="0.4">
      <c r="A1283" s="7"/>
      <c r="B1283" s="19"/>
      <c r="C1283" s="19"/>
      <c r="D1283" s="19"/>
      <c r="E1283" s="19"/>
      <c r="F1283" s="19"/>
      <c r="G1283" s="10"/>
      <c r="H1283" s="14"/>
      <c r="I1283" s="19"/>
      <c r="J1283" s="19"/>
      <c r="K1283" s="10"/>
      <c r="L1283" s="19"/>
      <c r="M1283" s="19"/>
      <c r="N1283" s="19"/>
      <c r="O1283" s="19"/>
      <c r="P1283" s="19"/>
      <c r="Q1283" s="25"/>
      <c r="R1283" s="14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30"/>
      <c r="AL1283" s="30"/>
      <c r="AM1283" s="7"/>
      <c r="AN1283" s="7"/>
      <c r="AO1283" s="7"/>
      <c r="AP1283" s="19"/>
      <c r="AQ1283" s="19"/>
      <c r="AR1283" s="19"/>
      <c r="AS1283" s="14"/>
      <c r="AT1283" s="19"/>
      <c r="AU1283" s="19"/>
      <c r="AV1283" s="19"/>
      <c r="AW1283" s="14"/>
      <c r="AX1283" s="19"/>
      <c r="AY1283" s="19"/>
      <c r="AZ1283" s="19"/>
      <c r="BA1283" s="19"/>
      <c r="BB1283" s="19"/>
      <c r="BC1283" s="19"/>
      <c r="BD1283" s="19"/>
      <c r="BE1283" s="19"/>
      <c r="BF1283" s="14"/>
      <c r="BG1283" s="10"/>
      <c r="BH1283" s="19"/>
      <c r="BI1283" s="36" t="str">
        <f t="shared" si="798"/>
        <v/>
      </c>
      <c r="BJ1283" s="37" t="str">
        <f t="shared" si="799"/>
        <v/>
      </c>
      <c r="BK1283" s="37" t="str">
        <f t="shared" si="800"/>
        <v/>
      </c>
      <c r="BL1283" s="37" t="str">
        <f t="shared" si="801"/>
        <v/>
      </c>
      <c r="BM1283" s="37" t="str">
        <f t="shared" si="802"/>
        <v/>
      </c>
      <c r="BN1283" s="37" t="str">
        <f t="shared" si="803"/>
        <v/>
      </c>
      <c r="BO1283" s="37" t="str">
        <f t="shared" si="804"/>
        <v/>
      </c>
      <c r="BP1283" s="37" t="str">
        <f t="shared" si="805"/>
        <v/>
      </c>
      <c r="BQ1283" s="42" t="str">
        <f t="shared" si="806"/>
        <v/>
      </c>
      <c r="BR1283" s="43" t="str">
        <f t="shared" si="807"/>
        <v/>
      </c>
      <c r="BS1283" s="46" t="str">
        <f t="shared" si="808"/>
        <v/>
      </c>
      <c r="BT1283" s="46" t="str">
        <f t="shared" si="809"/>
        <v/>
      </c>
      <c r="BU1283" s="46" t="str">
        <f t="shared" si="810"/>
        <v/>
      </c>
      <c r="BV1283" s="46" t="str">
        <f t="shared" si="811"/>
        <v/>
      </c>
      <c r="BW1283" s="46" t="str">
        <f t="shared" si="812"/>
        <v/>
      </c>
      <c r="BX1283" s="46" t="str">
        <f t="shared" si="813"/>
        <v/>
      </c>
      <c r="BY1283" s="46" t="str">
        <f t="shared" si="814"/>
        <v/>
      </c>
      <c r="BZ1283" s="46" t="str">
        <f t="shared" si="815"/>
        <v/>
      </c>
      <c r="CA1283" s="42" t="str">
        <f t="shared" si="816"/>
        <v/>
      </c>
      <c r="CB1283" s="46" t="str">
        <f t="shared" si="817"/>
        <v/>
      </c>
      <c r="CC1283" s="43" t="str">
        <f t="shared" si="818"/>
        <v/>
      </c>
      <c r="CD1283" s="46" t="str">
        <f t="shared" si="819"/>
        <v/>
      </c>
      <c r="CE1283" s="46" t="str">
        <f t="shared" si="820"/>
        <v/>
      </c>
      <c r="CF1283" s="46" t="str">
        <f t="shared" si="821"/>
        <v/>
      </c>
      <c r="CG1283" s="46" t="str">
        <f t="shared" si="822"/>
        <v/>
      </c>
      <c r="CH1283" s="46" t="str">
        <f t="shared" si="823"/>
        <v/>
      </c>
      <c r="CI1283" s="46" t="str">
        <f t="shared" si="824"/>
        <v/>
      </c>
      <c r="CJ1283" s="46" t="str">
        <f t="shared" si="825"/>
        <v/>
      </c>
      <c r="CK1283" s="46" t="str">
        <f t="shared" si="826"/>
        <v/>
      </c>
      <c r="CL1283" s="43" t="str">
        <f t="shared" si="827"/>
        <v/>
      </c>
      <c r="CM1283" s="46" t="str">
        <f t="shared" si="828"/>
        <v/>
      </c>
      <c r="CN1283" s="46" t="str">
        <f t="shared" si="829"/>
        <v/>
      </c>
      <c r="CO1283" s="46" t="str">
        <f t="shared" si="830"/>
        <v/>
      </c>
      <c r="CP1283" s="46" t="str">
        <f t="shared" si="831"/>
        <v/>
      </c>
      <c r="CQ1283" s="46" t="str">
        <f t="shared" si="832"/>
        <v/>
      </c>
      <c r="CR1283" s="46" t="str">
        <f t="shared" si="833"/>
        <v/>
      </c>
      <c r="CS1283" s="46" t="str">
        <f t="shared" si="834"/>
        <v/>
      </c>
      <c r="CT1283" s="47" t="str">
        <f t="shared" si="835"/>
        <v/>
      </c>
      <c r="CU1283" s="43" t="str">
        <f t="shared" si="836"/>
        <v/>
      </c>
      <c r="CV1283" s="43" t="str">
        <f t="shared" si="837"/>
        <v/>
      </c>
      <c r="CW1283" s="43" t="str">
        <f t="shared" si="838"/>
        <v/>
      </c>
      <c r="CX1283" s="43" t="str">
        <f t="shared" si="839"/>
        <v/>
      </c>
    </row>
    <row r="1284" spans="1:102" ht="16.8" x14ac:dyDescent="0.4">
      <c r="A1284" s="7"/>
      <c r="B1284" s="19"/>
      <c r="C1284" s="19"/>
      <c r="D1284" s="19"/>
      <c r="E1284" s="19"/>
      <c r="F1284" s="19"/>
      <c r="G1284" s="10"/>
      <c r="H1284" s="14"/>
      <c r="I1284" s="19"/>
      <c r="J1284" s="19"/>
      <c r="K1284" s="10"/>
      <c r="L1284" s="19"/>
      <c r="M1284" s="19"/>
      <c r="N1284" s="19"/>
      <c r="O1284" s="19"/>
      <c r="P1284" s="19"/>
      <c r="Q1284" s="25"/>
      <c r="R1284" s="14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30"/>
      <c r="AL1284" s="30"/>
      <c r="AM1284" s="7"/>
      <c r="AN1284" s="7"/>
      <c r="AO1284" s="7"/>
      <c r="AP1284" s="19"/>
      <c r="AQ1284" s="19"/>
      <c r="AR1284" s="19"/>
      <c r="AS1284" s="14"/>
      <c r="AT1284" s="19"/>
      <c r="AU1284" s="19"/>
      <c r="AV1284" s="19"/>
      <c r="AW1284" s="14"/>
      <c r="AX1284" s="19"/>
      <c r="AY1284" s="19"/>
      <c r="AZ1284" s="19"/>
      <c r="BA1284" s="19"/>
      <c r="BB1284" s="19"/>
      <c r="BC1284" s="19"/>
      <c r="BD1284" s="19"/>
      <c r="BE1284" s="19"/>
      <c r="BF1284" s="14"/>
      <c r="BG1284" s="10"/>
      <c r="BH1284" s="19"/>
      <c r="BI1284" s="36" t="str">
        <f t="shared" ref="BI1284:BI1347" si="840">IF(BB1284&lt;&gt;"","&lt;a href='https://www.inaturalist.org/observations/"&amp;BB1284&amp;" 'target='_blank' style='color: blue'&gt;iNaturalist Record: "&amp;BB1284&amp;"&lt;/a&gt; ","")</f>
        <v/>
      </c>
      <c r="BJ1284" s="37" t="str">
        <f t="shared" ref="BJ1284:BJ1347" si="841">IF(AT1284&lt;&gt;"",AT1284&amp;". ","")</f>
        <v/>
      </c>
      <c r="BK1284" s="37" t="str">
        <f t="shared" ref="BK1284:BK1347" si="842">IF(AV1284&lt;&gt;"","Land use/disturbance history: "&amp;AV1284&amp;". ","")</f>
        <v/>
      </c>
      <c r="BL1284" s="37" t="str">
        <f t="shared" ref="BL1284:BL1347" si="843">IF(AW1284&lt;&gt;"","Slope in degrees: "&amp;AW1284&amp;". ","")</f>
        <v/>
      </c>
      <c r="BM1284" s="37" t="str">
        <f t="shared" ref="BM1284:BM1347" si="844">IF(AX1284&lt;&gt;"","Slope aspect: "&amp;AX1284&amp;". ","")</f>
        <v/>
      </c>
      <c r="BN1284" s="37" t="str">
        <f t="shared" ref="BN1284:BN1347" si="845">IF(AY1284&lt;&gt;"","Soil description: "&amp;AY1284&amp;". ","")</f>
        <v/>
      </c>
      <c r="BO1284" s="37" t="str">
        <f t="shared" ref="BO1284:BO1347" si="846">IF(BA1284&lt;&gt;"","Terrain: "&amp;BA1284&amp;". ","")</f>
        <v/>
      </c>
      <c r="BP1284" s="37" t="str">
        <f t="shared" ref="BP1284:BP1347" si="847">TRIM(BJ1284&amp;BK1284&amp;BL1284&amp;BM1284&amp;BN1284&amp;BO1284&amp;CD1284)</f>
        <v/>
      </c>
      <c r="BQ1284" s="42" t="str">
        <f t="shared" ref="BQ1284:BQ1347" si="848">SUBSTITUTE(BP1284,"..",".")</f>
        <v/>
      </c>
      <c r="BR1284" s="43" t="str">
        <f t="shared" ref="BR1284:BR1347" si="849">IF(BD1284&lt;&gt;"","Permit: "&amp;BD1284,"")</f>
        <v/>
      </c>
      <c r="BS1284" s="46" t="str">
        <f t="shared" ref="BS1284:BS1347" si="850">IF(AA1284="Abundant","Estimated frequency within viewshed: Abundant (&gt;500).",IF(AA1284="Common","Estimated frequency within viewshed: Common (101-500).",IF(AA1284="Frequent","Estimated frequency within viewshed: Frequent (11-100).",IF(AA1284="Occasional","Estimated frequency within viewshed: Occasional (6-10).",IF(AA1284="Rare","Estimated frequency within viewshed: Rare (1-5).","")))))</f>
        <v/>
      </c>
      <c r="BT1284" s="46" t="str">
        <f t="shared" ref="BT1284:BT1347" si="851">IF(B1284&lt;&gt;"",B1284&amp;". ","")</f>
        <v/>
      </c>
      <c r="BU1284" s="46" t="str">
        <f t="shared" ref="BU1284:BU1347" si="852">IF(M1284="Same individual","Tissue sample collected.",IF(M1284="Same population","Tissue sample collected from another individual in the same population.",""))</f>
        <v/>
      </c>
      <c r="BV1284" s="46" t="str">
        <f t="shared" ref="BV1284:BV1347" si="853">IF(R1284&lt;&gt;"","Seed sample collected from "&amp;R1284&amp;" plants within the same population.","")</f>
        <v/>
      </c>
      <c r="BW1284" s="46" t="str">
        <f t="shared" ref="BW1284:BW1347" si="854">IF(AB1284&lt;&gt;"",AB1284&amp;". ","")</f>
        <v/>
      </c>
      <c r="BX1284" s="46" t="str">
        <f t="shared" ref="BX1284:BX1347" si="855">IF(AE1284&lt;&gt;"","Landowner: "&amp;AE1284&amp;".","")</f>
        <v/>
      </c>
      <c r="BY1284" s="46" t="str">
        <f t="shared" ref="BY1284:BY1347" si="856">IF(AF1284&lt;&gt;"","Element Occurrence ID: "&amp;AF1284&amp;".","")</f>
        <v/>
      </c>
      <c r="BZ1284" s="46" t="str">
        <f t="shared" ref="BZ1284:BZ1347" si="857">TRIM(BX1284&amp;" "&amp;BY1284)</f>
        <v/>
      </c>
      <c r="CA1284" s="42" t="str">
        <f t="shared" ref="CA1284:CA1347" si="858">SUBSTITUTE(BZ1284,"..",".")</f>
        <v/>
      </c>
      <c r="CB1284" s="46" t="str">
        <f t="shared" ref="CB1284:CB1347" si="859">TRIM(BT1284&amp;BS1284&amp;BU1284&amp;BV1284&amp;BW1284&amp;BI1284)</f>
        <v/>
      </c>
      <c r="CC1284" s="43" t="str">
        <f t="shared" ref="CC1284:CC1347" si="860">SUBSTITUTE(CB1284,"..",".")</f>
        <v/>
      </c>
      <c r="CD1284" s="46" t="str">
        <f t="shared" ref="CD1284:CD1347" si="861">IF(AU1284&lt;&gt;"","Area immediately surrounding specimen: "&amp;AU1284&amp;".","")</f>
        <v/>
      </c>
      <c r="CE1284" s="46" t="str">
        <f t="shared" ref="CE1284:CE1347" si="862">IF(T1284&lt;&gt;"","Habit: "&amp;T1284&amp;".","")</f>
        <v/>
      </c>
      <c r="CF1284" s="46" t="str">
        <f t="shared" ref="CF1284:CF1347" si="863">IF(U1284&lt;&gt;"","Life history habit: "&amp;U1284&amp;".","")</f>
        <v/>
      </c>
      <c r="CG1284" s="46" t="str">
        <f t="shared" ref="CG1284:CG1347" si="864">IF(V1284&lt;&gt;"","Graminoid habit: "&amp;V1284&amp;".","")</f>
        <v/>
      </c>
      <c r="CH1284" s="46" t="str">
        <f t="shared" ref="CH1284:CH1347" si="865">IF(W1284&lt;&gt;"","Flower color: "&amp;W1284&amp;".","")</f>
        <v/>
      </c>
      <c r="CI1284" s="46" t="str">
        <f t="shared" ref="CI1284:CI1347" si="866">IF(X1284&lt;&gt;"","Height in centimeters: "&amp;X1284&amp;".","")</f>
        <v/>
      </c>
      <c r="CJ1284" s="46" t="str">
        <f t="shared" ref="CJ1284:CJ1347" si="867">IF(Y1284&lt;&gt;"",Y1284&amp;".","")</f>
        <v/>
      </c>
      <c r="CK1284" s="46" t="str">
        <f t="shared" ref="CK1284:CK1347" si="868">TRIM(CE1284&amp;" "&amp;CF1284&amp;" "&amp;CG1284&amp;" "&amp;CH1284&amp;" "&amp;CI1284&amp;" "&amp;CJ1284)</f>
        <v/>
      </c>
      <c r="CL1284" s="43" t="str">
        <f t="shared" ref="CL1284:CL1347" si="869">SUBSTITUTE(CK1284,"..",".")</f>
        <v/>
      </c>
      <c r="CM1284" s="46" t="str">
        <f t="shared" ref="CM1284:CM1347" si="870">IF(T1284&lt;&gt;"","''habit'':"&amp;"''"&amp;T1284&amp;"'',","")</f>
        <v/>
      </c>
      <c r="CN1284" s="46" t="str">
        <f t="shared" ref="CN1284:CN1347" si="871">IF(U1284&lt;&gt;"","''life cycle habit'':"&amp;"''"&amp;U1284&amp;"'',","")</f>
        <v/>
      </c>
      <c r="CO1284" s="46" t="str">
        <f t="shared" ref="CO1284:CO1347" si="872">IF(V1284&lt;&gt;"","''graminoidHabit'':"&amp;"''"&amp;V1284&amp;"'',","")</f>
        <v/>
      </c>
      <c r="CP1284" s="46" t="str">
        <f t="shared" ref="CP1284:CP1347" si="873">IF(W1284&lt;&gt;"","''flower color'':"&amp;"''"&amp;W1284&amp;"'',","")</f>
        <v/>
      </c>
      <c r="CQ1284" s="46" t="str">
        <f t="shared" ref="CQ1284:CQ1347" si="874">IF(X1284&lt;&gt;"","''heightInCentimeters'':"&amp;X1284&amp;",","")</f>
        <v/>
      </c>
      <c r="CR1284" s="46" t="str">
        <f t="shared" ref="CR1284:CR1347" si="875">IF(Y1284&lt;&gt;"",Y1284,"")</f>
        <v/>
      </c>
      <c r="CS1284" s="46" t="str">
        <f t="shared" ref="CS1284:CS1347" si="876">TRIM(CM1284&amp;CN1284&amp;CO1284&amp;CP1284&amp;CQ1284&amp;CR1284)</f>
        <v/>
      </c>
      <c r="CT1284" s="47" t="str">
        <f t="shared" ref="CT1284:CT1347" si="877">IF(AND(LEFT(CS1284)=",",RIGHT(CS1284)=","),MID(CS1284,2,LEN(CS1284)-2),IF(LEFT(CS1284)=",",MID(CS1284,2,LEN(CS1284)),IF(RIGHT(CS1284)=",",LEFT(CS1284,LEN(CS1284)-1),CS1284)))</f>
        <v/>
      </c>
      <c r="CU1284" s="43" t="str">
        <f t="shared" ref="CU1284:CU1347" si="878">IF(CT1284&lt;&gt;"","{"&amp;CT1284&amp;"}","")</f>
        <v/>
      </c>
      <c r="CV1284" s="43" t="str">
        <f t="shared" ref="CV1284:CV1347" si="879">IF(L1284="Y","tissue","")</f>
        <v/>
      </c>
      <c r="CW1284" s="43" t="str">
        <f t="shared" ref="CW1284:CW1347" si="880">IF(L1284="Y","in collection","")</f>
        <v/>
      </c>
      <c r="CX1284" s="43" t="str">
        <f t="shared" ref="CX1284:CX1347" si="881">IF(L1284="Y","dessicated","")</f>
        <v/>
      </c>
    </row>
    <row r="1285" spans="1:102" ht="16.8" x14ac:dyDescent="0.4">
      <c r="A1285" s="7"/>
      <c r="B1285" s="19"/>
      <c r="C1285" s="19"/>
      <c r="D1285" s="19"/>
      <c r="E1285" s="19"/>
      <c r="F1285" s="19"/>
      <c r="G1285" s="10"/>
      <c r="H1285" s="14"/>
      <c r="I1285" s="19"/>
      <c r="J1285" s="19"/>
      <c r="K1285" s="10"/>
      <c r="L1285" s="19"/>
      <c r="M1285" s="19"/>
      <c r="N1285" s="19"/>
      <c r="O1285" s="19"/>
      <c r="P1285" s="19"/>
      <c r="Q1285" s="25"/>
      <c r="R1285" s="14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30"/>
      <c r="AL1285" s="30"/>
      <c r="AM1285" s="7"/>
      <c r="AN1285" s="7"/>
      <c r="AO1285" s="7"/>
      <c r="AP1285" s="19"/>
      <c r="AQ1285" s="19"/>
      <c r="AR1285" s="19"/>
      <c r="AS1285" s="14"/>
      <c r="AT1285" s="19"/>
      <c r="AU1285" s="19"/>
      <c r="AV1285" s="19"/>
      <c r="AW1285" s="14"/>
      <c r="AX1285" s="19"/>
      <c r="AY1285" s="19"/>
      <c r="AZ1285" s="19"/>
      <c r="BA1285" s="19"/>
      <c r="BB1285" s="19"/>
      <c r="BC1285" s="19"/>
      <c r="BD1285" s="19"/>
      <c r="BE1285" s="19"/>
      <c r="BF1285" s="14"/>
      <c r="BG1285" s="10"/>
      <c r="BH1285" s="19"/>
      <c r="BI1285" s="36" t="str">
        <f t="shared" si="840"/>
        <v/>
      </c>
      <c r="BJ1285" s="37" t="str">
        <f t="shared" si="841"/>
        <v/>
      </c>
      <c r="BK1285" s="37" t="str">
        <f t="shared" si="842"/>
        <v/>
      </c>
      <c r="BL1285" s="37" t="str">
        <f t="shared" si="843"/>
        <v/>
      </c>
      <c r="BM1285" s="37" t="str">
        <f t="shared" si="844"/>
        <v/>
      </c>
      <c r="BN1285" s="37" t="str">
        <f t="shared" si="845"/>
        <v/>
      </c>
      <c r="BO1285" s="37" t="str">
        <f t="shared" si="846"/>
        <v/>
      </c>
      <c r="BP1285" s="37" t="str">
        <f t="shared" si="847"/>
        <v/>
      </c>
      <c r="BQ1285" s="42" t="str">
        <f t="shared" si="848"/>
        <v/>
      </c>
      <c r="BR1285" s="43" t="str">
        <f t="shared" si="849"/>
        <v/>
      </c>
      <c r="BS1285" s="46" t="str">
        <f t="shared" si="850"/>
        <v/>
      </c>
      <c r="BT1285" s="46" t="str">
        <f t="shared" si="851"/>
        <v/>
      </c>
      <c r="BU1285" s="46" t="str">
        <f t="shared" si="852"/>
        <v/>
      </c>
      <c r="BV1285" s="46" t="str">
        <f t="shared" si="853"/>
        <v/>
      </c>
      <c r="BW1285" s="46" t="str">
        <f t="shared" si="854"/>
        <v/>
      </c>
      <c r="BX1285" s="46" t="str">
        <f t="shared" si="855"/>
        <v/>
      </c>
      <c r="BY1285" s="46" t="str">
        <f t="shared" si="856"/>
        <v/>
      </c>
      <c r="BZ1285" s="46" t="str">
        <f t="shared" si="857"/>
        <v/>
      </c>
      <c r="CA1285" s="42" t="str">
        <f t="shared" si="858"/>
        <v/>
      </c>
      <c r="CB1285" s="46" t="str">
        <f t="shared" si="859"/>
        <v/>
      </c>
      <c r="CC1285" s="43" t="str">
        <f t="shared" si="860"/>
        <v/>
      </c>
      <c r="CD1285" s="46" t="str">
        <f t="shared" si="861"/>
        <v/>
      </c>
      <c r="CE1285" s="46" t="str">
        <f t="shared" si="862"/>
        <v/>
      </c>
      <c r="CF1285" s="46" t="str">
        <f t="shared" si="863"/>
        <v/>
      </c>
      <c r="CG1285" s="46" t="str">
        <f t="shared" si="864"/>
        <v/>
      </c>
      <c r="CH1285" s="46" t="str">
        <f t="shared" si="865"/>
        <v/>
      </c>
      <c r="CI1285" s="46" t="str">
        <f t="shared" si="866"/>
        <v/>
      </c>
      <c r="CJ1285" s="46" t="str">
        <f t="shared" si="867"/>
        <v/>
      </c>
      <c r="CK1285" s="46" t="str">
        <f t="shared" si="868"/>
        <v/>
      </c>
      <c r="CL1285" s="43" t="str">
        <f t="shared" si="869"/>
        <v/>
      </c>
      <c r="CM1285" s="46" t="str">
        <f t="shared" si="870"/>
        <v/>
      </c>
      <c r="CN1285" s="46" t="str">
        <f t="shared" si="871"/>
        <v/>
      </c>
      <c r="CO1285" s="46" t="str">
        <f t="shared" si="872"/>
        <v/>
      </c>
      <c r="CP1285" s="46" t="str">
        <f t="shared" si="873"/>
        <v/>
      </c>
      <c r="CQ1285" s="46" t="str">
        <f t="shared" si="874"/>
        <v/>
      </c>
      <c r="CR1285" s="46" t="str">
        <f t="shared" si="875"/>
        <v/>
      </c>
      <c r="CS1285" s="46" t="str">
        <f t="shared" si="876"/>
        <v/>
      </c>
      <c r="CT1285" s="47" t="str">
        <f t="shared" si="877"/>
        <v/>
      </c>
      <c r="CU1285" s="43" t="str">
        <f t="shared" si="878"/>
        <v/>
      </c>
      <c r="CV1285" s="43" t="str">
        <f t="shared" si="879"/>
        <v/>
      </c>
      <c r="CW1285" s="43" t="str">
        <f t="shared" si="880"/>
        <v/>
      </c>
      <c r="CX1285" s="43" t="str">
        <f t="shared" si="881"/>
        <v/>
      </c>
    </row>
    <row r="1286" spans="1:102" ht="16.8" x14ac:dyDescent="0.4">
      <c r="A1286" s="7"/>
      <c r="B1286" s="19"/>
      <c r="C1286" s="19"/>
      <c r="D1286" s="19"/>
      <c r="E1286" s="19"/>
      <c r="F1286" s="19"/>
      <c r="G1286" s="10"/>
      <c r="H1286" s="14"/>
      <c r="I1286" s="19"/>
      <c r="J1286" s="19"/>
      <c r="K1286" s="10"/>
      <c r="L1286" s="19"/>
      <c r="M1286" s="19"/>
      <c r="N1286" s="19"/>
      <c r="O1286" s="19"/>
      <c r="P1286" s="19"/>
      <c r="Q1286" s="25"/>
      <c r="R1286" s="14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30"/>
      <c r="AL1286" s="30"/>
      <c r="AM1286" s="7"/>
      <c r="AN1286" s="7"/>
      <c r="AO1286" s="7"/>
      <c r="AP1286" s="19"/>
      <c r="AQ1286" s="19"/>
      <c r="AR1286" s="19"/>
      <c r="AS1286" s="14"/>
      <c r="AT1286" s="19"/>
      <c r="AU1286" s="19"/>
      <c r="AV1286" s="19"/>
      <c r="AW1286" s="14"/>
      <c r="AX1286" s="19"/>
      <c r="AY1286" s="19"/>
      <c r="AZ1286" s="19"/>
      <c r="BA1286" s="19"/>
      <c r="BB1286" s="19"/>
      <c r="BC1286" s="19"/>
      <c r="BD1286" s="19"/>
      <c r="BE1286" s="19"/>
      <c r="BF1286" s="14"/>
      <c r="BG1286" s="10"/>
      <c r="BH1286" s="19"/>
      <c r="BI1286" s="36" t="str">
        <f t="shared" si="840"/>
        <v/>
      </c>
      <c r="BJ1286" s="37" t="str">
        <f t="shared" si="841"/>
        <v/>
      </c>
      <c r="BK1286" s="37" t="str">
        <f t="shared" si="842"/>
        <v/>
      </c>
      <c r="BL1286" s="37" t="str">
        <f t="shared" si="843"/>
        <v/>
      </c>
      <c r="BM1286" s="37" t="str">
        <f t="shared" si="844"/>
        <v/>
      </c>
      <c r="BN1286" s="37" t="str">
        <f t="shared" si="845"/>
        <v/>
      </c>
      <c r="BO1286" s="37" t="str">
        <f t="shared" si="846"/>
        <v/>
      </c>
      <c r="BP1286" s="37" t="str">
        <f t="shared" si="847"/>
        <v/>
      </c>
      <c r="BQ1286" s="42" t="str">
        <f t="shared" si="848"/>
        <v/>
      </c>
      <c r="BR1286" s="43" t="str">
        <f t="shared" si="849"/>
        <v/>
      </c>
      <c r="BS1286" s="46" t="str">
        <f t="shared" si="850"/>
        <v/>
      </c>
      <c r="BT1286" s="46" t="str">
        <f t="shared" si="851"/>
        <v/>
      </c>
      <c r="BU1286" s="46" t="str">
        <f t="shared" si="852"/>
        <v/>
      </c>
      <c r="BV1286" s="46" t="str">
        <f t="shared" si="853"/>
        <v/>
      </c>
      <c r="BW1286" s="46" t="str">
        <f t="shared" si="854"/>
        <v/>
      </c>
      <c r="BX1286" s="46" t="str">
        <f t="shared" si="855"/>
        <v/>
      </c>
      <c r="BY1286" s="46" t="str">
        <f t="shared" si="856"/>
        <v/>
      </c>
      <c r="BZ1286" s="46" t="str">
        <f t="shared" si="857"/>
        <v/>
      </c>
      <c r="CA1286" s="42" t="str">
        <f t="shared" si="858"/>
        <v/>
      </c>
      <c r="CB1286" s="46" t="str">
        <f t="shared" si="859"/>
        <v/>
      </c>
      <c r="CC1286" s="43" t="str">
        <f t="shared" si="860"/>
        <v/>
      </c>
      <c r="CD1286" s="46" t="str">
        <f t="shared" si="861"/>
        <v/>
      </c>
      <c r="CE1286" s="46" t="str">
        <f t="shared" si="862"/>
        <v/>
      </c>
      <c r="CF1286" s="46" t="str">
        <f t="shared" si="863"/>
        <v/>
      </c>
      <c r="CG1286" s="46" t="str">
        <f t="shared" si="864"/>
        <v/>
      </c>
      <c r="CH1286" s="46" t="str">
        <f t="shared" si="865"/>
        <v/>
      </c>
      <c r="CI1286" s="46" t="str">
        <f t="shared" si="866"/>
        <v/>
      </c>
      <c r="CJ1286" s="46" t="str">
        <f t="shared" si="867"/>
        <v/>
      </c>
      <c r="CK1286" s="46" t="str">
        <f t="shared" si="868"/>
        <v/>
      </c>
      <c r="CL1286" s="43" t="str">
        <f t="shared" si="869"/>
        <v/>
      </c>
      <c r="CM1286" s="46" t="str">
        <f t="shared" si="870"/>
        <v/>
      </c>
      <c r="CN1286" s="46" t="str">
        <f t="shared" si="871"/>
        <v/>
      </c>
      <c r="CO1286" s="46" t="str">
        <f t="shared" si="872"/>
        <v/>
      </c>
      <c r="CP1286" s="46" t="str">
        <f t="shared" si="873"/>
        <v/>
      </c>
      <c r="CQ1286" s="46" t="str">
        <f t="shared" si="874"/>
        <v/>
      </c>
      <c r="CR1286" s="46" t="str">
        <f t="shared" si="875"/>
        <v/>
      </c>
      <c r="CS1286" s="46" t="str">
        <f t="shared" si="876"/>
        <v/>
      </c>
      <c r="CT1286" s="47" t="str">
        <f t="shared" si="877"/>
        <v/>
      </c>
      <c r="CU1286" s="43" t="str">
        <f t="shared" si="878"/>
        <v/>
      </c>
      <c r="CV1286" s="43" t="str">
        <f t="shared" si="879"/>
        <v/>
      </c>
      <c r="CW1286" s="43" t="str">
        <f t="shared" si="880"/>
        <v/>
      </c>
      <c r="CX1286" s="43" t="str">
        <f t="shared" si="881"/>
        <v/>
      </c>
    </row>
    <row r="1287" spans="1:102" ht="16.8" x14ac:dyDescent="0.4">
      <c r="A1287" s="7"/>
      <c r="B1287" s="19"/>
      <c r="C1287" s="19"/>
      <c r="D1287" s="19"/>
      <c r="E1287" s="19"/>
      <c r="F1287" s="19"/>
      <c r="G1287" s="10"/>
      <c r="H1287" s="14"/>
      <c r="I1287" s="19"/>
      <c r="J1287" s="19"/>
      <c r="K1287" s="10"/>
      <c r="L1287" s="19"/>
      <c r="M1287" s="19"/>
      <c r="N1287" s="19"/>
      <c r="O1287" s="19"/>
      <c r="P1287" s="19"/>
      <c r="Q1287" s="25"/>
      <c r="R1287" s="14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30"/>
      <c r="AL1287" s="30"/>
      <c r="AM1287" s="7"/>
      <c r="AN1287" s="7"/>
      <c r="AO1287" s="7"/>
      <c r="AP1287" s="19"/>
      <c r="AQ1287" s="19"/>
      <c r="AR1287" s="19"/>
      <c r="AS1287" s="14"/>
      <c r="AT1287" s="19"/>
      <c r="AU1287" s="19"/>
      <c r="AV1287" s="19"/>
      <c r="AW1287" s="14"/>
      <c r="AX1287" s="19"/>
      <c r="AY1287" s="19"/>
      <c r="AZ1287" s="19"/>
      <c r="BA1287" s="19"/>
      <c r="BB1287" s="19"/>
      <c r="BC1287" s="19"/>
      <c r="BD1287" s="19"/>
      <c r="BE1287" s="19"/>
      <c r="BF1287" s="14"/>
      <c r="BG1287" s="10"/>
      <c r="BH1287" s="19"/>
      <c r="BI1287" s="36" t="str">
        <f t="shared" si="840"/>
        <v/>
      </c>
      <c r="BJ1287" s="37" t="str">
        <f t="shared" si="841"/>
        <v/>
      </c>
      <c r="BK1287" s="37" t="str">
        <f t="shared" si="842"/>
        <v/>
      </c>
      <c r="BL1287" s="37" t="str">
        <f t="shared" si="843"/>
        <v/>
      </c>
      <c r="BM1287" s="37" t="str">
        <f t="shared" si="844"/>
        <v/>
      </c>
      <c r="BN1287" s="37" t="str">
        <f t="shared" si="845"/>
        <v/>
      </c>
      <c r="BO1287" s="37" t="str">
        <f t="shared" si="846"/>
        <v/>
      </c>
      <c r="BP1287" s="37" t="str">
        <f t="shared" si="847"/>
        <v/>
      </c>
      <c r="BQ1287" s="42" t="str">
        <f t="shared" si="848"/>
        <v/>
      </c>
      <c r="BR1287" s="43" t="str">
        <f t="shared" si="849"/>
        <v/>
      </c>
      <c r="BS1287" s="46" t="str">
        <f t="shared" si="850"/>
        <v/>
      </c>
      <c r="BT1287" s="46" t="str">
        <f t="shared" si="851"/>
        <v/>
      </c>
      <c r="BU1287" s="46" t="str">
        <f t="shared" si="852"/>
        <v/>
      </c>
      <c r="BV1287" s="46" t="str">
        <f t="shared" si="853"/>
        <v/>
      </c>
      <c r="BW1287" s="46" t="str">
        <f t="shared" si="854"/>
        <v/>
      </c>
      <c r="BX1287" s="46" t="str">
        <f t="shared" si="855"/>
        <v/>
      </c>
      <c r="BY1287" s="46" t="str">
        <f t="shared" si="856"/>
        <v/>
      </c>
      <c r="BZ1287" s="46" t="str">
        <f t="shared" si="857"/>
        <v/>
      </c>
      <c r="CA1287" s="42" t="str">
        <f t="shared" si="858"/>
        <v/>
      </c>
      <c r="CB1287" s="46" t="str">
        <f t="shared" si="859"/>
        <v/>
      </c>
      <c r="CC1287" s="43" t="str">
        <f t="shared" si="860"/>
        <v/>
      </c>
      <c r="CD1287" s="46" t="str">
        <f t="shared" si="861"/>
        <v/>
      </c>
      <c r="CE1287" s="46" t="str">
        <f t="shared" si="862"/>
        <v/>
      </c>
      <c r="CF1287" s="46" t="str">
        <f t="shared" si="863"/>
        <v/>
      </c>
      <c r="CG1287" s="46" t="str">
        <f t="shared" si="864"/>
        <v/>
      </c>
      <c r="CH1287" s="46" t="str">
        <f t="shared" si="865"/>
        <v/>
      </c>
      <c r="CI1287" s="46" t="str">
        <f t="shared" si="866"/>
        <v/>
      </c>
      <c r="CJ1287" s="46" t="str">
        <f t="shared" si="867"/>
        <v/>
      </c>
      <c r="CK1287" s="46" t="str">
        <f t="shared" si="868"/>
        <v/>
      </c>
      <c r="CL1287" s="43" t="str">
        <f t="shared" si="869"/>
        <v/>
      </c>
      <c r="CM1287" s="46" t="str">
        <f t="shared" si="870"/>
        <v/>
      </c>
      <c r="CN1287" s="46" t="str">
        <f t="shared" si="871"/>
        <v/>
      </c>
      <c r="CO1287" s="46" t="str">
        <f t="shared" si="872"/>
        <v/>
      </c>
      <c r="CP1287" s="46" t="str">
        <f t="shared" si="873"/>
        <v/>
      </c>
      <c r="CQ1287" s="46" t="str">
        <f t="shared" si="874"/>
        <v/>
      </c>
      <c r="CR1287" s="46" t="str">
        <f t="shared" si="875"/>
        <v/>
      </c>
      <c r="CS1287" s="46" t="str">
        <f t="shared" si="876"/>
        <v/>
      </c>
      <c r="CT1287" s="47" t="str">
        <f t="shared" si="877"/>
        <v/>
      </c>
      <c r="CU1287" s="43" t="str">
        <f t="shared" si="878"/>
        <v/>
      </c>
      <c r="CV1287" s="43" t="str">
        <f t="shared" si="879"/>
        <v/>
      </c>
      <c r="CW1287" s="43" t="str">
        <f t="shared" si="880"/>
        <v/>
      </c>
      <c r="CX1287" s="43" t="str">
        <f t="shared" si="881"/>
        <v/>
      </c>
    </row>
    <row r="1288" spans="1:102" ht="16.8" x14ac:dyDescent="0.4">
      <c r="A1288" s="7"/>
      <c r="B1288" s="19"/>
      <c r="C1288" s="19"/>
      <c r="D1288" s="19"/>
      <c r="E1288" s="19"/>
      <c r="F1288" s="19"/>
      <c r="G1288" s="10"/>
      <c r="H1288" s="14"/>
      <c r="I1288" s="19"/>
      <c r="J1288" s="19"/>
      <c r="K1288" s="10"/>
      <c r="L1288" s="19"/>
      <c r="M1288" s="19"/>
      <c r="N1288" s="19"/>
      <c r="O1288" s="19"/>
      <c r="P1288" s="19"/>
      <c r="Q1288" s="25"/>
      <c r="R1288" s="14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30"/>
      <c r="AL1288" s="30"/>
      <c r="AM1288" s="7"/>
      <c r="AN1288" s="7"/>
      <c r="AO1288" s="7"/>
      <c r="AP1288" s="19"/>
      <c r="AQ1288" s="19"/>
      <c r="AR1288" s="19"/>
      <c r="AS1288" s="14"/>
      <c r="AT1288" s="19"/>
      <c r="AU1288" s="19"/>
      <c r="AV1288" s="19"/>
      <c r="AW1288" s="14"/>
      <c r="AX1288" s="19"/>
      <c r="AY1288" s="19"/>
      <c r="AZ1288" s="19"/>
      <c r="BA1288" s="19"/>
      <c r="BB1288" s="19"/>
      <c r="BC1288" s="19"/>
      <c r="BD1288" s="19"/>
      <c r="BE1288" s="19"/>
      <c r="BF1288" s="14"/>
      <c r="BG1288" s="10"/>
      <c r="BH1288" s="19"/>
      <c r="BI1288" s="36" t="str">
        <f t="shared" si="840"/>
        <v/>
      </c>
      <c r="BJ1288" s="37" t="str">
        <f t="shared" si="841"/>
        <v/>
      </c>
      <c r="BK1288" s="37" t="str">
        <f t="shared" si="842"/>
        <v/>
      </c>
      <c r="BL1288" s="37" t="str">
        <f t="shared" si="843"/>
        <v/>
      </c>
      <c r="BM1288" s="37" t="str">
        <f t="shared" si="844"/>
        <v/>
      </c>
      <c r="BN1288" s="37" t="str">
        <f t="shared" si="845"/>
        <v/>
      </c>
      <c r="BO1288" s="37" t="str">
        <f t="shared" si="846"/>
        <v/>
      </c>
      <c r="BP1288" s="37" t="str">
        <f t="shared" si="847"/>
        <v/>
      </c>
      <c r="BQ1288" s="42" t="str">
        <f t="shared" si="848"/>
        <v/>
      </c>
      <c r="BR1288" s="43" t="str">
        <f t="shared" si="849"/>
        <v/>
      </c>
      <c r="BS1288" s="46" t="str">
        <f t="shared" si="850"/>
        <v/>
      </c>
      <c r="BT1288" s="46" t="str">
        <f t="shared" si="851"/>
        <v/>
      </c>
      <c r="BU1288" s="46" t="str">
        <f t="shared" si="852"/>
        <v/>
      </c>
      <c r="BV1288" s="46" t="str">
        <f t="shared" si="853"/>
        <v/>
      </c>
      <c r="BW1288" s="46" t="str">
        <f t="shared" si="854"/>
        <v/>
      </c>
      <c r="BX1288" s="46" t="str">
        <f t="shared" si="855"/>
        <v/>
      </c>
      <c r="BY1288" s="46" t="str">
        <f t="shared" si="856"/>
        <v/>
      </c>
      <c r="BZ1288" s="46" t="str">
        <f t="shared" si="857"/>
        <v/>
      </c>
      <c r="CA1288" s="42" t="str">
        <f t="shared" si="858"/>
        <v/>
      </c>
      <c r="CB1288" s="46" t="str">
        <f t="shared" si="859"/>
        <v/>
      </c>
      <c r="CC1288" s="43" t="str">
        <f t="shared" si="860"/>
        <v/>
      </c>
      <c r="CD1288" s="46" t="str">
        <f t="shared" si="861"/>
        <v/>
      </c>
      <c r="CE1288" s="46" t="str">
        <f t="shared" si="862"/>
        <v/>
      </c>
      <c r="CF1288" s="46" t="str">
        <f t="shared" si="863"/>
        <v/>
      </c>
      <c r="CG1288" s="46" t="str">
        <f t="shared" si="864"/>
        <v/>
      </c>
      <c r="CH1288" s="46" t="str">
        <f t="shared" si="865"/>
        <v/>
      </c>
      <c r="CI1288" s="46" t="str">
        <f t="shared" si="866"/>
        <v/>
      </c>
      <c r="CJ1288" s="46" t="str">
        <f t="shared" si="867"/>
        <v/>
      </c>
      <c r="CK1288" s="46" t="str">
        <f t="shared" si="868"/>
        <v/>
      </c>
      <c r="CL1288" s="43" t="str">
        <f t="shared" si="869"/>
        <v/>
      </c>
      <c r="CM1288" s="46" t="str">
        <f t="shared" si="870"/>
        <v/>
      </c>
      <c r="CN1288" s="46" t="str">
        <f t="shared" si="871"/>
        <v/>
      </c>
      <c r="CO1288" s="46" t="str">
        <f t="shared" si="872"/>
        <v/>
      </c>
      <c r="CP1288" s="46" t="str">
        <f t="shared" si="873"/>
        <v/>
      </c>
      <c r="CQ1288" s="46" t="str">
        <f t="shared" si="874"/>
        <v/>
      </c>
      <c r="CR1288" s="46" t="str">
        <f t="shared" si="875"/>
        <v/>
      </c>
      <c r="CS1288" s="46" t="str">
        <f t="shared" si="876"/>
        <v/>
      </c>
      <c r="CT1288" s="47" t="str">
        <f t="shared" si="877"/>
        <v/>
      </c>
      <c r="CU1288" s="43" t="str">
        <f t="shared" si="878"/>
        <v/>
      </c>
      <c r="CV1288" s="43" t="str">
        <f t="shared" si="879"/>
        <v/>
      </c>
      <c r="CW1288" s="43" t="str">
        <f t="shared" si="880"/>
        <v/>
      </c>
      <c r="CX1288" s="43" t="str">
        <f t="shared" si="881"/>
        <v/>
      </c>
    </row>
    <row r="1289" spans="1:102" ht="16.8" x14ac:dyDescent="0.4">
      <c r="A1289" s="7"/>
      <c r="B1289" s="19"/>
      <c r="C1289" s="19"/>
      <c r="D1289" s="19"/>
      <c r="E1289" s="19"/>
      <c r="F1289" s="19"/>
      <c r="G1289" s="10"/>
      <c r="H1289" s="14"/>
      <c r="I1289" s="19"/>
      <c r="J1289" s="19"/>
      <c r="K1289" s="10"/>
      <c r="L1289" s="19"/>
      <c r="M1289" s="19"/>
      <c r="N1289" s="19"/>
      <c r="O1289" s="19"/>
      <c r="P1289" s="19"/>
      <c r="Q1289" s="25"/>
      <c r="R1289" s="14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30"/>
      <c r="AL1289" s="30"/>
      <c r="AM1289" s="7"/>
      <c r="AN1289" s="7"/>
      <c r="AO1289" s="7"/>
      <c r="AP1289" s="19"/>
      <c r="AQ1289" s="19"/>
      <c r="AR1289" s="19"/>
      <c r="AS1289" s="14"/>
      <c r="AT1289" s="19"/>
      <c r="AU1289" s="19"/>
      <c r="AV1289" s="19"/>
      <c r="AW1289" s="14"/>
      <c r="AX1289" s="19"/>
      <c r="AY1289" s="19"/>
      <c r="AZ1289" s="19"/>
      <c r="BA1289" s="19"/>
      <c r="BB1289" s="19"/>
      <c r="BC1289" s="19"/>
      <c r="BD1289" s="19"/>
      <c r="BE1289" s="19"/>
      <c r="BF1289" s="14"/>
      <c r="BG1289" s="10"/>
      <c r="BH1289" s="19"/>
      <c r="BI1289" s="36" t="str">
        <f t="shared" si="840"/>
        <v/>
      </c>
      <c r="BJ1289" s="37" t="str">
        <f t="shared" si="841"/>
        <v/>
      </c>
      <c r="BK1289" s="37" t="str">
        <f t="shared" si="842"/>
        <v/>
      </c>
      <c r="BL1289" s="37" t="str">
        <f t="shared" si="843"/>
        <v/>
      </c>
      <c r="BM1289" s="37" t="str">
        <f t="shared" si="844"/>
        <v/>
      </c>
      <c r="BN1289" s="37" t="str">
        <f t="shared" si="845"/>
        <v/>
      </c>
      <c r="BO1289" s="37" t="str">
        <f t="shared" si="846"/>
        <v/>
      </c>
      <c r="BP1289" s="37" t="str">
        <f t="shared" si="847"/>
        <v/>
      </c>
      <c r="BQ1289" s="42" t="str">
        <f t="shared" si="848"/>
        <v/>
      </c>
      <c r="BR1289" s="43" t="str">
        <f t="shared" si="849"/>
        <v/>
      </c>
      <c r="BS1289" s="46" t="str">
        <f t="shared" si="850"/>
        <v/>
      </c>
      <c r="BT1289" s="46" t="str">
        <f t="shared" si="851"/>
        <v/>
      </c>
      <c r="BU1289" s="46" t="str">
        <f t="shared" si="852"/>
        <v/>
      </c>
      <c r="BV1289" s="46" t="str">
        <f t="shared" si="853"/>
        <v/>
      </c>
      <c r="BW1289" s="46" t="str">
        <f t="shared" si="854"/>
        <v/>
      </c>
      <c r="BX1289" s="46" t="str">
        <f t="shared" si="855"/>
        <v/>
      </c>
      <c r="BY1289" s="46" t="str">
        <f t="shared" si="856"/>
        <v/>
      </c>
      <c r="BZ1289" s="46" t="str">
        <f t="shared" si="857"/>
        <v/>
      </c>
      <c r="CA1289" s="42" t="str">
        <f t="shared" si="858"/>
        <v/>
      </c>
      <c r="CB1289" s="46" t="str">
        <f t="shared" si="859"/>
        <v/>
      </c>
      <c r="CC1289" s="43" t="str">
        <f t="shared" si="860"/>
        <v/>
      </c>
      <c r="CD1289" s="46" t="str">
        <f t="shared" si="861"/>
        <v/>
      </c>
      <c r="CE1289" s="46" t="str">
        <f t="shared" si="862"/>
        <v/>
      </c>
      <c r="CF1289" s="46" t="str">
        <f t="shared" si="863"/>
        <v/>
      </c>
      <c r="CG1289" s="46" t="str">
        <f t="shared" si="864"/>
        <v/>
      </c>
      <c r="CH1289" s="46" t="str">
        <f t="shared" si="865"/>
        <v/>
      </c>
      <c r="CI1289" s="46" t="str">
        <f t="shared" si="866"/>
        <v/>
      </c>
      <c r="CJ1289" s="46" t="str">
        <f t="shared" si="867"/>
        <v/>
      </c>
      <c r="CK1289" s="46" t="str">
        <f t="shared" si="868"/>
        <v/>
      </c>
      <c r="CL1289" s="43" t="str">
        <f t="shared" si="869"/>
        <v/>
      </c>
      <c r="CM1289" s="46" t="str">
        <f t="shared" si="870"/>
        <v/>
      </c>
      <c r="CN1289" s="46" t="str">
        <f t="shared" si="871"/>
        <v/>
      </c>
      <c r="CO1289" s="46" t="str">
        <f t="shared" si="872"/>
        <v/>
      </c>
      <c r="CP1289" s="46" t="str">
        <f t="shared" si="873"/>
        <v/>
      </c>
      <c r="CQ1289" s="46" t="str">
        <f t="shared" si="874"/>
        <v/>
      </c>
      <c r="CR1289" s="46" t="str">
        <f t="shared" si="875"/>
        <v/>
      </c>
      <c r="CS1289" s="46" t="str">
        <f t="shared" si="876"/>
        <v/>
      </c>
      <c r="CT1289" s="47" t="str">
        <f t="shared" si="877"/>
        <v/>
      </c>
      <c r="CU1289" s="43" t="str">
        <f t="shared" si="878"/>
        <v/>
      </c>
      <c r="CV1289" s="43" t="str">
        <f t="shared" si="879"/>
        <v/>
      </c>
      <c r="CW1289" s="43" t="str">
        <f t="shared" si="880"/>
        <v/>
      </c>
      <c r="CX1289" s="43" t="str">
        <f t="shared" si="881"/>
        <v/>
      </c>
    </row>
    <row r="1290" spans="1:102" ht="16.8" x14ac:dyDescent="0.4">
      <c r="A1290" s="7"/>
      <c r="B1290" s="19"/>
      <c r="C1290" s="19"/>
      <c r="D1290" s="19"/>
      <c r="E1290" s="19"/>
      <c r="F1290" s="19"/>
      <c r="G1290" s="10"/>
      <c r="H1290" s="14"/>
      <c r="I1290" s="19"/>
      <c r="J1290" s="19"/>
      <c r="K1290" s="10"/>
      <c r="L1290" s="19"/>
      <c r="M1290" s="19"/>
      <c r="N1290" s="19"/>
      <c r="O1290" s="19"/>
      <c r="P1290" s="19"/>
      <c r="Q1290" s="25"/>
      <c r="R1290" s="14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30"/>
      <c r="AL1290" s="30"/>
      <c r="AM1290" s="7"/>
      <c r="AN1290" s="7"/>
      <c r="AO1290" s="7"/>
      <c r="AP1290" s="19"/>
      <c r="AQ1290" s="19"/>
      <c r="AR1290" s="19"/>
      <c r="AS1290" s="14"/>
      <c r="AT1290" s="19"/>
      <c r="AU1290" s="19"/>
      <c r="AV1290" s="19"/>
      <c r="AW1290" s="14"/>
      <c r="AX1290" s="19"/>
      <c r="AY1290" s="19"/>
      <c r="AZ1290" s="19"/>
      <c r="BA1290" s="19"/>
      <c r="BB1290" s="19"/>
      <c r="BC1290" s="19"/>
      <c r="BD1290" s="19"/>
      <c r="BE1290" s="19"/>
      <c r="BF1290" s="14"/>
      <c r="BG1290" s="10"/>
      <c r="BH1290" s="19"/>
      <c r="BI1290" s="36" t="str">
        <f t="shared" si="840"/>
        <v/>
      </c>
      <c r="BJ1290" s="37" t="str">
        <f t="shared" si="841"/>
        <v/>
      </c>
      <c r="BK1290" s="37" t="str">
        <f t="shared" si="842"/>
        <v/>
      </c>
      <c r="BL1290" s="37" t="str">
        <f t="shared" si="843"/>
        <v/>
      </c>
      <c r="BM1290" s="37" t="str">
        <f t="shared" si="844"/>
        <v/>
      </c>
      <c r="BN1290" s="37" t="str">
        <f t="shared" si="845"/>
        <v/>
      </c>
      <c r="BO1290" s="37" t="str">
        <f t="shared" si="846"/>
        <v/>
      </c>
      <c r="BP1290" s="37" t="str">
        <f t="shared" si="847"/>
        <v/>
      </c>
      <c r="BQ1290" s="42" t="str">
        <f t="shared" si="848"/>
        <v/>
      </c>
      <c r="BR1290" s="43" t="str">
        <f t="shared" si="849"/>
        <v/>
      </c>
      <c r="BS1290" s="46" t="str">
        <f t="shared" si="850"/>
        <v/>
      </c>
      <c r="BT1290" s="46" t="str">
        <f t="shared" si="851"/>
        <v/>
      </c>
      <c r="BU1290" s="46" t="str">
        <f t="shared" si="852"/>
        <v/>
      </c>
      <c r="BV1290" s="46" t="str">
        <f t="shared" si="853"/>
        <v/>
      </c>
      <c r="BW1290" s="46" t="str">
        <f t="shared" si="854"/>
        <v/>
      </c>
      <c r="BX1290" s="46" t="str">
        <f t="shared" si="855"/>
        <v/>
      </c>
      <c r="BY1290" s="46" t="str">
        <f t="shared" si="856"/>
        <v/>
      </c>
      <c r="BZ1290" s="46" t="str">
        <f t="shared" si="857"/>
        <v/>
      </c>
      <c r="CA1290" s="42" t="str">
        <f t="shared" si="858"/>
        <v/>
      </c>
      <c r="CB1290" s="46" t="str">
        <f t="shared" si="859"/>
        <v/>
      </c>
      <c r="CC1290" s="43" t="str">
        <f t="shared" si="860"/>
        <v/>
      </c>
      <c r="CD1290" s="46" t="str">
        <f t="shared" si="861"/>
        <v/>
      </c>
      <c r="CE1290" s="46" t="str">
        <f t="shared" si="862"/>
        <v/>
      </c>
      <c r="CF1290" s="46" t="str">
        <f t="shared" si="863"/>
        <v/>
      </c>
      <c r="CG1290" s="46" t="str">
        <f t="shared" si="864"/>
        <v/>
      </c>
      <c r="CH1290" s="46" t="str">
        <f t="shared" si="865"/>
        <v/>
      </c>
      <c r="CI1290" s="46" t="str">
        <f t="shared" si="866"/>
        <v/>
      </c>
      <c r="CJ1290" s="46" t="str">
        <f t="shared" si="867"/>
        <v/>
      </c>
      <c r="CK1290" s="46" t="str">
        <f t="shared" si="868"/>
        <v/>
      </c>
      <c r="CL1290" s="43" t="str">
        <f t="shared" si="869"/>
        <v/>
      </c>
      <c r="CM1290" s="46" t="str">
        <f t="shared" si="870"/>
        <v/>
      </c>
      <c r="CN1290" s="46" t="str">
        <f t="shared" si="871"/>
        <v/>
      </c>
      <c r="CO1290" s="46" t="str">
        <f t="shared" si="872"/>
        <v/>
      </c>
      <c r="CP1290" s="46" t="str">
        <f t="shared" si="873"/>
        <v/>
      </c>
      <c r="CQ1290" s="46" t="str">
        <f t="shared" si="874"/>
        <v/>
      </c>
      <c r="CR1290" s="46" t="str">
        <f t="shared" si="875"/>
        <v/>
      </c>
      <c r="CS1290" s="46" t="str">
        <f t="shared" si="876"/>
        <v/>
      </c>
      <c r="CT1290" s="47" t="str">
        <f t="shared" si="877"/>
        <v/>
      </c>
      <c r="CU1290" s="43" t="str">
        <f t="shared" si="878"/>
        <v/>
      </c>
      <c r="CV1290" s="43" t="str">
        <f t="shared" si="879"/>
        <v/>
      </c>
      <c r="CW1290" s="43" t="str">
        <f t="shared" si="880"/>
        <v/>
      </c>
      <c r="CX1290" s="43" t="str">
        <f t="shared" si="881"/>
        <v/>
      </c>
    </row>
    <row r="1291" spans="1:102" ht="16.8" x14ac:dyDescent="0.4">
      <c r="A1291" s="7"/>
      <c r="B1291" s="19"/>
      <c r="C1291" s="19"/>
      <c r="D1291" s="19"/>
      <c r="E1291" s="19"/>
      <c r="F1291" s="19"/>
      <c r="G1291" s="10"/>
      <c r="H1291" s="14"/>
      <c r="I1291" s="19"/>
      <c r="J1291" s="19"/>
      <c r="K1291" s="10"/>
      <c r="L1291" s="19"/>
      <c r="M1291" s="19"/>
      <c r="N1291" s="19"/>
      <c r="O1291" s="19"/>
      <c r="P1291" s="19"/>
      <c r="Q1291" s="25"/>
      <c r="R1291" s="14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30"/>
      <c r="AL1291" s="30"/>
      <c r="AM1291" s="7"/>
      <c r="AN1291" s="7"/>
      <c r="AO1291" s="7"/>
      <c r="AP1291" s="19"/>
      <c r="AQ1291" s="19"/>
      <c r="AR1291" s="19"/>
      <c r="AS1291" s="14"/>
      <c r="AT1291" s="19"/>
      <c r="AU1291" s="19"/>
      <c r="AV1291" s="19"/>
      <c r="AW1291" s="14"/>
      <c r="AX1291" s="19"/>
      <c r="AY1291" s="19"/>
      <c r="AZ1291" s="19"/>
      <c r="BA1291" s="19"/>
      <c r="BB1291" s="19"/>
      <c r="BC1291" s="19"/>
      <c r="BD1291" s="19"/>
      <c r="BE1291" s="19"/>
      <c r="BF1291" s="14"/>
      <c r="BG1291" s="10"/>
      <c r="BH1291" s="19"/>
      <c r="BI1291" s="36" t="str">
        <f t="shared" si="840"/>
        <v/>
      </c>
      <c r="BJ1291" s="37" t="str">
        <f t="shared" si="841"/>
        <v/>
      </c>
      <c r="BK1291" s="37" t="str">
        <f t="shared" si="842"/>
        <v/>
      </c>
      <c r="BL1291" s="37" t="str">
        <f t="shared" si="843"/>
        <v/>
      </c>
      <c r="BM1291" s="37" t="str">
        <f t="shared" si="844"/>
        <v/>
      </c>
      <c r="BN1291" s="37" t="str">
        <f t="shared" si="845"/>
        <v/>
      </c>
      <c r="BO1291" s="37" t="str">
        <f t="shared" si="846"/>
        <v/>
      </c>
      <c r="BP1291" s="37" t="str">
        <f t="shared" si="847"/>
        <v/>
      </c>
      <c r="BQ1291" s="42" t="str">
        <f t="shared" si="848"/>
        <v/>
      </c>
      <c r="BR1291" s="43" t="str">
        <f t="shared" si="849"/>
        <v/>
      </c>
      <c r="BS1291" s="46" t="str">
        <f t="shared" si="850"/>
        <v/>
      </c>
      <c r="BT1291" s="46" t="str">
        <f t="shared" si="851"/>
        <v/>
      </c>
      <c r="BU1291" s="46" t="str">
        <f t="shared" si="852"/>
        <v/>
      </c>
      <c r="BV1291" s="46" t="str">
        <f t="shared" si="853"/>
        <v/>
      </c>
      <c r="BW1291" s="46" t="str">
        <f t="shared" si="854"/>
        <v/>
      </c>
      <c r="BX1291" s="46" t="str">
        <f t="shared" si="855"/>
        <v/>
      </c>
      <c r="BY1291" s="46" t="str">
        <f t="shared" si="856"/>
        <v/>
      </c>
      <c r="BZ1291" s="46" t="str">
        <f t="shared" si="857"/>
        <v/>
      </c>
      <c r="CA1291" s="42" t="str">
        <f t="shared" si="858"/>
        <v/>
      </c>
      <c r="CB1291" s="46" t="str">
        <f t="shared" si="859"/>
        <v/>
      </c>
      <c r="CC1291" s="43" t="str">
        <f t="shared" si="860"/>
        <v/>
      </c>
      <c r="CD1291" s="46" t="str">
        <f t="shared" si="861"/>
        <v/>
      </c>
      <c r="CE1291" s="46" t="str">
        <f t="shared" si="862"/>
        <v/>
      </c>
      <c r="CF1291" s="46" t="str">
        <f t="shared" si="863"/>
        <v/>
      </c>
      <c r="CG1291" s="46" t="str">
        <f t="shared" si="864"/>
        <v/>
      </c>
      <c r="CH1291" s="46" t="str">
        <f t="shared" si="865"/>
        <v/>
      </c>
      <c r="CI1291" s="46" t="str">
        <f t="shared" si="866"/>
        <v/>
      </c>
      <c r="CJ1291" s="46" t="str">
        <f t="shared" si="867"/>
        <v/>
      </c>
      <c r="CK1291" s="46" t="str">
        <f t="shared" si="868"/>
        <v/>
      </c>
      <c r="CL1291" s="43" t="str">
        <f t="shared" si="869"/>
        <v/>
      </c>
      <c r="CM1291" s="46" t="str">
        <f t="shared" si="870"/>
        <v/>
      </c>
      <c r="CN1291" s="46" t="str">
        <f t="shared" si="871"/>
        <v/>
      </c>
      <c r="CO1291" s="46" t="str">
        <f t="shared" si="872"/>
        <v/>
      </c>
      <c r="CP1291" s="46" t="str">
        <f t="shared" si="873"/>
        <v/>
      </c>
      <c r="CQ1291" s="46" t="str">
        <f t="shared" si="874"/>
        <v/>
      </c>
      <c r="CR1291" s="46" t="str">
        <f t="shared" si="875"/>
        <v/>
      </c>
      <c r="CS1291" s="46" t="str">
        <f t="shared" si="876"/>
        <v/>
      </c>
      <c r="CT1291" s="47" t="str">
        <f t="shared" si="877"/>
        <v/>
      </c>
      <c r="CU1291" s="43" t="str">
        <f t="shared" si="878"/>
        <v/>
      </c>
      <c r="CV1291" s="43" t="str">
        <f t="shared" si="879"/>
        <v/>
      </c>
      <c r="CW1291" s="43" t="str">
        <f t="shared" si="880"/>
        <v/>
      </c>
      <c r="CX1291" s="43" t="str">
        <f t="shared" si="881"/>
        <v/>
      </c>
    </row>
    <row r="1292" spans="1:102" ht="16.8" x14ac:dyDescent="0.4">
      <c r="A1292" s="7"/>
      <c r="B1292" s="19"/>
      <c r="C1292" s="19"/>
      <c r="D1292" s="19"/>
      <c r="E1292" s="19"/>
      <c r="F1292" s="19"/>
      <c r="G1292" s="10"/>
      <c r="H1292" s="14"/>
      <c r="I1292" s="19"/>
      <c r="J1292" s="19"/>
      <c r="K1292" s="10"/>
      <c r="L1292" s="19"/>
      <c r="M1292" s="19"/>
      <c r="N1292" s="19"/>
      <c r="O1292" s="19"/>
      <c r="P1292" s="19"/>
      <c r="Q1292" s="25"/>
      <c r="R1292" s="14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30"/>
      <c r="AL1292" s="30"/>
      <c r="AM1292" s="7"/>
      <c r="AN1292" s="7"/>
      <c r="AO1292" s="7"/>
      <c r="AP1292" s="19"/>
      <c r="AQ1292" s="19"/>
      <c r="AR1292" s="19"/>
      <c r="AS1292" s="14"/>
      <c r="AT1292" s="19"/>
      <c r="AU1292" s="19"/>
      <c r="AV1292" s="19"/>
      <c r="AW1292" s="14"/>
      <c r="AX1292" s="19"/>
      <c r="AY1292" s="19"/>
      <c r="AZ1292" s="19"/>
      <c r="BA1292" s="19"/>
      <c r="BB1292" s="19"/>
      <c r="BC1292" s="19"/>
      <c r="BD1292" s="19"/>
      <c r="BE1292" s="19"/>
      <c r="BF1292" s="14"/>
      <c r="BG1292" s="10"/>
      <c r="BH1292" s="19"/>
      <c r="BI1292" s="36" t="str">
        <f t="shared" si="840"/>
        <v/>
      </c>
      <c r="BJ1292" s="37" t="str">
        <f t="shared" si="841"/>
        <v/>
      </c>
      <c r="BK1292" s="37" t="str">
        <f t="shared" si="842"/>
        <v/>
      </c>
      <c r="BL1292" s="37" t="str">
        <f t="shared" si="843"/>
        <v/>
      </c>
      <c r="BM1292" s="37" t="str">
        <f t="shared" si="844"/>
        <v/>
      </c>
      <c r="BN1292" s="37" t="str">
        <f t="shared" si="845"/>
        <v/>
      </c>
      <c r="BO1292" s="37" t="str">
        <f t="shared" si="846"/>
        <v/>
      </c>
      <c r="BP1292" s="37" t="str">
        <f t="shared" si="847"/>
        <v/>
      </c>
      <c r="BQ1292" s="42" t="str">
        <f t="shared" si="848"/>
        <v/>
      </c>
      <c r="BR1292" s="43" t="str">
        <f t="shared" si="849"/>
        <v/>
      </c>
      <c r="BS1292" s="46" t="str">
        <f t="shared" si="850"/>
        <v/>
      </c>
      <c r="BT1292" s="46" t="str">
        <f t="shared" si="851"/>
        <v/>
      </c>
      <c r="BU1292" s="46" t="str">
        <f t="shared" si="852"/>
        <v/>
      </c>
      <c r="BV1292" s="46" t="str">
        <f t="shared" si="853"/>
        <v/>
      </c>
      <c r="BW1292" s="46" t="str">
        <f t="shared" si="854"/>
        <v/>
      </c>
      <c r="BX1292" s="46" t="str">
        <f t="shared" si="855"/>
        <v/>
      </c>
      <c r="BY1292" s="46" t="str">
        <f t="shared" si="856"/>
        <v/>
      </c>
      <c r="BZ1292" s="46" t="str">
        <f t="shared" si="857"/>
        <v/>
      </c>
      <c r="CA1292" s="42" t="str">
        <f t="shared" si="858"/>
        <v/>
      </c>
      <c r="CB1292" s="46" t="str">
        <f t="shared" si="859"/>
        <v/>
      </c>
      <c r="CC1292" s="43" t="str">
        <f t="shared" si="860"/>
        <v/>
      </c>
      <c r="CD1292" s="46" t="str">
        <f t="shared" si="861"/>
        <v/>
      </c>
      <c r="CE1292" s="46" t="str">
        <f t="shared" si="862"/>
        <v/>
      </c>
      <c r="CF1292" s="46" t="str">
        <f t="shared" si="863"/>
        <v/>
      </c>
      <c r="CG1292" s="46" t="str">
        <f t="shared" si="864"/>
        <v/>
      </c>
      <c r="CH1292" s="46" t="str">
        <f t="shared" si="865"/>
        <v/>
      </c>
      <c r="CI1292" s="46" t="str">
        <f t="shared" si="866"/>
        <v/>
      </c>
      <c r="CJ1292" s="46" t="str">
        <f t="shared" si="867"/>
        <v/>
      </c>
      <c r="CK1292" s="46" t="str">
        <f t="shared" si="868"/>
        <v/>
      </c>
      <c r="CL1292" s="43" t="str">
        <f t="shared" si="869"/>
        <v/>
      </c>
      <c r="CM1292" s="46" t="str">
        <f t="shared" si="870"/>
        <v/>
      </c>
      <c r="CN1292" s="46" t="str">
        <f t="shared" si="871"/>
        <v/>
      </c>
      <c r="CO1292" s="46" t="str">
        <f t="shared" si="872"/>
        <v/>
      </c>
      <c r="CP1292" s="46" t="str">
        <f t="shared" si="873"/>
        <v/>
      </c>
      <c r="CQ1292" s="46" t="str">
        <f t="shared" si="874"/>
        <v/>
      </c>
      <c r="CR1292" s="46" t="str">
        <f t="shared" si="875"/>
        <v/>
      </c>
      <c r="CS1292" s="46" t="str">
        <f t="shared" si="876"/>
        <v/>
      </c>
      <c r="CT1292" s="47" t="str">
        <f t="shared" si="877"/>
        <v/>
      </c>
      <c r="CU1292" s="43" t="str">
        <f t="shared" si="878"/>
        <v/>
      </c>
      <c r="CV1292" s="43" t="str">
        <f t="shared" si="879"/>
        <v/>
      </c>
      <c r="CW1292" s="43" t="str">
        <f t="shared" si="880"/>
        <v/>
      </c>
      <c r="CX1292" s="43" t="str">
        <f t="shared" si="881"/>
        <v/>
      </c>
    </row>
    <row r="1293" spans="1:102" ht="16.8" x14ac:dyDescent="0.4">
      <c r="A1293" s="7"/>
      <c r="B1293" s="19"/>
      <c r="C1293" s="19"/>
      <c r="D1293" s="19"/>
      <c r="E1293" s="19"/>
      <c r="F1293" s="19"/>
      <c r="G1293" s="10"/>
      <c r="H1293" s="14"/>
      <c r="I1293" s="19"/>
      <c r="J1293" s="19"/>
      <c r="K1293" s="10"/>
      <c r="L1293" s="19"/>
      <c r="M1293" s="19"/>
      <c r="N1293" s="19"/>
      <c r="O1293" s="19"/>
      <c r="P1293" s="19"/>
      <c r="Q1293" s="25"/>
      <c r="R1293" s="14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30"/>
      <c r="AL1293" s="30"/>
      <c r="AM1293" s="7"/>
      <c r="AN1293" s="7"/>
      <c r="AO1293" s="7"/>
      <c r="AP1293" s="19"/>
      <c r="AQ1293" s="19"/>
      <c r="AR1293" s="19"/>
      <c r="AS1293" s="14"/>
      <c r="AT1293" s="19"/>
      <c r="AU1293" s="19"/>
      <c r="AV1293" s="19"/>
      <c r="AW1293" s="14"/>
      <c r="AX1293" s="19"/>
      <c r="AY1293" s="19"/>
      <c r="AZ1293" s="19"/>
      <c r="BA1293" s="19"/>
      <c r="BB1293" s="19"/>
      <c r="BC1293" s="19"/>
      <c r="BD1293" s="19"/>
      <c r="BE1293" s="19"/>
      <c r="BF1293" s="14"/>
      <c r="BG1293" s="10"/>
      <c r="BH1293" s="19"/>
      <c r="BI1293" s="36" t="str">
        <f t="shared" si="840"/>
        <v/>
      </c>
      <c r="BJ1293" s="37" t="str">
        <f t="shared" si="841"/>
        <v/>
      </c>
      <c r="BK1293" s="37" t="str">
        <f t="shared" si="842"/>
        <v/>
      </c>
      <c r="BL1293" s="37" t="str">
        <f t="shared" si="843"/>
        <v/>
      </c>
      <c r="BM1293" s="37" t="str">
        <f t="shared" si="844"/>
        <v/>
      </c>
      <c r="BN1293" s="37" t="str">
        <f t="shared" si="845"/>
        <v/>
      </c>
      <c r="BO1293" s="37" t="str">
        <f t="shared" si="846"/>
        <v/>
      </c>
      <c r="BP1293" s="37" t="str">
        <f t="shared" si="847"/>
        <v/>
      </c>
      <c r="BQ1293" s="42" t="str">
        <f t="shared" si="848"/>
        <v/>
      </c>
      <c r="BR1293" s="43" t="str">
        <f t="shared" si="849"/>
        <v/>
      </c>
      <c r="BS1293" s="46" t="str">
        <f t="shared" si="850"/>
        <v/>
      </c>
      <c r="BT1293" s="46" t="str">
        <f t="shared" si="851"/>
        <v/>
      </c>
      <c r="BU1293" s="46" t="str">
        <f t="shared" si="852"/>
        <v/>
      </c>
      <c r="BV1293" s="46" t="str">
        <f t="shared" si="853"/>
        <v/>
      </c>
      <c r="BW1293" s="46" t="str">
        <f t="shared" si="854"/>
        <v/>
      </c>
      <c r="BX1293" s="46" t="str">
        <f t="shared" si="855"/>
        <v/>
      </c>
      <c r="BY1293" s="46" t="str">
        <f t="shared" si="856"/>
        <v/>
      </c>
      <c r="BZ1293" s="46" t="str">
        <f t="shared" si="857"/>
        <v/>
      </c>
      <c r="CA1293" s="42" t="str">
        <f t="shared" si="858"/>
        <v/>
      </c>
      <c r="CB1293" s="46" t="str">
        <f t="shared" si="859"/>
        <v/>
      </c>
      <c r="CC1293" s="43" t="str">
        <f t="shared" si="860"/>
        <v/>
      </c>
      <c r="CD1293" s="46" t="str">
        <f t="shared" si="861"/>
        <v/>
      </c>
      <c r="CE1293" s="46" t="str">
        <f t="shared" si="862"/>
        <v/>
      </c>
      <c r="CF1293" s="46" t="str">
        <f t="shared" si="863"/>
        <v/>
      </c>
      <c r="CG1293" s="46" t="str">
        <f t="shared" si="864"/>
        <v/>
      </c>
      <c r="CH1293" s="46" t="str">
        <f t="shared" si="865"/>
        <v/>
      </c>
      <c r="CI1293" s="46" t="str">
        <f t="shared" si="866"/>
        <v/>
      </c>
      <c r="CJ1293" s="46" t="str">
        <f t="shared" si="867"/>
        <v/>
      </c>
      <c r="CK1293" s="46" t="str">
        <f t="shared" si="868"/>
        <v/>
      </c>
      <c r="CL1293" s="43" t="str">
        <f t="shared" si="869"/>
        <v/>
      </c>
      <c r="CM1293" s="46" t="str">
        <f t="shared" si="870"/>
        <v/>
      </c>
      <c r="CN1293" s="46" t="str">
        <f t="shared" si="871"/>
        <v/>
      </c>
      <c r="CO1293" s="46" t="str">
        <f t="shared" si="872"/>
        <v/>
      </c>
      <c r="CP1293" s="46" t="str">
        <f t="shared" si="873"/>
        <v/>
      </c>
      <c r="CQ1293" s="46" t="str">
        <f t="shared" si="874"/>
        <v/>
      </c>
      <c r="CR1293" s="46" t="str">
        <f t="shared" si="875"/>
        <v/>
      </c>
      <c r="CS1293" s="46" t="str">
        <f t="shared" si="876"/>
        <v/>
      </c>
      <c r="CT1293" s="47" t="str">
        <f t="shared" si="877"/>
        <v/>
      </c>
      <c r="CU1293" s="43" t="str">
        <f t="shared" si="878"/>
        <v/>
      </c>
      <c r="CV1293" s="43" t="str">
        <f t="shared" si="879"/>
        <v/>
      </c>
      <c r="CW1293" s="43" t="str">
        <f t="shared" si="880"/>
        <v/>
      </c>
      <c r="CX1293" s="43" t="str">
        <f t="shared" si="881"/>
        <v/>
      </c>
    </row>
    <row r="1294" spans="1:102" ht="16.8" x14ac:dyDescent="0.4">
      <c r="A1294" s="7"/>
      <c r="B1294" s="19"/>
      <c r="C1294" s="19"/>
      <c r="D1294" s="19"/>
      <c r="E1294" s="19"/>
      <c r="F1294" s="19"/>
      <c r="G1294" s="10"/>
      <c r="H1294" s="14"/>
      <c r="I1294" s="19"/>
      <c r="J1294" s="19"/>
      <c r="K1294" s="10"/>
      <c r="L1294" s="19"/>
      <c r="M1294" s="19"/>
      <c r="N1294" s="19"/>
      <c r="O1294" s="19"/>
      <c r="P1294" s="19"/>
      <c r="Q1294" s="25"/>
      <c r="R1294" s="14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30"/>
      <c r="AL1294" s="30"/>
      <c r="AM1294" s="7"/>
      <c r="AN1294" s="7"/>
      <c r="AO1294" s="7"/>
      <c r="AP1294" s="19"/>
      <c r="AQ1294" s="19"/>
      <c r="AR1294" s="19"/>
      <c r="AS1294" s="14"/>
      <c r="AT1294" s="19"/>
      <c r="AU1294" s="19"/>
      <c r="AV1294" s="19"/>
      <c r="AW1294" s="14"/>
      <c r="AX1294" s="19"/>
      <c r="AY1294" s="19"/>
      <c r="AZ1294" s="19"/>
      <c r="BA1294" s="19"/>
      <c r="BB1294" s="19"/>
      <c r="BC1294" s="19"/>
      <c r="BD1294" s="19"/>
      <c r="BE1294" s="19"/>
      <c r="BF1294" s="14"/>
      <c r="BG1294" s="10"/>
      <c r="BH1294" s="19"/>
      <c r="BI1294" s="36" t="str">
        <f t="shared" si="840"/>
        <v/>
      </c>
      <c r="BJ1294" s="37" t="str">
        <f t="shared" si="841"/>
        <v/>
      </c>
      <c r="BK1294" s="37" t="str">
        <f t="shared" si="842"/>
        <v/>
      </c>
      <c r="BL1294" s="37" t="str">
        <f t="shared" si="843"/>
        <v/>
      </c>
      <c r="BM1294" s="37" t="str">
        <f t="shared" si="844"/>
        <v/>
      </c>
      <c r="BN1294" s="37" t="str">
        <f t="shared" si="845"/>
        <v/>
      </c>
      <c r="BO1294" s="37" t="str">
        <f t="shared" si="846"/>
        <v/>
      </c>
      <c r="BP1294" s="37" t="str">
        <f t="shared" si="847"/>
        <v/>
      </c>
      <c r="BQ1294" s="42" t="str">
        <f t="shared" si="848"/>
        <v/>
      </c>
      <c r="BR1294" s="43" t="str">
        <f t="shared" si="849"/>
        <v/>
      </c>
      <c r="BS1294" s="46" t="str">
        <f t="shared" si="850"/>
        <v/>
      </c>
      <c r="BT1294" s="46" t="str">
        <f t="shared" si="851"/>
        <v/>
      </c>
      <c r="BU1294" s="46" t="str">
        <f t="shared" si="852"/>
        <v/>
      </c>
      <c r="BV1294" s="46" t="str">
        <f t="shared" si="853"/>
        <v/>
      </c>
      <c r="BW1294" s="46" t="str">
        <f t="shared" si="854"/>
        <v/>
      </c>
      <c r="BX1294" s="46" t="str">
        <f t="shared" si="855"/>
        <v/>
      </c>
      <c r="BY1294" s="46" t="str">
        <f t="shared" si="856"/>
        <v/>
      </c>
      <c r="BZ1294" s="46" t="str">
        <f t="shared" si="857"/>
        <v/>
      </c>
      <c r="CA1294" s="42" t="str">
        <f t="shared" si="858"/>
        <v/>
      </c>
      <c r="CB1294" s="46" t="str">
        <f t="shared" si="859"/>
        <v/>
      </c>
      <c r="CC1294" s="43" t="str">
        <f t="shared" si="860"/>
        <v/>
      </c>
      <c r="CD1294" s="46" t="str">
        <f t="shared" si="861"/>
        <v/>
      </c>
      <c r="CE1294" s="46" t="str">
        <f t="shared" si="862"/>
        <v/>
      </c>
      <c r="CF1294" s="46" t="str">
        <f t="shared" si="863"/>
        <v/>
      </c>
      <c r="CG1294" s="46" t="str">
        <f t="shared" si="864"/>
        <v/>
      </c>
      <c r="CH1294" s="46" t="str">
        <f t="shared" si="865"/>
        <v/>
      </c>
      <c r="CI1294" s="46" t="str">
        <f t="shared" si="866"/>
        <v/>
      </c>
      <c r="CJ1294" s="46" t="str">
        <f t="shared" si="867"/>
        <v/>
      </c>
      <c r="CK1294" s="46" t="str">
        <f t="shared" si="868"/>
        <v/>
      </c>
      <c r="CL1294" s="43" t="str">
        <f t="shared" si="869"/>
        <v/>
      </c>
      <c r="CM1294" s="46" t="str">
        <f t="shared" si="870"/>
        <v/>
      </c>
      <c r="CN1294" s="46" t="str">
        <f t="shared" si="871"/>
        <v/>
      </c>
      <c r="CO1294" s="46" t="str">
        <f t="shared" si="872"/>
        <v/>
      </c>
      <c r="CP1294" s="46" t="str">
        <f t="shared" si="873"/>
        <v/>
      </c>
      <c r="CQ1294" s="46" t="str">
        <f t="shared" si="874"/>
        <v/>
      </c>
      <c r="CR1294" s="46" t="str">
        <f t="shared" si="875"/>
        <v/>
      </c>
      <c r="CS1294" s="46" t="str">
        <f t="shared" si="876"/>
        <v/>
      </c>
      <c r="CT1294" s="47" t="str">
        <f t="shared" si="877"/>
        <v/>
      </c>
      <c r="CU1294" s="43" t="str">
        <f t="shared" si="878"/>
        <v/>
      </c>
      <c r="CV1294" s="43" t="str">
        <f t="shared" si="879"/>
        <v/>
      </c>
      <c r="CW1294" s="43" t="str">
        <f t="shared" si="880"/>
        <v/>
      </c>
      <c r="CX1294" s="43" t="str">
        <f t="shared" si="881"/>
        <v/>
      </c>
    </row>
    <row r="1295" spans="1:102" ht="16.8" x14ac:dyDescent="0.4">
      <c r="A1295" s="7"/>
      <c r="B1295" s="19"/>
      <c r="C1295" s="19"/>
      <c r="D1295" s="19"/>
      <c r="E1295" s="19"/>
      <c r="F1295" s="19"/>
      <c r="G1295" s="10"/>
      <c r="H1295" s="14"/>
      <c r="I1295" s="19"/>
      <c r="J1295" s="19"/>
      <c r="K1295" s="10"/>
      <c r="L1295" s="19"/>
      <c r="M1295" s="19"/>
      <c r="N1295" s="19"/>
      <c r="O1295" s="19"/>
      <c r="P1295" s="19"/>
      <c r="Q1295" s="25"/>
      <c r="R1295" s="14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30"/>
      <c r="AL1295" s="30"/>
      <c r="AM1295" s="7"/>
      <c r="AN1295" s="7"/>
      <c r="AO1295" s="7"/>
      <c r="AP1295" s="19"/>
      <c r="AQ1295" s="19"/>
      <c r="AR1295" s="19"/>
      <c r="AS1295" s="14"/>
      <c r="AT1295" s="19"/>
      <c r="AU1295" s="19"/>
      <c r="AV1295" s="19"/>
      <c r="AW1295" s="14"/>
      <c r="AX1295" s="19"/>
      <c r="AY1295" s="19"/>
      <c r="AZ1295" s="19"/>
      <c r="BA1295" s="19"/>
      <c r="BB1295" s="19"/>
      <c r="BC1295" s="19"/>
      <c r="BD1295" s="19"/>
      <c r="BE1295" s="19"/>
      <c r="BF1295" s="14"/>
      <c r="BG1295" s="10"/>
      <c r="BH1295" s="19"/>
      <c r="BI1295" s="36" t="str">
        <f t="shared" si="840"/>
        <v/>
      </c>
      <c r="BJ1295" s="37" t="str">
        <f t="shared" si="841"/>
        <v/>
      </c>
      <c r="BK1295" s="37" t="str">
        <f t="shared" si="842"/>
        <v/>
      </c>
      <c r="BL1295" s="37" t="str">
        <f t="shared" si="843"/>
        <v/>
      </c>
      <c r="BM1295" s="37" t="str">
        <f t="shared" si="844"/>
        <v/>
      </c>
      <c r="BN1295" s="37" t="str">
        <f t="shared" si="845"/>
        <v/>
      </c>
      <c r="BO1295" s="37" t="str">
        <f t="shared" si="846"/>
        <v/>
      </c>
      <c r="BP1295" s="37" t="str">
        <f t="shared" si="847"/>
        <v/>
      </c>
      <c r="BQ1295" s="42" t="str">
        <f t="shared" si="848"/>
        <v/>
      </c>
      <c r="BR1295" s="43" t="str">
        <f t="shared" si="849"/>
        <v/>
      </c>
      <c r="BS1295" s="46" t="str">
        <f t="shared" si="850"/>
        <v/>
      </c>
      <c r="BT1295" s="46" t="str">
        <f t="shared" si="851"/>
        <v/>
      </c>
      <c r="BU1295" s="46" t="str">
        <f t="shared" si="852"/>
        <v/>
      </c>
      <c r="BV1295" s="46" t="str">
        <f t="shared" si="853"/>
        <v/>
      </c>
      <c r="BW1295" s="46" t="str">
        <f t="shared" si="854"/>
        <v/>
      </c>
      <c r="BX1295" s="46" t="str">
        <f t="shared" si="855"/>
        <v/>
      </c>
      <c r="BY1295" s="46" t="str">
        <f t="shared" si="856"/>
        <v/>
      </c>
      <c r="BZ1295" s="46" t="str">
        <f t="shared" si="857"/>
        <v/>
      </c>
      <c r="CA1295" s="42" t="str">
        <f t="shared" si="858"/>
        <v/>
      </c>
      <c r="CB1295" s="46" t="str">
        <f t="shared" si="859"/>
        <v/>
      </c>
      <c r="CC1295" s="43" t="str">
        <f t="shared" si="860"/>
        <v/>
      </c>
      <c r="CD1295" s="46" t="str">
        <f t="shared" si="861"/>
        <v/>
      </c>
      <c r="CE1295" s="46" t="str">
        <f t="shared" si="862"/>
        <v/>
      </c>
      <c r="CF1295" s="46" t="str">
        <f t="shared" si="863"/>
        <v/>
      </c>
      <c r="CG1295" s="46" t="str">
        <f t="shared" si="864"/>
        <v/>
      </c>
      <c r="CH1295" s="46" t="str">
        <f t="shared" si="865"/>
        <v/>
      </c>
      <c r="CI1295" s="46" t="str">
        <f t="shared" si="866"/>
        <v/>
      </c>
      <c r="CJ1295" s="46" t="str">
        <f t="shared" si="867"/>
        <v/>
      </c>
      <c r="CK1295" s="46" t="str">
        <f t="shared" si="868"/>
        <v/>
      </c>
      <c r="CL1295" s="43" t="str">
        <f t="shared" si="869"/>
        <v/>
      </c>
      <c r="CM1295" s="46" t="str">
        <f t="shared" si="870"/>
        <v/>
      </c>
      <c r="CN1295" s="46" t="str">
        <f t="shared" si="871"/>
        <v/>
      </c>
      <c r="CO1295" s="46" t="str">
        <f t="shared" si="872"/>
        <v/>
      </c>
      <c r="CP1295" s="46" t="str">
        <f t="shared" si="873"/>
        <v/>
      </c>
      <c r="CQ1295" s="46" t="str">
        <f t="shared" si="874"/>
        <v/>
      </c>
      <c r="CR1295" s="46" t="str">
        <f t="shared" si="875"/>
        <v/>
      </c>
      <c r="CS1295" s="46" t="str">
        <f t="shared" si="876"/>
        <v/>
      </c>
      <c r="CT1295" s="47" t="str">
        <f t="shared" si="877"/>
        <v/>
      </c>
      <c r="CU1295" s="43" t="str">
        <f t="shared" si="878"/>
        <v/>
      </c>
      <c r="CV1295" s="43" t="str">
        <f t="shared" si="879"/>
        <v/>
      </c>
      <c r="CW1295" s="43" t="str">
        <f t="shared" si="880"/>
        <v/>
      </c>
      <c r="CX1295" s="43" t="str">
        <f t="shared" si="881"/>
        <v/>
      </c>
    </row>
    <row r="1296" spans="1:102" ht="16.8" x14ac:dyDescent="0.4">
      <c r="A1296" s="7"/>
      <c r="B1296" s="19"/>
      <c r="C1296" s="19"/>
      <c r="D1296" s="19"/>
      <c r="E1296" s="19"/>
      <c r="F1296" s="19"/>
      <c r="G1296" s="10"/>
      <c r="H1296" s="14"/>
      <c r="I1296" s="19"/>
      <c r="J1296" s="19"/>
      <c r="K1296" s="10"/>
      <c r="L1296" s="19"/>
      <c r="M1296" s="19"/>
      <c r="N1296" s="19"/>
      <c r="O1296" s="19"/>
      <c r="P1296" s="19"/>
      <c r="Q1296" s="25"/>
      <c r="R1296" s="14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30"/>
      <c r="AL1296" s="30"/>
      <c r="AM1296" s="7"/>
      <c r="AN1296" s="7"/>
      <c r="AO1296" s="7"/>
      <c r="AP1296" s="19"/>
      <c r="AQ1296" s="19"/>
      <c r="AR1296" s="19"/>
      <c r="AS1296" s="14"/>
      <c r="AT1296" s="19"/>
      <c r="AU1296" s="19"/>
      <c r="AV1296" s="19"/>
      <c r="AW1296" s="14"/>
      <c r="AX1296" s="19"/>
      <c r="AY1296" s="19"/>
      <c r="AZ1296" s="19"/>
      <c r="BA1296" s="19"/>
      <c r="BB1296" s="19"/>
      <c r="BC1296" s="19"/>
      <c r="BD1296" s="19"/>
      <c r="BE1296" s="19"/>
      <c r="BF1296" s="14"/>
      <c r="BG1296" s="10"/>
      <c r="BH1296" s="19"/>
      <c r="BI1296" s="36" t="str">
        <f t="shared" si="840"/>
        <v/>
      </c>
      <c r="BJ1296" s="37" t="str">
        <f t="shared" si="841"/>
        <v/>
      </c>
      <c r="BK1296" s="37" t="str">
        <f t="shared" si="842"/>
        <v/>
      </c>
      <c r="BL1296" s="37" t="str">
        <f t="shared" si="843"/>
        <v/>
      </c>
      <c r="BM1296" s="37" t="str">
        <f t="shared" si="844"/>
        <v/>
      </c>
      <c r="BN1296" s="37" t="str">
        <f t="shared" si="845"/>
        <v/>
      </c>
      <c r="BO1296" s="37" t="str">
        <f t="shared" si="846"/>
        <v/>
      </c>
      <c r="BP1296" s="37" t="str">
        <f t="shared" si="847"/>
        <v/>
      </c>
      <c r="BQ1296" s="42" t="str">
        <f t="shared" si="848"/>
        <v/>
      </c>
      <c r="BR1296" s="43" t="str">
        <f t="shared" si="849"/>
        <v/>
      </c>
      <c r="BS1296" s="46" t="str">
        <f t="shared" si="850"/>
        <v/>
      </c>
      <c r="BT1296" s="46" t="str">
        <f t="shared" si="851"/>
        <v/>
      </c>
      <c r="BU1296" s="46" t="str">
        <f t="shared" si="852"/>
        <v/>
      </c>
      <c r="BV1296" s="46" t="str">
        <f t="shared" si="853"/>
        <v/>
      </c>
      <c r="BW1296" s="46" t="str">
        <f t="shared" si="854"/>
        <v/>
      </c>
      <c r="BX1296" s="46" t="str">
        <f t="shared" si="855"/>
        <v/>
      </c>
      <c r="BY1296" s="46" t="str">
        <f t="shared" si="856"/>
        <v/>
      </c>
      <c r="BZ1296" s="46" t="str">
        <f t="shared" si="857"/>
        <v/>
      </c>
      <c r="CA1296" s="42" t="str">
        <f t="shared" si="858"/>
        <v/>
      </c>
      <c r="CB1296" s="46" t="str">
        <f t="shared" si="859"/>
        <v/>
      </c>
      <c r="CC1296" s="43" t="str">
        <f t="shared" si="860"/>
        <v/>
      </c>
      <c r="CD1296" s="46" t="str">
        <f t="shared" si="861"/>
        <v/>
      </c>
      <c r="CE1296" s="46" t="str">
        <f t="shared" si="862"/>
        <v/>
      </c>
      <c r="CF1296" s="46" t="str">
        <f t="shared" si="863"/>
        <v/>
      </c>
      <c r="CG1296" s="46" t="str">
        <f t="shared" si="864"/>
        <v/>
      </c>
      <c r="CH1296" s="46" t="str">
        <f t="shared" si="865"/>
        <v/>
      </c>
      <c r="CI1296" s="46" t="str">
        <f t="shared" si="866"/>
        <v/>
      </c>
      <c r="CJ1296" s="46" t="str">
        <f t="shared" si="867"/>
        <v/>
      </c>
      <c r="CK1296" s="46" t="str">
        <f t="shared" si="868"/>
        <v/>
      </c>
      <c r="CL1296" s="43" t="str">
        <f t="shared" si="869"/>
        <v/>
      </c>
      <c r="CM1296" s="46" t="str">
        <f t="shared" si="870"/>
        <v/>
      </c>
      <c r="CN1296" s="46" t="str">
        <f t="shared" si="871"/>
        <v/>
      </c>
      <c r="CO1296" s="46" t="str">
        <f t="shared" si="872"/>
        <v/>
      </c>
      <c r="CP1296" s="46" t="str">
        <f t="shared" si="873"/>
        <v/>
      </c>
      <c r="CQ1296" s="46" t="str">
        <f t="shared" si="874"/>
        <v/>
      </c>
      <c r="CR1296" s="46" t="str">
        <f t="shared" si="875"/>
        <v/>
      </c>
      <c r="CS1296" s="46" t="str">
        <f t="shared" si="876"/>
        <v/>
      </c>
      <c r="CT1296" s="47" t="str">
        <f t="shared" si="877"/>
        <v/>
      </c>
      <c r="CU1296" s="43" t="str">
        <f t="shared" si="878"/>
        <v/>
      </c>
      <c r="CV1296" s="43" t="str">
        <f t="shared" si="879"/>
        <v/>
      </c>
      <c r="CW1296" s="43" t="str">
        <f t="shared" si="880"/>
        <v/>
      </c>
      <c r="CX1296" s="43" t="str">
        <f t="shared" si="881"/>
        <v/>
      </c>
    </row>
    <row r="1297" spans="1:102" ht="16.8" x14ac:dyDescent="0.4">
      <c r="A1297" s="7"/>
      <c r="B1297" s="19"/>
      <c r="C1297" s="19"/>
      <c r="D1297" s="19"/>
      <c r="E1297" s="19"/>
      <c r="F1297" s="19"/>
      <c r="G1297" s="10"/>
      <c r="H1297" s="14"/>
      <c r="I1297" s="19"/>
      <c r="J1297" s="19"/>
      <c r="K1297" s="10"/>
      <c r="L1297" s="19"/>
      <c r="M1297" s="19"/>
      <c r="N1297" s="19"/>
      <c r="O1297" s="19"/>
      <c r="P1297" s="19"/>
      <c r="Q1297" s="25"/>
      <c r="R1297" s="14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30"/>
      <c r="AL1297" s="30"/>
      <c r="AM1297" s="7"/>
      <c r="AN1297" s="7"/>
      <c r="AO1297" s="7"/>
      <c r="AP1297" s="19"/>
      <c r="AQ1297" s="19"/>
      <c r="AR1297" s="19"/>
      <c r="AS1297" s="14"/>
      <c r="AT1297" s="19"/>
      <c r="AU1297" s="19"/>
      <c r="AV1297" s="19"/>
      <c r="AW1297" s="14"/>
      <c r="AX1297" s="19"/>
      <c r="AY1297" s="19"/>
      <c r="AZ1297" s="19"/>
      <c r="BA1297" s="19"/>
      <c r="BB1297" s="19"/>
      <c r="BC1297" s="19"/>
      <c r="BD1297" s="19"/>
      <c r="BE1297" s="19"/>
      <c r="BF1297" s="14"/>
      <c r="BG1297" s="10"/>
      <c r="BH1297" s="19"/>
      <c r="BI1297" s="36" t="str">
        <f t="shared" si="840"/>
        <v/>
      </c>
      <c r="BJ1297" s="37" t="str">
        <f t="shared" si="841"/>
        <v/>
      </c>
      <c r="BK1297" s="37" t="str">
        <f t="shared" si="842"/>
        <v/>
      </c>
      <c r="BL1297" s="37" t="str">
        <f t="shared" si="843"/>
        <v/>
      </c>
      <c r="BM1297" s="37" t="str">
        <f t="shared" si="844"/>
        <v/>
      </c>
      <c r="BN1297" s="37" t="str">
        <f t="shared" si="845"/>
        <v/>
      </c>
      <c r="BO1297" s="37" t="str">
        <f t="shared" si="846"/>
        <v/>
      </c>
      <c r="BP1297" s="37" t="str">
        <f t="shared" si="847"/>
        <v/>
      </c>
      <c r="BQ1297" s="42" t="str">
        <f t="shared" si="848"/>
        <v/>
      </c>
      <c r="BR1297" s="43" t="str">
        <f t="shared" si="849"/>
        <v/>
      </c>
      <c r="BS1297" s="46" t="str">
        <f t="shared" si="850"/>
        <v/>
      </c>
      <c r="BT1297" s="46" t="str">
        <f t="shared" si="851"/>
        <v/>
      </c>
      <c r="BU1297" s="46" t="str">
        <f t="shared" si="852"/>
        <v/>
      </c>
      <c r="BV1297" s="46" t="str">
        <f t="shared" si="853"/>
        <v/>
      </c>
      <c r="BW1297" s="46" t="str">
        <f t="shared" si="854"/>
        <v/>
      </c>
      <c r="BX1297" s="46" t="str">
        <f t="shared" si="855"/>
        <v/>
      </c>
      <c r="BY1297" s="46" t="str">
        <f t="shared" si="856"/>
        <v/>
      </c>
      <c r="BZ1297" s="46" t="str">
        <f t="shared" si="857"/>
        <v/>
      </c>
      <c r="CA1297" s="42" t="str">
        <f t="shared" si="858"/>
        <v/>
      </c>
      <c r="CB1297" s="46" t="str">
        <f t="shared" si="859"/>
        <v/>
      </c>
      <c r="CC1297" s="43" t="str">
        <f t="shared" si="860"/>
        <v/>
      </c>
      <c r="CD1297" s="46" t="str">
        <f t="shared" si="861"/>
        <v/>
      </c>
      <c r="CE1297" s="46" t="str">
        <f t="shared" si="862"/>
        <v/>
      </c>
      <c r="CF1297" s="46" t="str">
        <f t="shared" si="863"/>
        <v/>
      </c>
      <c r="CG1297" s="46" t="str">
        <f t="shared" si="864"/>
        <v/>
      </c>
      <c r="CH1297" s="46" t="str">
        <f t="shared" si="865"/>
        <v/>
      </c>
      <c r="CI1297" s="46" t="str">
        <f t="shared" si="866"/>
        <v/>
      </c>
      <c r="CJ1297" s="46" t="str">
        <f t="shared" si="867"/>
        <v/>
      </c>
      <c r="CK1297" s="46" t="str">
        <f t="shared" si="868"/>
        <v/>
      </c>
      <c r="CL1297" s="43" t="str">
        <f t="shared" si="869"/>
        <v/>
      </c>
      <c r="CM1297" s="46" t="str">
        <f t="shared" si="870"/>
        <v/>
      </c>
      <c r="CN1297" s="46" t="str">
        <f t="shared" si="871"/>
        <v/>
      </c>
      <c r="CO1297" s="46" t="str">
        <f t="shared" si="872"/>
        <v/>
      </c>
      <c r="CP1297" s="46" t="str">
        <f t="shared" si="873"/>
        <v/>
      </c>
      <c r="CQ1297" s="46" t="str">
        <f t="shared" si="874"/>
        <v/>
      </c>
      <c r="CR1297" s="46" t="str">
        <f t="shared" si="875"/>
        <v/>
      </c>
      <c r="CS1297" s="46" t="str">
        <f t="shared" si="876"/>
        <v/>
      </c>
      <c r="CT1297" s="47" t="str">
        <f t="shared" si="877"/>
        <v/>
      </c>
      <c r="CU1297" s="43" t="str">
        <f t="shared" si="878"/>
        <v/>
      </c>
      <c r="CV1297" s="43" t="str">
        <f t="shared" si="879"/>
        <v/>
      </c>
      <c r="CW1297" s="43" t="str">
        <f t="shared" si="880"/>
        <v/>
      </c>
      <c r="CX1297" s="43" t="str">
        <f t="shared" si="881"/>
        <v/>
      </c>
    </row>
    <row r="1298" spans="1:102" ht="16.8" x14ac:dyDescent="0.4">
      <c r="A1298" s="7"/>
      <c r="B1298" s="19"/>
      <c r="C1298" s="19"/>
      <c r="D1298" s="19"/>
      <c r="E1298" s="19"/>
      <c r="F1298" s="19"/>
      <c r="G1298" s="10"/>
      <c r="H1298" s="14"/>
      <c r="I1298" s="19"/>
      <c r="J1298" s="19"/>
      <c r="K1298" s="10"/>
      <c r="L1298" s="19"/>
      <c r="M1298" s="19"/>
      <c r="N1298" s="19"/>
      <c r="O1298" s="19"/>
      <c r="P1298" s="19"/>
      <c r="Q1298" s="25"/>
      <c r="R1298" s="14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30"/>
      <c r="AL1298" s="30"/>
      <c r="AM1298" s="7"/>
      <c r="AN1298" s="7"/>
      <c r="AO1298" s="7"/>
      <c r="AP1298" s="19"/>
      <c r="AQ1298" s="19"/>
      <c r="AR1298" s="19"/>
      <c r="AS1298" s="14"/>
      <c r="AT1298" s="19"/>
      <c r="AU1298" s="19"/>
      <c r="AV1298" s="19"/>
      <c r="AW1298" s="14"/>
      <c r="AX1298" s="19"/>
      <c r="AY1298" s="19"/>
      <c r="AZ1298" s="19"/>
      <c r="BA1298" s="19"/>
      <c r="BB1298" s="19"/>
      <c r="BC1298" s="19"/>
      <c r="BD1298" s="19"/>
      <c r="BE1298" s="19"/>
      <c r="BF1298" s="14"/>
      <c r="BG1298" s="10"/>
      <c r="BH1298" s="19"/>
      <c r="BI1298" s="36" t="str">
        <f t="shared" si="840"/>
        <v/>
      </c>
      <c r="BJ1298" s="37" t="str">
        <f t="shared" si="841"/>
        <v/>
      </c>
      <c r="BK1298" s="37" t="str">
        <f t="shared" si="842"/>
        <v/>
      </c>
      <c r="BL1298" s="37" t="str">
        <f t="shared" si="843"/>
        <v/>
      </c>
      <c r="BM1298" s="37" t="str">
        <f t="shared" si="844"/>
        <v/>
      </c>
      <c r="BN1298" s="37" t="str">
        <f t="shared" si="845"/>
        <v/>
      </c>
      <c r="BO1298" s="37" t="str">
        <f t="shared" si="846"/>
        <v/>
      </c>
      <c r="BP1298" s="37" t="str">
        <f t="shared" si="847"/>
        <v/>
      </c>
      <c r="BQ1298" s="42" t="str">
        <f t="shared" si="848"/>
        <v/>
      </c>
      <c r="BR1298" s="43" t="str">
        <f t="shared" si="849"/>
        <v/>
      </c>
      <c r="BS1298" s="46" t="str">
        <f t="shared" si="850"/>
        <v/>
      </c>
      <c r="BT1298" s="46" t="str">
        <f t="shared" si="851"/>
        <v/>
      </c>
      <c r="BU1298" s="46" t="str">
        <f t="shared" si="852"/>
        <v/>
      </c>
      <c r="BV1298" s="46" t="str">
        <f t="shared" si="853"/>
        <v/>
      </c>
      <c r="BW1298" s="46" t="str">
        <f t="shared" si="854"/>
        <v/>
      </c>
      <c r="BX1298" s="46" t="str">
        <f t="shared" si="855"/>
        <v/>
      </c>
      <c r="BY1298" s="46" t="str">
        <f t="shared" si="856"/>
        <v/>
      </c>
      <c r="BZ1298" s="46" t="str">
        <f t="shared" si="857"/>
        <v/>
      </c>
      <c r="CA1298" s="42" t="str">
        <f t="shared" si="858"/>
        <v/>
      </c>
      <c r="CB1298" s="46" t="str">
        <f t="shared" si="859"/>
        <v/>
      </c>
      <c r="CC1298" s="43" t="str">
        <f t="shared" si="860"/>
        <v/>
      </c>
      <c r="CD1298" s="46" t="str">
        <f t="shared" si="861"/>
        <v/>
      </c>
      <c r="CE1298" s="46" t="str">
        <f t="shared" si="862"/>
        <v/>
      </c>
      <c r="CF1298" s="46" t="str">
        <f t="shared" si="863"/>
        <v/>
      </c>
      <c r="CG1298" s="46" t="str">
        <f t="shared" si="864"/>
        <v/>
      </c>
      <c r="CH1298" s="46" t="str">
        <f t="shared" si="865"/>
        <v/>
      </c>
      <c r="CI1298" s="46" t="str">
        <f t="shared" si="866"/>
        <v/>
      </c>
      <c r="CJ1298" s="46" t="str">
        <f t="shared" si="867"/>
        <v/>
      </c>
      <c r="CK1298" s="46" t="str">
        <f t="shared" si="868"/>
        <v/>
      </c>
      <c r="CL1298" s="43" t="str">
        <f t="shared" si="869"/>
        <v/>
      </c>
      <c r="CM1298" s="46" t="str">
        <f t="shared" si="870"/>
        <v/>
      </c>
      <c r="CN1298" s="46" t="str">
        <f t="shared" si="871"/>
        <v/>
      </c>
      <c r="CO1298" s="46" t="str">
        <f t="shared" si="872"/>
        <v/>
      </c>
      <c r="CP1298" s="46" t="str">
        <f t="shared" si="873"/>
        <v/>
      </c>
      <c r="CQ1298" s="46" t="str">
        <f t="shared" si="874"/>
        <v/>
      </c>
      <c r="CR1298" s="46" t="str">
        <f t="shared" si="875"/>
        <v/>
      </c>
      <c r="CS1298" s="46" t="str">
        <f t="shared" si="876"/>
        <v/>
      </c>
      <c r="CT1298" s="47" t="str">
        <f t="shared" si="877"/>
        <v/>
      </c>
      <c r="CU1298" s="43" t="str">
        <f t="shared" si="878"/>
        <v/>
      </c>
      <c r="CV1298" s="43" t="str">
        <f t="shared" si="879"/>
        <v/>
      </c>
      <c r="CW1298" s="43" t="str">
        <f t="shared" si="880"/>
        <v/>
      </c>
      <c r="CX1298" s="43" t="str">
        <f t="shared" si="881"/>
        <v/>
      </c>
    </row>
    <row r="1299" spans="1:102" ht="16.8" x14ac:dyDescent="0.4">
      <c r="A1299" s="7"/>
      <c r="B1299" s="19"/>
      <c r="C1299" s="19"/>
      <c r="D1299" s="19"/>
      <c r="E1299" s="19"/>
      <c r="F1299" s="19"/>
      <c r="G1299" s="10"/>
      <c r="H1299" s="14"/>
      <c r="I1299" s="19"/>
      <c r="J1299" s="19"/>
      <c r="K1299" s="10"/>
      <c r="L1299" s="19"/>
      <c r="M1299" s="19"/>
      <c r="N1299" s="19"/>
      <c r="O1299" s="19"/>
      <c r="P1299" s="19"/>
      <c r="Q1299" s="25"/>
      <c r="R1299" s="14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30"/>
      <c r="AL1299" s="30"/>
      <c r="AM1299" s="7"/>
      <c r="AN1299" s="7"/>
      <c r="AO1299" s="7"/>
      <c r="AP1299" s="19"/>
      <c r="AQ1299" s="19"/>
      <c r="AR1299" s="19"/>
      <c r="AS1299" s="14"/>
      <c r="AT1299" s="19"/>
      <c r="AU1299" s="19"/>
      <c r="AV1299" s="19"/>
      <c r="AW1299" s="14"/>
      <c r="AX1299" s="19"/>
      <c r="AY1299" s="19"/>
      <c r="AZ1299" s="19"/>
      <c r="BA1299" s="19"/>
      <c r="BB1299" s="19"/>
      <c r="BC1299" s="19"/>
      <c r="BD1299" s="19"/>
      <c r="BE1299" s="19"/>
      <c r="BF1299" s="14"/>
      <c r="BG1299" s="10"/>
      <c r="BH1299" s="19"/>
      <c r="BI1299" s="36" t="str">
        <f t="shared" si="840"/>
        <v/>
      </c>
      <c r="BJ1299" s="37" t="str">
        <f t="shared" si="841"/>
        <v/>
      </c>
      <c r="BK1299" s="37" t="str">
        <f t="shared" si="842"/>
        <v/>
      </c>
      <c r="BL1299" s="37" t="str">
        <f t="shared" si="843"/>
        <v/>
      </c>
      <c r="BM1299" s="37" t="str">
        <f t="shared" si="844"/>
        <v/>
      </c>
      <c r="BN1299" s="37" t="str">
        <f t="shared" si="845"/>
        <v/>
      </c>
      <c r="BO1299" s="37" t="str">
        <f t="shared" si="846"/>
        <v/>
      </c>
      <c r="BP1299" s="37" t="str">
        <f t="shared" si="847"/>
        <v/>
      </c>
      <c r="BQ1299" s="42" t="str">
        <f t="shared" si="848"/>
        <v/>
      </c>
      <c r="BR1299" s="43" t="str">
        <f t="shared" si="849"/>
        <v/>
      </c>
      <c r="BS1299" s="46" t="str">
        <f t="shared" si="850"/>
        <v/>
      </c>
      <c r="BT1299" s="46" t="str">
        <f t="shared" si="851"/>
        <v/>
      </c>
      <c r="BU1299" s="46" t="str">
        <f t="shared" si="852"/>
        <v/>
      </c>
      <c r="BV1299" s="46" t="str">
        <f t="shared" si="853"/>
        <v/>
      </c>
      <c r="BW1299" s="46" t="str">
        <f t="shared" si="854"/>
        <v/>
      </c>
      <c r="BX1299" s="46" t="str">
        <f t="shared" si="855"/>
        <v/>
      </c>
      <c r="BY1299" s="46" t="str">
        <f t="shared" si="856"/>
        <v/>
      </c>
      <c r="BZ1299" s="46" t="str">
        <f t="shared" si="857"/>
        <v/>
      </c>
      <c r="CA1299" s="42" t="str">
        <f t="shared" si="858"/>
        <v/>
      </c>
      <c r="CB1299" s="46" t="str">
        <f t="shared" si="859"/>
        <v/>
      </c>
      <c r="CC1299" s="43" t="str">
        <f t="shared" si="860"/>
        <v/>
      </c>
      <c r="CD1299" s="46" t="str">
        <f t="shared" si="861"/>
        <v/>
      </c>
      <c r="CE1299" s="46" t="str">
        <f t="shared" si="862"/>
        <v/>
      </c>
      <c r="CF1299" s="46" t="str">
        <f t="shared" si="863"/>
        <v/>
      </c>
      <c r="CG1299" s="46" t="str">
        <f t="shared" si="864"/>
        <v/>
      </c>
      <c r="CH1299" s="46" t="str">
        <f t="shared" si="865"/>
        <v/>
      </c>
      <c r="CI1299" s="46" t="str">
        <f t="shared" si="866"/>
        <v/>
      </c>
      <c r="CJ1299" s="46" t="str">
        <f t="shared" si="867"/>
        <v/>
      </c>
      <c r="CK1299" s="46" t="str">
        <f t="shared" si="868"/>
        <v/>
      </c>
      <c r="CL1299" s="43" t="str">
        <f t="shared" si="869"/>
        <v/>
      </c>
      <c r="CM1299" s="46" t="str">
        <f t="shared" si="870"/>
        <v/>
      </c>
      <c r="CN1299" s="46" t="str">
        <f t="shared" si="871"/>
        <v/>
      </c>
      <c r="CO1299" s="46" t="str">
        <f t="shared" si="872"/>
        <v/>
      </c>
      <c r="CP1299" s="46" t="str">
        <f t="shared" si="873"/>
        <v/>
      </c>
      <c r="CQ1299" s="46" t="str">
        <f t="shared" si="874"/>
        <v/>
      </c>
      <c r="CR1299" s="46" t="str">
        <f t="shared" si="875"/>
        <v/>
      </c>
      <c r="CS1299" s="46" t="str">
        <f t="shared" si="876"/>
        <v/>
      </c>
      <c r="CT1299" s="47" t="str">
        <f t="shared" si="877"/>
        <v/>
      </c>
      <c r="CU1299" s="43" t="str">
        <f t="shared" si="878"/>
        <v/>
      </c>
      <c r="CV1299" s="43" t="str">
        <f t="shared" si="879"/>
        <v/>
      </c>
      <c r="CW1299" s="43" t="str">
        <f t="shared" si="880"/>
        <v/>
      </c>
      <c r="CX1299" s="43" t="str">
        <f t="shared" si="881"/>
        <v/>
      </c>
    </row>
    <row r="1300" spans="1:102" ht="16.8" x14ac:dyDescent="0.4">
      <c r="A1300" s="7"/>
      <c r="B1300" s="19"/>
      <c r="C1300" s="19"/>
      <c r="D1300" s="19"/>
      <c r="E1300" s="19"/>
      <c r="F1300" s="19"/>
      <c r="G1300" s="10"/>
      <c r="H1300" s="14"/>
      <c r="I1300" s="19"/>
      <c r="J1300" s="19"/>
      <c r="K1300" s="10"/>
      <c r="L1300" s="19"/>
      <c r="M1300" s="19"/>
      <c r="N1300" s="19"/>
      <c r="O1300" s="19"/>
      <c r="P1300" s="19"/>
      <c r="Q1300" s="25"/>
      <c r="R1300" s="14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30"/>
      <c r="AL1300" s="30"/>
      <c r="AM1300" s="7"/>
      <c r="AN1300" s="7"/>
      <c r="AO1300" s="7"/>
      <c r="AP1300" s="19"/>
      <c r="AQ1300" s="19"/>
      <c r="AR1300" s="19"/>
      <c r="AS1300" s="14"/>
      <c r="AT1300" s="19"/>
      <c r="AU1300" s="19"/>
      <c r="AV1300" s="19"/>
      <c r="AW1300" s="14"/>
      <c r="AX1300" s="19"/>
      <c r="AY1300" s="19"/>
      <c r="AZ1300" s="19"/>
      <c r="BA1300" s="19"/>
      <c r="BB1300" s="19"/>
      <c r="BC1300" s="19"/>
      <c r="BD1300" s="19"/>
      <c r="BE1300" s="19"/>
      <c r="BF1300" s="14"/>
      <c r="BG1300" s="10"/>
      <c r="BH1300" s="19"/>
      <c r="BI1300" s="36" t="str">
        <f t="shared" si="840"/>
        <v/>
      </c>
      <c r="BJ1300" s="37" t="str">
        <f t="shared" si="841"/>
        <v/>
      </c>
      <c r="BK1300" s="37" t="str">
        <f t="shared" si="842"/>
        <v/>
      </c>
      <c r="BL1300" s="37" t="str">
        <f t="shared" si="843"/>
        <v/>
      </c>
      <c r="BM1300" s="37" t="str">
        <f t="shared" si="844"/>
        <v/>
      </c>
      <c r="BN1300" s="37" t="str">
        <f t="shared" si="845"/>
        <v/>
      </c>
      <c r="BO1300" s="37" t="str">
        <f t="shared" si="846"/>
        <v/>
      </c>
      <c r="BP1300" s="37" t="str">
        <f t="shared" si="847"/>
        <v/>
      </c>
      <c r="BQ1300" s="42" t="str">
        <f t="shared" si="848"/>
        <v/>
      </c>
      <c r="BR1300" s="43" t="str">
        <f t="shared" si="849"/>
        <v/>
      </c>
      <c r="BS1300" s="46" t="str">
        <f t="shared" si="850"/>
        <v/>
      </c>
      <c r="BT1300" s="46" t="str">
        <f t="shared" si="851"/>
        <v/>
      </c>
      <c r="BU1300" s="46" t="str">
        <f t="shared" si="852"/>
        <v/>
      </c>
      <c r="BV1300" s="46" t="str">
        <f t="shared" si="853"/>
        <v/>
      </c>
      <c r="BW1300" s="46" t="str">
        <f t="shared" si="854"/>
        <v/>
      </c>
      <c r="BX1300" s="46" t="str">
        <f t="shared" si="855"/>
        <v/>
      </c>
      <c r="BY1300" s="46" t="str">
        <f t="shared" si="856"/>
        <v/>
      </c>
      <c r="BZ1300" s="46" t="str">
        <f t="shared" si="857"/>
        <v/>
      </c>
      <c r="CA1300" s="42" t="str">
        <f t="shared" si="858"/>
        <v/>
      </c>
      <c r="CB1300" s="46" t="str">
        <f t="shared" si="859"/>
        <v/>
      </c>
      <c r="CC1300" s="43" t="str">
        <f t="shared" si="860"/>
        <v/>
      </c>
      <c r="CD1300" s="46" t="str">
        <f t="shared" si="861"/>
        <v/>
      </c>
      <c r="CE1300" s="46" t="str">
        <f t="shared" si="862"/>
        <v/>
      </c>
      <c r="CF1300" s="46" t="str">
        <f t="shared" si="863"/>
        <v/>
      </c>
      <c r="CG1300" s="46" t="str">
        <f t="shared" si="864"/>
        <v/>
      </c>
      <c r="CH1300" s="46" t="str">
        <f t="shared" si="865"/>
        <v/>
      </c>
      <c r="CI1300" s="46" t="str">
        <f t="shared" si="866"/>
        <v/>
      </c>
      <c r="CJ1300" s="46" t="str">
        <f t="shared" si="867"/>
        <v/>
      </c>
      <c r="CK1300" s="46" t="str">
        <f t="shared" si="868"/>
        <v/>
      </c>
      <c r="CL1300" s="43" t="str">
        <f t="shared" si="869"/>
        <v/>
      </c>
      <c r="CM1300" s="46" t="str">
        <f t="shared" si="870"/>
        <v/>
      </c>
      <c r="CN1300" s="46" t="str">
        <f t="shared" si="871"/>
        <v/>
      </c>
      <c r="CO1300" s="46" t="str">
        <f t="shared" si="872"/>
        <v/>
      </c>
      <c r="CP1300" s="46" t="str">
        <f t="shared" si="873"/>
        <v/>
      </c>
      <c r="CQ1300" s="46" t="str">
        <f t="shared" si="874"/>
        <v/>
      </c>
      <c r="CR1300" s="46" t="str">
        <f t="shared" si="875"/>
        <v/>
      </c>
      <c r="CS1300" s="46" t="str">
        <f t="shared" si="876"/>
        <v/>
      </c>
      <c r="CT1300" s="47" t="str">
        <f t="shared" si="877"/>
        <v/>
      </c>
      <c r="CU1300" s="43" t="str">
        <f t="shared" si="878"/>
        <v/>
      </c>
      <c r="CV1300" s="43" t="str">
        <f t="shared" si="879"/>
        <v/>
      </c>
      <c r="CW1300" s="43" t="str">
        <f t="shared" si="880"/>
        <v/>
      </c>
      <c r="CX1300" s="43" t="str">
        <f t="shared" si="881"/>
        <v/>
      </c>
    </row>
    <row r="1301" spans="1:102" ht="16.8" x14ac:dyDescent="0.4">
      <c r="A1301" s="7"/>
      <c r="B1301" s="19"/>
      <c r="C1301" s="19"/>
      <c r="D1301" s="19"/>
      <c r="E1301" s="19"/>
      <c r="F1301" s="19"/>
      <c r="G1301" s="10"/>
      <c r="H1301" s="14"/>
      <c r="I1301" s="19"/>
      <c r="J1301" s="19"/>
      <c r="K1301" s="10"/>
      <c r="L1301" s="19"/>
      <c r="M1301" s="19"/>
      <c r="N1301" s="19"/>
      <c r="O1301" s="19"/>
      <c r="P1301" s="19"/>
      <c r="Q1301" s="25"/>
      <c r="R1301" s="14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30"/>
      <c r="AL1301" s="30"/>
      <c r="AM1301" s="7"/>
      <c r="AN1301" s="7"/>
      <c r="AO1301" s="7"/>
      <c r="AP1301" s="19"/>
      <c r="AQ1301" s="19"/>
      <c r="AR1301" s="19"/>
      <c r="AS1301" s="14"/>
      <c r="AT1301" s="19"/>
      <c r="AU1301" s="19"/>
      <c r="AV1301" s="19"/>
      <c r="AW1301" s="14"/>
      <c r="AX1301" s="19"/>
      <c r="AY1301" s="19"/>
      <c r="AZ1301" s="19"/>
      <c r="BA1301" s="19"/>
      <c r="BB1301" s="19"/>
      <c r="BC1301" s="19"/>
      <c r="BD1301" s="19"/>
      <c r="BE1301" s="19"/>
      <c r="BF1301" s="14"/>
      <c r="BG1301" s="10"/>
      <c r="BH1301" s="19"/>
      <c r="BI1301" s="36" t="str">
        <f t="shared" si="840"/>
        <v/>
      </c>
      <c r="BJ1301" s="37" t="str">
        <f t="shared" si="841"/>
        <v/>
      </c>
      <c r="BK1301" s="37" t="str">
        <f t="shared" si="842"/>
        <v/>
      </c>
      <c r="BL1301" s="37" t="str">
        <f t="shared" si="843"/>
        <v/>
      </c>
      <c r="BM1301" s="37" t="str">
        <f t="shared" si="844"/>
        <v/>
      </c>
      <c r="BN1301" s="37" t="str">
        <f t="shared" si="845"/>
        <v/>
      </c>
      <c r="BO1301" s="37" t="str">
        <f t="shared" si="846"/>
        <v/>
      </c>
      <c r="BP1301" s="37" t="str">
        <f t="shared" si="847"/>
        <v/>
      </c>
      <c r="BQ1301" s="42" t="str">
        <f t="shared" si="848"/>
        <v/>
      </c>
      <c r="BR1301" s="43" t="str">
        <f t="shared" si="849"/>
        <v/>
      </c>
      <c r="BS1301" s="46" t="str">
        <f t="shared" si="850"/>
        <v/>
      </c>
      <c r="BT1301" s="46" t="str">
        <f t="shared" si="851"/>
        <v/>
      </c>
      <c r="BU1301" s="46" t="str">
        <f t="shared" si="852"/>
        <v/>
      </c>
      <c r="BV1301" s="46" t="str">
        <f t="shared" si="853"/>
        <v/>
      </c>
      <c r="BW1301" s="46" t="str">
        <f t="shared" si="854"/>
        <v/>
      </c>
      <c r="BX1301" s="46" t="str">
        <f t="shared" si="855"/>
        <v/>
      </c>
      <c r="BY1301" s="46" t="str">
        <f t="shared" si="856"/>
        <v/>
      </c>
      <c r="BZ1301" s="46" t="str">
        <f t="shared" si="857"/>
        <v/>
      </c>
      <c r="CA1301" s="42" t="str">
        <f t="shared" si="858"/>
        <v/>
      </c>
      <c r="CB1301" s="46" t="str">
        <f t="shared" si="859"/>
        <v/>
      </c>
      <c r="CC1301" s="43" t="str">
        <f t="shared" si="860"/>
        <v/>
      </c>
      <c r="CD1301" s="46" t="str">
        <f t="shared" si="861"/>
        <v/>
      </c>
      <c r="CE1301" s="46" t="str">
        <f t="shared" si="862"/>
        <v/>
      </c>
      <c r="CF1301" s="46" t="str">
        <f t="shared" si="863"/>
        <v/>
      </c>
      <c r="CG1301" s="46" t="str">
        <f t="shared" si="864"/>
        <v/>
      </c>
      <c r="CH1301" s="46" t="str">
        <f t="shared" si="865"/>
        <v/>
      </c>
      <c r="CI1301" s="46" t="str">
        <f t="shared" si="866"/>
        <v/>
      </c>
      <c r="CJ1301" s="46" t="str">
        <f t="shared" si="867"/>
        <v/>
      </c>
      <c r="CK1301" s="46" t="str">
        <f t="shared" si="868"/>
        <v/>
      </c>
      <c r="CL1301" s="43" t="str">
        <f t="shared" si="869"/>
        <v/>
      </c>
      <c r="CM1301" s="46" t="str">
        <f t="shared" si="870"/>
        <v/>
      </c>
      <c r="CN1301" s="46" t="str">
        <f t="shared" si="871"/>
        <v/>
      </c>
      <c r="CO1301" s="46" t="str">
        <f t="shared" si="872"/>
        <v/>
      </c>
      <c r="CP1301" s="46" t="str">
        <f t="shared" si="873"/>
        <v/>
      </c>
      <c r="CQ1301" s="46" t="str">
        <f t="shared" si="874"/>
        <v/>
      </c>
      <c r="CR1301" s="46" t="str">
        <f t="shared" si="875"/>
        <v/>
      </c>
      <c r="CS1301" s="46" t="str">
        <f t="shared" si="876"/>
        <v/>
      </c>
      <c r="CT1301" s="47" t="str">
        <f t="shared" si="877"/>
        <v/>
      </c>
      <c r="CU1301" s="43" t="str">
        <f t="shared" si="878"/>
        <v/>
      </c>
      <c r="CV1301" s="43" t="str">
        <f t="shared" si="879"/>
        <v/>
      </c>
      <c r="CW1301" s="43" t="str">
        <f t="shared" si="880"/>
        <v/>
      </c>
      <c r="CX1301" s="43" t="str">
        <f t="shared" si="881"/>
        <v/>
      </c>
    </row>
    <row r="1302" spans="1:102" ht="16.8" x14ac:dyDescent="0.4">
      <c r="A1302" s="7"/>
      <c r="B1302" s="19"/>
      <c r="C1302" s="19"/>
      <c r="D1302" s="19"/>
      <c r="E1302" s="19"/>
      <c r="F1302" s="19"/>
      <c r="G1302" s="10"/>
      <c r="H1302" s="14"/>
      <c r="I1302" s="19"/>
      <c r="J1302" s="19"/>
      <c r="K1302" s="10"/>
      <c r="L1302" s="19"/>
      <c r="M1302" s="19"/>
      <c r="N1302" s="19"/>
      <c r="O1302" s="19"/>
      <c r="P1302" s="19"/>
      <c r="Q1302" s="25"/>
      <c r="R1302" s="14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30"/>
      <c r="AL1302" s="30"/>
      <c r="AM1302" s="7"/>
      <c r="AN1302" s="7"/>
      <c r="AO1302" s="7"/>
      <c r="AP1302" s="19"/>
      <c r="AQ1302" s="19"/>
      <c r="AR1302" s="19"/>
      <c r="AS1302" s="14"/>
      <c r="AT1302" s="19"/>
      <c r="AU1302" s="19"/>
      <c r="AV1302" s="19"/>
      <c r="AW1302" s="14"/>
      <c r="AX1302" s="19"/>
      <c r="AY1302" s="19"/>
      <c r="AZ1302" s="19"/>
      <c r="BA1302" s="19"/>
      <c r="BB1302" s="19"/>
      <c r="BC1302" s="19"/>
      <c r="BD1302" s="19"/>
      <c r="BE1302" s="19"/>
      <c r="BF1302" s="14"/>
      <c r="BG1302" s="10"/>
      <c r="BH1302" s="19"/>
      <c r="BI1302" s="36" t="str">
        <f t="shared" si="840"/>
        <v/>
      </c>
      <c r="BJ1302" s="37" t="str">
        <f t="shared" si="841"/>
        <v/>
      </c>
      <c r="BK1302" s="37" t="str">
        <f t="shared" si="842"/>
        <v/>
      </c>
      <c r="BL1302" s="37" t="str">
        <f t="shared" si="843"/>
        <v/>
      </c>
      <c r="BM1302" s="37" t="str">
        <f t="shared" si="844"/>
        <v/>
      </c>
      <c r="BN1302" s="37" t="str">
        <f t="shared" si="845"/>
        <v/>
      </c>
      <c r="BO1302" s="37" t="str">
        <f t="shared" si="846"/>
        <v/>
      </c>
      <c r="BP1302" s="37" t="str">
        <f t="shared" si="847"/>
        <v/>
      </c>
      <c r="BQ1302" s="42" t="str">
        <f t="shared" si="848"/>
        <v/>
      </c>
      <c r="BR1302" s="43" t="str">
        <f t="shared" si="849"/>
        <v/>
      </c>
      <c r="BS1302" s="46" t="str">
        <f t="shared" si="850"/>
        <v/>
      </c>
      <c r="BT1302" s="46" t="str">
        <f t="shared" si="851"/>
        <v/>
      </c>
      <c r="BU1302" s="46" t="str">
        <f t="shared" si="852"/>
        <v/>
      </c>
      <c r="BV1302" s="46" t="str">
        <f t="shared" si="853"/>
        <v/>
      </c>
      <c r="BW1302" s="46" t="str">
        <f t="shared" si="854"/>
        <v/>
      </c>
      <c r="BX1302" s="46" t="str">
        <f t="shared" si="855"/>
        <v/>
      </c>
      <c r="BY1302" s="46" t="str">
        <f t="shared" si="856"/>
        <v/>
      </c>
      <c r="BZ1302" s="46" t="str">
        <f t="shared" si="857"/>
        <v/>
      </c>
      <c r="CA1302" s="42" t="str">
        <f t="shared" si="858"/>
        <v/>
      </c>
      <c r="CB1302" s="46" t="str">
        <f t="shared" si="859"/>
        <v/>
      </c>
      <c r="CC1302" s="43" t="str">
        <f t="shared" si="860"/>
        <v/>
      </c>
      <c r="CD1302" s="46" t="str">
        <f t="shared" si="861"/>
        <v/>
      </c>
      <c r="CE1302" s="46" t="str">
        <f t="shared" si="862"/>
        <v/>
      </c>
      <c r="CF1302" s="46" t="str">
        <f t="shared" si="863"/>
        <v/>
      </c>
      <c r="CG1302" s="46" t="str">
        <f t="shared" si="864"/>
        <v/>
      </c>
      <c r="CH1302" s="46" t="str">
        <f t="shared" si="865"/>
        <v/>
      </c>
      <c r="CI1302" s="46" t="str">
        <f t="shared" si="866"/>
        <v/>
      </c>
      <c r="CJ1302" s="46" t="str">
        <f t="shared" si="867"/>
        <v/>
      </c>
      <c r="CK1302" s="46" t="str">
        <f t="shared" si="868"/>
        <v/>
      </c>
      <c r="CL1302" s="43" t="str">
        <f t="shared" si="869"/>
        <v/>
      </c>
      <c r="CM1302" s="46" t="str">
        <f t="shared" si="870"/>
        <v/>
      </c>
      <c r="CN1302" s="46" t="str">
        <f t="shared" si="871"/>
        <v/>
      </c>
      <c r="CO1302" s="46" t="str">
        <f t="shared" si="872"/>
        <v/>
      </c>
      <c r="CP1302" s="46" t="str">
        <f t="shared" si="873"/>
        <v/>
      </c>
      <c r="CQ1302" s="46" t="str">
        <f t="shared" si="874"/>
        <v/>
      </c>
      <c r="CR1302" s="46" t="str">
        <f t="shared" si="875"/>
        <v/>
      </c>
      <c r="CS1302" s="46" t="str">
        <f t="shared" si="876"/>
        <v/>
      </c>
      <c r="CT1302" s="47" t="str">
        <f t="shared" si="877"/>
        <v/>
      </c>
      <c r="CU1302" s="43" t="str">
        <f t="shared" si="878"/>
        <v/>
      </c>
      <c r="CV1302" s="43" t="str">
        <f t="shared" si="879"/>
        <v/>
      </c>
      <c r="CW1302" s="43" t="str">
        <f t="shared" si="880"/>
        <v/>
      </c>
      <c r="CX1302" s="43" t="str">
        <f t="shared" si="881"/>
        <v/>
      </c>
    </row>
    <row r="1303" spans="1:102" ht="16.8" x14ac:dyDescent="0.4">
      <c r="A1303" s="7"/>
      <c r="B1303" s="19"/>
      <c r="C1303" s="19"/>
      <c r="D1303" s="19"/>
      <c r="E1303" s="19"/>
      <c r="F1303" s="19"/>
      <c r="G1303" s="10"/>
      <c r="H1303" s="14"/>
      <c r="I1303" s="19"/>
      <c r="J1303" s="19"/>
      <c r="K1303" s="10"/>
      <c r="L1303" s="19"/>
      <c r="M1303" s="19"/>
      <c r="N1303" s="19"/>
      <c r="O1303" s="19"/>
      <c r="P1303" s="19"/>
      <c r="Q1303" s="25"/>
      <c r="R1303" s="14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30"/>
      <c r="AL1303" s="30"/>
      <c r="AM1303" s="7"/>
      <c r="AN1303" s="7"/>
      <c r="AO1303" s="7"/>
      <c r="AP1303" s="19"/>
      <c r="AQ1303" s="19"/>
      <c r="AR1303" s="19"/>
      <c r="AS1303" s="14"/>
      <c r="AT1303" s="19"/>
      <c r="AU1303" s="19"/>
      <c r="AV1303" s="19"/>
      <c r="AW1303" s="14"/>
      <c r="AX1303" s="19"/>
      <c r="AY1303" s="19"/>
      <c r="AZ1303" s="19"/>
      <c r="BA1303" s="19"/>
      <c r="BB1303" s="19"/>
      <c r="BC1303" s="19"/>
      <c r="BD1303" s="19"/>
      <c r="BE1303" s="19"/>
      <c r="BF1303" s="14"/>
      <c r="BG1303" s="10"/>
      <c r="BH1303" s="19"/>
      <c r="BI1303" s="36" t="str">
        <f t="shared" si="840"/>
        <v/>
      </c>
      <c r="BJ1303" s="37" t="str">
        <f t="shared" si="841"/>
        <v/>
      </c>
      <c r="BK1303" s="37" t="str">
        <f t="shared" si="842"/>
        <v/>
      </c>
      <c r="BL1303" s="37" t="str">
        <f t="shared" si="843"/>
        <v/>
      </c>
      <c r="BM1303" s="37" t="str">
        <f t="shared" si="844"/>
        <v/>
      </c>
      <c r="BN1303" s="37" t="str">
        <f t="shared" si="845"/>
        <v/>
      </c>
      <c r="BO1303" s="37" t="str">
        <f t="shared" si="846"/>
        <v/>
      </c>
      <c r="BP1303" s="37" t="str">
        <f t="shared" si="847"/>
        <v/>
      </c>
      <c r="BQ1303" s="42" t="str">
        <f t="shared" si="848"/>
        <v/>
      </c>
      <c r="BR1303" s="43" t="str">
        <f t="shared" si="849"/>
        <v/>
      </c>
      <c r="BS1303" s="46" t="str">
        <f t="shared" si="850"/>
        <v/>
      </c>
      <c r="BT1303" s="46" t="str">
        <f t="shared" si="851"/>
        <v/>
      </c>
      <c r="BU1303" s="46" t="str">
        <f t="shared" si="852"/>
        <v/>
      </c>
      <c r="BV1303" s="46" t="str">
        <f t="shared" si="853"/>
        <v/>
      </c>
      <c r="BW1303" s="46" t="str">
        <f t="shared" si="854"/>
        <v/>
      </c>
      <c r="BX1303" s="46" t="str">
        <f t="shared" si="855"/>
        <v/>
      </c>
      <c r="BY1303" s="46" t="str">
        <f t="shared" si="856"/>
        <v/>
      </c>
      <c r="BZ1303" s="46" t="str">
        <f t="shared" si="857"/>
        <v/>
      </c>
      <c r="CA1303" s="42" t="str">
        <f t="shared" si="858"/>
        <v/>
      </c>
      <c r="CB1303" s="46" t="str">
        <f t="shared" si="859"/>
        <v/>
      </c>
      <c r="CC1303" s="43" t="str">
        <f t="shared" si="860"/>
        <v/>
      </c>
      <c r="CD1303" s="46" t="str">
        <f t="shared" si="861"/>
        <v/>
      </c>
      <c r="CE1303" s="46" t="str">
        <f t="shared" si="862"/>
        <v/>
      </c>
      <c r="CF1303" s="46" t="str">
        <f t="shared" si="863"/>
        <v/>
      </c>
      <c r="CG1303" s="46" t="str">
        <f t="shared" si="864"/>
        <v/>
      </c>
      <c r="CH1303" s="46" t="str">
        <f t="shared" si="865"/>
        <v/>
      </c>
      <c r="CI1303" s="46" t="str">
        <f t="shared" si="866"/>
        <v/>
      </c>
      <c r="CJ1303" s="46" t="str">
        <f t="shared" si="867"/>
        <v/>
      </c>
      <c r="CK1303" s="46" t="str">
        <f t="shared" si="868"/>
        <v/>
      </c>
      <c r="CL1303" s="43" t="str">
        <f t="shared" si="869"/>
        <v/>
      </c>
      <c r="CM1303" s="46" t="str">
        <f t="shared" si="870"/>
        <v/>
      </c>
      <c r="CN1303" s="46" t="str">
        <f t="shared" si="871"/>
        <v/>
      </c>
      <c r="CO1303" s="46" t="str">
        <f t="shared" si="872"/>
        <v/>
      </c>
      <c r="CP1303" s="46" t="str">
        <f t="shared" si="873"/>
        <v/>
      </c>
      <c r="CQ1303" s="46" t="str">
        <f t="shared" si="874"/>
        <v/>
      </c>
      <c r="CR1303" s="46" t="str">
        <f t="shared" si="875"/>
        <v/>
      </c>
      <c r="CS1303" s="46" t="str">
        <f t="shared" si="876"/>
        <v/>
      </c>
      <c r="CT1303" s="47" t="str">
        <f t="shared" si="877"/>
        <v/>
      </c>
      <c r="CU1303" s="43" t="str">
        <f t="shared" si="878"/>
        <v/>
      </c>
      <c r="CV1303" s="43" t="str">
        <f t="shared" si="879"/>
        <v/>
      </c>
      <c r="CW1303" s="43" t="str">
        <f t="shared" si="880"/>
        <v/>
      </c>
      <c r="CX1303" s="43" t="str">
        <f t="shared" si="881"/>
        <v/>
      </c>
    </row>
    <row r="1304" spans="1:102" ht="16.8" x14ac:dyDescent="0.4">
      <c r="A1304" s="7"/>
      <c r="B1304" s="19"/>
      <c r="C1304" s="19"/>
      <c r="D1304" s="19"/>
      <c r="E1304" s="19"/>
      <c r="F1304" s="19"/>
      <c r="G1304" s="10"/>
      <c r="H1304" s="14"/>
      <c r="I1304" s="19"/>
      <c r="J1304" s="19"/>
      <c r="K1304" s="10"/>
      <c r="L1304" s="19"/>
      <c r="M1304" s="19"/>
      <c r="N1304" s="19"/>
      <c r="O1304" s="19"/>
      <c r="P1304" s="19"/>
      <c r="Q1304" s="25"/>
      <c r="R1304" s="14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30"/>
      <c r="AL1304" s="30"/>
      <c r="AM1304" s="7"/>
      <c r="AN1304" s="7"/>
      <c r="AO1304" s="7"/>
      <c r="AP1304" s="19"/>
      <c r="AQ1304" s="19"/>
      <c r="AR1304" s="19"/>
      <c r="AS1304" s="14"/>
      <c r="AT1304" s="19"/>
      <c r="AU1304" s="19"/>
      <c r="AV1304" s="19"/>
      <c r="AW1304" s="14"/>
      <c r="AX1304" s="19"/>
      <c r="AY1304" s="19"/>
      <c r="AZ1304" s="19"/>
      <c r="BA1304" s="19"/>
      <c r="BB1304" s="19"/>
      <c r="BC1304" s="19"/>
      <c r="BD1304" s="19"/>
      <c r="BE1304" s="19"/>
      <c r="BF1304" s="14"/>
      <c r="BG1304" s="10"/>
      <c r="BH1304" s="19"/>
      <c r="BI1304" s="36" t="str">
        <f t="shared" si="840"/>
        <v/>
      </c>
      <c r="BJ1304" s="37" t="str">
        <f t="shared" si="841"/>
        <v/>
      </c>
      <c r="BK1304" s="37" t="str">
        <f t="shared" si="842"/>
        <v/>
      </c>
      <c r="BL1304" s="37" t="str">
        <f t="shared" si="843"/>
        <v/>
      </c>
      <c r="BM1304" s="37" t="str">
        <f t="shared" si="844"/>
        <v/>
      </c>
      <c r="BN1304" s="37" t="str">
        <f t="shared" si="845"/>
        <v/>
      </c>
      <c r="BO1304" s="37" t="str">
        <f t="shared" si="846"/>
        <v/>
      </c>
      <c r="BP1304" s="37" t="str">
        <f t="shared" si="847"/>
        <v/>
      </c>
      <c r="BQ1304" s="42" t="str">
        <f t="shared" si="848"/>
        <v/>
      </c>
      <c r="BR1304" s="43" t="str">
        <f t="shared" si="849"/>
        <v/>
      </c>
      <c r="BS1304" s="46" t="str">
        <f t="shared" si="850"/>
        <v/>
      </c>
      <c r="BT1304" s="46" t="str">
        <f t="shared" si="851"/>
        <v/>
      </c>
      <c r="BU1304" s="46" t="str">
        <f t="shared" si="852"/>
        <v/>
      </c>
      <c r="BV1304" s="46" t="str">
        <f t="shared" si="853"/>
        <v/>
      </c>
      <c r="BW1304" s="46" t="str">
        <f t="shared" si="854"/>
        <v/>
      </c>
      <c r="BX1304" s="46" t="str">
        <f t="shared" si="855"/>
        <v/>
      </c>
      <c r="BY1304" s="46" t="str">
        <f t="shared" si="856"/>
        <v/>
      </c>
      <c r="BZ1304" s="46" t="str">
        <f t="shared" si="857"/>
        <v/>
      </c>
      <c r="CA1304" s="42" t="str">
        <f t="shared" si="858"/>
        <v/>
      </c>
      <c r="CB1304" s="46" t="str">
        <f t="shared" si="859"/>
        <v/>
      </c>
      <c r="CC1304" s="43" t="str">
        <f t="shared" si="860"/>
        <v/>
      </c>
      <c r="CD1304" s="46" t="str">
        <f t="shared" si="861"/>
        <v/>
      </c>
      <c r="CE1304" s="46" t="str">
        <f t="shared" si="862"/>
        <v/>
      </c>
      <c r="CF1304" s="46" t="str">
        <f t="shared" si="863"/>
        <v/>
      </c>
      <c r="CG1304" s="46" t="str">
        <f t="shared" si="864"/>
        <v/>
      </c>
      <c r="CH1304" s="46" t="str">
        <f t="shared" si="865"/>
        <v/>
      </c>
      <c r="CI1304" s="46" t="str">
        <f t="shared" si="866"/>
        <v/>
      </c>
      <c r="CJ1304" s="46" t="str">
        <f t="shared" si="867"/>
        <v/>
      </c>
      <c r="CK1304" s="46" t="str">
        <f t="shared" si="868"/>
        <v/>
      </c>
      <c r="CL1304" s="43" t="str">
        <f t="shared" si="869"/>
        <v/>
      </c>
      <c r="CM1304" s="46" t="str">
        <f t="shared" si="870"/>
        <v/>
      </c>
      <c r="CN1304" s="46" t="str">
        <f t="shared" si="871"/>
        <v/>
      </c>
      <c r="CO1304" s="46" t="str">
        <f t="shared" si="872"/>
        <v/>
      </c>
      <c r="CP1304" s="46" t="str">
        <f t="shared" si="873"/>
        <v/>
      </c>
      <c r="CQ1304" s="46" t="str">
        <f t="shared" si="874"/>
        <v/>
      </c>
      <c r="CR1304" s="46" t="str">
        <f t="shared" si="875"/>
        <v/>
      </c>
      <c r="CS1304" s="46" t="str">
        <f t="shared" si="876"/>
        <v/>
      </c>
      <c r="CT1304" s="47" t="str">
        <f t="shared" si="877"/>
        <v/>
      </c>
      <c r="CU1304" s="43" t="str">
        <f t="shared" si="878"/>
        <v/>
      </c>
      <c r="CV1304" s="43" t="str">
        <f t="shared" si="879"/>
        <v/>
      </c>
      <c r="CW1304" s="43" t="str">
        <f t="shared" si="880"/>
        <v/>
      </c>
      <c r="CX1304" s="43" t="str">
        <f t="shared" si="881"/>
        <v/>
      </c>
    </row>
    <row r="1305" spans="1:102" ht="16.8" x14ac:dyDescent="0.4">
      <c r="A1305" s="7"/>
      <c r="B1305" s="19"/>
      <c r="C1305" s="19"/>
      <c r="D1305" s="19"/>
      <c r="E1305" s="19"/>
      <c r="F1305" s="19"/>
      <c r="G1305" s="10"/>
      <c r="H1305" s="14"/>
      <c r="I1305" s="19"/>
      <c r="J1305" s="19"/>
      <c r="K1305" s="10"/>
      <c r="L1305" s="19"/>
      <c r="M1305" s="19"/>
      <c r="N1305" s="19"/>
      <c r="O1305" s="19"/>
      <c r="P1305" s="19"/>
      <c r="Q1305" s="25"/>
      <c r="R1305" s="14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30"/>
      <c r="AL1305" s="30"/>
      <c r="AM1305" s="7"/>
      <c r="AN1305" s="7"/>
      <c r="AO1305" s="7"/>
      <c r="AP1305" s="19"/>
      <c r="AQ1305" s="19"/>
      <c r="AR1305" s="19"/>
      <c r="AS1305" s="14"/>
      <c r="AT1305" s="19"/>
      <c r="AU1305" s="19"/>
      <c r="AV1305" s="19"/>
      <c r="AW1305" s="14"/>
      <c r="AX1305" s="19"/>
      <c r="AY1305" s="19"/>
      <c r="AZ1305" s="19"/>
      <c r="BA1305" s="19"/>
      <c r="BB1305" s="19"/>
      <c r="BC1305" s="19"/>
      <c r="BD1305" s="19"/>
      <c r="BE1305" s="19"/>
      <c r="BF1305" s="14"/>
      <c r="BG1305" s="10"/>
      <c r="BH1305" s="19"/>
      <c r="BI1305" s="36" t="str">
        <f t="shared" si="840"/>
        <v/>
      </c>
      <c r="BJ1305" s="37" t="str">
        <f t="shared" si="841"/>
        <v/>
      </c>
      <c r="BK1305" s="37" t="str">
        <f t="shared" si="842"/>
        <v/>
      </c>
      <c r="BL1305" s="37" t="str">
        <f t="shared" si="843"/>
        <v/>
      </c>
      <c r="BM1305" s="37" t="str">
        <f t="shared" si="844"/>
        <v/>
      </c>
      <c r="BN1305" s="37" t="str">
        <f t="shared" si="845"/>
        <v/>
      </c>
      <c r="BO1305" s="37" t="str">
        <f t="shared" si="846"/>
        <v/>
      </c>
      <c r="BP1305" s="37" t="str">
        <f t="shared" si="847"/>
        <v/>
      </c>
      <c r="BQ1305" s="42" t="str">
        <f t="shared" si="848"/>
        <v/>
      </c>
      <c r="BR1305" s="43" t="str">
        <f t="shared" si="849"/>
        <v/>
      </c>
      <c r="BS1305" s="46" t="str">
        <f t="shared" si="850"/>
        <v/>
      </c>
      <c r="BT1305" s="46" t="str">
        <f t="shared" si="851"/>
        <v/>
      </c>
      <c r="BU1305" s="46" t="str">
        <f t="shared" si="852"/>
        <v/>
      </c>
      <c r="BV1305" s="46" t="str">
        <f t="shared" si="853"/>
        <v/>
      </c>
      <c r="BW1305" s="46" t="str">
        <f t="shared" si="854"/>
        <v/>
      </c>
      <c r="BX1305" s="46" t="str">
        <f t="shared" si="855"/>
        <v/>
      </c>
      <c r="BY1305" s="46" t="str">
        <f t="shared" si="856"/>
        <v/>
      </c>
      <c r="BZ1305" s="46" t="str">
        <f t="shared" si="857"/>
        <v/>
      </c>
      <c r="CA1305" s="42" t="str">
        <f t="shared" si="858"/>
        <v/>
      </c>
      <c r="CB1305" s="46" t="str">
        <f t="shared" si="859"/>
        <v/>
      </c>
      <c r="CC1305" s="43" t="str">
        <f t="shared" si="860"/>
        <v/>
      </c>
      <c r="CD1305" s="46" t="str">
        <f t="shared" si="861"/>
        <v/>
      </c>
      <c r="CE1305" s="46" t="str">
        <f t="shared" si="862"/>
        <v/>
      </c>
      <c r="CF1305" s="46" t="str">
        <f t="shared" si="863"/>
        <v/>
      </c>
      <c r="CG1305" s="46" t="str">
        <f t="shared" si="864"/>
        <v/>
      </c>
      <c r="CH1305" s="46" t="str">
        <f t="shared" si="865"/>
        <v/>
      </c>
      <c r="CI1305" s="46" t="str">
        <f t="shared" si="866"/>
        <v/>
      </c>
      <c r="CJ1305" s="46" t="str">
        <f t="shared" si="867"/>
        <v/>
      </c>
      <c r="CK1305" s="46" t="str">
        <f t="shared" si="868"/>
        <v/>
      </c>
      <c r="CL1305" s="43" t="str">
        <f t="shared" si="869"/>
        <v/>
      </c>
      <c r="CM1305" s="46" t="str">
        <f t="shared" si="870"/>
        <v/>
      </c>
      <c r="CN1305" s="46" t="str">
        <f t="shared" si="871"/>
        <v/>
      </c>
      <c r="CO1305" s="46" t="str">
        <f t="shared" si="872"/>
        <v/>
      </c>
      <c r="CP1305" s="46" t="str">
        <f t="shared" si="873"/>
        <v/>
      </c>
      <c r="CQ1305" s="46" t="str">
        <f t="shared" si="874"/>
        <v/>
      </c>
      <c r="CR1305" s="46" t="str">
        <f t="shared" si="875"/>
        <v/>
      </c>
      <c r="CS1305" s="46" t="str">
        <f t="shared" si="876"/>
        <v/>
      </c>
      <c r="CT1305" s="47" t="str">
        <f t="shared" si="877"/>
        <v/>
      </c>
      <c r="CU1305" s="43" t="str">
        <f t="shared" si="878"/>
        <v/>
      </c>
      <c r="CV1305" s="43" t="str">
        <f t="shared" si="879"/>
        <v/>
      </c>
      <c r="CW1305" s="43" t="str">
        <f t="shared" si="880"/>
        <v/>
      </c>
      <c r="CX1305" s="43" t="str">
        <f t="shared" si="881"/>
        <v/>
      </c>
    </row>
    <row r="1306" spans="1:102" ht="16.8" x14ac:dyDescent="0.4">
      <c r="A1306" s="7"/>
      <c r="B1306" s="19"/>
      <c r="C1306" s="19"/>
      <c r="D1306" s="19"/>
      <c r="E1306" s="19"/>
      <c r="F1306" s="19"/>
      <c r="G1306" s="10"/>
      <c r="H1306" s="14"/>
      <c r="I1306" s="19"/>
      <c r="J1306" s="19"/>
      <c r="K1306" s="10"/>
      <c r="L1306" s="19"/>
      <c r="M1306" s="19"/>
      <c r="N1306" s="19"/>
      <c r="O1306" s="19"/>
      <c r="P1306" s="19"/>
      <c r="Q1306" s="25"/>
      <c r="R1306" s="14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30"/>
      <c r="AL1306" s="30"/>
      <c r="AM1306" s="7"/>
      <c r="AN1306" s="7"/>
      <c r="AO1306" s="7"/>
      <c r="AP1306" s="19"/>
      <c r="AQ1306" s="19"/>
      <c r="AR1306" s="19"/>
      <c r="AS1306" s="14"/>
      <c r="AT1306" s="19"/>
      <c r="AU1306" s="19"/>
      <c r="AV1306" s="19"/>
      <c r="AW1306" s="14"/>
      <c r="AX1306" s="19"/>
      <c r="AY1306" s="19"/>
      <c r="AZ1306" s="19"/>
      <c r="BA1306" s="19"/>
      <c r="BB1306" s="19"/>
      <c r="BC1306" s="19"/>
      <c r="BD1306" s="19"/>
      <c r="BE1306" s="19"/>
      <c r="BF1306" s="14"/>
      <c r="BG1306" s="10"/>
      <c r="BH1306" s="19"/>
      <c r="BI1306" s="36" t="str">
        <f t="shared" si="840"/>
        <v/>
      </c>
      <c r="BJ1306" s="37" t="str">
        <f t="shared" si="841"/>
        <v/>
      </c>
      <c r="BK1306" s="37" t="str">
        <f t="shared" si="842"/>
        <v/>
      </c>
      <c r="BL1306" s="37" t="str">
        <f t="shared" si="843"/>
        <v/>
      </c>
      <c r="BM1306" s="37" t="str">
        <f t="shared" si="844"/>
        <v/>
      </c>
      <c r="BN1306" s="37" t="str">
        <f t="shared" si="845"/>
        <v/>
      </c>
      <c r="BO1306" s="37" t="str">
        <f t="shared" si="846"/>
        <v/>
      </c>
      <c r="BP1306" s="37" t="str">
        <f t="shared" si="847"/>
        <v/>
      </c>
      <c r="BQ1306" s="42" t="str">
        <f t="shared" si="848"/>
        <v/>
      </c>
      <c r="BR1306" s="43" t="str">
        <f t="shared" si="849"/>
        <v/>
      </c>
      <c r="BS1306" s="46" t="str">
        <f t="shared" si="850"/>
        <v/>
      </c>
      <c r="BT1306" s="46" t="str">
        <f t="shared" si="851"/>
        <v/>
      </c>
      <c r="BU1306" s="46" t="str">
        <f t="shared" si="852"/>
        <v/>
      </c>
      <c r="BV1306" s="46" t="str">
        <f t="shared" si="853"/>
        <v/>
      </c>
      <c r="BW1306" s="46" t="str">
        <f t="shared" si="854"/>
        <v/>
      </c>
      <c r="BX1306" s="46" t="str">
        <f t="shared" si="855"/>
        <v/>
      </c>
      <c r="BY1306" s="46" t="str">
        <f t="shared" si="856"/>
        <v/>
      </c>
      <c r="BZ1306" s="46" t="str">
        <f t="shared" si="857"/>
        <v/>
      </c>
      <c r="CA1306" s="42" t="str">
        <f t="shared" si="858"/>
        <v/>
      </c>
      <c r="CB1306" s="46" t="str">
        <f t="shared" si="859"/>
        <v/>
      </c>
      <c r="CC1306" s="43" t="str">
        <f t="shared" si="860"/>
        <v/>
      </c>
      <c r="CD1306" s="46" t="str">
        <f t="shared" si="861"/>
        <v/>
      </c>
      <c r="CE1306" s="46" t="str">
        <f t="shared" si="862"/>
        <v/>
      </c>
      <c r="CF1306" s="46" t="str">
        <f t="shared" si="863"/>
        <v/>
      </c>
      <c r="CG1306" s="46" t="str">
        <f t="shared" si="864"/>
        <v/>
      </c>
      <c r="CH1306" s="46" t="str">
        <f t="shared" si="865"/>
        <v/>
      </c>
      <c r="CI1306" s="46" t="str">
        <f t="shared" si="866"/>
        <v/>
      </c>
      <c r="CJ1306" s="46" t="str">
        <f t="shared" si="867"/>
        <v/>
      </c>
      <c r="CK1306" s="46" t="str">
        <f t="shared" si="868"/>
        <v/>
      </c>
      <c r="CL1306" s="43" t="str">
        <f t="shared" si="869"/>
        <v/>
      </c>
      <c r="CM1306" s="46" t="str">
        <f t="shared" si="870"/>
        <v/>
      </c>
      <c r="CN1306" s="46" t="str">
        <f t="shared" si="871"/>
        <v/>
      </c>
      <c r="CO1306" s="46" t="str">
        <f t="shared" si="872"/>
        <v/>
      </c>
      <c r="CP1306" s="46" t="str">
        <f t="shared" si="873"/>
        <v/>
      </c>
      <c r="CQ1306" s="46" t="str">
        <f t="shared" si="874"/>
        <v/>
      </c>
      <c r="CR1306" s="46" t="str">
        <f t="shared" si="875"/>
        <v/>
      </c>
      <c r="CS1306" s="46" t="str">
        <f t="shared" si="876"/>
        <v/>
      </c>
      <c r="CT1306" s="47" t="str">
        <f t="shared" si="877"/>
        <v/>
      </c>
      <c r="CU1306" s="43" t="str">
        <f t="shared" si="878"/>
        <v/>
      </c>
      <c r="CV1306" s="43" t="str">
        <f t="shared" si="879"/>
        <v/>
      </c>
      <c r="CW1306" s="43" t="str">
        <f t="shared" si="880"/>
        <v/>
      </c>
      <c r="CX1306" s="43" t="str">
        <f t="shared" si="881"/>
        <v/>
      </c>
    </row>
    <row r="1307" spans="1:102" ht="16.8" x14ac:dyDescent="0.4">
      <c r="A1307" s="7"/>
      <c r="B1307" s="19"/>
      <c r="C1307" s="19"/>
      <c r="D1307" s="19"/>
      <c r="E1307" s="19"/>
      <c r="F1307" s="19"/>
      <c r="G1307" s="10"/>
      <c r="H1307" s="14"/>
      <c r="I1307" s="19"/>
      <c r="J1307" s="19"/>
      <c r="K1307" s="10"/>
      <c r="L1307" s="19"/>
      <c r="M1307" s="19"/>
      <c r="N1307" s="19"/>
      <c r="O1307" s="19"/>
      <c r="P1307" s="19"/>
      <c r="Q1307" s="25"/>
      <c r="R1307" s="14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30"/>
      <c r="AL1307" s="30"/>
      <c r="AM1307" s="7"/>
      <c r="AN1307" s="7"/>
      <c r="AO1307" s="7"/>
      <c r="AP1307" s="19"/>
      <c r="AQ1307" s="19"/>
      <c r="AR1307" s="19"/>
      <c r="AS1307" s="14"/>
      <c r="AT1307" s="19"/>
      <c r="AU1307" s="19"/>
      <c r="AV1307" s="19"/>
      <c r="AW1307" s="14"/>
      <c r="AX1307" s="19"/>
      <c r="AY1307" s="19"/>
      <c r="AZ1307" s="19"/>
      <c r="BA1307" s="19"/>
      <c r="BB1307" s="19"/>
      <c r="BC1307" s="19"/>
      <c r="BD1307" s="19"/>
      <c r="BE1307" s="19"/>
      <c r="BF1307" s="14"/>
      <c r="BG1307" s="10"/>
      <c r="BH1307" s="19"/>
      <c r="BI1307" s="36" t="str">
        <f t="shared" si="840"/>
        <v/>
      </c>
      <c r="BJ1307" s="37" t="str">
        <f t="shared" si="841"/>
        <v/>
      </c>
      <c r="BK1307" s="37" t="str">
        <f t="shared" si="842"/>
        <v/>
      </c>
      <c r="BL1307" s="37" t="str">
        <f t="shared" si="843"/>
        <v/>
      </c>
      <c r="BM1307" s="37" t="str">
        <f t="shared" si="844"/>
        <v/>
      </c>
      <c r="BN1307" s="37" t="str">
        <f t="shared" si="845"/>
        <v/>
      </c>
      <c r="BO1307" s="37" t="str">
        <f t="shared" si="846"/>
        <v/>
      </c>
      <c r="BP1307" s="37" t="str">
        <f t="shared" si="847"/>
        <v/>
      </c>
      <c r="BQ1307" s="42" t="str">
        <f t="shared" si="848"/>
        <v/>
      </c>
      <c r="BR1307" s="43" t="str">
        <f t="shared" si="849"/>
        <v/>
      </c>
      <c r="BS1307" s="46" t="str">
        <f t="shared" si="850"/>
        <v/>
      </c>
      <c r="BT1307" s="46" t="str">
        <f t="shared" si="851"/>
        <v/>
      </c>
      <c r="BU1307" s="46" t="str">
        <f t="shared" si="852"/>
        <v/>
      </c>
      <c r="BV1307" s="46" t="str">
        <f t="shared" si="853"/>
        <v/>
      </c>
      <c r="BW1307" s="46" t="str">
        <f t="shared" si="854"/>
        <v/>
      </c>
      <c r="BX1307" s="46" t="str">
        <f t="shared" si="855"/>
        <v/>
      </c>
      <c r="BY1307" s="46" t="str">
        <f t="shared" si="856"/>
        <v/>
      </c>
      <c r="BZ1307" s="46" t="str">
        <f t="shared" si="857"/>
        <v/>
      </c>
      <c r="CA1307" s="42" t="str">
        <f t="shared" si="858"/>
        <v/>
      </c>
      <c r="CB1307" s="46" t="str">
        <f t="shared" si="859"/>
        <v/>
      </c>
      <c r="CC1307" s="43" t="str">
        <f t="shared" si="860"/>
        <v/>
      </c>
      <c r="CD1307" s="46" t="str">
        <f t="shared" si="861"/>
        <v/>
      </c>
      <c r="CE1307" s="46" t="str">
        <f t="shared" si="862"/>
        <v/>
      </c>
      <c r="CF1307" s="46" t="str">
        <f t="shared" si="863"/>
        <v/>
      </c>
      <c r="CG1307" s="46" t="str">
        <f t="shared" si="864"/>
        <v/>
      </c>
      <c r="CH1307" s="46" t="str">
        <f t="shared" si="865"/>
        <v/>
      </c>
      <c r="CI1307" s="46" t="str">
        <f t="shared" si="866"/>
        <v/>
      </c>
      <c r="CJ1307" s="46" t="str">
        <f t="shared" si="867"/>
        <v/>
      </c>
      <c r="CK1307" s="46" t="str">
        <f t="shared" si="868"/>
        <v/>
      </c>
      <c r="CL1307" s="43" t="str">
        <f t="shared" si="869"/>
        <v/>
      </c>
      <c r="CM1307" s="46" t="str">
        <f t="shared" si="870"/>
        <v/>
      </c>
      <c r="CN1307" s="46" t="str">
        <f t="shared" si="871"/>
        <v/>
      </c>
      <c r="CO1307" s="46" t="str">
        <f t="shared" si="872"/>
        <v/>
      </c>
      <c r="CP1307" s="46" t="str">
        <f t="shared" si="873"/>
        <v/>
      </c>
      <c r="CQ1307" s="46" t="str">
        <f t="shared" si="874"/>
        <v/>
      </c>
      <c r="CR1307" s="46" t="str">
        <f t="shared" si="875"/>
        <v/>
      </c>
      <c r="CS1307" s="46" t="str">
        <f t="shared" si="876"/>
        <v/>
      </c>
      <c r="CT1307" s="47" t="str">
        <f t="shared" si="877"/>
        <v/>
      </c>
      <c r="CU1307" s="43" t="str">
        <f t="shared" si="878"/>
        <v/>
      </c>
      <c r="CV1307" s="43" t="str">
        <f t="shared" si="879"/>
        <v/>
      </c>
      <c r="CW1307" s="43" t="str">
        <f t="shared" si="880"/>
        <v/>
      </c>
      <c r="CX1307" s="43" t="str">
        <f t="shared" si="881"/>
        <v/>
      </c>
    </row>
    <row r="1308" spans="1:102" ht="16.8" x14ac:dyDescent="0.4">
      <c r="A1308" s="7"/>
      <c r="B1308" s="19"/>
      <c r="C1308" s="19"/>
      <c r="D1308" s="19"/>
      <c r="E1308" s="19"/>
      <c r="F1308" s="19"/>
      <c r="G1308" s="10"/>
      <c r="H1308" s="14"/>
      <c r="I1308" s="19"/>
      <c r="J1308" s="19"/>
      <c r="K1308" s="10"/>
      <c r="L1308" s="19"/>
      <c r="M1308" s="19"/>
      <c r="N1308" s="19"/>
      <c r="O1308" s="19"/>
      <c r="P1308" s="19"/>
      <c r="Q1308" s="25"/>
      <c r="R1308" s="14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30"/>
      <c r="AL1308" s="30"/>
      <c r="AM1308" s="7"/>
      <c r="AN1308" s="7"/>
      <c r="AO1308" s="7"/>
      <c r="AP1308" s="19"/>
      <c r="AQ1308" s="19"/>
      <c r="AR1308" s="19"/>
      <c r="AS1308" s="14"/>
      <c r="AT1308" s="19"/>
      <c r="AU1308" s="19"/>
      <c r="AV1308" s="19"/>
      <c r="AW1308" s="14"/>
      <c r="AX1308" s="19"/>
      <c r="AY1308" s="19"/>
      <c r="AZ1308" s="19"/>
      <c r="BA1308" s="19"/>
      <c r="BB1308" s="19"/>
      <c r="BC1308" s="19"/>
      <c r="BD1308" s="19"/>
      <c r="BE1308" s="19"/>
      <c r="BF1308" s="14"/>
      <c r="BG1308" s="10"/>
      <c r="BH1308" s="19"/>
      <c r="BI1308" s="36" t="str">
        <f t="shared" si="840"/>
        <v/>
      </c>
      <c r="BJ1308" s="37" t="str">
        <f t="shared" si="841"/>
        <v/>
      </c>
      <c r="BK1308" s="37" t="str">
        <f t="shared" si="842"/>
        <v/>
      </c>
      <c r="BL1308" s="37" t="str">
        <f t="shared" si="843"/>
        <v/>
      </c>
      <c r="BM1308" s="37" t="str">
        <f t="shared" si="844"/>
        <v/>
      </c>
      <c r="BN1308" s="37" t="str">
        <f t="shared" si="845"/>
        <v/>
      </c>
      <c r="BO1308" s="37" t="str">
        <f t="shared" si="846"/>
        <v/>
      </c>
      <c r="BP1308" s="37" t="str">
        <f t="shared" si="847"/>
        <v/>
      </c>
      <c r="BQ1308" s="42" t="str">
        <f t="shared" si="848"/>
        <v/>
      </c>
      <c r="BR1308" s="43" t="str">
        <f t="shared" si="849"/>
        <v/>
      </c>
      <c r="BS1308" s="46" t="str">
        <f t="shared" si="850"/>
        <v/>
      </c>
      <c r="BT1308" s="46" t="str">
        <f t="shared" si="851"/>
        <v/>
      </c>
      <c r="BU1308" s="46" t="str">
        <f t="shared" si="852"/>
        <v/>
      </c>
      <c r="BV1308" s="46" t="str">
        <f t="shared" si="853"/>
        <v/>
      </c>
      <c r="BW1308" s="46" t="str">
        <f t="shared" si="854"/>
        <v/>
      </c>
      <c r="BX1308" s="46" t="str">
        <f t="shared" si="855"/>
        <v/>
      </c>
      <c r="BY1308" s="46" t="str">
        <f t="shared" si="856"/>
        <v/>
      </c>
      <c r="BZ1308" s="46" t="str">
        <f t="shared" si="857"/>
        <v/>
      </c>
      <c r="CA1308" s="42" t="str">
        <f t="shared" si="858"/>
        <v/>
      </c>
      <c r="CB1308" s="46" t="str">
        <f t="shared" si="859"/>
        <v/>
      </c>
      <c r="CC1308" s="43" t="str">
        <f t="shared" si="860"/>
        <v/>
      </c>
      <c r="CD1308" s="46" t="str">
        <f t="shared" si="861"/>
        <v/>
      </c>
      <c r="CE1308" s="46" t="str">
        <f t="shared" si="862"/>
        <v/>
      </c>
      <c r="CF1308" s="46" t="str">
        <f t="shared" si="863"/>
        <v/>
      </c>
      <c r="CG1308" s="46" t="str">
        <f t="shared" si="864"/>
        <v/>
      </c>
      <c r="CH1308" s="46" t="str">
        <f t="shared" si="865"/>
        <v/>
      </c>
      <c r="CI1308" s="46" t="str">
        <f t="shared" si="866"/>
        <v/>
      </c>
      <c r="CJ1308" s="46" t="str">
        <f t="shared" si="867"/>
        <v/>
      </c>
      <c r="CK1308" s="46" t="str">
        <f t="shared" si="868"/>
        <v/>
      </c>
      <c r="CL1308" s="43" t="str">
        <f t="shared" si="869"/>
        <v/>
      </c>
      <c r="CM1308" s="46" t="str">
        <f t="shared" si="870"/>
        <v/>
      </c>
      <c r="CN1308" s="46" t="str">
        <f t="shared" si="871"/>
        <v/>
      </c>
      <c r="CO1308" s="46" t="str">
        <f t="shared" si="872"/>
        <v/>
      </c>
      <c r="CP1308" s="46" t="str">
        <f t="shared" si="873"/>
        <v/>
      </c>
      <c r="CQ1308" s="46" t="str">
        <f t="shared" si="874"/>
        <v/>
      </c>
      <c r="CR1308" s="46" t="str">
        <f t="shared" si="875"/>
        <v/>
      </c>
      <c r="CS1308" s="46" t="str">
        <f t="shared" si="876"/>
        <v/>
      </c>
      <c r="CT1308" s="47" t="str">
        <f t="shared" si="877"/>
        <v/>
      </c>
      <c r="CU1308" s="43" t="str">
        <f t="shared" si="878"/>
        <v/>
      </c>
      <c r="CV1308" s="43" t="str">
        <f t="shared" si="879"/>
        <v/>
      </c>
      <c r="CW1308" s="43" t="str">
        <f t="shared" si="880"/>
        <v/>
      </c>
      <c r="CX1308" s="43" t="str">
        <f t="shared" si="881"/>
        <v/>
      </c>
    </row>
    <row r="1309" spans="1:102" ht="16.8" x14ac:dyDescent="0.4">
      <c r="A1309" s="7"/>
      <c r="B1309" s="19"/>
      <c r="C1309" s="19"/>
      <c r="D1309" s="19"/>
      <c r="E1309" s="19"/>
      <c r="F1309" s="19"/>
      <c r="G1309" s="10"/>
      <c r="H1309" s="14"/>
      <c r="I1309" s="19"/>
      <c r="J1309" s="19"/>
      <c r="K1309" s="10"/>
      <c r="L1309" s="19"/>
      <c r="M1309" s="19"/>
      <c r="N1309" s="19"/>
      <c r="O1309" s="19"/>
      <c r="P1309" s="19"/>
      <c r="Q1309" s="25"/>
      <c r="R1309" s="14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30"/>
      <c r="AL1309" s="30"/>
      <c r="AM1309" s="7"/>
      <c r="AN1309" s="7"/>
      <c r="AO1309" s="7"/>
      <c r="AP1309" s="19"/>
      <c r="AQ1309" s="19"/>
      <c r="AR1309" s="19"/>
      <c r="AS1309" s="14"/>
      <c r="AT1309" s="19"/>
      <c r="AU1309" s="19"/>
      <c r="AV1309" s="19"/>
      <c r="AW1309" s="14"/>
      <c r="AX1309" s="19"/>
      <c r="AY1309" s="19"/>
      <c r="AZ1309" s="19"/>
      <c r="BA1309" s="19"/>
      <c r="BB1309" s="19"/>
      <c r="BC1309" s="19"/>
      <c r="BD1309" s="19"/>
      <c r="BE1309" s="19"/>
      <c r="BF1309" s="14"/>
      <c r="BG1309" s="10"/>
      <c r="BH1309" s="19"/>
      <c r="BI1309" s="36" t="str">
        <f t="shared" si="840"/>
        <v/>
      </c>
      <c r="BJ1309" s="37" t="str">
        <f t="shared" si="841"/>
        <v/>
      </c>
      <c r="BK1309" s="37" t="str">
        <f t="shared" si="842"/>
        <v/>
      </c>
      <c r="BL1309" s="37" t="str">
        <f t="shared" si="843"/>
        <v/>
      </c>
      <c r="BM1309" s="37" t="str">
        <f t="shared" si="844"/>
        <v/>
      </c>
      <c r="BN1309" s="37" t="str">
        <f t="shared" si="845"/>
        <v/>
      </c>
      <c r="BO1309" s="37" t="str">
        <f t="shared" si="846"/>
        <v/>
      </c>
      <c r="BP1309" s="37" t="str">
        <f t="shared" si="847"/>
        <v/>
      </c>
      <c r="BQ1309" s="42" t="str">
        <f t="shared" si="848"/>
        <v/>
      </c>
      <c r="BR1309" s="43" t="str">
        <f t="shared" si="849"/>
        <v/>
      </c>
      <c r="BS1309" s="46" t="str">
        <f t="shared" si="850"/>
        <v/>
      </c>
      <c r="BT1309" s="46" t="str">
        <f t="shared" si="851"/>
        <v/>
      </c>
      <c r="BU1309" s="46" t="str">
        <f t="shared" si="852"/>
        <v/>
      </c>
      <c r="BV1309" s="46" t="str">
        <f t="shared" si="853"/>
        <v/>
      </c>
      <c r="BW1309" s="46" t="str">
        <f t="shared" si="854"/>
        <v/>
      </c>
      <c r="BX1309" s="46" t="str">
        <f t="shared" si="855"/>
        <v/>
      </c>
      <c r="BY1309" s="46" t="str">
        <f t="shared" si="856"/>
        <v/>
      </c>
      <c r="BZ1309" s="46" t="str">
        <f t="shared" si="857"/>
        <v/>
      </c>
      <c r="CA1309" s="42" t="str">
        <f t="shared" si="858"/>
        <v/>
      </c>
      <c r="CB1309" s="46" t="str">
        <f t="shared" si="859"/>
        <v/>
      </c>
      <c r="CC1309" s="43" t="str">
        <f t="shared" si="860"/>
        <v/>
      </c>
      <c r="CD1309" s="46" t="str">
        <f t="shared" si="861"/>
        <v/>
      </c>
      <c r="CE1309" s="46" t="str">
        <f t="shared" si="862"/>
        <v/>
      </c>
      <c r="CF1309" s="46" t="str">
        <f t="shared" si="863"/>
        <v/>
      </c>
      <c r="CG1309" s="46" t="str">
        <f t="shared" si="864"/>
        <v/>
      </c>
      <c r="CH1309" s="46" t="str">
        <f t="shared" si="865"/>
        <v/>
      </c>
      <c r="CI1309" s="46" t="str">
        <f t="shared" si="866"/>
        <v/>
      </c>
      <c r="CJ1309" s="46" t="str">
        <f t="shared" si="867"/>
        <v/>
      </c>
      <c r="CK1309" s="46" t="str">
        <f t="shared" si="868"/>
        <v/>
      </c>
      <c r="CL1309" s="43" t="str">
        <f t="shared" si="869"/>
        <v/>
      </c>
      <c r="CM1309" s="46" t="str">
        <f t="shared" si="870"/>
        <v/>
      </c>
      <c r="CN1309" s="46" t="str">
        <f t="shared" si="871"/>
        <v/>
      </c>
      <c r="CO1309" s="46" t="str">
        <f t="shared" si="872"/>
        <v/>
      </c>
      <c r="CP1309" s="46" t="str">
        <f t="shared" si="873"/>
        <v/>
      </c>
      <c r="CQ1309" s="46" t="str">
        <f t="shared" si="874"/>
        <v/>
      </c>
      <c r="CR1309" s="46" t="str">
        <f t="shared" si="875"/>
        <v/>
      </c>
      <c r="CS1309" s="46" t="str">
        <f t="shared" si="876"/>
        <v/>
      </c>
      <c r="CT1309" s="47" t="str">
        <f t="shared" si="877"/>
        <v/>
      </c>
      <c r="CU1309" s="43" t="str">
        <f t="shared" si="878"/>
        <v/>
      </c>
      <c r="CV1309" s="43" t="str">
        <f t="shared" si="879"/>
        <v/>
      </c>
      <c r="CW1309" s="43" t="str">
        <f t="shared" si="880"/>
        <v/>
      </c>
      <c r="CX1309" s="43" t="str">
        <f t="shared" si="881"/>
        <v/>
      </c>
    </row>
    <row r="1310" spans="1:102" ht="16.8" x14ac:dyDescent="0.4">
      <c r="A1310" s="7"/>
      <c r="B1310" s="19"/>
      <c r="C1310" s="19"/>
      <c r="D1310" s="19"/>
      <c r="E1310" s="19"/>
      <c r="F1310" s="19"/>
      <c r="G1310" s="10"/>
      <c r="H1310" s="14"/>
      <c r="I1310" s="19"/>
      <c r="J1310" s="19"/>
      <c r="K1310" s="10"/>
      <c r="L1310" s="19"/>
      <c r="M1310" s="19"/>
      <c r="N1310" s="19"/>
      <c r="O1310" s="19"/>
      <c r="P1310" s="19"/>
      <c r="Q1310" s="25"/>
      <c r="R1310" s="14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30"/>
      <c r="AL1310" s="30"/>
      <c r="AM1310" s="7"/>
      <c r="AN1310" s="7"/>
      <c r="AO1310" s="7"/>
      <c r="AP1310" s="19"/>
      <c r="AQ1310" s="19"/>
      <c r="AR1310" s="19"/>
      <c r="AS1310" s="14"/>
      <c r="AT1310" s="19"/>
      <c r="AU1310" s="19"/>
      <c r="AV1310" s="19"/>
      <c r="AW1310" s="14"/>
      <c r="AX1310" s="19"/>
      <c r="AY1310" s="19"/>
      <c r="AZ1310" s="19"/>
      <c r="BA1310" s="19"/>
      <c r="BB1310" s="19"/>
      <c r="BC1310" s="19"/>
      <c r="BD1310" s="19"/>
      <c r="BE1310" s="19"/>
      <c r="BF1310" s="14"/>
      <c r="BG1310" s="10"/>
      <c r="BH1310" s="19"/>
      <c r="BI1310" s="36" t="str">
        <f t="shared" si="840"/>
        <v/>
      </c>
      <c r="BJ1310" s="37" t="str">
        <f t="shared" si="841"/>
        <v/>
      </c>
      <c r="BK1310" s="37" t="str">
        <f t="shared" si="842"/>
        <v/>
      </c>
      <c r="BL1310" s="37" t="str">
        <f t="shared" si="843"/>
        <v/>
      </c>
      <c r="BM1310" s="37" t="str">
        <f t="shared" si="844"/>
        <v/>
      </c>
      <c r="BN1310" s="37" t="str">
        <f t="shared" si="845"/>
        <v/>
      </c>
      <c r="BO1310" s="37" t="str">
        <f t="shared" si="846"/>
        <v/>
      </c>
      <c r="BP1310" s="37" t="str">
        <f t="shared" si="847"/>
        <v/>
      </c>
      <c r="BQ1310" s="42" t="str">
        <f t="shared" si="848"/>
        <v/>
      </c>
      <c r="BR1310" s="43" t="str">
        <f t="shared" si="849"/>
        <v/>
      </c>
      <c r="BS1310" s="46" t="str">
        <f t="shared" si="850"/>
        <v/>
      </c>
      <c r="BT1310" s="46" t="str">
        <f t="shared" si="851"/>
        <v/>
      </c>
      <c r="BU1310" s="46" t="str">
        <f t="shared" si="852"/>
        <v/>
      </c>
      <c r="BV1310" s="46" t="str">
        <f t="shared" si="853"/>
        <v/>
      </c>
      <c r="BW1310" s="46" t="str">
        <f t="shared" si="854"/>
        <v/>
      </c>
      <c r="BX1310" s="46" t="str">
        <f t="shared" si="855"/>
        <v/>
      </c>
      <c r="BY1310" s="46" t="str">
        <f t="shared" si="856"/>
        <v/>
      </c>
      <c r="BZ1310" s="46" t="str">
        <f t="shared" si="857"/>
        <v/>
      </c>
      <c r="CA1310" s="42" t="str">
        <f t="shared" si="858"/>
        <v/>
      </c>
      <c r="CB1310" s="46" t="str">
        <f t="shared" si="859"/>
        <v/>
      </c>
      <c r="CC1310" s="43" t="str">
        <f t="shared" si="860"/>
        <v/>
      </c>
      <c r="CD1310" s="46" t="str">
        <f t="shared" si="861"/>
        <v/>
      </c>
      <c r="CE1310" s="46" t="str">
        <f t="shared" si="862"/>
        <v/>
      </c>
      <c r="CF1310" s="46" t="str">
        <f t="shared" si="863"/>
        <v/>
      </c>
      <c r="CG1310" s="46" t="str">
        <f t="shared" si="864"/>
        <v/>
      </c>
      <c r="CH1310" s="46" t="str">
        <f t="shared" si="865"/>
        <v/>
      </c>
      <c r="CI1310" s="46" t="str">
        <f t="shared" si="866"/>
        <v/>
      </c>
      <c r="CJ1310" s="46" t="str">
        <f t="shared" si="867"/>
        <v/>
      </c>
      <c r="CK1310" s="46" t="str">
        <f t="shared" si="868"/>
        <v/>
      </c>
      <c r="CL1310" s="43" t="str">
        <f t="shared" si="869"/>
        <v/>
      </c>
      <c r="CM1310" s="46" t="str">
        <f t="shared" si="870"/>
        <v/>
      </c>
      <c r="CN1310" s="46" t="str">
        <f t="shared" si="871"/>
        <v/>
      </c>
      <c r="CO1310" s="46" t="str">
        <f t="shared" si="872"/>
        <v/>
      </c>
      <c r="CP1310" s="46" t="str">
        <f t="shared" si="873"/>
        <v/>
      </c>
      <c r="CQ1310" s="46" t="str">
        <f t="shared" si="874"/>
        <v/>
      </c>
      <c r="CR1310" s="46" t="str">
        <f t="shared" si="875"/>
        <v/>
      </c>
      <c r="CS1310" s="46" t="str">
        <f t="shared" si="876"/>
        <v/>
      </c>
      <c r="CT1310" s="47" t="str">
        <f t="shared" si="877"/>
        <v/>
      </c>
      <c r="CU1310" s="43" t="str">
        <f t="shared" si="878"/>
        <v/>
      </c>
      <c r="CV1310" s="43" t="str">
        <f t="shared" si="879"/>
        <v/>
      </c>
      <c r="CW1310" s="43" t="str">
        <f t="shared" si="880"/>
        <v/>
      </c>
      <c r="CX1310" s="43" t="str">
        <f t="shared" si="881"/>
        <v/>
      </c>
    </row>
    <row r="1311" spans="1:102" ht="16.8" x14ac:dyDescent="0.4">
      <c r="A1311" s="7"/>
      <c r="B1311" s="19"/>
      <c r="C1311" s="19"/>
      <c r="D1311" s="19"/>
      <c r="E1311" s="19"/>
      <c r="F1311" s="19"/>
      <c r="G1311" s="10"/>
      <c r="H1311" s="14"/>
      <c r="I1311" s="19"/>
      <c r="J1311" s="19"/>
      <c r="K1311" s="10"/>
      <c r="L1311" s="19"/>
      <c r="M1311" s="19"/>
      <c r="N1311" s="19"/>
      <c r="O1311" s="19"/>
      <c r="P1311" s="19"/>
      <c r="Q1311" s="25"/>
      <c r="R1311" s="14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30"/>
      <c r="AL1311" s="30"/>
      <c r="AM1311" s="7"/>
      <c r="AN1311" s="7"/>
      <c r="AO1311" s="7"/>
      <c r="AP1311" s="19"/>
      <c r="AQ1311" s="19"/>
      <c r="AR1311" s="19"/>
      <c r="AS1311" s="14"/>
      <c r="AT1311" s="19"/>
      <c r="AU1311" s="19"/>
      <c r="AV1311" s="19"/>
      <c r="AW1311" s="14"/>
      <c r="AX1311" s="19"/>
      <c r="AY1311" s="19"/>
      <c r="AZ1311" s="19"/>
      <c r="BA1311" s="19"/>
      <c r="BB1311" s="19"/>
      <c r="BC1311" s="19"/>
      <c r="BD1311" s="19"/>
      <c r="BE1311" s="19"/>
      <c r="BF1311" s="14"/>
      <c r="BG1311" s="10"/>
      <c r="BH1311" s="19"/>
      <c r="BI1311" s="36" t="str">
        <f t="shared" si="840"/>
        <v/>
      </c>
      <c r="BJ1311" s="37" t="str">
        <f t="shared" si="841"/>
        <v/>
      </c>
      <c r="BK1311" s="37" t="str">
        <f t="shared" si="842"/>
        <v/>
      </c>
      <c r="BL1311" s="37" t="str">
        <f t="shared" si="843"/>
        <v/>
      </c>
      <c r="BM1311" s="37" t="str">
        <f t="shared" si="844"/>
        <v/>
      </c>
      <c r="BN1311" s="37" t="str">
        <f t="shared" si="845"/>
        <v/>
      </c>
      <c r="BO1311" s="37" t="str">
        <f t="shared" si="846"/>
        <v/>
      </c>
      <c r="BP1311" s="37" t="str">
        <f t="shared" si="847"/>
        <v/>
      </c>
      <c r="BQ1311" s="42" t="str">
        <f t="shared" si="848"/>
        <v/>
      </c>
      <c r="BR1311" s="43" t="str">
        <f t="shared" si="849"/>
        <v/>
      </c>
      <c r="BS1311" s="46" t="str">
        <f t="shared" si="850"/>
        <v/>
      </c>
      <c r="BT1311" s="46" t="str">
        <f t="shared" si="851"/>
        <v/>
      </c>
      <c r="BU1311" s="46" t="str">
        <f t="shared" si="852"/>
        <v/>
      </c>
      <c r="BV1311" s="46" t="str">
        <f t="shared" si="853"/>
        <v/>
      </c>
      <c r="BW1311" s="46" t="str">
        <f t="shared" si="854"/>
        <v/>
      </c>
      <c r="BX1311" s="46" t="str">
        <f t="shared" si="855"/>
        <v/>
      </c>
      <c r="BY1311" s="46" t="str">
        <f t="shared" si="856"/>
        <v/>
      </c>
      <c r="BZ1311" s="46" t="str">
        <f t="shared" si="857"/>
        <v/>
      </c>
      <c r="CA1311" s="42" t="str">
        <f t="shared" si="858"/>
        <v/>
      </c>
      <c r="CB1311" s="46" t="str">
        <f t="shared" si="859"/>
        <v/>
      </c>
      <c r="CC1311" s="43" t="str">
        <f t="shared" si="860"/>
        <v/>
      </c>
      <c r="CD1311" s="46" t="str">
        <f t="shared" si="861"/>
        <v/>
      </c>
      <c r="CE1311" s="46" t="str">
        <f t="shared" si="862"/>
        <v/>
      </c>
      <c r="CF1311" s="46" t="str">
        <f t="shared" si="863"/>
        <v/>
      </c>
      <c r="CG1311" s="46" t="str">
        <f t="shared" si="864"/>
        <v/>
      </c>
      <c r="CH1311" s="46" t="str">
        <f t="shared" si="865"/>
        <v/>
      </c>
      <c r="CI1311" s="46" t="str">
        <f t="shared" si="866"/>
        <v/>
      </c>
      <c r="CJ1311" s="46" t="str">
        <f t="shared" si="867"/>
        <v/>
      </c>
      <c r="CK1311" s="46" t="str">
        <f t="shared" si="868"/>
        <v/>
      </c>
      <c r="CL1311" s="43" t="str">
        <f t="shared" si="869"/>
        <v/>
      </c>
      <c r="CM1311" s="46" t="str">
        <f t="shared" si="870"/>
        <v/>
      </c>
      <c r="CN1311" s="46" t="str">
        <f t="shared" si="871"/>
        <v/>
      </c>
      <c r="CO1311" s="46" t="str">
        <f t="shared" si="872"/>
        <v/>
      </c>
      <c r="CP1311" s="46" t="str">
        <f t="shared" si="873"/>
        <v/>
      </c>
      <c r="CQ1311" s="46" t="str">
        <f t="shared" si="874"/>
        <v/>
      </c>
      <c r="CR1311" s="46" t="str">
        <f t="shared" si="875"/>
        <v/>
      </c>
      <c r="CS1311" s="46" t="str">
        <f t="shared" si="876"/>
        <v/>
      </c>
      <c r="CT1311" s="47" t="str">
        <f t="shared" si="877"/>
        <v/>
      </c>
      <c r="CU1311" s="43" t="str">
        <f t="shared" si="878"/>
        <v/>
      </c>
      <c r="CV1311" s="43" t="str">
        <f t="shared" si="879"/>
        <v/>
      </c>
      <c r="CW1311" s="43" t="str">
        <f t="shared" si="880"/>
        <v/>
      </c>
      <c r="CX1311" s="43" t="str">
        <f t="shared" si="881"/>
        <v/>
      </c>
    </row>
    <row r="1312" spans="1:102" ht="16.8" x14ac:dyDescent="0.4">
      <c r="A1312" s="7"/>
      <c r="B1312" s="19"/>
      <c r="C1312" s="19"/>
      <c r="D1312" s="19"/>
      <c r="E1312" s="19"/>
      <c r="F1312" s="19"/>
      <c r="G1312" s="10"/>
      <c r="H1312" s="14"/>
      <c r="I1312" s="19"/>
      <c r="J1312" s="19"/>
      <c r="K1312" s="10"/>
      <c r="L1312" s="19"/>
      <c r="M1312" s="19"/>
      <c r="N1312" s="19"/>
      <c r="O1312" s="19"/>
      <c r="P1312" s="19"/>
      <c r="Q1312" s="25"/>
      <c r="R1312" s="14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30"/>
      <c r="AL1312" s="30"/>
      <c r="AM1312" s="7"/>
      <c r="AN1312" s="7"/>
      <c r="AO1312" s="7"/>
      <c r="AP1312" s="19"/>
      <c r="AQ1312" s="19"/>
      <c r="AR1312" s="19"/>
      <c r="AS1312" s="14"/>
      <c r="AT1312" s="19"/>
      <c r="AU1312" s="19"/>
      <c r="AV1312" s="19"/>
      <c r="AW1312" s="14"/>
      <c r="AX1312" s="19"/>
      <c r="AY1312" s="19"/>
      <c r="AZ1312" s="19"/>
      <c r="BA1312" s="19"/>
      <c r="BB1312" s="19"/>
      <c r="BC1312" s="19"/>
      <c r="BD1312" s="19"/>
      <c r="BE1312" s="19"/>
      <c r="BF1312" s="14"/>
      <c r="BG1312" s="10"/>
      <c r="BH1312" s="19"/>
      <c r="BI1312" s="36" t="str">
        <f t="shared" si="840"/>
        <v/>
      </c>
      <c r="BJ1312" s="37" t="str">
        <f t="shared" si="841"/>
        <v/>
      </c>
      <c r="BK1312" s="37" t="str">
        <f t="shared" si="842"/>
        <v/>
      </c>
      <c r="BL1312" s="37" t="str">
        <f t="shared" si="843"/>
        <v/>
      </c>
      <c r="BM1312" s="37" t="str">
        <f t="shared" si="844"/>
        <v/>
      </c>
      <c r="BN1312" s="37" t="str">
        <f t="shared" si="845"/>
        <v/>
      </c>
      <c r="BO1312" s="37" t="str">
        <f t="shared" si="846"/>
        <v/>
      </c>
      <c r="BP1312" s="37" t="str">
        <f t="shared" si="847"/>
        <v/>
      </c>
      <c r="BQ1312" s="42" t="str">
        <f t="shared" si="848"/>
        <v/>
      </c>
      <c r="BR1312" s="43" t="str">
        <f t="shared" si="849"/>
        <v/>
      </c>
      <c r="BS1312" s="46" t="str">
        <f t="shared" si="850"/>
        <v/>
      </c>
      <c r="BT1312" s="46" t="str">
        <f t="shared" si="851"/>
        <v/>
      </c>
      <c r="BU1312" s="46" t="str">
        <f t="shared" si="852"/>
        <v/>
      </c>
      <c r="BV1312" s="46" t="str">
        <f t="shared" si="853"/>
        <v/>
      </c>
      <c r="BW1312" s="46" t="str">
        <f t="shared" si="854"/>
        <v/>
      </c>
      <c r="BX1312" s="46" t="str">
        <f t="shared" si="855"/>
        <v/>
      </c>
      <c r="BY1312" s="46" t="str">
        <f t="shared" si="856"/>
        <v/>
      </c>
      <c r="BZ1312" s="46" t="str">
        <f t="shared" si="857"/>
        <v/>
      </c>
      <c r="CA1312" s="42" t="str">
        <f t="shared" si="858"/>
        <v/>
      </c>
      <c r="CB1312" s="46" t="str">
        <f t="shared" si="859"/>
        <v/>
      </c>
      <c r="CC1312" s="43" t="str">
        <f t="shared" si="860"/>
        <v/>
      </c>
      <c r="CD1312" s="46" t="str">
        <f t="shared" si="861"/>
        <v/>
      </c>
      <c r="CE1312" s="46" t="str">
        <f t="shared" si="862"/>
        <v/>
      </c>
      <c r="CF1312" s="46" t="str">
        <f t="shared" si="863"/>
        <v/>
      </c>
      <c r="CG1312" s="46" t="str">
        <f t="shared" si="864"/>
        <v/>
      </c>
      <c r="CH1312" s="46" t="str">
        <f t="shared" si="865"/>
        <v/>
      </c>
      <c r="CI1312" s="46" t="str">
        <f t="shared" si="866"/>
        <v/>
      </c>
      <c r="CJ1312" s="46" t="str">
        <f t="shared" si="867"/>
        <v/>
      </c>
      <c r="CK1312" s="46" t="str">
        <f t="shared" si="868"/>
        <v/>
      </c>
      <c r="CL1312" s="43" t="str">
        <f t="shared" si="869"/>
        <v/>
      </c>
      <c r="CM1312" s="46" t="str">
        <f t="shared" si="870"/>
        <v/>
      </c>
      <c r="CN1312" s="46" t="str">
        <f t="shared" si="871"/>
        <v/>
      </c>
      <c r="CO1312" s="46" t="str">
        <f t="shared" si="872"/>
        <v/>
      </c>
      <c r="CP1312" s="46" t="str">
        <f t="shared" si="873"/>
        <v/>
      </c>
      <c r="CQ1312" s="46" t="str">
        <f t="shared" si="874"/>
        <v/>
      </c>
      <c r="CR1312" s="46" t="str">
        <f t="shared" si="875"/>
        <v/>
      </c>
      <c r="CS1312" s="46" t="str">
        <f t="shared" si="876"/>
        <v/>
      </c>
      <c r="CT1312" s="47" t="str">
        <f t="shared" si="877"/>
        <v/>
      </c>
      <c r="CU1312" s="43" t="str">
        <f t="shared" si="878"/>
        <v/>
      </c>
      <c r="CV1312" s="43" t="str">
        <f t="shared" si="879"/>
        <v/>
      </c>
      <c r="CW1312" s="43" t="str">
        <f t="shared" si="880"/>
        <v/>
      </c>
      <c r="CX1312" s="43" t="str">
        <f t="shared" si="881"/>
        <v/>
      </c>
    </row>
    <row r="1313" spans="1:102" ht="16.8" x14ac:dyDescent="0.4">
      <c r="A1313" s="7"/>
      <c r="B1313" s="19"/>
      <c r="C1313" s="19"/>
      <c r="D1313" s="19"/>
      <c r="E1313" s="19"/>
      <c r="F1313" s="19"/>
      <c r="G1313" s="10"/>
      <c r="H1313" s="14"/>
      <c r="I1313" s="19"/>
      <c r="J1313" s="19"/>
      <c r="K1313" s="10"/>
      <c r="L1313" s="19"/>
      <c r="M1313" s="19"/>
      <c r="N1313" s="19"/>
      <c r="O1313" s="19"/>
      <c r="P1313" s="19"/>
      <c r="Q1313" s="25"/>
      <c r="R1313" s="14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30"/>
      <c r="AL1313" s="30"/>
      <c r="AM1313" s="7"/>
      <c r="AN1313" s="7"/>
      <c r="AO1313" s="7"/>
      <c r="AP1313" s="19"/>
      <c r="AQ1313" s="19"/>
      <c r="AR1313" s="19"/>
      <c r="AS1313" s="14"/>
      <c r="AT1313" s="19"/>
      <c r="AU1313" s="19"/>
      <c r="AV1313" s="19"/>
      <c r="AW1313" s="14"/>
      <c r="AX1313" s="19"/>
      <c r="AY1313" s="19"/>
      <c r="AZ1313" s="19"/>
      <c r="BA1313" s="19"/>
      <c r="BB1313" s="19"/>
      <c r="BC1313" s="19"/>
      <c r="BD1313" s="19"/>
      <c r="BE1313" s="19"/>
      <c r="BF1313" s="14"/>
      <c r="BG1313" s="10"/>
      <c r="BH1313" s="19"/>
      <c r="BI1313" s="36" t="str">
        <f t="shared" si="840"/>
        <v/>
      </c>
      <c r="BJ1313" s="37" t="str">
        <f t="shared" si="841"/>
        <v/>
      </c>
      <c r="BK1313" s="37" t="str">
        <f t="shared" si="842"/>
        <v/>
      </c>
      <c r="BL1313" s="37" t="str">
        <f t="shared" si="843"/>
        <v/>
      </c>
      <c r="BM1313" s="37" t="str">
        <f t="shared" si="844"/>
        <v/>
      </c>
      <c r="BN1313" s="37" t="str">
        <f t="shared" si="845"/>
        <v/>
      </c>
      <c r="BO1313" s="37" t="str">
        <f t="shared" si="846"/>
        <v/>
      </c>
      <c r="BP1313" s="37" t="str">
        <f t="shared" si="847"/>
        <v/>
      </c>
      <c r="BQ1313" s="42" t="str">
        <f t="shared" si="848"/>
        <v/>
      </c>
      <c r="BR1313" s="43" t="str">
        <f t="shared" si="849"/>
        <v/>
      </c>
      <c r="BS1313" s="46" t="str">
        <f t="shared" si="850"/>
        <v/>
      </c>
      <c r="BT1313" s="46" t="str">
        <f t="shared" si="851"/>
        <v/>
      </c>
      <c r="BU1313" s="46" t="str">
        <f t="shared" si="852"/>
        <v/>
      </c>
      <c r="BV1313" s="46" t="str">
        <f t="shared" si="853"/>
        <v/>
      </c>
      <c r="BW1313" s="46" t="str">
        <f t="shared" si="854"/>
        <v/>
      </c>
      <c r="BX1313" s="46" t="str">
        <f t="shared" si="855"/>
        <v/>
      </c>
      <c r="BY1313" s="46" t="str">
        <f t="shared" si="856"/>
        <v/>
      </c>
      <c r="BZ1313" s="46" t="str">
        <f t="shared" si="857"/>
        <v/>
      </c>
      <c r="CA1313" s="42" t="str">
        <f t="shared" si="858"/>
        <v/>
      </c>
      <c r="CB1313" s="46" t="str">
        <f t="shared" si="859"/>
        <v/>
      </c>
      <c r="CC1313" s="43" t="str">
        <f t="shared" si="860"/>
        <v/>
      </c>
      <c r="CD1313" s="46" t="str">
        <f t="shared" si="861"/>
        <v/>
      </c>
      <c r="CE1313" s="46" t="str">
        <f t="shared" si="862"/>
        <v/>
      </c>
      <c r="CF1313" s="46" t="str">
        <f t="shared" si="863"/>
        <v/>
      </c>
      <c r="CG1313" s="46" t="str">
        <f t="shared" si="864"/>
        <v/>
      </c>
      <c r="CH1313" s="46" t="str">
        <f t="shared" si="865"/>
        <v/>
      </c>
      <c r="CI1313" s="46" t="str">
        <f t="shared" si="866"/>
        <v/>
      </c>
      <c r="CJ1313" s="46" t="str">
        <f t="shared" si="867"/>
        <v/>
      </c>
      <c r="CK1313" s="46" t="str">
        <f t="shared" si="868"/>
        <v/>
      </c>
      <c r="CL1313" s="43" t="str">
        <f t="shared" si="869"/>
        <v/>
      </c>
      <c r="CM1313" s="46" t="str">
        <f t="shared" si="870"/>
        <v/>
      </c>
      <c r="CN1313" s="46" t="str">
        <f t="shared" si="871"/>
        <v/>
      </c>
      <c r="CO1313" s="46" t="str">
        <f t="shared" si="872"/>
        <v/>
      </c>
      <c r="CP1313" s="46" t="str">
        <f t="shared" si="873"/>
        <v/>
      </c>
      <c r="CQ1313" s="46" t="str">
        <f t="shared" si="874"/>
        <v/>
      </c>
      <c r="CR1313" s="46" t="str">
        <f t="shared" si="875"/>
        <v/>
      </c>
      <c r="CS1313" s="46" t="str">
        <f t="shared" si="876"/>
        <v/>
      </c>
      <c r="CT1313" s="47" t="str">
        <f t="shared" si="877"/>
        <v/>
      </c>
      <c r="CU1313" s="43" t="str">
        <f t="shared" si="878"/>
        <v/>
      </c>
      <c r="CV1313" s="43" t="str">
        <f t="shared" si="879"/>
        <v/>
      </c>
      <c r="CW1313" s="43" t="str">
        <f t="shared" si="880"/>
        <v/>
      </c>
      <c r="CX1313" s="43" t="str">
        <f t="shared" si="881"/>
        <v/>
      </c>
    </row>
    <row r="1314" spans="1:102" ht="16.8" x14ac:dyDescent="0.4">
      <c r="A1314" s="7"/>
      <c r="B1314" s="19"/>
      <c r="C1314" s="19"/>
      <c r="D1314" s="19"/>
      <c r="E1314" s="19"/>
      <c r="F1314" s="19"/>
      <c r="G1314" s="10"/>
      <c r="H1314" s="14"/>
      <c r="I1314" s="19"/>
      <c r="J1314" s="19"/>
      <c r="K1314" s="10"/>
      <c r="L1314" s="19"/>
      <c r="M1314" s="19"/>
      <c r="N1314" s="19"/>
      <c r="O1314" s="19"/>
      <c r="P1314" s="19"/>
      <c r="Q1314" s="25"/>
      <c r="R1314" s="14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30"/>
      <c r="AL1314" s="30"/>
      <c r="AM1314" s="7"/>
      <c r="AN1314" s="7"/>
      <c r="AO1314" s="7"/>
      <c r="AP1314" s="19"/>
      <c r="AQ1314" s="19"/>
      <c r="AR1314" s="19"/>
      <c r="AS1314" s="14"/>
      <c r="AT1314" s="19"/>
      <c r="AU1314" s="19"/>
      <c r="AV1314" s="19"/>
      <c r="AW1314" s="14"/>
      <c r="AX1314" s="19"/>
      <c r="AY1314" s="19"/>
      <c r="AZ1314" s="19"/>
      <c r="BA1314" s="19"/>
      <c r="BB1314" s="19"/>
      <c r="BC1314" s="19"/>
      <c r="BD1314" s="19"/>
      <c r="BE1314" s="19"/>
      <c r="BF1314" s="14"/>
      <c r="BG1314" s="10"/>
      <c r="BH1314" s="19"/>
      <c r="BI1314" s="36" t="str">
        <f t="shared" si="840"/>
        <v/>
      </c>
      <c r="BJ1314" s="37" t="str">
        <f t="shared" si="841"/>
        <v/>
      </c>
      <c r="BK1314" s="37" t="str">
        <f t="shared" si="842"/>
        <v/>
      </c>
      <c r="BL1314" s="37" t="str">
        <f t="shared" si="843"/>
        <v/>
      </c>
      <c r="BM1314" s="37" t="str">
        <f t="shared" si="844"/>
        <v/>
      </c>
      <c r="BN1314" s="37" t="str">
        <f t="shared" si="845"/>
        <v/>
      </c>
      <c r="BO1314" s="37" t="str">
        <f t="shared" si="846"/>
        <v/>
      </c>
      <c r="BP1314" s="37" t="str">
        <f t="shared" si="847"/>
        <v/>
      </c>
      <c r="BQ1314" s="42" t="str">
        <f t="shared" si="848"/>
        <v/>
      </c>
      <c r="BR1314" s="43" t="str">
        <f t="shared" si="849"/>
        <v/>
      </c>
      <c r="BS1314" s="46" t="str">
        <f t="shared" si="850"/>
        <v/>
      </c>
      <c r="BT1314" s="46" t="str">
        <f t="shared" si="851"/>
        <v/>
      </c>
      <c r="BU1314" s="46" t="str">
        <f t="shared" si="852"/>
        <v/>
      </c>
      <c r="BV1314" s="46" t="str">
        <f t="shared" si="853"/>
        <v/>
      </c>
      <c r="BW1314" s="46" t="str">
        <f t="shared" si="854"/>
        <v/>
      </c>
      <c r="BX1314" s="46" t="str">
        <f t="shared" si="855"/>
        <v/>
      </c>
      <c r="BY1314" s="46" t="str">
        <f t="shared" si="856"/>
        <v/>
      </c>
      <c r="BZ1314" s="46" t="str">
        <f t="shared" si="857"/>
        <v/>
      </c>
      <c r="CA1314" s="42" t="str">
        <f t="shared" si="858"/>
        <v/>
      </c>
      <c r="CB1314" s="46" t="str">
        <f t="shared" si="859"/>
        <v/>
      </c>
      <c r="CC1314" s="43" t="str">
        <f t="shared" si="860"/>
        <v/>
      </c>
      <c r="CD1314" s="46" t="str">
        <f t="shared" si="861"/>
        <v/>
      </c>
      <c r="CE1314" s="46" t="str">
        <f t="shared" si="862"/>
        <v/>
      </c>
      <c r="CF1314" s="46" t="str">
        <f t="shared" si="863"/>
        <v/>
      </c>
      <c r="CG1314" s="46" t="str">
        <f t="shared" si="864"/>
        <v/>
      </c>
      <c r="CH1314" s="46" t="str">
        <f t="shared" si="865"/>
        <v/>
      </c>
      <c r="CI1314" s="46" t="str">
        <f t="shared" si="866"/>
        <v/>
      </c>
      <c r="CJ1314" s="46" t="str">
        <f t="shared" si="867"/>
        <v/>
      </c>
      <c r="CK1314" s="46" t="str">
        <f t="shared" si="868"/>
        <v/>
      </c>
      <c r="CL1314" s="43" t="str">
        <f t="shared" si="869"/>
        <v/>
      </c>
      <c r="CM1314" s="46" t="str">
        <f t="shared" si="870"/>
        <v/>
      </c>
      <c r="CN1314" s="46" t="str">
        <f t="shared" si="871"/>
        <v/>
      </c>
      <c r="CO1314" s="46" t="str">
        <f t="shared" si="872"/>
        <v/>
      </c>
      <c r="CP1314" s="46" t="str">
        <f t="shared" si="873"/>
        <v/>
      </c>
      <c r="CQ1314" s="46" t="str">
        <f t="shared" si="874"/>
        <v/>
      </c>
      <c r="CR1314" s="46" t="str">
        <f t="shared" si="875"/>
        <v/>
      </c>
      <c r="CS1314" s="46" t="str">
        <f t="shared" si="876"/>
        <v/>
      </c>
      <c r="CT1314" s="47" t="str">
        <f t="shared" si="877"/>
        <v/>
      </c>
      <c r="CU1314" s="43" t="str">
        <f t="shared" si="878"/>
        <v/>
      </c>
      <c r="CV1314" s="43" t="str">
        <f t="shared" si="879"/>
        <v/>
      </c>
      <c r="CW1314" s="43" t="str">
        <f t="shared" si="880"/>
        <v/>
      </c>
      <c r="CX1314" s="43" t="str">
        <f t="shared" si="881"/>
        <v/>
      </c>
    </row>
    <row r="1315" spans="1:102" ht="16.8" x14ac:dyDescent="0.4">
      <c r="A1315" s="7"/>
      <c r="B1315" s="19"/>
      <c r="C1315" s="19"/>
      <c r="D1315" s="19"/>
      <c r="E1315" s="19"/>
      <c r="F1315" s="19"/>
      <c r="G1315" s="10"/>
      <c r="H1315" s="14"/>
      <c r="I1315" s="19"/>
      <c r="J1315" s="19"/>
      <c r="K1315" s="10"/>
      <c r="L1315" s="19"/>
      <c r="M1315" s="19"/>
      <c r="N1315" s="19"/>
      <c r="O1315" s="19"/>
      <c r="P1315" s="19"/>
      <c r="Q1315" s="25"/>
      <c r="R1315" s="14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30"/>
      <c r="AL1315" s="30"/>
      <c r="AM1315" s="7"/>
      <c r="AN1315" s="7"/>
      <c r="AO1315" s="7"/>
      <c r="AP1315" s="19"/>
      <c r="AQ1315" s="19"/>
      <c r="AR1315" s="19"/>
      <c r="AS1315" s="14"/>
      <c r="AT1315" s="19"/>
      <c r="AU1315" s="19"/>
      <c r="AV1315" s="19"/>
      <c r="AW1315" s="14"/>
      <c r="AX1315" s="19"/>
      <c r="AY1315" s="19"/>
      <c r="AZ1315" s="19"/>
      <c r="BA1315" s="19"/>
      <c r="BB1315" s="19"/>
      <c r="BC1315" s="19"/>
      <c r="BD1315" s="19"/>
      <c r="BE1315" s="19"/>
      <c r="BF1315" s="14"/>
      <c r="BG1315" s="10"/>
      <c r="BH1315" s="19"/>
      <c r="BI1315" s="36" t="str">
        <f t="shared" si="840"/>
        <v/>
      </c>
      <c r="BJ1315" s="37" t="str">
        <f t="shared" si="841"/>
        <v/>
      </c>
      <c r="BK1315" s="37" t="str">
        <f t="shared" si="842"/>
        <v/>
      </c>
      <c r="BL1315" s="37" t="str">
        <f t="shared" si="843"/>
        <v/>
      </c>
      <c r="BM1315" s="37" t="str">
        <f t="shared" si="844"/>
        <v/>
      </c>
      <c r="BN1315" s="37" t="str">
        <f t="shared" si="845"/>
        <v/>
      </c>
      <c r="BO1315" s="37" t="str">
        <f t="shared" si="846"/>
        <v/>
      </c>
      <c r="BP1315" s="37" t="str">
        <f t="shared" si="847"/>
        <v/>
      </c>
      <c r="BQ1315" s="42" t="str">
        <f t="shared" si="848"/>
        <v/>
      </c>
      <c r="BR1315" s="43" t="str">
        <f t="shared" si="849"/>
        <v/>
      </c>
      <c r="BS1315" s="46" t="str">
        <f t="shared" si="850"/>
        <v/>
      </c>
      <c r="BT1315" s="46" t="str">
        <f t="shared" si="851"/>
        <v/>
      </c>
      <c r="BU1315" s="46" t="str">
        <f t="shared" si="852"/>
        <v/>
      </c>
      <c r="BV1315" s="46" t="str">
        <f t="shared" si="853"/>
        <v/>
      </c>
      <c r="BW1315" s="46" t="str">
        <f t="shared" si="854"/>
        <v/>
      </c>
      <c r="BX1315" s="46" t="str">
        <f t="shared" si="855"/>
        <v/>
      </c>
      <c r="BY1315" s="46" t="str">
        <f t="shared" si="856"/>
        <v/>
      </c>
      <c r="BZ1315" s="46" t="str">
        <f t="shared" si="857"/>
        <v/>
      </c>
      <c r="CA1315" s="42" t="str">
        <f t="shared" si="858"/>
        <v/>
      </c>
      <c r="CB1315" s="46" t="str">
        <f t="shared" si="859"/>
        <v/>
      </c>
      <c r="CC1315" s="43" t="str">
        <f t="shared" si="860"/>
        <v/>
      </c>
      <c r="CD1315" s="46" t="str">
        <f t="shared" si="861"/>
        <v/>
      </c>
      <c r="CE1315" s="46" t="str">
        <f t="shared" si="862"/>
        <v/>
      </c>
      <c r="CF1315" s="46" t="str">
        <f t="shared" si="863"/>
        <v/>
      </c>
      <c r="CG1315" s="46" t="str">
        <f t="shared" si="864"/>
        <v/>
      </c>
      <c r="CH1315" s="46" t="str">
        <f t="shared" si="865"/>
        <v/>
      </c>
      <c r="CI1315" s="46" t="str">
        <f t="shared" si="866"/>
        <v/>
      </c>
      <c r="CJ1315" s="46" t="str">
        <f t="shared" si="867"/>
        <v/>
      </c>
      <c r="CK1315" s="46" t="str">
        <f t="shared" si="868"/>
        <v/>
      </c>
      <c r="CL1315" s="43" t="str">
        <f t="shared" si="869"/>
        <v/>
      </c>
      <c r="CM1315" s="46" t="str">
        <f t="shared" si="870"/>
        <v/>
      </c>
      <c r="CN1315" s="46" t="str">
        <f t="shared" si="871"/>
        <v/>
      </c>
      <c r="CO1315" s="46" t="str">
        <f t="shared" si="872"/>
        <v/>
      </c>
      <c r="CP1315" s="46" t="str">
        <f t="shared" si="873"/>
        <v/>
      </c>
      <c r="CQ1315" s="46" t="str">
        <f t="shared" si="874"/>
        <v/>
      </c>
      <c r="CR1315" s="46" t="str">
        <f t="shared" si="875"/>
        <v/>
      </c>
      <c r="CS1315" s="46" t="str">
        <f t="shared" si="876"/>
        <v/>
      </c>
      <c r="CT1315" s="47" t="str">
        <f t="shared" si="877"/>
        <v/>
      </c>
      <c r="CU1315" s="43" t="str">
        <f t="shared" si="878"/>
        <v/>
      </c>
      <c r="CV1315" s="43" t="str">
        <f t="shared" si="879"/>
        <v/>
      </c>
      <c r="CW1315" s="43" t="str">
        <f t="shared" si="880"/>
        <v/>
      </c>
      <c r="CX1315" s="43" t="str">
        <f t="shared" si="881"/>
        <v/>
      </c>
    </row>
    <row r="1316" spans="1:102" ht="16.8" x14ac:dyDescent="0.4">
      <c r="A1316" s="7"/>
      <c r="B1316" s="19"/>
      <c r="C1316" s="19"/>
      <c r="D1316" s="19"/>
      <c r="E1316" s="19"/>
      <c r="F1316" s="19"/>
      <c r="G1316" s="10"/>
      <c r="H1316" s="14"/>
      <c r="I1316" s="19"/>
      <c r="J1316" s="19"/>
      <c r="K1316" s="10"/>
      <c r="L1316" s="19"/>
      <c r="M1316" s="19"/>
      <c r="N1316" s="19"/>
      <c r="O1316" s="19"/>
      <c r="P1316" s="19"/>
      <c r="Q1316" s="25"/>
      <c r="R1316" s="14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30"/>
      <c r="AL1316" s="30"/>
      <c r="AM1316" s="7"/>
      <c r="AN1316" s="7"/>
      <c r="AO1316" s="7"/>
      <c r="AP1316" s="19"/>
      <c r="AQ1316" s="19"/>
      <c r="AR1316" s="19"/>
      <c r="AS1316" s="14"/>
      <c r="AT1316" s="19"/>
      <c r="AU1316" s="19"/>
      <c r="AV1316" s="19"/>
      <c r="AW1316" s="14"/>
      <c r="AX1316" s="19"/>
      <c r="AY1316" s="19"/>
      <c r="AZ1316" s="19"/>
      <c r="BA1316" s="19"/>
      <c r="BB1316" s="19"/>
      <c r="BC1316" s="19"/>
      <c r="BD1316" s="19"/>
      <c r="BE1316" s="19"/>
      <c r="BF1316" s="14"/>
      <c r="BG1316" s="10"/>
      <c r="BH1316" s="19"/>
      <c r="BI1316" s="36" t="str">
        <f t="shared" si="840"/>
        <v/>
      </c>
      <c r="BJ1316" s="37" t="str">
        <f t="shared" si="841"/>
        <v/>
      </c>
      <c r="BK1316" s="37" t="str">
        <f t="shared" si="842"/>
        <v/>
      </c>
      <c r="BL1316" s="37" t="str">
        <f t="shared" si="843"/>
        <v/>
      </c>
      <c r="BM1316" s="37" t="str">
        <f t="shared" si="844"/>
        <v/>
      </c>
      <c r="BN1316" s="37" t="str">
        <f t="shared" si="845"/>
        <v/>
      </c>
      <c r="BO1316" s="37" t="str">
        <f t="shared" si="846"/>
        <v/>
      </c>
      <c r="BP1316" s="37" t="str">
        <f t="shared" si="847"/>
        <v/>
      </c>
      <c r="BQ1316" s="42" t="str">
        <f t="shared" si="848"/>
        <v/>
      </c>
      <c r="BR1316" s="43" t="str">
        <f t="shared" si="849"/>
        <v/>
      </c>
      <c r="BS1316" s="46" t="str">
        <f t="shared" si="850"/>
        <v/>
      </c>
      <c r="BT1316" s="46" t="str">
        <f t="shared" si="851"/>
        <v/>
      </c>
      <c r="BU1316" s="46" t="str">
        <f t="shared" si="852"/>
        <v/>
      </c>
      <c r="BV1316" s="46" t="str">
        <f t="shared" si="853"/>
        <v/>
      </c>
      <c r="BW1316" s="46" t="str">
        <f t="shared" si="854"/>
        <v/>
      </c>
      <c r="BX1316" s="46" t="str">
        <f t="shared" si="855"/>
        <v/>
      </c>
      <c r="BY1316" s="46" t="str">
        <f t="shared" si="856"/>
        <v/>
      </c>
      <c r="BZ1316" s="46" t="str">
        <f t="shared" si="857"/>
        <v/>
      </c>
      <c r="CA1316" s="42" t="str">
        <f t="shared" si="858"/>
        <v/>
      </c>
      <c r="CB1316" s="46" t="str">
        <f t="shared" si="859"/>
        <v/>
      </c>
      <c r="CC1316" s="43" t="str">
        <f t="shared" si="860"/>
        <v/>
      </c>
      <c r="CD1316" s="46" t="str">
        <f t="shared" si="861"/>
        <v/>
      </c>
      <c r="CE1316" s="46" t="str">
        <f t="shared" si="862"/>
        <v/>
      </c>
      <c r="CF1316" s="46" t="str">
        <f t="shared" si="863"/>
        <v/>
      </c>
      <c r="CG1316" s="46" t="str">
        <f t="shared" si="864"/>
        <v/>
      </c>
      <c r="CH1316" s="46" t="str">
        <f t="shared" si="865"/>
        <v/>
      </c>
      <c r="CI1316" s="46" t="str">
        <f t="shared" si="866"/>
        <v/>
      </c>
      <c r="CJ1316" s="46" t="str">
        <f t="shared" si="867"/>
        <v/>
      </c>
      <c r="CK1316" s="46" t="str">
        <f t="shared" si="868"/>
        <v/>
      </c>
      <c r="CL1316" s="43" t="str">
        <f t="shared" si="869"/>
        <v/>
      </c>
      <c r="CM1316" s="46" t="str">
        <f t="shared" si="870"/>
        <v/>
      </c>
      <c r="CN1316" s="46" t="str">
        <f t="shared" si="871"/>
        <v/>
      </c>
      <c r="CO1316" s="46" t="str">
        <f t="shared" si="872"/>
        <v/>
      </c>
      <c r="CP1316" s="46" t="str">
        <f t="shared" si="873"/>
        <v/>
      </c>
      <c r="CQ1316" s="46" t="str">
        <f t="shared" si="874"/>
        <v/>
      </c>
      <c r="CR1316" s="46" t="str">
        <f t="shared" si="875"/>
        <v/>
      </c>
      <c r="CS1316" s="46" t="str">
        <f t="shared" si="876"/>
        <v/>
      </c>
      <c r="CT1316" s="47" t="str">
        <f t="shared" si="877"/>
        <v/>
      </c>
      <c r="CU1316" s="43" t="str">
        <f t="shared" si="878"/>
        <v/>
      </c>
      <c r="CV1316" s="43" t="str">
        <f t="shared" si="879"/>
        <v/>
      </c>
      <c r="CW1316" s="43" t="str">
        <f t="shared" si="880"/>
        <v/>
      </c>
      <c r="CX1316" s="43" t="str">
        <f t="shared" si="881"/>
        <v/>
      </c>
    </row>
    <row r="1317" spans="1:102" ht="16.8" x14ac:dyDescent="0.4">
      <c r="A1317" s="7"/>
      <c r="B1317" s="19"/>
      <c r="C1317" s="19"/>
      <c r="D1317" s="19"/>
      <c r="E1317" s="19"/>
      <c r="F1317" s="19"/>
      <c r="G1317" s="10"/>
      <c r="H1317" s="14"/>
      <c r="I1317" s="19"/>
      <c r="J1317" s="19"/>
      <c r="K1317" s="10"/>
      <c r="L1317" s="19"/>
      <c r="M1317" s="19"/>
      <c r="N1317" s="19"/>
      <c r="O1317" s="19"/>
      <c r="P1317" s="19"/>
      <c r="Q1317" s="25"/>
      <c r="R1317" s="14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30"/>
      <c r="AL1317" s="30"/>
      <c r="AM1317" s="7"/>
      <c r="AN1317" s="7"/>
      <c r="AO1317" s="7"/>
      <c r="AP1317" s="19"/>
      <c r="AQ1317" s="19"/>
      <c r="AR1317" s="19"/>
      <c r="AS1317" s="14"/>
      <c r="AT1317" s="19"/>
      <c r="AU1317" s="19"/>
      <c r="AV1317" s="19"/>
      <c r="AW1317" s="14"/>
      <c r="AX1317" s="19"/>
      <c r="AY1317" s="19"/>
      <c r="AZ1317" s="19"/>
      <c r="BA1317" s="19"/>
      <c r="BB1317" s="19"/>
      <c r="BC1317" s="19"/>
      <c r="BD1317" s="19"/>
      <c r="BE1317" s="19"/>
      <c r="BF1317" s="14"/>
      <c r="BG1317" s="10"/>
      <c r="BH1317" s="19"/>
      <c r="BI1317" s="36" t="str">
        <f t="shared" si="840"/>
        <v/>
      </c>
      <c r="BJ1317" s="37" t="str">
        <f t="shared" si="841"/>
        <v/>
      </c>
      <c r="BK1317" s="37" t="str">
        <f t="shared" si="842"/>
        <v/>
      </c>
      <c r="BL1317" s="37" t="str">
        <f t="shared" si="843"/>
        <v/>
      </c>
      <c r="BM1317" s="37" t="str">
        <f t="shared" si="844"/>
        <v/>
      </c>
      <c r="BN1317" s="37" t="str">
        <f t="shared" si="845"/>
        <v/>
      </c>
      <c r="BO1317" s="37" t="str">
        <f t="shared" si="846"/>
        <v/>
      </c>
      <c r="BP1317" s="37" t="str">
        <f t="shared" si="847"/>
        <v/>
      </c>
      <c r="BQ1317" s="42" t="str">
        <f t="shared" si="848"/>
        <v/>
      </c>
      <c r="BR1317" s="43" t="str">
        <f t="shared" si="849"/>
        <v/>
      </c>
      <c r="BS1317" s="46" t="str">
        <f t="shared" si="850"/>
        <v/>
      </c>
      <c r="BT1317" s="46" t="str">
        <f t="shared" si="851"/>
        <v/>
      </c>
      <c r="BU1317" s="46" t="str">
        <f t="shared" si="852"/>
        <v/>
      </c>
      <c r="BV1317" s="46" t="str">
        <f t="shared" si="853"/>
        <v/>
      </c>
      <c r="BW1317" s="46" t="str">
        <f t="shared" si="854"/>
        <v/>
      </c>
      <c r="BX1317" s="46" t="str">
        <f t="shared" si="855"/>
        <v/>
      </c>
      <c r="BY1317" s="46" t="str">
        <f t="shared" si="856"/>
        <v/>
      </c>
      <c r="BZ1317" s="46" t="str">
        <f t="shared" si="857"/>
        <v/>
      </c>
      <c r="CA1317" s="42" t="str">
        <f t="shared" si="858"/>
        <v/>
      </c>
      <c r="CB1317" s="46" t="str">
        <f t="shared" si="859"/>
        <v/>
      </c>
      <c r="CC1317" s="43" t="str">
        <f t="shared" si="860"/>
        <v/>
      </c>
      <c r="CD1317" s="46" t="str">
        <f t="shared" si="861"/>
        <v/>
      </c>
      <c r="CE1317" s="46" t="str">
        <f t="shared" si="862"/>
        <v/>
      </c>
      <c r="CF1317" s="46" t="str">
        <f t="shared" si="863"/>
        <v/>
      </c>
      <c r="CG1317" s="46" t="str">
        <f t="shared" si="864"/>
        <v/>
      </c>
      <c r="CH1317" s="46" t="str">
        <f t="shared" si="865"/>
        <v/>
      </c>
      <c r="CI1317" s="46" t="str">
        <f t="shared" si="866"/>
        <v/>
      </c>
      <c r="CJ1317" s="46" t="str">
        <f t="shared" si="867"/>
        <v/>
      </c>
      <c r="CK1317" s="46" t="str">
        <f t="shared" si="868"/>
        <v/>
      </c>
      <c r="CL1317" s="43" t="str">
        <f t="shared" si="869"/>
        <v/>
      </c>
      <c r="CM1317" s="46" t="str">
        <f t="shared" si="870"/>
        <v/>
      </c>
      <c r="CN1317" s="46" t="str">
        <f t="shared" si="871"/>
        <v/>
      </c>
      <c r="CO1317" s="46" t="str">
        <f t="shared" si="872"/>
        <v/>
      </c>
      <c r="CP1317" s="46" t="str">
        <f t="shared" si="873"/>
        <v/>
      </c>
      <c r="CQ1317" s="46" t="str">
        <f t="shared" si="874"/>
        <v/>
      </c>
      <c r="CR1317" s="46" t="str">
        <f t="shared" si="875"/>
        <v/>
      </c>
      <c r="CS1317" s="46" t="str">
        <f t="shared" si="876"/>
        <v/>
      </c>
      <c r="CT1317" s="47" t="str">
        <f t="shared" si="877"/>
        <v/>
      </c>
      <c r="CU1317" s="43" t="str">
        <f t="shared" si="878"/>
        <v/>
      </c>
      <c r="CV1317" s="43" t="str">
        <f t="shared" si="879"/>
        <v/>
      </c>
      <c r="CW1317" s="43" t="str">
        <f t="shared" si="880"/>
        <v/>
      </c>
      <c r="CX1317" s="43" t="str">
        <f t="shared" si="881"/>
        <v/>
      </c>
    </row>
    <row r="1318" spans="1:102" ht="16.8" x14ac:dyDescent="0.4">
      <c r="A1318" s="7"/>
      <c r="B1318" s="19"/>
      <c r="C1318" s="19"/>
      <c r="D1318" s="19"/>
      <c r="E1318" s="19"/>
      <c r="F1318" s="19"/>
      <c r="G1318" s="10"/>
      <c r="H1318" s="14"/>
      <c r="I1318" s="19"/>
      <c r="J1318" s="19"/>
      <c r="K1318" s="10"/>
      <c r="L1318" s="19"/>
      <c r="M1318" s="19"/>
      <c r="N1318" s="19"/>
      <c r="O1318" s="19"/>
      <c r="P1318" s="19"/>
      <c r="Q1318" s="25"/>
      <c r="R1318" s="14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30"/>
      <c r="AL1318" s="30"/>
      <c r="AM1318" s="7"/>
      <c r="AN1318" s="7"/>
      <c r="AO1318" s="7"/>
      <c r="AP1318" s="19"/>
      <c r="AQ1318" s="19"/>
      <c r="AR1318" s="19"/>
      <c r="AS1318" s="14"/>
      <c r="AT1318" s="19"/>
      <c r="AU1318" s="19"/>
      <c r="AV1318" s="19"/>
      <c r="AW1318" s="14"/>
      <c r="AX1318" s="19"/>
      <c r="AY1318" s="19"/>
      <c r="AZ1318" s="19"/>
      <c r="BA1318" s="19"/>
      <c r="BB1318" s="19"/>
      <c r="BC1318" s="19"/>
      <c r="BD1318" s="19"/>
      <c r="BE1318" s="19"/>
      <c r="BF1318" s="14"/>
      <c r="BG1318" s="10"/>
      <c r="BH1318" s="19"/>
      <c r="BI1318" s="36" t="str">
        <f t="shared" si="840"/>
        <v/>
      </c>
      <c r="BJ1318" s="37" t="str">
        <f t="shared" si="841"/>
        <v/>
      </c>
      <c r="BK1318" s="37" t="str">
        <f t="shared" si="842"/>
        <v/>
      </c>
      <c r="BL1318" s="37" t="str">
        <f t="shared" si="843"/>
        <v/>
      </c>
      <c r="BM1318" s="37" t="str">
        <f t="shared" si="844"/>
        <v/>
      </c>
      <c r="BN1318" s="37" t="str">
        <f t="shared" si="845"/>
        <v/>
      </c>
      <c r="BO1318" s="37" t="str">
        <f t="shared" si="846"/>
        <v/>
      </c>
      <c r="BP1318" s="37" t="str">
        <f t="shared" si="847"/>
        <v/>
      </c>
      <c r="BQ1318" s="42" t="str">
        <f t="shared" si="848"/>
        <v/>
      </c>
      <c r="BR1318" s="43" t="str">
        <f t="shared" si="849"/>
        <v/>
      </c>
      <c r="BS1318" s="46" t="str">
        <f t="shared" si="850"/>
        <v/>
      </c>
      <c r="BT1318" s="46" t="str">
        <f t="shared" si="851"/>
        <v/>
      </c>
      <c r="BU1318" s="46" t="str">
        <f t="shared" si="852"/>
        <v/>
      </c>
      <c r="BV1318" s="46" t="str">
        <f t="shared" si="853"/>
        <v/>
      </c>
      <c r="BW1318" s="46" t="str">
        <f t="shared" si="854"/>
        <v/>
      </c>
      <c r="BX1318" s="46" t="str">
        <f t="shared" si="855"/>
        <v/>
      </c>
      <c r="BY1318" s="46" t="str">
        <f t="shared" si="856"/>
        <v/>
      </c>
      <c r="BZ1318" s="46" t="str">
        <f t="shared" si="857"/>
        <v/>
      </c>
      <c r="CA1318" s="42" t="str">
        <f t="shared" si="858"/>
        <v/>
      </c>
      <c r="CB1318" s="46" t="str">
        <f t="shared" si="859"/>
        <v/>
      </c>
      <c r="CC1318" s="43" t="str">
        <f t="shared" si="860"/>
        <v/>
      </c>
      <c r="CD1318" s="46" t="str">
        <f t="shared" si="861"/>
        <v/>
      </c>
      <c r="CE1318" s="46" t="str">
        <f t="shared" si="862"/>
        <v/>
      </c>
      <c r="CF1318" s="46" t="str">
        <f t="shared" si="863"/>
        <v/>
      </c>
      <c r="CG1318" s="46" t="str">
        <f t="shared" si="864"/>
        <v/>
      </c>
      <c r="CH1318" s="46" t="str">
        <f t="shared" si="865"/>
        <v/>
      </c>
      <c r="CI1318" s="46" t="str">
        <f t="shared" si="866"/>
        <v/>
      </c>
      <c r="CJ1318" s="46" t="str">
        <f t="shared" si="867"/>
        <v/>
      </c>
      <c r="CK1318" s="46" t="str">
        <f t="shared" si="868"/>
        <v/>
      </c>
      <c r="CL1318" s="43" t="str">
        <f t="shared" si="869"/>
        <v/>
      </c>
      <c r="CM1318" s="46" t="str">
        <f t="shared" si="870"/>
        <v/>
      </c>
      <c r="CN1318" s="46" t="str">
        <f t="shared" si="871"/>
        <v/>
      </c>
      <c r="CO1318" s="46" t="str">
        <f t="shared" si="872"/>
        <v/>
      </c>
      <c r="CP1318" s="46" t="str">
        <f t="shared" si="873"/>
        <v/>
      </c>
      <c r="CQ1318" s="46" t="str">
        <f t="shared" si="874"/>
        <v/>
      </c>
      <c r="CR1318" s="46" t="str">
        <f t="shared" si="875"/>
        <v/>
      </c>
      <c r="CS1318" s="46" t="str">
        <f t="shared" si="876"/>
        <v/>
      </c>
      <c r="CT1318" s="47" t="str">
        <f t="shared" si="877"/>
        <v/>
      </c>
      <c r="CU1318" s="43" t="str">
        <f t="shared" si="878"/>
        <v/>
      </c>
      <c r="CV1318" s="43" t="str">
        <f t="shared" si="879"/>
        <v/>
      </c>
      <c r="CW1318" s="43" t="str">
        <f t="shared" si="880"/>
        <v/>
      </c>
      <c r="CX1318" s="43" t="str">
        <f t="shared" si="881"/>
        <v/>
      </c>
    </row>
    <row r="1319" spans="1:102" ht="16.8" x14ac:dyDescent="0.4">
      <c r="A1319" s="7"/>
      <c r="B1319" s="19"/>
      <c r="C1319" s="19"/>
      <c r="D1319" s="19"/>
      <c r="E1319" s="19"/>
      <c r="F1319" s="19"/>
      <c r="G1319" s="10"/>
      <c r="H1319" s="14"/>
      <c r="I1319" s="19"/>
      <c r="J1319" s="19"/>
      <c r="K1319" s="10"/>
      <c r="L1319" s="19"/>
      <c r="M1319" s="19"/>
      <c r="N1319" s="19"/>
      <c r="O1319" s="19"/>
      <c r="P1319" s="19"/>
      <c r="Q1319" s="25"/>
      <c r="R1319" s="14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30"/>
      <c r="AL1319" s="30"/>
      <c r="AM1319" s="7"/>
      <c r="AN1319" s="7"/>
      <c r="AO1319" s="7"/>
      <c r="AP1319" s="19"/>
      <c r="AQ1319" s="19"/>
      <c r="AR1319" s="19"/>
      <c r="AS1319" s="14"/>
      <c r="AT1319" s="19"/>
      <c r="AU1319" s="19"/>
      <c r="AV1319" s="19"/>
      <c r="AW1319" s="14"/>
      <c r="AX1319" s="19"/>
      <c r="AY1319" s="19"/>
      <c r="AZ1319" s="19"/>
      <c r="BA1319" s="19"/>
      <c r="BB1319" s="19"/>
      <c r="BC1319" s="19"/>
      <c r="BD1319" s="19"/>
      <c r="BE1319" s="19"/>
      <c r="BF1319" s="14"/>
      <c r="BG1319" s="10"/>
      <c r="BH1319" s="19"/>
      <c r="BI1319" s="36" t="str">
        <f t="shared" si="840"/>
        <v/>
      </c>
      <c r="BJ1319" s="37" t="str">
        <f t="shared" si="841"/>
        <v/>
      </c>
      <c r="BK1319" s="37" t="str">
        <f t="shared" si="842"/>
        <v/>
      </c>
      <c r="BL1319" s="37" t="str">
        <f t="shared" si="843"/>
        <v/>
      </c>
      <c r="BM1319" s="37" t="str">
        <f t="shared" si="844"/>
        <v/>
      </c>
      <c r="BN1319" s="37" t="str">
        <f t="shared" si="845"/>
        <v/>
      </c>
      <c r="BO1319" s="37" t="str">
        <f t="shared" si="846"/>
        <v/>
      </c>
      <c r="BP1319" s="37" t="str">
        <f t="shared" si="847"/>
        <v/>
      </c>
      <c r="BQ1319" s="42" t="str">
        <f t="shared" si="848"/>
        <v/>
      </c>
      <c r="BR1319" s="43" t="str">
        <f t="shared" si="849"/>
        <v/>
      </c>
      <c r="BS1319" s="46" t="str">
        <f t="shared" si="850"/>
        <v/>
      </c>
      <c r="BT1319" s="46" t="str">
        <f t="shared" si="851"/>
        <v/>
      </c>
      <c r="BU1319" s="46" t="str">
        <f t="shared" si="852"/>
        <v/>
      </c>
      <c r="BV1319" s="46" t="str">
        <f t="shared" si="853"/>
        <v/>
      </c>
      <c r="BW1319" s="46" t="str">
        <f t="shared" si="854"/>
        <v/>
      </c>
      <c r="BX1319" s="46" t="str">
        <f t="shared" si="855"/>
        <v/>
      </c>
      <c r="BY1319" s="46" t="str">
        <f t="shared" si="856"/>
        <v/>
      </c>
      <c r="BZ1319" s="46" t="str">
        <f t="shared" si="857"/>
        <v/>
      </c>
      <c r="CA1319" s="42" t="str">
        <f t="shared" si="858"/>
        <v/>
      </c>
      <c r="CB1319" s="46" t="str">
        <f t="shared" si="859"/>
        <v/>
      </c>
      <c r="CC1319" s="43" t="str">
        <f t="shared" si="860"/>
        <v/>
      </c>
      <c r="CD1319" s="46" t="str">
        <f t="shared" si="861"/>
        <v/>
      </c>
      <c r="CE1319" s="46" t="str">
        <f t="shared" si="862"/>
        <v/>
      </c>
      <c r="CF1319" s="46" t="str">
        <f t="shared" si="863"/>
        <v/>
      </c>
      <c r="CG1319" s="46" t="str">
        <f t="shared" si="864"/>
        <v/>
      </c>
      <c r="CH1319" s="46" t="str">
        <f t="shared" si="865"/>
        <v/>
      </c>
      <c r="CI1319" s="46" t="str">
        <f t="shared" si="866"/>
        <v/>
      </c>
      <c r="CJ1319" s="46" t="str">
        <f t="shared" si="867"/>
        <v/>
      </c>
      <c r="CK1319" s="46" t="str">
        <f t="shared" si="868"/>
        <v/>
      </c>
      <c r="CL1319" s="43" t="str">
        <f t="shared" si="869"/>
        <v/>
      </c>
      <c r="CM1319" s="46" t="str">
        <f t="shared" si="870"/>
        <v/>
      </c>
      <c r="CN1319" s="46" t="str">
        <f t="shared" si="871"/>
        <v/>
      </c>
      <c r="CO1319" s="46" t="str">
        <f t="shared" si="872"/>
        <v/>
      </c>
      <c r="CP1319" s="46" t="str">
        <f t="shared" si="873"/>
        <v/>
      </c>
      <c r="CQ1319" s="46" t="str">
        <f t="shared" si="874"/>
        <v/>
      </c>
      <c r="CR1319" s="46" t="str">
        <f t="shared" si="875"/>
        <v/>
      </c>
      <c r="CS1319" s="46" t="str">
        <f t="shared" si="876"/>
        <v/>
      </c>
      <c r="CT1319" s="47" t="str">
        <f t="shared" si="877"/>
        <v/>
      </c>
      <c r="CU1319" s="43" t="str">
        <f t="shared" si="878"/>
        <v/>
      </c>
      <c r="CV1319" s="43" t="str">
        <f t="shared" si="879"/>
        <v/>
      </c>
      <c r="CW1319" s="43" t="str">
        <f t="shared" si="880"/>
        <v/>
      </c>
      <c r="CX1319" s="43" t="str">
        <f t="shared" si="881"/>
        <v/>
      </c>
    </row>
    <row r="1320" spans="1:102" ht="16.8" x14ac:dyDescent="0.4">
      <c r="A1320" s="7"/>
      <c r="B1320" s="19"/>
      <c r="C1320" s="19"/>
      <c r="D1320" s="19"/>
      <c r="E1320" s="19"/>
      <c r="F1320" s="19"/>
      <c r="G1320" s="10"/>
      <c r="H1320" s="14"/>
      <c r="I1320" s="19"/>
      <c r="J1320" s="19"/>
      <c r="K1320" s="10"/>
      <c r="L1320" s="19"/>
      <c r="M1320" s="19"/>
      <c r="N1320" s="19"/>
      <c r="O1320" s="19"/>
      <c r="P1320" s="19"/>
      <c r="Q1320" s="25"/>
      <c r="R1320" s="14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30"/>
      <c r="AL1320" s="30"/>
      <c r="AM1320" s="7"/>
      <c r="AN1320" s="7"/>
      <c r="AO1320" s="7"/>
      <c r="AP1320" s="19"/>
      <c r="AQ1320" s="19"/>
      <c r="AR1320" s="19"/>
      <c r="AS1320" s="14"/>
      <c r="AT1320" s="19"/>
      <c r="AU1320" s="19"/>
      <c r="AV1320" s="19"/>
      <c r="AW1320" s="14"/>
      <c r="AX1320" s="19"/>
      <c r="AY1320" s="19"/>
      <c r="AZ1320" s="19"/>
      <c r="BA1320" s="19"/>
      <c r="BB1320" s="19"/>
      <c r="BC1320" s="19"/>
      <c r="BD1320" s="19"/>
      <c r="BE1320" s="19"/>
      <c r="BF1320" s="14"/>
      <c r="BG1320" s="10"/>
      <c r="BH1320" s="19"/>
      <c r="BI1320" s="36" t="str">
        <f t="shared" si="840"/>
        <v/>
      </c>
      <c r="BJ1320" s="37" t="str">
        <f t="shared" si="841"/>
        <v/>
      </c>
      <c r="BK1320" s="37" t="str">
        <f t="shared" si="842"/>
        <v/>
      </c>
      <c r="BL1320" s="37" t="str">
        <f t="shared" si="843"/>
        <v/>
      </c>
      <c r="BM1320" s="37" t="str">
        <f t="shared" si="844"/>
        <v/>
      </c>
      <c r="BN1320" s="37" t="str">
        <f t="shared" si="845"/>
        <v/>
      </c>
      <c r="BO1320" s="37" t="str">
        <f t="shared" si="846"/>
        <v/>
      </c>
      <c r="BP1320" s="37" t="str">
        <f t="shared" si="847"/>
        <v/>
      </c>
      <c r="BQ1320" s="42" t="str">
        <f t="shared" si="848"/>
        <v/>
      </c>
      <c r="BR1320" s="43" t="str">
        <f t="shared" si="849"/>
        <v/>
      </c>
      <c r="BS1320" s="46" t="str">
        <f t="shared" si="850"/>
        <v/>
      </c>
      <c r="BT1320" s="46" t="str">
        <f t="shared" si="851"/>
        <v/>
      </c>
      <c r="BU1320" s="46" t="str">
        <f t="shared" si="852"/>
        <v/>
      </c>
      <c r="BV1320" s="46" t="str">
        <f t="shared" si="853"/>
        <v/>
      </c>
      <c r="BW1320" s="46" t="str">
        <f t="shared" si="854"/>
        <v/>
      </c>
      <c r="BX1320" s="46" t="str">
        <f t="shared" si="855"/>
        <v/>
      </c>
      <c r="BY1320" s="46" t="str">
        <f t="shared" si="856"/>
        <v/>
      </c>
      <c r="BZ1320" s="46" t="str">
        <f t="shared" si="857"/>
        <v/>
      </c>
      <c r="CA1320" s="42" t="str">
        <f t="shared" si="858"/>
        <v/>
      </c>
      <c r="CB1320" s="46" t="str">
        <f t="shared" si="859"/>
        <v/>
      </c>
      <c r="CC1320" s="43" t="str">
        <f t="shared" si="860"/>
        <v/>
      </c>
      <c r="CD1320" s="46" t="str">
        <f t="shared" si="861"/>
        <v/>
      </c>
      <c r="CE1320" s="46" t="str">
        <f t="shared" si="862"/>
        <v/>
      </c>
      <c r="CF1320" s="46" t="str">
        <f t="shared" si="863"/>
        <v/>
      </c>
      <c r="CG1320" s="46" t="str">
        <f t="shared" si="864"/>
        <v/>
      </c>
      <c r="CH1320" s="46" t="str">
        <f t="shared" si="865"/>
        <v/>
      </c>
      <c r="CI1320" s="46" t="str">
        <f t="shared" si="866"/>
        <v/>
      </c>
      <c r="CJ1320" s="46" t="str">
        <f t="shared" si="867"/>
        <v/>
      </c>
      <c r="CK1320" s="46" t="str">
        <f t="shared" si="868"/>
        <v/>
      </c>
      <c r="CL1320" s="43" t="str">
        <f t="shared" si="869"/>
        <v/>
      </c>
      <c r="CM1320" s="46" t="str">
        <f t="shared" si="870"/>
        <v/>
      </c>
      <c r="CN1320" s="46" t="str">
        <f t="shared" si="871"/>
        <v/>
      </c>
      <c r="CO1320" s="46" t="str">
        <f t="shared" si="872"/>
        <v/>
      </c>
      <c r="CP1320" s="46" t="str">
        <f t="shared" si="873"/>
        <v/>
      </c>
      <c r="CQ1320" s="46" t="str">
        <f t="shared" si="874"/>
        <v/>
      </c>
      <c r="CR1320" s="46" t="str">
        <f t="shared" si="875"/>
        <v/>
      </c>
      <c r="CS1320" s="46" t="str">
        <f t="shared" si="876"/>
        <v/>
      </c>
      <c r="CT1320" s="47" t="str">
        <f t="shared" si="877"/>
        <v/>
      </c>
      <c r="CU1320" s="43" t="str">
        <f t="shared" si="878"/>
        <v/>
      </c>
      <c r="CV1320" s="43" t="str">
        <f t="shared" si="879"/>
        <v/>
      </c>
      <c r="CW1320" s="43" t="str">
        <f t="shared" si="880"/>
        <v/>
      </c>
      <c r="CX1320" s="43" t="str">
        <f t="shared" si="881"/>
        <v/>
      </c>
    </row>
    <row r="1321" spans="1:102" ht="16.8" x14ac:dyDescent="0.4">
      <c r="A1321" s="7"/>
      <c r="B1321" s="19"/>
      <c r="C1321" s="19"/>
      <c r="D1321" s="19"/>
      <c r="E1321" s="19"/>
      <c r="F1321" s="19"/>
      <c r="G1321" s="10"/>
      <c r="H1321" s="14"/>
      <c r="I1321" s="19"/>
      <c r="J1321" s="19"/>
      <c r="K1321" s="10"/>
      <c r="L1321" s="19"/>
      <c r="M1321" s="19"/>
      <c r="N1321" s="19"/>
      <c r="O1321" s="19"/>
      <c r="P1321" s="19"/>
      <c r="Q1321" s="25"/>
      <c r="R1321" s="14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30"/>
      <c r="AL1321" s="30"/>
      <c r="AM1321" s="7"/>
      <c r="AN1321" s="7"/>
      <c r="AO1321" s="7"/>
      <c r="AP1321" s="19"/>
      <c r="AQ1321" s="19"/>
      <c r="AR1321" s="19"/>
      <c r="AS1321" s="14"/>
      <c r="AT1321" s="19"/>
      <c r="AU1321" s="19"/>
      <c r="AV1321" s="19"/>
      <c r="AW1321" s="14"/>
      <c r="AX1321" s="19"/>
      <c r="AY1321" s="19"/>
      <c r="AZ1321" s="19"/>
      <c r="BA1321" s="19"/>
      <c r="BB1321" s="19"/>
      <c r="BC1321" s="19"/>
      <c r="BD1321" s="19"/>
      <c r="BE1321" s="19"/>
      <c r="BF1321" s="14"/>
      <c r="BG1321" s="10"/>
      <c r="BH1321" s="19"/>
      <c r="BI1321" s="36" t="str">
        <f t="shared" si="840"/>
        <v/>
      </c>
      <c r="BJ1321" s="37" t="str">
        <f t="shared" si="841"/>
        <v/>
      </c>
      <c r="BK1321" s="37" t="str">
        <f t="shared" si="842"/>
        <v/>
      </c>
      <c r="BL1321" s="37" t="str">
        <f t="shared" si="843"/>
        <v/>
      </c>
      <c r="BM1321" s="37" t="str">
        <f t="shared" si="844"/>
        <v/>
      </c>
      <c r="BN1321" s="37" t="str">
        <f t="shared" si="845"/>
        <v/>
      </c>
      <c r="BO1321" s="37" t="str">
        <f t="shared" si="846"/>
        <v/>
      </c>
      <c r="BP1321" s="37" t="str">
        <f t="shared" si="847"/>
        <v/>
      </c>
      <c r="BQ1321" s="42" t="str">
        <f t="shared" si="848"/>
        <v/>
      </c>
      <c r="BR1321" s="43" t="str">
        <f t="shared" si="849"/>
        <v/>
      </c>
      <c r="BS1321" s="46" t="str">
        <f t="shared" si="850"/>
        <v/>
      </c>
      <c r="BT1321" s="46" t="str">
        <f t="shared" si="851"/>
        <v/>
      </c>
      <c r="BU1321" s="46" t="str">
        <f t="shared" si="852"/>
        <v/>
      </c>
      <c r="BV1321" s="46" t="str">
        <f t="shared" si="853"/>
        <v/>
      </c>
      <c r="BW1321" s="46" t="str">
        <f t="shared" si="854"/>
        <v/>
      </c>
      <c r="BX1321" s="46" t="str">
        <f t="shared" si="855"/>
        <v/>
      </c>
      <c r="BY1321" s="46" t="str">
        <f t="shared" si="856"/>
        <v/>
      </c>
      <c r="BZ1321" s="46" t="str">
        <f t="shared" si="857"/>
        <v/>
      </c>
      <c r="CA1321" s="42" t="str">
        <f t="shared" si="858"/>
        <v/>
      </c>
      <c r="CB1321" s="46" t="str">
        <f t="shared" si="859"/>
        <v/>
      </c>
      <c r="CC1321" s="43" t="str">
        <f t="shared" si="860"/>
        <v/>
      </c>
      <c r="CD1321" s="46" t="str">
        <f t="shared" si="861"/>
        <v/>
      </c>
      <c r="CE1321" s="46" t="str">
        <f t="shared" si="862"/>
        <v/>
      </c>
      <c r="CF1321" s="46" t="str">
        <f t="shared" si="863"/>
        <v/>
      </c>
      <c r="CG1321" s="46" t="str">
        <f t="shared" si="864"/>
        <v/>
      </c>
      <c r="CH1321" s="46" t="str">
        <f t="shared" si="865"/>
        <v/>
      </c>
      <c r="CI1321" s="46" t="str">
        <f t="shared" si="866"/>
        <v/>
      </c>
      <c r="CJ1321" s="46" t="str">
        <f t="shared" si="867"/>
        <v/>
      </c>
      <c r="CK1321" s="46" t="str">
        <f t="shared" si="868"/>
        <v/>
      </c>
      <c r="CL1321" s="43" t="str">
        <f t="shared" si="869"/>
        <v/>
      </c>
      <c r="CM1321" s="46" t="str">
        <f t="shared" si="870"/>
        <v/>
      </c>
      <c r="CN1321" s="46" t="str">
        <f t="shared" si="871"/>
        <v/>
      </c>
      <c r="CO1321" s="46" t="str">
        <f t="shared" si="872"/>
        <v/>
      </c>
      <c r="CP1321" s="46" t="str">
        <f t="shared" si="873"/>
        <v/>
      </c>
      <c r="CQ1321" s="46" t="str">
        <f t="shared" si="874"/>
        <v/>
      </c>
      <c r="CR1321" s="46" t="str">
        <f t="shared" si="875"/>
        <v/>
      </c>
      <c r="CS1321" s="46" t="str">
        <f t="shared" si="876"/>
        <v/>
      </c>
      <c r="CT1321" s="47" t="str">
        <f t="shared" si="877"/>
        <v/>
      </c>
      <c r="CU1321" s="43" t="str">
        <f t="shared" si="878"/>
        <v/>
      </c>
      <c r="CV1321" s="43" t="str">
        <f t="shared" si="879"/>
        <v/>
      </c>
      <c r="CW1321" s="43" t="str">
        <f t="shared" si="880"/>
        <v/>
      </c>
      <c r="CX1321" s="43" t="str">
        <f t="shared" si="881"/>
        <v/>
      </c>
    </row>
    <row r="1322" spans="1:102" ht="16.8" x14ac:dyDescent="0.4">
      <c r="A1322" s="7"/>
      <c r="B1322" s="19"/>
      <c r="C1322" s="19"/>
      <c r="D1322" s="19"/>
      <c r="E1322" s="19"/>
      <c r="F1322" s="19"/>
      <c r="G1322" s="10"/>
      <c r="H1322" s="14"/>
      <c r="I1322" s="19"/>
      <c r="J1322" s="19"/>
      <c r="K1322" s="10"/>
      <c r="L1322" s="19"/>
      <c r="M1322" s="19"/>
      <c r="N1322" s="19"/>
      <c r="O1322" s="19"/>
      <c r="P1322" s="19"/>
      <c r="Q1322" s="25"/>
      <c r="R1322" s="14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30"/>
      <c r="AL1322" s="30"/>
      <c r="AM1322" s="7"/>
      <c r="AN1322" s="7"/>
      <c r="AO1322" s="7"/>
      <c r="AP1322" s="19"/>
      <c r="AQ1322" s="19"/>
      <c r="AR1322" s="19"/>
      <c r="AS1322" s="14"/>
      <c r="AT1322" s="19"/>
      <c r="AU1322" s="19"/>
      <c r="AV1322" s="19"/>
      <c r="AW1322" s="14"/>
      <c r="AX1322" s="19"/>
      <c r="AY1322" s="19"/>
      <c r="AZ1322" s="19"/>
      <c r="BA1322" s="19"/>
      <c r="BB1322" s="19"/>
      <c r="BC1322" s="19"/>
      <c r="BD1322" s="19"/>
      <c r="BE1322" s="19"/>
      <c r="BF1322" s="14"/>
      <c r="BG1322" s="10"/>
      <c r="BH1322" s="19"/>
      <c r="BI1322" s="36" t="str">
        <f t="shared" si="840"/>
        <v/>
      </c>
      <c r="BJ1322" s="37" t="str">
        <f t="shared" si="841"/>
        <v/>
      </c>
      <c r="BK1322" s="37" t="str">
        <f t="shared" si="842"/>
        <v/>
      </c>
      <c r="BL1322" s="37" t="str">
        <f t="shared" si="843"/>
        <v/>
      </c>
      <c r="BM1322" s="37" t="str">
        <f t="shared" si="844"/>
        <v/>
      </c>
      <c r="BN1322" s="37" t="str">
        <f t="shared" si="845"/>
        <v/>
      </c>
      <c r="BO1322" s="37" t="str">
        <f t="shared" si="846"/>
        <v/>
      </c>
      <c r="BP1322" s="37" t="str">
        <f t="shared" si="847"/>
        <v/>
      </c>
      <c r="BQ1322" s="42" t="str">
        <f t="shared" si="848"/>
        <v/>
      </c>
      <c r="BR1322" s="43" t="str">
        <f t="shared" si="849"/>
        <v/>
      </c>
      <c r="BS1322" s="46" t="str">
        <f t="shared" si="850"/>
        <v/>
      </c>
      <c r="BT1322" s="46" t="str">
        <f t="shared" si="851"/>
        <v/>
      </c>
      <c r="BU1322" s="46" t="str">
        <f t="shared" si="852"/>
        <v/>
      </c>
      <c r="BV1322" s="46" t="str">
        <f t="shared" si="853"/>
        <v/>
      </c>
      <c r="BW1322" s="46" t="str">
        <f t="shared" si="854"/>
        <v/>
      </c>
      <c r="BX1322" s="46" t="str">
        <f t="shared" si="855"/>
        <v/>
      </c>
      <c r="BY1322" s="46" t="str">
        <f t="shared" si="856"/>
        <v/>
      </c>
      <c r="BZ1322" s="46" t="str">
        <f t="shared" si="857"/>
        <v/>
      </c>
      <c r="CA1322" s="42" t="str">
        <f t="shared" si="858"/>
        <v/>
      </c>
      <c r="CB1322" s="46" t="str">
        <f t="shared" si="859"/>
        <v/>
      </c>
      <c r="CC1322" s="43" t="str">
        <f t="shared" si="860"/>
        <v/>
      </c>
      <c r="CD1322" s="46" t="str">
        <f t="shared" si="861"/>
        <v/>
      </c>
      <c r="CE1322" s="46" t="str">
        <f t="shared" si="862"/>
        <v/>
      </c>
      <c r="CF1322" s="46" t="str">
        <f t="shared" si="863"/>
        <v/>
      </c>
      <c r="CG1322" s="46" t="str">
        <f t="shared" si="864"/>
        <v/>
      </c>
      <c r="CH1322" s="46" t="str">
        <f t="shared" si="865"/>
        <v/>
      </c>
      <c r="CI1322" s="46" t="str">
        <f t="shared" si="866"/>
        <v/>
      </c>
      <c r="CJ1322" s="46" t="str">
        <f t="shared" si="867"/>
        <v/>
      </c>
      <c r="CK1322" s="46" t="str">
        <f t="shared" si="868"/>
        <v/>
      </c>
      <c r="CL1322" s="43" t="str">
        <f t="shared" si="869"/>
        <v/>
      </c>
      <c r="CM1322" s="46" t="str">
        <f t="shared" si="870"/>
        <v/>
      </c>
      <c r="CN1322" s="46" t="str">
        <f t="shared" si="871"/>
        <v/>
      </c>
      <c r="CO1322" s="46" t="str">
        <f t="shared" si="872"/>
        <v/>
      </c>
      <c r="CP1322" s="46" t="str">
        <f t="shared" si="873"/>
        <v/>
      </c>
      <c r="CQ1322" s="46" t="str">
        <f t="shared" si="874"/>
        <v/>
      </c>
      <c r="CR1322" s="46" t="str">
        <f t="shared" si="875"/>
        <v/>
      </c>
      <c r="CS1322" s="46" t="str">
        <f t="shared" si="876"/>
        <v/>
      </c>
      <c r="CT1322" s="47" t="str">
        <f t="shared" si="877"/>
        <v/>
      </c>
      <c r="CU1322" s="43" t="str">
        <f t="shared" si="878"/>
        <v/>
      </c>
      <c r="CV1322" s="43" t="str">
        <f t="shared" si="879"/>
        <v/>
      </c>
      <c r="CW1322" s="43" t="str">
        <f t="shared" si="880"/>
        <v/>
      </c>
      <c r="CX1322" s="43" t="str">
        <f t="shared" si="881"/>
        <v/>
      </c>
    </row>
    <row r="1323" spans="1:102" ht="16.8" x14ac:dyDescent="0.4">
      <c r="A1323" s="7"/>
      <c r="B1323" s="19"/>
      <c r="C1323" s="19"/>
      <c r="D1323" s="19"/>
      <c r="E1323" s="19"/>
      <c r="F1323" s="19"/>
      <c r="G1323" s="10"/>
      <c r="H1323" s="14"/>
      <c r="I1323" s="19"/>
      <c r="J1323" s="19"/>
      <c r="K1323" s="10"/>
      <c r="L1323" s="19"/>
      <c r="M1323" s="19"/>
      <c r="N1323" s="19"/>
      <c r="O1323" s="19"/>
      <c r="P1323" s="19"/>
      <c r="Q1323" s="25"/>
      <c r="R1323" s="14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30"/>
      <c r="AL1323" s="30"/>
      <c r="AM1323" s="7"/>
      <c r="AN1323" s="7"/>
      <c r="AO1323" s="7"/>
      <c r="AP1323" s="19"/>
      <c r="AQ1323" s="19"/>
      <c r="AR1323" s="19"/>
      <c r="AS1323" s="14"/>
      <c r="AT1323" s="19"/>
      <c r="AU1323" s="19"/>
      <c r="AV1323" s="19"/>
      <c r="AW1323" s="14"/>
      <c r="AX1323" s="19"/>
      <c r="AY1323" s="19"/>
      <c r="AZ1323" s="19"/>
      <c r="BA1323" s="19"/>
      <c r="BB1323" s="19"/>
      <c r="BC1323" s="19"/>
      <c r="BD1323" s="19"/>
      <c r="BE1323" s="19"/>
      <c r="BF1323" s="14"/>
      <c r="BG1323" s="10"/>
      <c r="BH1323" s="19"/>
      <c r="BI1323" s="36" t="str">
        <f t="shared" si="840"/>
        <v/>
      </c>
      <c r="BJ1323" s="37" t="str">
        <f t="shared" si="841"/>
        <v/>
      </c>
      <c r="BK1323" s="37" t="str">
        <f t="shared" si="842"/>
        <v/>
      </c>
      <c r="BL1323" s="37" t="str">
        <f t="shared" si="843"/>
        <v/>
      </c>
      <c r="BM1323" s="37" t="str">
        <f t="shared" si="844"/>
        <v/>
      </c>
      <c r="BN1323" s="37" t="str">
        <f t="shared" si="845"/>
        <v/>
      </c>
      <c r="BO1323" s="37" t="str">
        <f t="shared" si="846"/>
        <v/>
      </c>
      <c r="BP1323" s="37" t="str">
        <f t="shared" si="847"/>
        <v/>
      </c>
      <c r="BQ1323" s="42" t="str">
        <f t="shared" si="848"/>
        <v/>
      </c>
      <c r="BR1323" s="43" t="str">
        <f t="shared" si="849"/>
        <v/>
      </c>
      <c r="BS1323" s="46" t="str">
        <f t="shared" si="850"/>
        <v/>
      </c>
      <c r="BT1323" s="46" t="str">
        <f t="shared" si="851"/>
        <v/>
      </c>
      <c r="BU1323" s="46" t="str">
        <f t="shared" si="852"/>
        <v/>
      </c>
      <c r="BV1323" s="46" t="str">
        <f t="shared" si="853"/>
        <v/>
      </c>
      <c r="BW1323" s="46" t="str">
        <f t="shared" si="854"/>
        <v/>
      </c>
      <c r="BX1323" s="46" t="str">
        <f t="shared" si="855"/>
        <v/>
      </c>
      <c r="BY1323" s="46" t="str">
        <f t="shared" si="856"/>
        <v/>
      </c>
      <c r="BZ1323" s="46" t="str">
        <f t="shared" si="857"/>
        <v/>
      </c>
      <c r="CA1323" s="42" t="str">
        <f t="shared" si="858"/>
        <v/>
      </c>
      <c r="CB1323" s="46" t="str">
        <f t="shared" si="859"/>
        <v/>
      </c>
      <c r="CC1323" s="43" t="str">
        <f t="shared" si="860"/>
        <v/>
      </c>
      <c r="CD1323" s="46" t="str">
        <f t="shared" si="861"/>
        <v/>
      </c>
      <c r="CE1323" s="46" t="str">
        <f t="shared" si="862"/>
        <v/>
      </c>
      <c r="CF1323" s="46" t="str">
        <f t="shared" si="863"/>
        <v/>
      </c>
      <c r="CG1323" s="46" t="str">
        <f t="shared" si="864"/>
        <v/>
      </c>
      <c r="CH1323" s="46" t="str">
        <f t="shared" si="865"/>
        <v/>
      </c>
      <c r="CI1323" s="46" t="str">
        <f t="shared" si="866"/>
        <v/>
      </c>
      <c r="CJ1323" s="46" t="str">
        <f t="shared" si="867"/>
        <v/>
      </c>
      <c r="CK1323" s="46" t="str">
        <f t="shared" si="868"/>
        <v/>
      </c>
      <c r="CL1323" s="43" t="str">
        <f t="shared" si="869"/>
        <v/>
      </c>
      <c r="CM1323" s="46" t="str">
        <f t="shared" si="870"/>
        <v/>
      </c>
      <c r="CN1323" s="46" t="str">
        <f t="shared" si="871"/>
        <v/>
      </c>
      <c r="CO1323" s="46" t="str">
        <f t="shared" si="872"/>
        <v/>
      </c>
      <c r="CP1323" s="46" t="str">
        <f t="shared" si="873"/>
        <v/>
      </c>
      <c r="CQ1323" s="46" t="str">
        <f t="shared" si="874"/>
        <v/>
      </c>
      <c r="CR1323" s="46" t="str">
        <f t="shared" si="875"/>
        <v/>
      </c>
      <c r="CS1323" s="46" t="str">
        <f t="shared" si="876"/>
        <v/>
      </c>
      <c r="CT1323" s="47" t="str">
        <f t="shared" si="877"/>
        <v/>
      </c>
      <c r="CU1323" s="43" t="str">
        <f t="shared" si="878"/>
        <v/>
      </c>
      <c r="CV1323" s="43" t="str">
        <f t="shared" si="879"/>
        <v/>
      </c>
      <c r="CW1323" s="43" t="str">
        <f t="shared" si="880"/>
        <v/>
      </c>
      <c r="CX1323" s="43" t="str">
        <f t="shared" si="881"/>
        <v/>
      </c>
    </row>
    <row r="1324" spans="1:102" ht="16.8" x14ac:dyDescent="0.4">
      <c r="A1324" s="7"/>
      <c r="B1324" s="19"/>
      <c r="C1324" s="19"/>
      <c r="D1324" s="19"/>
      <c r="E1324" s="19"/>
      <c r="F1324" s="19"/>
      <c r="G1324" s="10"/>
      <c r="H1324" s="14"/>
      <c r="I1324" s="19"/>
      <c r="J1324" s="19"/>
      <c r="K1324" s="10"/>
      <c r="L1324" s="19"/>
      <c r="M1324" s="19"/>
      <c r="N1324" s="19"/>
      <c r="O1324" s="19"/>
      <c r="P1324" s="19"/>
      <c r="Q1324" s="25"/>
      <c r="R1324" s="14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30"/>
      <c r="AL1324" s="30"/>
      <c r="AM1324" s="7"/>
      <c r="AN1324" s="7"/>
      <c r="AO1324" s="7"/>
      <c r="AP1324" s="19"/>
      <c r="AQ1324" s="19"/>
      <c r="AR1324" s="19"/>
      <c r="AS1324" s="14"/>
      <c r="AT1324" s="19"/>
      <c r="AU1324" s="19"/>
      <c r="AV1324" s="19"/>
      <c r="AW1324" s="14"/>
      <c r="AX1324" s="19"/>
      <c r="AY1324" s="19"/>
      <c r="AZ1324" s="19"/>
      <c r="BA1324" s="19"/>
      <c r="BB1324" s="19"/>
      <c r="BC1324" s="19"/>
      <c r="BD1324" s="19"/>
      <c r="BE1324" s="19"/>
      <c r="BF1324" s="14"/>
      <c r="BG1324" s="10"/>
      <c r="BH1324" s="19"/>
      <c r="BI1324" s="36" t="str">
        <f t="shared" si="840"/>
        <v/>
      </c>
      <c r="BJ1324" s="37" t="str">
        <f t="shared" si="841"/>
        <v/>
      </c>
      <c r="BK1324" s="37" t="str">
        <f t="shared" si="842"/>
        <v/>
      </c>
      <c r="BL1324" s="37" t="str">
        <f t="shared" si="843"/>
        <v/>
      </c>
      <c r="BM1324" s="37" t="str">
        <f t="shared" si="844"/>
        <v/>
      </c>
      <c r="BN1324" s="37" t="str">
        <f t="shared" si="845"/>
        <v/>
      </c>
      <c r="BO1324" s="37" t="str">
        <f t="shared" si="846"/>
        <v/>
      </c>
      <c r="BP1324" s="37" t="str">
        <f t="shared" si="847"/>
        <v/>
      </c>
      <c r="BQ1324" s="42" t="str">
        <f t="shared" si="848"/>
        <v/>
      </c>
      <c r="BR1324" s="43" t="str">
        <f t="shared" si="849"/>
        <v/>
      </c>
      <c r="BS1324" s="46" t="str">
        <f t="shared" si="850"/>
        <v/>
      </c>
      <c r="BT1324" s="46" t="str">
        <f t="shared" si="851"/>
        <v/>
      </c>
      <c r="BU1324" s="46" t="str">
        <f t="shared" si="852"/>
        <v/>
      </c>
      <c r="BV1324" s="46" t="str">
        <f t="shared" si="853"/>
        <v/>
      </c>
      <c r="BW1324" s="46" t="str">
        <f t="shared" si="854"/>
        <v/>
      </c>
      <c r="BX1324" s="46" t="str">
        <f t="shared" si="855"/>
        <v/>
      </c>
      <c r="BY1324" s="46" t="str">
        <f t="shared" si="856"/>
        <v/>
      </c>
      <c r="BZ1324" s="46" t="str">
        <f t="shared" si="857"/>
        <v/>
      </c>
      <c r="CA1324" s="42" t="str">
        <f t="shared" si="858"/>
        <v/>
      </c>
      <c r="CB1324" s="46" t="str">
        <f t="shared" si="859"/>
        <v/>
      </c>
      <c r="CC1324" s="43" t="str">
        <f t="shared" si="860"/>
        <v/>
      </c>
      <c r="CD1324" s="46" t="str">
        <f t="shared" si="861"/>
        <v/>
      </c>
      <c r="CE1324" s="46" t="str">
        <f t="shared" si="862"/>
        <v/>
      </c>
      <c r="CF1324" s="46" t="str">
        <f t="shared" si="863"/>
        <v/>
      </c>
      <c r="CG1324" s="46" t="str">
        <f t="shared" si="864"/>
        <v/>
      </c>
      <c r="CH1324" s="46" t="str">
        <f t="shared" si="865"/>
        <v/>
      </c>
      <c r="CI1324" s="46" t="str">
        <f t="shared" si="866"/>
        <v/>
      </c>
      <c r="CJ1324" s="46" t="str">
        <f t="shared" si="867"/>
        <v/>
      </c>
      <c r="CK1324" s="46" t="str">
        <f t="shared" si="868"/>
        <v/>
      </c>
      <c r="CL1324" s="43" t="str">
        <f t="shared" si="869"/>
        <v/>
      </c>
      <c r="CM1324" s="46" t="str">
        <f t="shared" si="870"/>
        <v/>
      </c>
      <c r="CN1324" s="46" t="str">
        <f t="shared" si="871"/>
        <v/>
      </c>
      <c r="CO1324" s="46" t="str">
        <f t="shared" si="872"/>
        <v/>
      </c>
      <c r="CP1324" s="46" t="str">
        <f t="shared" si="873"/>
        <v/>
      </c>
      <c r="CQ1324" s="46" t="str">
        <f t="shared" si="874"/>
        <v/>
      </c>
      <c r="CR1324" s="46" t="str">
        <f t="shared" si="875"/>
        <v/>
      </c>
      <c r="CS1324" s="46" t="str">
        <f t="shared" si="876"/>
        <v/>
      </c>
      <c r="CT1324" s="47" t="str">
        <f t="shared" si="877"/>
        <v/>
      </c>
      <c r="CU1324" s="43" t="str">
        <f t="shared" si="878"/>
        <v/>
      </c>
      <c r="CV1324" s="43" t="str">
        <f t="shared" si="879"/>
        <v/>
      </c>
      <c r="CW1324" s="43" t="str">
        <f t="shared" si="880"/>
        <v/>
      </c>
      <c r="CX1324" s="43" t="str">
        <f t="shared" si="881"/>
        <v/>
      </c>
    </row>
    <row r="1325" spans="1:102" ht="16.8" x14ac:dyDescent="0.4">
      <c r="A1325" s="7"/>
      <c r="B1325" s="19"/>
      <c r="C1325" s="19"/>
      <c r="D1325" s="19"/>
      <c r="E1325" s="19"/>
      <c r="F1325" s="19"/>
      <c r="G1325" s="10"/>
      <c r="H1325" s="14"/>
      <c r="I1325" s="19"/>
      <c r="J1325" s="19"/>
      <c r="K1325" s="10"/>
      <c r="L1325" s="19"/>
      <c r="M1325" s="19"/>
      <c r="N1325" s="19"/>
      <c r="O1325" s="19"/>
      <c r="P1325" s="19"/>
      <c r="Q1325" s="25"/>
      <c r="R1325" s="14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30"/>
      <c r="AL1325" s="30"/>
      <c r="AM1325" s="7"/>
      <c r="AN1325" s="7"/>
      <c r="AO1325" s="7"/>
      <c r="AP1325" s="19"/>
      <c r="AQ1325" s="19"/>
      <c r="AR1325" s="19"/>
      <c r="AS1325" s="14"/>
      <c r="AT1325" s="19"/>
      <c r="AU1325" s="19"/>
      <c r="AV1325" s="19"/>
      <c r="AW1325" s="14"/>
      <c r="AX1325" s="19"/>
      <c r="AY1325" s="19"/>
      <c r="AZ1325" s="19"/>
      <c r="BA1325" s="19"/>
      <c r="BB1325" s="19"/>
      <c r="BC1325" s="19"/>
      <c r="BD1325" s="19"/>
      <c r="BE1325" s="19"/>
      <c r="BF1325" s="14"/>
      <c r="BG1325" s="10"/>
      <c r="BH1325" s="19"/>
      <c r="BI1325" s="36" t="str">
        <f t="shared" si="840"/>
        <v/>
      </c>
      <c r="BJ1325" s="37" t="str">
        <f t="shared" si="841"/>
        <v/>
      </c>
      <c r="BK1325" s="37" t="str">
        <f t="shared" si="842"/>
        <v/>
      </c>
      <c r="BL1325" s="37" t="str">
        <f t="shared" si="843"/>
        <v/>
      </c>
      <c r="BM1325" s="37" t="str">
        <f t="shared" si="844"/>
        <v/>
      </c>
      <c r="BN1325" s="37" t="str">
        <f t="shared" si="845"/>
        <v/>
      </c>
      <c r="BO1325" s="37" t="str">
        <f t="shared" si="846"/>
        <v/>
      </c>
      <c r="BP1325" s="37" t="str">
        <f t="shared" si="847"/>
        <v/>
      </c>
      <c r="BQ1325" s="42" t="str">
        <f t="shared" si="848"/>
        <v/>
      </c>
      <c r="BR1325" s="43" t="str">
        <f t="shared" si="849"/>
        <v/>
      </c>
      <c r="BS1325" s="46" t="str">
        <f t="shared" si="850"/>
        <v/>
      </c>
      <c r="BT1325" s="46" t="str">
        <f t="shared" si="851"/>
        <v/>
      </c>
      <c r="BU1325" s="46" t="str">
        <f t="shared" si="852"/>
        <v/>
      </c>
      <c r="BV1325" s="46" t="str">
        <f t="shared" si="853"/>
        <v/>
      </c>
      <c r="BW1325" s="46" t="str">
        <f t="shared" si="854"/>
        <v/>
      </c>
      <c r="BX1325" s="46" t="str">
        <f t="shared" si="855"/>
        <v/>
      </c>
      <c r="BY1325" s="46" t="str">
        <f t="shared" si="856"/>
        <v/>
      </c>
      <c r="BZ1325" s="46" t="str">
        <f t="shared" si="857"/>
        <v/>
      </c>
      <c r="CA1325" s="42" t="str">
        <f t="shared" si="858"/>
        <v/>
      </c>
      <c r="CB1325" s="46" t="str">
        <f t="shared" si="859"/>
        <v/>
      </c>
      <c r="CC1325" s="43" t="str">
        <f t="shared" si="860"/>
        <v/>
      </c>
      <c r="CD1325" s="46" t="str">
        <f t="shared" si="861"/>
        <v/>
      </c>
      <c r="CE1325" s="46" t="str">
        <f t="shared" si="862"/>
        <v/>
      </c>
      <c r="CF1325" s="46" t="str">
        <f t="shared" si="863"/>
        <v/>
      </c>
      <c r="CG1325" s="46" t="str">
        <f t="shared" si="864"/>
        <v/>
      </c>
      <c r="CH1325" s="46" t="str">
        <f t="shared" si="865"/>
        <v/>
      </c>
      <c r="CI1325" s="46" t="str">
        <f t="shared" si="866"/>
        <v/>
      </c>
      <c r="CJ1325" s="46" t="str">
        <f t="shared" si="867"/>
        <v/>
      </c>
      <c r="CK1325" s="46" t="str">
        <f t="shared" si="868"/>
        <v/>
      </c>
      <c r="CL1325" s="43" t="str">
        <f t="shared" si="869"/>
        <v/>
      </c>
      <c r="CM1325" s="46" t="str">
        <f t="shared" si="870"/>
        <v/>
      </c>
      <c r="CN1325" s="46" t="str">
        <f t="shared" si="871"/>
        <v/>
      </c>
      <c r="CO1325" s="46" t="str">
        <f t="shared" si="872"/>
        <v/>
      </c>
      <c r="CP1325" s="46" t="str">
        <f t="shared" si="873"/>
        <v/>
      </c>
      <c r="CQ1325" s="46" t="str">
        <f t="shared" si="874"/>
        <v/>
      </c>
      <c r="CR1325" s="46" t="str">
        <f t="shared" si="875"/>
        <v/>
      </c>
      <c r="CS1325" s="46" t="str">
        <f t="shared" si="876"/>
        <v/>
      </c>
      <c r="CT1325" s="47" t="str">
        <f t="shared" si="877"/>
        <v/>
      </c>
      <c r="CU1325" s="43" t="str">
        <f t="shared" si="878"/>
        <v/>
      </c>
      <c r="CV1325" s="43" t="str">
        <f t="shared" si="879"/>
        <v/>
      </c>
      <c r="CW1325" s="43" t="str">
        <f t="shared" si="880"/>
        <v/>
      </c>
      <c r="CX1325" s="43" t="str">
        <f t="shared" si="881"/>
        <v/>
      </c>
    </row>
    <row r="1326" spans="1:102" ht="16.8" x14ac:dyDescent="0.4">
      <c r="A1326" s="7"/>
      <c r="B1326" s="19"/>
      <c r="C1326" s="19"/>
      <c r="D1326" s="19"/>
      <c r="E1326" s="19"/>
      <c r="F1326" s="19"/>
      <c r="G1326" s="10"/>
      <c r="H1326" s="14"/>
      <c r="I1326" s="19"/>
      <c r="J1326" s="19"/>
      <c r="K1326" s="10"/>
      <c r="L1326" s="19"/>
      <c r="M1326" s="19"/>
      <c r="N1326" s="19"/>
      <c r="O1326" s="19"/>
      <c r="P1326" s="19"/>
      <c r="Q1326" s="25"/>
      <c r="R1326" s="14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30"/>
      <c r="AL1326" s="30"/>
      <c r="AM1326" s="7"/>
      <c r="AN1326" s="7"/>
      <c r="AO1326" s="7"/>
      <c r="AP1326" s="19"/>
      <c r="AQ1326" s="19"/>
      <c r="AR1326" s="19"/>
      <c r="AS1326" s="14"/>
      <c r="AT1326" s="19"/>
      <c r="AU1326" s="19"/>
      <c r="AV1326" s="19"/>
      <c r="AW1326" s="14"/>
      <c r="AX1326" s="19"/>
      <c r="AY1326" s="19"/>
      <c r="AZ1326" s="19"/>
      <c r="BA1326" s="19"/>
      <c r="BB1326" s="19"/>
      <c r="BC1326" s="19"/>
      <c r="BD1326" s="19"/>
      <c r="BE1326" s="19"/>
      <c r="BF1326" s="14"/>
      <c r="BG1326" s="10"/>
      <c r="BH1326" s="19"/>
      <c r="BI1326" s="36" t="str">
        <f t="shared" si="840"/>
        <v/>
      </c>
      <c r="BJ1326" s="37" t="str">
        <f t="shared" si="841"/>
        <v/>
      </c>
      <c r="BK1326" s="37" t="str">
        <f t="shared" si="842"/>
        <v/>
      </c>
      <c r="BL1326" s="37" t="str">
        <f t="shared" si="843"/>
        <v/>
      </c>
      <c r="BM1326" s="37" t="str">
        <f t="shared" si="844"/>
        <v/>
      </c>
      <c r="BN1326" s="37" t="str">
        <f t="shared" si="845"/>
        <v/>
      </c>
      <c r="BO1326" s="37" t="str">
        <f t="shared" si="846"/>
        <v/>
      </c>
      <c r="BP1326" s="37" t="str">
        <f t="shared" si="847"/>
        <v/>
      </c>
      <c r="BQ1326" s="42" t="str">
        <f t="shared" si="848"/>
        <v/>
      </c>
      <c r="BR1326" s="43" t="str">
        <f t="shared" si="849"/>
        <v/>
      </c>
      <c r="BS1326" s="46" t="str">
        <f t="shared" si="850"/>
        <v/>
      </c>
      <c r="BT1326" s="46" t="str">
        <f t="shared" si="851"/>
        <v/>
      </c>
      <c r="BU1326" s="46" t="str">
        <f t="shared" si="852"/>
        <v/>
      </c>
      <c r="BV1326" s="46" t="str">
        <f t="shared" si="853"/>
        <v/>
      </c>
      <c r="BW1326" s="46" t="str">
        <f t="shared" si="854"/>
        <v/>
      </c>
      <c r="BX1326" s="46" t="str">
        <f t="shared" si="855"/>
        <v/>
      </c>
      <c r="BY1326" s="46" t="str">
        <f t="shared" si="856"/>
        <v/>
      </c>
      <c r="BZ1326" s="46" t="str">
        <f t="shared" si="857"/>
        <v/>
      </c>
      <c r="CA1326" s="42" t="str">
        <f t="shared" si="858"/>
        <v/>
      </c>
      <c r="CB1326" s="46" t="str">
        <f t="shared" si="859"/>
        <v/>
      </c>
      <c r="CC1326" s="43" t="str">
        <f t="shared" si="860"/>
        <v/>
      </c>
      <c r="CD1326" s="46" t="str">
        <f t="shared" si="861"/>
        <v/>
      </c>
      <c r="CE1326" s="46" t="str">
        <f t="shared" si="862"/>
        <v/>
      </c>
      <c r="CF1326" s="46" t="str">
        <f t="shared" si="863"/>
        <v/>
      </c>
      <c r="CG1326" s="46" t="str">
        <f t="shared" si="864"/>
        <v/>
      </c>
      <c r="CH1326" s="46" t="str">
        <f t="shared" si="865"/>
        <v/>
      </c>
      <c r="CI1326" s="46" t="str">
        <f t="shared" si="866"/>
        <v/>
      </c>
      <c r="CJ1326" s="46" t="str">
        <f t="shared" si="867"/>
        <v/>
      </c>
      <c r="CK1326" s="46" t="str">
        <f t="shared" si="868"/>
        <v/>
      </c>
      <c r="CL1326" s="43" t="str">
        <f t="shared" si="869"/>
        <v/>
      </c>
      <c r="CM1326" s="46" t="str">
        <f t="shared" si="870"/>
        <v/>
      </c>
      <c r="CN1326" s="46" t="str">
        <f t="shared" si="871"/>
        <v/>
      </c>
      <c r="CO1326" s="46" t="str">
        <f t="shared" si="872"/>
        <v/>
      </c>
      <c r="CP1326" s="46" t="str">
        <f t="shared" si="873"/>
        <v/>
      </c>
      <c r="CQ1326" s="46" t="str">
        <f t="shared" si="874"/>
        <v/>
      </c>
      <c r="CR1326" s="46" t="str">
        <f t="shared" si="875"/>
        <v/>
      </c>
      <c r="CS1326" s="46" t="str">
        <f t="shared" si="876"/>
        <v/>
      </c>
      <c r="CT1326" s="47" t="str">
        <f t="shared" si="877"/>
        <v/>
      </c>
      <c r="CU1326" s="43" t="str">
        <f t="shared" si="878"/>
        <v/>
      </c>
      <c r="CV1326" s="43" t="str">
        <f t="shared" si="879"/>
        <v/>
      </c>
      <c r="CW1326" s="43" t="str">
        <f t="shared" si="880"/>
        <v/>
      </c>
      <c r="CX1326" s="43" t="str">
        <f t="shared" si="881"/>
        <v/>
      </c>
    </row>
    <row r="1327" spans="1:102" ht="16.8" x14ac:dyDescent="0.4">
      <c r="A1327" s="7"/>
      <c r="B1327" s="19"/>
      <c r="C1327" s="19"/>
      <c r="D1327" s="19"/>
      <c r="E1327" s="19"/>
      <c r="F1327" s="19"/>
      <c r="G1327" s="10"/>
      <c r="H1327" s="14"/>
      <c r="I1327" s="19"/>
      <c r="J1327" s="19"/>
      <c r="K1327" s="10"/>
      <c r="L1327" s="19"/>
      <c r="M1327" s="19"/>
      <c r="N1327" s="19"/>
      <c r="O1327" s="19"/>
      <c r="P1327" s="19"/>
      <c r="Q1327" s="25"/>
      <c r="R1327" s="14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30"/>
      <c r="AL1327" s="30"/>
      <c r="AM1327" s="7"/>
      <c r="AN1327" s="7"/>
      <c r="AO1327" s="7"/>
      <c r="AP1327" s="19"/>
      <c r="AQ1327" s="19"/>
      <c r="AR1327" s="19"/>
      <c r="AS1327" s="14"/>
      <c r="AT1327" s="19"/>
      <c r="AU1327" s="19"/>
      <c r="AV1327" s="19"/>
      <c r="AW1327" s="14"/>
      <c r="AX1327" s="19"/>
      <c r="AY1327" s="19"/>
      <c r="AZ1327" s="19"/>
      <c r="BA1327" s="19"/>
      <c r="BB1327" s="19"/>
      <c r="BC1327" s="19"/>
      <c r="BD1327" s="19"/>
      <c r="BE1327" s="19"/>
      <c r="BF1327" s="14"/>
      <c r="BG1327" s="10"/>
      <c r="BH1327" s="19"/>
      <c r="BI1327" s="36" t="str">
        <f t="shared" si="840"/>
        <v/>
      </c>
      <c r="BJ1327" s="37" t="str">
        <f t="shared" si="841"/>
        <v/>
      </c>
      <c r="BK1327" s="37" t="str">
        <f t="shared" si="842"/>
        <v/>
      </c>
      <c r="BL1327" s="37" t="str">
        <f t="shared" si="843"/>
        <v/>
      </c>
      <c r="BM1327" s="37" t="str">
        <f t="shared" si="844"/>
        <v/>
      </c>
      <c r="BN1327" s="37" t="str">
        <f t="shared" si="845"/>
        <v/>
      </c>
      <c r="BO1327" s="37" t="str">
        <f t="shared" si="846"/>
        <v/>
      </c>
      <c r="BP1327" s="37" t="str">
        <f t="shared" si="847"/>
        <v/>
      </c>
      <c r="BQ1327" s="42" t="str">
        <f t="shared" si="848"/>
        <v/>
      </c>
      <c r="BR1327" s="43" t="str">
        <f t="shared" si="849"/>
        <v/>
      </c>
      <c r="BS1327" s="46" t="str">
        <f t="shared" si="850"/>
        <v/>
      </c>
      <c r="BT1327" s="46" t="str">
        <f t="shared" si="851"/>
        <v/>
      </c>
      <c r="BU1327" s="46" t="str">
        <f t="shared" si="852"/>
        <v/>
      </c>
      <c r="BV1327" s="46" t="str">
        <f t="shared" si="853"/>
        <v/>
      </c>
      <c r="BW1327" s="46" t="str">
        <f t="shared" si="854"/>
        <v/>
      </c>
      <c r="BX1327" s="46" t="str">
        <f t="shared" si="855"/>
        <v/>
      </c>
      <c r="BY1327" s="46" t="str">
        <f t="shared" si="856"/>
        <v/>
      </c>
      <c r="BZ1327" s="46" t="str">
        <f t="shared" si="857"/>
        <v/>
      </c>
      <c r="CA1327" s="42" t="str">
        <f t="shared" si="858"/>
        <v/>
      </c>
      <c r="CB1327" s="46" t="str">
        <f t="shared" si="859"/>
        <v/>
      </c>
      <c r="CC1327" s="43" t="str">
        <f t="shared" si="860"/>
        <v/>
      </c>
      <c r="CD1327" s="46" t="str">
        <f t="shared" si="861"/>
        <v/>
      </c>
      <c r="CE1327" s="46" t="str">
        <f t="shared" si="862"/>
        <v/>
      </c>
      <c r="CF1327" s="46" t="str">
        <f t="shared" si="863"/>
        <v/>
      </c>
      <c r="CG1327" s="46" t="str">
        <f t="shared" si="864"/>
        <v/>
      </c>
      <c r="CH1327" s="46" t="str">
        <f t="shared" si="865"/>
        <v/>
      </c>
      <c r="CI1327" s="46" t="str">
        <f t="shared" si="866"/>
        <v/>
      </c>
      <c r="CJ1327" s="46" t="str">
        <f t="shared" si="867"/>
        <v/>
      </c>
      <c r="CK1327" s="46" t="str">
        <f t="shared" si="868"/>
        <v/>
      </c>
      <c r="CL1327" s="43" t="str">
        <f t="shared" si="869"/>
        <v/>
      </c>
      <c r="CM1327" s="46" t="str">
        <f t="shared" si="870"/>
        <v/>
      </c>
      <c r="CN1327" s="46" t="str">
        <f t="shared" si="871"/>
        <v/>
      </c>
      <c r="CO1327" s="46" t="str">
        <f t="shared" si="872"/>
        <v/>
      </c>
      <c r="CP1327" s="46" t="str">
        <f t="shared" si="873"/>
        <v/>
      </c>
      <c r="CQ1327" s="46" t="str">
        <f t="shared" si="874"/>
        <v/>
      </c>
      <c r="CR1327" s="46" t="str">
        <f t="shared" si="875"/>
        <v/>
      </c>
      <c r="CS1327" s="46" t="str">
        <f t="shared" si="876"/>
        <v/>
      </c>
      <c r="CT1327" s="47" t="str">
        <f t="shared" si="877"/>
        <v/>
      </c>
      <c r="CU1327" s="43" t="str">
        <f t="shared" si="878"/>
        <v/>
      </c>
      <c r="CV1327" s="43" t="str">
        <f t="shared" si="879"/>
        <v/>
      </c>
      <c r="CW1327" s="43" t="str">
        <f t="shared" si="880"/>
        <v/>
      </c>
      <c r="CX1327" s="43" t="str">
        <f t="shared" si="881"/>
        <v/>
      </c>
    </row>
    <row r="1328" spans="1:102" ht="16.8" x14ac:dyDescent="0.4">
      <c r="A1328" s="7"/>
      <c r="B1328" s="19"/>
      <c r="C1328" s="19"/>
      <c r="D1328" s="19"/>
      <c r="E1328" s="19"/>
      <c r="F1328" s="19"/>
      <c r="G1328" s="10"/>
      <c r="H1328" s="14"/>
      <c r="I1328" s="19"/>
      <c r="J1328" s="19"/>
      <c r="K1328" s="10"/>
      <c r="L1328" s="19"/>
      <c r="M1328" s="19"/>
      <c r="N1328" s="19"/>
      <c r="O1328" s="19"/>
      <c r="P1328" s="19"/>
      <c r="Q1328" s="25"/>
      <c r="R1328" s="14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30"/>
      <c r="AL1328" s="30"/>
      <c r="AM1328" s="7"/>
      <c r="AN1328" s="7"/>
      <c r="AO1328" s="7"/>
      <c r="AP1328" s="19"/>
      <c r="AQ1328" s="19"/>
      <c r="AR1328" s="19"/>
      <c r="AS1328" s="14"/>
      <c r="AT1328" s="19"/>
      <c r="AU1328" s="19"/>
      <c r="AV1328" s="19"/>
      <c r="AW1328" s="14"/>
      <c r="AX1328" s="19"/>
      <c r="AY1328" s="19"/>
      <c r="AZ1328" s="19"/>
      <c r="BA1328" s="19"/>
      <c r="BB1328" s="19"/>
      <c r="BC1328" s="19"/>
      <c r="BD1328" s="19"/>
      <c r="BE1328" s="19"/>
      <c r="BF1328" s="14"/>
      <c r="BG1328" s="10"/>
      <c r="BH1328" s="19"/>
      <c r="BI1328" s="36" t="str">
        <f t="shared" si="840"/>
        <v/>
      </c>
      <c r="BJ1328" s="37" t="str">
        <f t="shared" si="841"/>
        <v/>
      </c>
      <c r="BK1328" s="37" t="str">
        <f t="shared" si="842"/>
        <v/>
      </c>
      <c r="BL1328" s="37" t="str">
        <f t="shared" si="843"/>
        <v/>
      </c>
      <c r="BM1328" s="37" t="str">
        <f t="shared" si="844"/>
        <v/>
      </c>
      <c r="BN1328" s="37" t="str">
        <f t="shared" si="845"/>
        <v/>
      </c>
      <c r="BO1328" s="37" t="str">
        <f t="shared" si="846"/>
        <v/>
      </c>
      <c r="BP1328" s="37" t="str">
        <f t="shared" si="847"/>
        <v/>
      </c>
      <c r="BQ1328" s="42" t="str">
        <f t="shared" si="848"/>
        <v/>
      </c>
      <c r="BR1328" s="43" t="str">
        <f t="shared" si="849"/>
        <v/>
      </c>
      <c r="BS1328" s="46" t="str">
        <f t="shared" si="850"/>
        <v/>
      </c>
      <c r="BT1328" s="46" t="str">
        <f t="shared" si="851"/>
        <v/>
      </c>
      <c r="BU1328" s="46" t="str">
        <f t="shared" si="852"/>
        <v/>
      </c>
      <c r="BV1328" s="46" t="str">
        <f t="shared" si="853"/>
        <v/>
      </c>
      <c r="BW1328" s="46" t="str">
        <f t="shared" si="854"/>
        <v/>
      </c>
      <c r="BX1328" s="46" t="str">
        <f t="shared" si="855"/>
        <v/>
      </c>
      <c r="BY1328" s="46" t="str">
        <f t="shared" si="856"/>
        <v/>
      </c>
      <c r="BZ1328" s="46" t="str">
        <f t="shared" si="857"/>
        <v/>
      </c>
      <c r="CA1328" s="42" t="str">
        <f t="shared" si="858"/>
        <v/>
      </c>
      <c r="CB1328" s="46" t="str">
        <f t="shared" si="859"/>
        <v/>
      </c>
      <c r="CC1328" s="43" t="str">
        <f t="shared" si="860"/>
        <v/>
      </c>
      <c r="CD1328" s="46" t="str">
        <f t="shared" si="861"/>
        <v/>
      </c>
      <c r="CE1328" s="46" t="str">
        <f t="shared" si="862"/>
        <v/>
      </c>
      <c r="CF1328" s="46" t="str">
        <f t="shared" si="863"/>
        <v/>
      </c>
      <c r="CG1328" s="46" t="str">
        <f t="shared" si="864"/>
        <v/>
      </c>
      <c r="CH1328" s="46" t="str">
        <f t="shared" si="865"/>
        <v/>
      </c>
      <c r="CI1328" s="46" t="str">
        <f t="shared" si="866"/>
        <v/>
      </c>
      <c r="CJ1328" s="46" t="str">
        <f t="shared" si="867"/>
        <v/>
      </c>
      <c r="CK1328" s="46" t="str">
        <f t="shared" si="868"/>
        <v/>
      </c>
      <c r="CL1328" s="43" t="str">
        <f t="shared" si="869"/>
        <v/>
      </c>
      <c r="CM1328" s="46" t="str">
        <f t="shared" si="870"/>
        <v/>
      </c>
      <c r="CN1328" s="46" t="str">
        <f t="shared" si="871"/>
        <v/>
      </c>
      <c r="CO1328" s="46" t="str">
        <f t="shared" si="872"/>
        <v/>
      </c>
      <c r="CP1328" s="46" t="str">
        <f t="shared" si="873"/>
        <v/>
      </c>
      <c r="CQ1328" s="46" t="str">
        <f t="shared" si="874"/>
        <v/>
      </c>
      <c r="CR1328" s="46" t="str">
        <f t="shared" si="875"/>
        <v/>
      </c>
      <c r="CS1328" s="46" t="str">
        <f t="shared" si="876"/>
        <v/>
      </c>
      <c r="CT1328" s="47" t="str">
        <f t="shared" si="877"/>
        <v/>
      </c>
      <c r="CU1328" s="43" t="str">
        <f t="shared" si="878"/>
        <v/>
      </c>
      <c r="CV1328" s="43" t="str">
        <f t="shared" si="879"/>
        <v/>
      </c>
      <c r="CW1328" s="43" t="str">
        <f t="shared" si="880"/>
        <v/>
      </c>
      <c r="CX1328" s="43" t="str">
        <f t="shared" si="881"/>
        <v/>
      </c>
    </row>
    <row r="1329" spans="1:102" ht="16.8" x14ac:dyDescent="0.4">
      <c r="A1329" s="7"/>
      <c r="B1329" s="19"/>
      <c r="C1329" s="19"/>
      <c r="D1329" s="19"/>
      <c r="E1329" s="19"/>
      <c r="F1329" s="19"/>
      <c r="G1329" s="10"/>
      <c r="H1329" s="14"/>
      <c r="I1329" s="19"/>
      <c r="J1329" s="19"/>
      <c r="K1329" s="10"/>
      <c r="L1329" s="19"/>
      <c r="M1329" s="19"/>
      <c r="N1329" s="19"/>
      <c r="O1329" s="19"/>
      <c r="P1329" s="19"/>
      <c r="Q1329" s="25"/>
      <c r="R1329" s="14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30"/>
      <c r="AL1329" s="30"/>
      <c r="AM1329" s="7"/>
      <c r="AN1329" s="7"/>
      <c r="AO1329" s="7"/>
      <c r="AP1329" s="19"/>
      <c r="AQ1329" s="19"/>
      <c r="AR1329" s="19"/>
      <c r="AS1329" s="14"/>
      <c r="AT1329" s="19"/>
      <c r="AU1329" s="19"/>
      <c r="AV1329" s="19"/>
      <c r="AW1329" s="14"/>
      <c r="AX1329" s="19"/>
      <c r="AY1329" s="19"/>
      <c r="AZ1329" s="19"/>
      <c r="BA1329" s="19"/>
      <c r="BB1329" s="19"/>
      <c r="BC1329" s="19"/>
      <c r="BD1329" s="19"/>
      <c r="BE1329" s="19"/>
      <c r="BF1329" s="14"/>
      <c r="BG1329" s="10"/>
      <c r="BH1329" s="19"/>
      <c r="BI1329" s="36" t="str">
        <f t="shared" si="840"/>
        <v/>
      </c>
      <c r="BJ1329" s="37" t="str">
        <f t="shared" si="841"/>
        <v/>
      </c>
      <c r="BK1329" s="37" t="str">
        <f t="shared" si="842"/>
        <v/>
      </c>
      <c r="BL1329" s="37" t="str">
        <f t="shared" si="843"/>
        <v/>
      </c>
      <c r="BM1329" s="37" t="str">
        <f t="shared" si="844"/>
        <v/>
      </c>
      <c r="BN1329" s="37" t="str">
        <f t="shared" si="845"/>
        <v/>
      </c>
      <c r="BO1329" s="37" t="str">
        <f t="shared" si="846"/>
        <v/>
      </c>
      <c r="BP1329" s="37" t="str">
        <f t="shared" si="847"/>
        <v/>
      </c>
      <c r="BQ1329" s="42" t="str">
        <f t="shared" si="848"/>
        <v/>
      </c>
      <c r="BR1329" s="43" t="str">
        <f t="shared" si="849"/>
        <v/>
      </c>
      <c r="BS1329" s="46" t="str">
        <f t="shared" si="850"/>
        <v/>
      </c>
      <c r="BT1329" s="46" t="str">
        <f t="shared" si="851"/>
        <v/>
      </c>
      <c r="BU1329" s="46" t="str">
        <f t="shared" si="852"/>
        <v/>
      </c>
      <c r="BV1329" s="46" t="str">
        <f t="shared" si="853"/>
        <v/>
      </c>
      <c r="BW1329" s="46" t="str">
        <f t="shared" si="854"/>
        <v/>
      </c>
      <c r="BX1329" s="46" t="str">
        <f t="shared" si="855"/>
        <v/>
      </c>
      <c r="BY1329" s="46" t="str">
        <f t="shared" si="856"/>
        <v/>
      </c>
      <c r="BZ1329" s="46" t="str">
        <f t="shared" si="857"/>
        <v/>
      </c>
      <c r="CA1329" s="42" t="str">
        <f t="shared" si="858"/>
        <v/>
      </c>
      <c r="CB1329" s="46" t="str">
        <f t="shared" si="859"/>
        <v/>
      </c>
      <c r="CC1329" s="43" t="str">
        <f t="shared" si="860"/>
        <v/>
      </c>
      <c r="CD1329" s="46" t="str">
        <f t="shared" si="861"/>
        <v/>
      </c>
      <c r="CE1329" s="46" t="str">
        <f t="shared" si="862"/>
        <v/>
      </c>
      <c r="CF1329" s="46" t="str">
        <f t="shared" si="863"/>
        <v/>
      </c>
      <c r="CG1329" s="46" t="str">
        <f t="shared" si="864"/>
        <v/>
      </c>
      <c r="CH1329" s="46" t="str">
        <f t="shared" si="865"/>
        <v/>
      </c>
      <c r="CI1329" s="46" t="str">
        <f t="shared" si="866"/>
        <v/>
      </c>
      <c r="CJ1329" s="46" t="str">
        <f t="shared" si="867"/>
        <v/>
      </c>
      <c r="CK1329" s="46" t="str">
        <f t="shared" si="868"/>
        <v/>
      </c>
      <c r="CL1329" s="43" t="str">
        <f t="shared" si="869"/>
        <v/>
      </c>
      <c r="CM1329" s="46" t="str">
        <f t="shared" si="870"/>
        <v/>
      </c>
      <c r="CN1329" s="46" t="str">
        <f t="shared" si="871"/>
        <v/>
      </c>
      <c r="CO1329" s="46" t="str">
        <f t="shared" si="872"/>
        <v/>
      </c>
      <c r="CP1329" s="46" t="str">
        <f t="shared" si="873"/>
        <v/>
      </c>
      <c r="CQ1329" s="46" t="str">
        <f t="shared" si="874"/>
        <v/>
      </c>
      <c r="CR1329" s="46" t="str">
        <f t="shared" si="875"/>
        <v/>
      </c>
      <c r="CS1329" s="46" t="str">
        <f t="shared" si="876"/>
        <v/>
      </c>
      <c r="CT1329" s="47" t="str">
        <f t="shared" si="877"/>
        <v/>
      </c>
      <c r="CU1329" s="43" t="str">
        <f t="shared" si="878"/>
        <v/>
      </c>
      <c r="CV1329" s="43" t="str">
        <f t="shared" si="879"/>
        <v/>
      </c>
      <c r="CW1329" s="43" t="str">
        <f t="shared" si="880"/>
        <v/>
      </c>
      <c r="CX1329" s="43" t="str">
        <f t="shared" si="881"/>
        <v/>
      </c>
    </row>
    <row r="1330" spans="1:102" ht="16.8" x14ac:dyDescent="0.4">
      <c r="A1330" s="7"/>
      <c r="B1330" s="19"/>
      <c r="C1330" s="19"/>
      <c r="D1330" s="19"/>
      <c r="E1330" s="19"/>
      <c r="F1330" s="19"/>
      <c r="G1330" s="10"/>
      <c r="H1330" s="14"/>
      <c r="I1330" s="19"/>
      <c r="J1330" s="19"/>
      <c r="K1330" s="10"/>
      <c r="L1330" s="19"/>
      <c r="M1330" s="19"/>
      <c r="N1330" s="19"/>
      <c r="O1330" s="19"/>
      <c r="P1330" s="19"/>
      <c r="Q1330" s="25"/>
      <c r="R1330" s="14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30"/>
      <c r="AL1330" s="30"/>
      <c r="AM1330" s="7"/>
      <c r="AN1330" s="7"/>
      <c r="AO1330" s="7"/>
      <c r="AP1330" s="19"/>
      <c r="AQ1330" s="19"/>
      <c r="AR1330" s="19"/>
      <c r="AS1330" s="14"/>
      <c r="AT1330" s="19"/>
      <c r="AU1330" s="19"/>
      <c r="AV1330" s="19"/>
      <c r="AW1330" s="14"/>
      <c r="AX1330" s="19"/>
      <c r="AY1330" s="19"/>
      <c r="AZ1330" s="19"/>
      <c r="BA1330" s="19"/>
      <c r="BB1330" s="19"/>
      <c r="BC1330" s="19"/>
      <c r="BD1330" s="19"/>
      <c r="BE1330" s="19"/>
      <c r="BF1330" s="14"/>
      <c r="BG1330" s="10"/>
      <c r="BH1330" s="19"/>
      <c r="BI1330" s="36" t="str">
        <f t="shared" si="840"/>
        <v/>
      </c>
      <c r="BJ1330" s="37" t="str">
        <f t="shared" si="841"/>
        <v/>
      </c>
      <c r="BK1330" s="37" t="str">
        <f t="shared" si="842"/>
        <v/>
      </c>
      <c r="BL1330" s="37" t="str">
        <f t="shared" si="843"/>
        <v/>
      </c>
      <c r="BM1330" s="37" t="str">
        <f t="shared" si="844"/>
        <v/>
      </c>
      <c r="BN1330" s="37" t="str">
        <f t="shared" si="845"/>
        <v/>
      </c>
      <c r="BO1330" s="37" t="str">
        <f t="shared" si="846"/>
        <v/>
      </c>
      <c r="BP1330" s="37" t="str">
        <f t="shared" si="847"/>
        <v/>
      </c>
      <c r="BQ1330" s="42" t="str">
        <f t="shared" si="848"/>
        <v/>
      </c>
      <c r="BR1330" s="43" t="str">
        <f t="shared" si="849"/>
        <v/>
      </c>
      <c r="BS1330" s="46" t="str">
        <f t="shared" si="850"/>
        <v/>
      </c>
      <c r="BT1330" s="46" t="str">
        <f t="shared" si="851"/>
        <v/>
      </c>
      <c r="BU1330" s="46" t="str">
        <f t="shared" si="852"/>
        <v/>
      </c>
      <c r="BV1330" s="46" t="str">
        <f t="shared" si="853"/>
        <v/>
      </c>
      <c r="BW1330" s="46" t="str">
        <f t="shared" si="854"/>
        <v/>
      </c>
      <c r="BX1330" s="46" t="str">
        <f t="shared" si="855"/>
        <v/>
      </c>
      <c r="BY1330" s="46" t="str">
        <f t="shared" si="856"/>
        <v/>
      </c>
      <c r="BZ1330" s="46" t="str">
        <f t="shared" si="857"/>
        <v/>
      </c>
      <c r="CA1330" s="42" t="str">
        <f t="shared" si="858"/>
        <v/>
      </c>
      <c r="CB1330" s="46" t="str">
        <f t="shared" si="859"/>
        <v/>
      </c>
      <c r="CC1330" s="43" t="str">
        <f t="shared" si="860"/>
        <v/>
      </c>
      <c r="CD1330" s="46" t="str">
        <f t="shared" si="861"/>
        <v/>
      </c>
      <c r="CE1330" s="46" t="str">
        <f t="shared" si="862"/>
        <v/>
      </c>
      <c r="CF1330" s="46" t="str">
        <f t="shared" si="863"/>
        <v/>
      </c>
      <c r="CG1330" s="46" t="str">
        <f t="shared" si="864"/>
        <v/>
      </c>
      <c r="CH1330" s="46" t="str">
        <f t="shared" si="865"/>
        <v/>
      </c>
      <c r="CI1330" s="46" t="str">
        <f t="shared" si="866"/>
        <v/>
      </c>
      <c r="CJ1330" s="46" t="str">
        <f t="shared" si="867"/>
        <v/>
      </c>
      <c r="CK1330" s="46" t="str">
        <f t="shared" si="868"/>
        <v/>
      </c>
      <c r="CL1330" s="43" t="str">
        <f t="shared" si="869"/>
        <v/>
      </c>
      <c r="CM1330" s="46" t="str">
        <f t="shared" si="870"/>
        <v/>
      </c>
      <c r="CN1330" s="46" t="str">
        <f t="shared" si="871"/>
        <v/>
      </c>
      <c r="CO1330" s="46" t="str">
        <f t="shared" si="872"/>
        <v/>
      </c>
      <c r="CP1330" s="46" t="str">
        <f t="shared" si="873"/>
        <v/>
      </c>
      <c r="CQ1330" s="46" t="str">
        <f t="shared" si="874"/>
        <v/>
      </c>
      <c r="CR1330" s="46" t="str">
        <f t="shared" si="875"/>
        <v/>
      </c>
      <c r="CS1330" s="46" t="str">
        <f t="shared" si="876"/>
        <v/>
      </c>
      <c r="CT1330" s="47" t="str">
        <f t="shared" si="877"/>
        <v/>
      </c>
      <c r="CU1330" s="43" t="str">
        <f t="shared" si="878"/>
        <v/>
      </c>
      <c r="CV1330" s="43" t="str">
        <f t="shared" si="879"/>
        <v/>
      </c>
      <c r="CW1330" s="43" t="str">
        <f t="shared" si="880"/>
        <v/>
      </c>
      <c r="CX1330" s="43" t="str">
        <f t="shared" si="881"/>
        <v/>
      </c>
    </row>
    <row r="1331" spans="1:102" ht="16.8" x14ac:dyDescent="0.4">
      <c r="A1331" s="7"/>
      <c r="B1331" s="19"/>
      <c r="C1331" s="19"/>
      <c r="D1331" s="19"/>
      <c r="E1331" s="19"/>
      <c r="F1331" s="19"/>
      <c r="G1331" s="10"/>
      <c r="H1331" s="14"/>
      <c r="I1331" s="19"/>
      <c r="J1331" s="19"/>
      <c r="K1331" s="10"/>
      <c r="L1331" s="19"/>
      <c r="M1331" s="19"/>
      <c r="N1331" s="19"/>
      <c r="O1331" s="19"/>
      <c r="P1331" s="19"/>
      <c r="Q1331" s="25"/>
      <c r="R1331" s="14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30"/>
      <c r="AL1331" s="30"/>
      <c r="AM1331" s="7"/>
      <c r="AN1331" s="7"/>
      <c r="AO1331" s="7"/>
      <c r="AP1331" s="19"/>
      <c r="AQ1331" s="19"/>
      <c r="AR1331" s="19"/>
      <c r="AS1331" s="14"/>
      <c r="AT1331" s="19"/>
      <c r="AU1331" s="19"/>
      <c r="AV1331" s="19"/>
      <c r="AW1331" s="14"/>
      <c r="AX1331" s="19"/>
      <c r="AY1331" s="19"/>
      <c r="AZ1331" s="19"/>
      <c r="BA1331" s="19"/>
      <c r="BB1331" s="19"/>
      <c r="BC1331" s="19"/>
      <c r="BD1331" s="19"/>
      <c r="BE1331" s="19"/>
      <c r="BF1331" s="14"/>
      <c r="BG1331" s="10"/>
      <c r="BH1331" s="19"/>
      <c r="BI1331" s="36" t="str">
        <f t="shared" si="840"/>
        <v/>
      </c>
      <c r="BJ1331" s="37" t="str">
        <f t="shared" si="841"/>
        <v/>
      </c>
      <c r="BK1331" s="37" t="str">
        <f t="shared" si="842"/>
        <v/>
      </c>
      <c r="BL1331" s="37" t="str">
        <f t="shared" si="843"/>
        <v/>
      </c>
      <c r="BM1331" s="37" t="str">
        <f t="shared" si="844"/>
        <v/>
      </c>
      <c r="BN1331" s="37" t="str">
        <f t="shared" si="845"/>
        <v/>
      </c>
      <c r="BO1331" s="37" t="str">
        <f t="shared" si="846"/>
        <v/>
      </c>
      <c r="BP1331" s="37" t="str">
        <f t="shared" si="847"/>
        <v/>
      </c>
      <c r="BQ1331" s="42" t="str">
        <f t="shared" si="848"/>
        <v/>
      </c>
      <c r="BR1331" s="43" t="str">
        <f t="shared" si="849"/>
        <v/>
      </c>
      <c r="BS1331" s="46" t="str">
        <f t="shared" si="850"/>
        <v/>
      </c>
      <c r="BT1331" s="46" t="str">
        <f t="shared" si="851"/>
        <v/>
      </c>
      <c r="BU1331" s="46" t="str">
        <f t="shared" si="852"/>
        <v/>
      </c>
      <c r="BV1331" s="46" t="str">
        <f t="shared" si="853"/>
        <v/>
      </c>
      <c r="BW1331" s="46" t="str">
        <f t="shared" si="854"/>
        <v/>
      </c>
      <c r="BX1331" s="46" t="str">
        <f t="shared" si="855"/>
        <v/>
      </c>
      <c r="BY1331" s="46" t="str">
        <f t="shared" si="856"/>
        <v/>
      </c>
      <c r="BZ1331" s="46" t="str">
        <f t="shared" si="857"/>
        <v/>
      </c>
      <c r="CA1331" s="42" t="str">
        <f t="shared" si="858"/>
        <v/>
      </c>
      <c r="CB1331" s="46" t="str">
        <f t="shared" si="859"/>
        <v/>
      </c>
      <c r="CC1331" s="43" t="str">
        <f t="shared" si="860"/>
        <v/>
      </c>
      <c r="CD1331" s="46" t="str">
        <f t="shared" si="861"/>
        <v/>
      </c>
      <c r="CE1331" s="46" t="str">
        <f t="shared" si="862"/>
        <v/>
      </c>
      <c r="CF1331" s="46" t="str">
        <f t="shared" si="863"/>
        <v/>
      </c>
      <c r="CG1331" s="46" t="str">
        <f t="shared" si="864"/>
        <v/>
      </c>
      <c r="CH1331" s="46" t="str">
        <f t="shared" si="865"/>
        <v/>
      </c>
      <c r="CI1331" s="46" t="str">
        <f t="shared" si="866"/>
        <v/>
      </c>
      <c r="CJ1331" s="46" t="str">
        <f t="shared" si="867"/>
        <v/>
      </c>
      <c r="CK1331" s="46" t="str">
        <f t="shared" si="868"/>
        <v/>
      </c>
      <c r="CL1331" s="43" t="str">
        <f t="shared" si="869"/>
        <v/>
      </c>
      <c r="CM1331" s="46" t="str">
        <f t="shared" si="870"/>
        <v/>
      </c>
      <c r="CN1331" s="46" t="str">
        <f t="shared" si="871"/>
        <v/>
      </c>
      <c r="CO1331" s="46" t="str">
        <f t="shared" si="872"/>
        <v/>
      </c>
      <c r="CP1331" s="46" t="str">
        <f t="shared" si="873"/>
        <v/>
      </c>
      <c r="CQ1331" s="46" t="str">
        <f t="shared" si="874"/>
        <v/>
      </c>
      <c r="CR1331" s="46" t="str">
        <f t="shared" si="875"/>
        <v/>
      </c>
      <c r="CS1331" s="46" t="str">
        <f t="shared" si="876"/>
        <v/>
      </c>
      <c r="CT1331" s="47" t="str">
        <f t="shared" si="877"/>
        <v/>
      </c>
      <c r="CU1331" s="43" t="str">
        <f t="shared" si="878"/>
        <v/>
      </c>
      <c r="CV1331" s="43" t="str">
        <f t="shared" si="879"/>
        <v/>
      </c>
      <c r="CW1331" s="43" t="str">
        <f t="shared" si="880"/>
        <v/>
      </c>
      <c r="CX1331" s="43" t="str">
        <f t="shared" si="881"/>
        <v/>
      </c>
    </row>
    <row r="1332" spans="1:102" ht="16.8" x14ac:dyDescent="0.4">
      <c r="A1332" s="7"/>
      <c r="B1332" s="19"/>
      <c r="C1332" s="19"/>
      <c r="D1332" s="19"/>
      <c r="E1332" s="19"/>
      <c r="F1332" s="19"/>
      <c r="G1332" s="10"/>
      <c r="H1332" s="14"/>
      <c r="I1332" s="19"/>
      <c r="J1332" s="19"/>
      <c r="K1332" s="10"/>
      <c r="L1332" s="19"/>
      <c r="M1332" s="19"/>
      <c r="N1332" s="19"/>
      <c r="O1332" s="19"/>
      <c r="P1332" s="19"/>
      <c r="Q1332" s="25"/>
      <c r="R1332" s="14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30"/>
      <c r="AL1332" s="30"/>
      <c r="AM1332" s="7"/>
      <c r="AN1332" s="7"/>
      <c r="AO1332" s="7"/>
      <c r="AP1332" s="19"/>
      <c r="AQ1332" s="19"/>
      <c r="AR1332" s="19"/>
      <c r="AS1332" s="14"/>
      <c r="AT1332" s="19"/>
      <c r="AU1332" s="19"/>
      <c r="AV1332" s="19"/>
      <c r="AW1332" s="14"/>
      <c r="AX1332" s="19"/>
      <c r="AY1332" s="19"/>
      <c r="AZ1332" s="19"/>
      <c r="BA1332" s="19"/>
      <c r="BB1332" s="19"/>
      <c r="BC1332" s="19"/>
      <c r="BD1332" s="19"/>
      <c r="BE1332" s="19"/>
      <c r="BF1332" s="14"/>
      <c r="BG1332" s="10"/>
      <c r="BH1332" s="19"/>
      <c r="BI1332" s="36" t="str">
        <f t="shared" si="840"/>
        <v/>
      </c>
      <c r="BJ1332" s="37" t="str">
        <f t="shared" si="841"/>
        <v/>
      </c>
      <c r="BK1332" s="37" t="str">
        <f t="shared" si="842"/>
        <v/>
      </c>
      <c r="BL1332" s="37" t="str">
        <f t="shared" si="843"/>
        <v/>
      </c>
      <c r="BM1332" s="37" t="str">
        <f t="shared" si="844"/>
        <v/>
      </c>
      <c r="BN1332" s="37" t="str">
        <f t="shared" si="845"/>
        <v/>
      </c>
      <c r="BO1332" s="37" t="str">
        <f t="shared" si="846"/>
        <v/>
      </c>
      <c r="BP1332" s="37" t="str">
        <f t="shared" si="847"/>
        <v/>
      </c>
      <c r="BQ1332" s="42" t="str">
        <f t="shared" si="848"/>
        <v/>
      </c>
      <c r="BR1332" s="43" t="str">
        <f t="shared" si="849"/>
        <v/>
      </c>
      <c r="BS1332" s="46" t="str">
        <f t="shared" si="850"/>
        <v/>
      </c>
      <c r="BT1332" s="46" t="str">
        <f t="shared" si="851"/>
        <v/>
      </c>
      <c r="BU1332" s="46" t="str">
        <f t="shared" si="852"/>
        <v/>
      </c>
      <c r="BV1332" s="46" t="str">
        <f t="shared" si="853"/>
        <v/>
      </c>
      <c r="BW1332" s="46" t="str">
        <f t="shared" si="854"/>
        <v/>
      </c>
      <c r="BX1332" s="46" t="str">
        <f t="shared" si="855"/>
        <v/>
      </c>
      <c r="BY1332" s="46" t="str">
        <f t="shared" si="856"/>
        <v/>
      </c>
      <c r="BZ1332" s="46" t="str">
        <f t="shared" si="857"/>
        <v/>
      </c>
      <c r="CA1332" s="42" t="str">
        <f t="shared" si="858"/>
        <v/>
      </c>
      <c r="CB1332" s="46" t="str">
        <f t="shared" si="859"/>
        <v/>
      </c>
      <c r="CC1332" s="43" t="str">
        <f t="shared" si="860"/>
        <v/>
      </c>
      <c r="CD1332" s="46" t="str">
        <f t="shared" si="861"/>
        <v/>
      </c>
      <c r="CE1332" s="46" t="str">
        <f t="shared" si="862"/>
        <v/>
      </c>
      <c r="CF1332" s="46" t="str">
        <f t="shared" si="863"/>
        <v/>
      </c>
      <c r="CG1332" s="46" t="str">
        <f t="shared" si="864"/>
        <v/>
      </c>
      <c r="CH1332" s="46" t="str">
        <f t="shared" si="865"/>
        <v/>
      </c>
      <c r="CI1332" s="46" t="str">
        <f t="shared" si="866"/>
        <v/>
      </c>
      <c r="CJ1332" s="46" t="str">
        <f t="shared" si="867"/>
        <v/>
      </c>
      <c r="CK1332" s="46" t="str">
        <f t="shared" si="868"/>
        <v/>
      </c>
      <c r="CL1332" s="43" t="str">
        <f t="shared" si="869"/>
        <v/>
      </c>
      <c r="CM1332" s="46" t="str">
        <f t="shared" si="870"/>
        <v/>
      </c>
      <c r="CN1332" s="46" t="str">
        <f t="shared" si="871"/>
        <v/>
      </c>
      <c r="CO1332" s="46" t="str">
        <f t="shared" si="872"/>
        <v/>
      </c>
      <c r="CP1332" s="46" t="str">
        <f t="shared" si="873"/>
        <v/>
      </c>
      <c r="CQ1332" s="46" t="str">
        <f t="shared" si="874"/>
        <v/>
      </c>
      <c r="CR1332" s="46" t="str">
        <f t="shared" si="875"/>
        <v/>
      </c>
      <c r="CS1332" s="46" t="str">
        <f t="shared" si="876"/>
        <v/>
      </c>
      <c r="CT1332" s="47" t="str">
        <f t="shared" si="877"/>
        <v/>
      </c>
      <c r="CU1332" s="43" t="str">
        <f t="shared" si="878"/>
        <v/>
      </c>
      <c r="CV1332" s="43" t="str">
        <f t="shared" si="879"/>
        <v/>
      </c>
      <c r="CW1332" s="43" t="str">
        <f t="shared" si="880"/>
        <v/>
      </c>
      <c r="CX1332" s="43" t="str">
        <f t="shared" si="881"/>
        <v/>
      </c>
    </row>
    <row r="1333" spans="1:102" ht="16.8" x14ac:dyDescent="0.4">
      <c r="A1333" s="7"/>
      <c r="B1333" s="19"/>
      <c r="C1333" s="19"/>
      <c r="D1333" s="19"/>
      <c r="E1333" s="19"/>
      <c r="F1333" s="19"/>
      <c r="G1333" s="10"/>
      <c r="H1333" s="14"/>
      <c r="I1333" s="19"/>
      <c r="J1333" s="19"/>
      <c r="K1333" s="10"/>
      <c r="L1333" s="19"/>
      <c r="M1333" s="19"/>
      <c r="N1333" s="19"/>
      <c r="O1333" s="19"/>
      <c r="P1333" s="19"/>
      <c r="Q1333" s="25"/>
      <c r="R1333" s="14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30"/>
      <c r="AL1333" s="30"/>
      <c r="AM1333" s="7"/>
      <c r="AN1333" s="7"/>
      <c r="AO1333" s="7"/>
      <c r="AP1333" s="19"/>
      <c r="AQ1333" s="19"/>
      <c r="AR1333" s="19"/>
      <c r="AS1333" s="14"/>
      <c r="AT1333" s="19"/>
      <c r="AU1333" s="19"/>
      <c r="AV1333" s="19"/>
      <c r="AW1333" s="14"/>
      <c r="AX1333" s="19"/>
      <c r="AY1333" s="19"/>
      <c r="AZ1333" s="19"/>
      <c r="BA1333" s="19"/>
      <c r="BB1333" s="19"/>
      <c r="BC1333" s="19"/>
      <c r="BD1333" s="19"/>
      <c r="BE1333" s="19"/>
      <c r="BF1333" s="14"/>
      <c r="BG1333" s="10"/>
      <c r="BH1333" s="19"/>
      <c r="BI1333" s="36" t="str">
        <f t="shared" si="840"/>
        <v/>
      </c>
      <c r="BJ1333" s="37" t="str">
        <f t="shared" si="841"/>
        <v/>
      </c>
      <c r="BK1333" s="37" t="str">
        <f t="shared" si="842"/>
        <v/>
      </c>
      <c r="BL1333" s="37" t="str">
        <f t="shared" si="843"/>
        <v/>
      </c>
      <c r="BM1333" s="37" t="str">
        <f t="shared" si="844"/>
        <v/>
      </c>
      <c r="BN1333" s="37" t="str">
        <f t="shared" si="845"/>
        <v/>
      </c>
      <c r="BO1333" s="37" t="str">
        <f t="shared" si="846"/>
        <v/>
      </c>
      <c r="BP1333" s="37" t="str">
        <f t="shared" si="847"/>
        <v/>
      </c>
      <c r="BQ1333" s="42" t="str">
        <f t="shared" si="848"/>
        <v/>
      </c>
      <c r="BR1333" s="43" t="str">
        <f t="shared" si="849"/>
        <v/>
      </c>
      <c r="BS1333" s="46" t="str">
        <f t="shared" si="850"/>
        <v/>
      </c>
      <c r="BT1333" s="46" t="str">
        <f t="shared" si="851"/>
        <v/>
      </c>
      <c r="BU1333" s="46" t="str">
        <f t="shared" si="852"/>
        <v/>
      </c>
      <c r="BV1333" s="46" t="str">
        <f t="shared" si="853"/>
        <v/>
      </c>
      <c r="BW1333" s="46" t="str">
        <f t="shared" si="854"/>
        <v/>
      </c>
      <c r="BX1333" s="46" t="str">
        <f t="shared" si="855"/>
        <v/>
      </c>
      <c r="BY1333" s="46" t="str">
        <f t="shared" si="856"/>
        <v/>
      </c>
      <c r="BZ1333" s="46" t="str">
        <f t="shared" si="857"/>
        <v/>
      </c>
      <c r="CA1333" s="42" t="str">
        <f t="shared" si="858"/>
        <v/>
      </c>
      <c r="CB1333" s="46" t="str">
        <f t="shared" si="859"/>
        <v/>
      </c>
      <c r="CC1333" s="43" t="str">
        <f t="shared" si="860"/>
        <v/>
      </c>
      <c r="CD1333" s="46" t="str">
        <f t="shared" si="861"/>
        <v/>
      </c>
      <c r="CE1333" s="46" t="str">
        <f t="shared" si="862"/>
        <v/>
      </c>
      <c r="CF1333" s="46" t="str">
        <f t="shared" si="863"/>
        <v/>
      </c>
      <c r="CG1333" s="46" t="str">
        <f t="shared" si="864"/>
        <v/>
      </c>
      <c r="CH1333" s="46" t="str">
        <f t="shared" si="865"/>
        <v/>
      </c>
      <c r="CI1333" s="46" t="str">
        <f t="shared" si="866"/>
        <v/>
      </c>
      <c r="CJ1333" s="46" t="str">
        <f t="shared" si="867"/>
        <v/>
      </c>
      <c r="CK1333" s="46" t="str">
        <f t="shared" si="868"/>
        <v/>
      </c>
      <c r="CL1333" s="43" t="str">
        <f t="shared" si="869"/>
        <v/>
      </c>
      <c r="CM1333" s="46" t="str">
        <f t="shared" si="870"/>
        <v/>
      </c>
      <c r="CN1333" s="46" t="str">
        <f t="shared" si="871"/>
        <v/>
      </c>
      <c r="CO1333" s="46" t="str">
        <f t="shared" si="872"/>
        <v/>
      </c>
      <c r="CP1333" s="46" t="str">
        <f t="shared" si="873"/>
        <v/>
      </c>
      <c r="CQ1333" s="46" t="str">
        <f t="shared" si="874"/>
        <v/>
      </c>
      <c r="CR1333" s="46" t="str">
        <f t="shared" si="875"/>
        <v/>
      </c>
      <c r="CS1333" s="46" t="str">
        <f t="shared" si="876"/>
        <v/>
      </c>
      <c r="CT1333" s="47" t="str">
        <f t="shared" si="877"/>
        <v/>
      </c>
      <c r="CU1333" s="43" t="str">
        <f t="shared" si="878"/>
        <v/>
      </c>
      <c r="CV1333" s="43" t="str">
        <f t="shared" si="879"/>
        <v/>
      </c>
      <c r="CW1333" s="43" t="str">
        <f t="shared" si="880"/>
        <v/>
      </c>
      <c r="CX1333" s="43" t="str">
        <f t="shared" si="881"/>
        <v/>
      </c>
    </row>
    <row r="1334" spans="1:102" ht="16.8" x14ac:dyDescent="0.4">
      <c r="A1334" s="7"/>
      <c r="B1334" s="19"/>
      <c r="C1334" s="19"/>
      <c r="D1334" s="19"/>
      <c r="E1334" s="19"/>
      <c r="F1334" s="19"/>
      <c r="G1334" s="10"/>
      <c r="H1334" s="14"/>
      <c r="I1334" s="19"/>
      <c r="J1334" s="19"/>
      <c r="K1334" s="10"/>
      <c r="L1334" s="19"/>
      <c r="M1334" s="19"/>
      <c r="N1334" s="19"/>
      <c r="O1334" s="19"/>
      <c r="P1334" s="19"/>
      <c r="Q1334" s="25"/>
      <c r="R1334" s="14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30"/>
      <c r="AL1334" s="30"/>
      <c r="AM1334" s="7"/>
      <c r="AN1334" s="7"/>
      <c r="AO1334" s="7"/>
      <c r="AP1334" s="19"/>
      <c r="AQ1334" s="19"/>
      <c r="AR1334" s="19"/>
      <c r="AS1334" s="14"/>
      <c r="AT1334" s="19"/>
      <c r="AU1334" s="19"/>
      <c r="AV1334" s="19"/>
      <c r="AW1334" s="14"/>
      <c r="AX1334" s="19"/>
      <c r="AY1334" s="19"/>
      <c r="AZ1334" s="19"/>
      <c r="BA1334" s="19"/>
      <c r="BB1334" s="19"/>
      <c r="BC1334" s="19"/>
      <c r="BD1334" s="19"/>
      <c r="BE1334" s="19"/>
      <c r="BF1334" s="14"/>
      <c r="BG1334" s="10"/>
      <c r="BH1334" s="19"/>
      <c r="BI1334" s="36" t="str">
        <f t="shared" si="840"/>
        <v/>
      </c>
      <c r="BJ1334" s="37" t="str">
        <f t="shared" si="841"/>
        <v/>
      </c>
      <c r="BK1334" s="37" t="str">
        <f t="shared" si="842"/>
        <v/>
      </c>
      <c r="BL1334" s="37" t="str">
        <f t="shared" si="843"/>
        <v/>
      </c>
      <c r="BM1334" s="37" t="str">
        <f t="shared" si="844"/>
        <v/>
      </c>
      <c r="BN1334" s="37" t="str">
        <f t="shared" si="845"/>
        <v/>
      </c>
      <c r="BO1334" s="37" t="str">
        <f t="shared" si="846"/>
        <v/>
      </c>
      <c r="BP1334" s="37" t="str">
        <f t="shared" si="847"/>
        <v/>
      </c>
      <c r="BQ1334" s="42" t="str">
        <f t="shared" si="848"/>
        <v/>
      </c>
      <c r="BR1334" s="43" t="str">
        <f t="shared" si="849"/>
        <v/>
      </c>
      <c r="BS1334" s="46" t="str">
        <f t="shared" si="850"/>
        <v/>
      </c>
      <c r="BT1334" s="46" t="str">
        <f t="shared" si="851"/>
        <v/>
      </c>
      <c r="BU1334" s="46" t="str">
        <f t="shared" si="852"/>
        <v/>
      </c>
      <c r="BV1334" s="46" t="str">
        <f t="shared" si="853"/>
        <v/>
      </c>
      <c r="BW1334" s="46" t="str">
        <f t="shared" si="854"/>
        <v/>
      </c>
      <c r="BX1334" s="46" t="str">
        <f t="shared" si="855"/>
        <v/>
      </c>
      <c r="BY1334" s="46" t="str">
        <f t="shared" si="856"/>
        <v/>
      </c>
      <c r="BZ1334" s="46" t="str">
        <f t="shared" si="857"/>
        <v/>
      </c>
      <c r="CA1334" s="42" t="str">
        <f t="shared" si="858"/>
        <v/>
      </c>
      <c r="CB1334" s="46" t="str">
        <f t="shared" si="859"/>
        <v/>
      </c>
      <c r="CC1334" s="43" t="str">
        <f t="shared" si="860"/>
        <v/>
      </c>
      <c r="CD1334" s="46" t="str">
        <f t="shared" si="861"/>
        <v/>
      </c>
      <c r="CE1334" s="46" t="str">
        <f t="shared" si="862"/>
        <v/>
      </c>
      <c r="CF1334" s="46" t="str">
        <f t="shared" si="863"/>
        <v/>
      </c>
      <c r="CG1334" s="46" t="str">
        <f t="shared" si="864"/>
        <v/>
      </c>
      <c r="CH1334" s="46" t="str">
        <f t="shared" si="865"/>
        <v/>
      </c>
      <c r="CI1334" s="46" t="str">
        <f t="shared" si="866"/>
        <v/>
      </c>
      <c r="CJ1334" s="46" t="str">
        <f t="shared" si="867"/>
        <v/>
      </c>
      <c r="CK1334" s="46" t="str">
        <f t="shared" si="868"/>
        <v/>
      </c>
      <c r="CL1334" s="43" t="str">
        <f t="shared" si="869"/>
        <v/>
      </c>
      <c r="CM1334" s="46" t="str">
        <f t="shared" si="870"/>
        <v/>
      </c>
      <c r="CN1334" s="46" t="str">
        <f t="shared" si="871"/>
        <v/>
      </c>
      <c r="CO1334" s="46" t="str">
        <f t="shared" si="872"/>
        <v/>
      </c>
      <c r="CP1334" s="46" t="str">
        <f t="shared" si="873"/>
        <v/>
      </c>
      <c r="CQ1334" s="46" t="str">
        <f t="shared" si="874"/>
        <v/>
      </c>
      <c r="CR1334" s="46" t="str">
        <f t="shared" si="875"/>
        <v/>
      </c>
      <c r="CS1334" s="46" t="str">
        <f t="shared" si="876"/>
        <v/>
      </c>
      <c r="CT1334" s="47" t="str">
        <f t="shared" si="877"/>
        <v/>
      </c>
      <c r="CU1334" s="43" t="str">
        <f t="shared" si="878"/>
        <v/>
      </c>
      <c r="CV1334" s="43" t="str">
        <f t="shared" si="879"/>
        <v/>
      </c>
      <c r="CW1334" s="43" t="str">
        <f t="shared" si="880"/>
        <v/>
      </c>
      <c r="CX1334" s="43" t="str">
        <f t="shared" si="881"/>
        <v/>
      </c>
    </row>
    <row r="1335" spans="1:102" ht="16.8" x14ac:dyDescent="0.4">
      <c r="A1335" s="7"/>
      <c r="B1335" s="19"/>
      <c r="C1335" s="19"/>
      <c r="D1335" s="19"/>
      <c r="E1335" s="19"/>
      <c r="F1335" s="19"/>
      <c r="G1335" s="10"/>
      <c r="H1335" s="14"/>
      <c r="I1335" s="19"/>
      <c r="J1335" s="19"/>
      <c r="K1335" s="10"/>
      <c r="L1335" s="19"/>
      <c r="M1335" s="19"/>
      <c r="N1335" s="19"/>
      <c r="O1335" s="19"/>
      <c r="P1335" s="19"/>
      <c r="Q1335" s="25"/>
      <c r="R1335" s="14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30"/>
      <c r="AL1335" s="30"/>
      <c r="AM1335" s="7"/>
      <c r="AN1335" s="7"/>
      <c r="AO1335" s="7"/>
      <c r="AP1335" s="19"/>
      <c r="AQ1335" s="19"/>
      <c r="AR1335" s="19"/>
      <c r="AS1335" s="14"/>
      <c r="AT1335" s="19"/>
      <c r="AU1335" s="19"/>
      <c r="AV1335" s="19"/>
      <c r="AW1335" s="14"/>
      <c r="AX1335" s="19"/>
      <c r="AY1335" s="19"/>
      <c r="AZ1335" s="19"/>
      <c r="BA1335" s="19"/>
      <c r="BB1335" s="19"/>
      <c r="BC1335" s="19"/>
      <c r="BD1335" s="19"/>
      <c r="BE1335" s="19"/>
      <c r="BF1335" s="14"/>
      <c r="BG1335" s="10"/>
      <c r="BH1335" s="19"/>
      <c r="BI1335" s="36" t="str">
        <f t="shared" si="840"/>
        <v/>
      </c>
      <c r="BJ1335" s="37" t="str">
        <f t="shared" si="841"/>
        <v/>
      </c>
      <c r="BK1335" s="37" t="str">
        <f t="shared" si="842"/>
        <v/>
      </c>
      <c r="BL1335" s="37" t="str">
        <f t="shared" si="843"/>
        <v/>
      </c>
      <c r="BM1335" s="37" t="str">
        <f t="shared" si="844"/>
        <v/>
      </c>
      <c r="BN1335" s="37" t="str">
        <f t="shared" si="845"/>
        <v/>
      </c>
      <c r="BO1335" s="37" t="str">
        <f t="shared" si="846"/>
        <v/>
      </c>
      <c r="BP1335" s="37" t="str">
        <f t="shared" si="847"/>
        <v/>
      </c>
      <c r="BQ1335" s="42" t="str">
        <f t="shared" si="848"/>
        <v/>
      </c>
      <c r="BR1335" s="43" t="str">
        <f t="shared" si="849"/>
        <v/>
      </c>
      <c r="BS1335" s="46" t="str">
        <f t="shared" si="850"/>
        <v/>
      </c>
      <c r="BT1335" s="46" t="str">
        <f t="shared" si="851"/>
        <v/>
      </c>
      <c r="BU1335" s="46" t="str">
        <f t="shared" si="852"/>
        <v/>
      </c>
      <c r="BV1335" s="46" t="str">
        <f t="shared" si="853"/>
        <v/>
      </c>
      <c r="BW1335" s="46" t="str">
        <f t="shared" si="854"/>
        <v/>
      </c>
      <c r="BX1335" s="46" t="str">
        <f t="shared" si="855"/>
        <v/>
      </c>
      <c r="BY1335" s="46" t="str">
        <f t="shared" si="856"/>
        <v/>
      </c>
      <c r="BZ1335" s="46" t="str">
        <f t="shared" si="857"/>
        <v/>
      </c>
      <c r="CA1335" s="42" t="str">
        <f t="shared" si="858"/>
        <v/>
      </c>
      <c r="CB1335" s="46" t="str">
        <f t="shared" si="859"/>
        <v/>
      </c>
      <c r="CC1335" s="43" t="str">
        <f t="shared" si="860"/>
        <v/>
      </c>
      <c r="CD1335" s="46" t="str">
        <f t="shared" si="861"/>
        <v/>
      </c>
      <c r="CE1335" s="46" t="str">
        <f t="shared" si="862"/>
        <v/>
      </c>
      <c r="CF1335" s="46" t="str">
        <f t="shared" si="863"/>
        <v/>
      </c>
      <c r="CG1335" s="46" t="str">
        <f t="shared" si="864"/>
        <v/>
      </c>
      <c r="CH1335" s="46" t="str">
        <f t="shared" si="865"/>
        <v/>
      </c>
      <c r="CI1335" s="46" t="str">
        <f t="shared" si="866"/>
        <v/>
      </c>
      <c r="CJ1335" s="46" t="str">
        <f t="shared" si="867"/>
        <v/>
      </c>
      <c r="CK1335" s="46" t="str">
        <f t="shared" si="868"/>
        <v/>
      </c>
      <c r="CL1335" s="43" t="str">
        <f t="shared" si="869"/>
        <v/>
      </c>
      <c r="CM1335" s="46" t="str">
        <f t="shared" si="870"/>
        <v/>
      </c>
      <c r="CN1335" s="46" t="str">
        <f t="shared" si="871"/>
        <v/>
      </c>
      <c r="CO1335" s="46" t="str">
        <f t="shared" si="872"/>
        <v/>
      </c>
      <c r="CP1335" s="46" t="str">
        <f t="shared" si="873"/>
        <v/>
      </c>
      <c r="CQ1335" s="46" t="str">
        <f t="shared" si="874"/>
        <v/>
      </c>
      <c r="CR1335" s="46" t="str">
        <f t="shared" si="875"/>
        <v/>
      </c>
      <c r="CS1335" s="46" t="str">
        <f t="shared" si="876"/>
        <v/>
      </c>
      <c r="CT1335" s="47" t="str">
        <f t="shared" si="877"/>
        <v/>
      </c>
      <c r="CU1335" s="43" t="str">
        <f t="shared" si="878"/>
        <v/>
      </c>
      <c r="CV1335" s="43" t="str">
        <f t="shared" si="879"/>
        <v/>
      </c>
      <c r="CW1335" s="43" t="str">
        <f t="shared" si="880"/>
        <v/>
      </c>
      <c r="CX1335" s="43" t="str">
        <f t="shared" si="881"/>
        <v/>
      </c>
    </row>
    <row r="1336" spans="1:102" ht="16.8" x14ac:dyDescent="0.4">
      <c r="A1336" s="7"/>
      <c r="B1336" s="19"/>
      <c r="C1336" s="19"/>
      <c r="D1336" s="19"/>
      <c r="E1336" s="19"/>
      <c r="F1336" s="19"/>
      <c r="G1336" s="10"/>
      <c r="H1336" s="14"/>
      <c r="I1336" s="19"/>
      <c r="J1336" s="19"/>
      <c r="K1336" s="10"/>
      <c r="L1336" s="19"/>
      <c r="M1336" s="19"/>
      <c r="N1336" s="19"/>
      <c r="O1336" s="19"/>
      <c r="P1336" s="19"/>
      <c r="Q1336" s="25"/>
      <c r="R1336" s="14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30"/>
      <c r="AL1336" s="30"/>
      <c r="AM1336" s="7"/>
      <c r="AN1336" s="7"/>
      <c r="AO1336" s="7"/>
      <c r="AP1336" s="19"/>
      <c r="AQ1336" s="19"/>
      <c r="AR1336" s="19"/>
      <c r="AS1336" s="14"/>
      <c r="AT1336" s="19"/>
      <c r="AU1336" s="19"/>
      <c r="AV1336" s="19"/>
      <c r="AW1336" s="14"/>
      <c r="AX1336" s="19"/>
      <c r="AY1336" s="19"/>
      <c r="AZ1336" s="19"/>
      <c r="BA1336" s="19"/>
      <c r="BB1336" s="19"/>
      <c r="BC1336" s="19"/>
      <c r="BD1336" s="19"/>
      <c r="BE1336" s="19"/>
      <c r="BF1336" s="14"/>
      <c r="BG1336" s="10"/>
      <c r="BH1336" s="19"/>
      <c r="BI1336" s="36" t="str">
        <f t="shared" si="840"/>
        <v/>
      </c>
      <c r="BJ1336" s="37" t="str">
        <f t="shared" si="841"/>
        <v/>
      </c>
      <c r="BK1336" s="37" t="str">
        <f t="shared" si="842"/>
        <v/>
      </c>
      <c r="BL1336" s="37" t="str">
        <f t="shared" si="843"/>
        <v/>
      </c>
      <c r="BM1336" s="37" t="str">
        <f t="shared" si="844"/>
        <v/>
      </c>
      <c r="BN1336" s="37" t="str">
        <f t="shared" si="845"/>
        <v/>
      </c>
      <c r="BO1336" s="37" t="str">
        <f t="shared" si="846"/>
        <v/>
      </c>
      <c r="BP1336" s="37" t="str">
        <f t="shared" si="847"/>
        <v/>
      </c>
      <c r="BQ1336" s="42" t="str">
        <f t="shared" si="848"/>
        <v/>
      </c>
      <c r="BR1336" s="43" t="str">
        <f t="shared" si="849"/>
        <v/>
      </c>
      <c r="BS1336" s="46" t="str">
        <f t="shared" si="850"/>
        <v/>
      </c>
      <c r="BT1336" s="46" t="str">
        <f t="shared" si="851"/>
        <v/>
      </c>
      <c r="BU1336" s="46" t="str">
        <f t="shared" si="852"/>
        <v/>
      </c>
      <c r="BV1336" s="46" t="str">
        <f t="shared" si="853"/>
        <v/>
      </c>
      <c r="BW1336" s="46" t="str">
        <f t="shared" si="854"/>
        <v/>
      </c>
      <c r="BX1336" s="46" t="str">
        <f t="shared" si="855"/>
        <v/>
      </c>
      <c r="BY1336" s="46" t="str">
        <f t="shared" si="856"/>
        <v/>
      </c>
      <c r="BZ1336" s="46" t="str">
        <f t="shared" si="857"/>
        <v/>
      </c>
      <c r="CA1336" s="42" t="str">
        <f t="shared" si="858"/>
        <v/>
      </c>
      <c r="CB1336" s="46" t="str">
        <f t="shared" si="859"/>
        <v/>
      </c>
      <c r="CC1336" s="43" t="str">
        <f t="shared" si="860"/>
        <v/>
      </c>
      <c r="CD1336" s="46" t="str">
        <f t="shared" si="861"/>
        <v/>
      </c>
      <c r="CE1336" s="46" t="str">
        <f t="shared" si="862"/>
        <v/>
      </c>
      <c r="CF1336" s="46" t="str">
        <f t="shared" si="863"/>
        <v/>
      </c>
      <c r="CG1336" s="46" t="str">
        <f t="shared" si="864"/>
        <v/>
      </c>
      <c r="CH1336" s="46" t="str">
        <f t="shared" si="865"/>
        <v/>
      </c>
      <c r="CI1336" s="46" t="str">
        <f t="shared" si="866"/>
        <v/>
      </c>
      <c r="CJ1336" s="46" t="str">
        <f t="shared" si="867"/>
        <v/>
      </c>
      <c r="CK1336" s="46" t="str">
        <f t="shared" si="868"/>
        <v/>
      </c>
      <c r="CL1336" s="43" t="str">
        <f t="shared" si="869"/>
        <v/>
      </c>
      <c r="CM1336" s="46" t="str">
        <f t="shared" si="870"/>
        <v/>
      </c>
      <c r="CN1336" s="46" t="str">
        <f t="shared" si="871"/>
        <v/>
      </c>
      <c r="CO1336" s="46" t="str">
        <f t="shared" si="872"/>
        <v/>
      </c>
      <c r="CP1336" s="46" t="str">
        <f t="shared" si="873"/>
        <v/>
      </c>
      <c r="CQ1336" s="46" t="str">
        <f t="shared" si="874"/>
        <v/>
      </c>
      <c r="CR1336" s="46" t="str">
        <f t="shared" si="875"/>
        <v/>
      </c>
      <c r="CS1336" s="46" t="str">
        <f t="shared" si="876"/>
        <v/>
      </c>
      <c r="CT1336" s="47" t="str">
        <f t="shared" si="877"/>
        <v/>
      </c>
      <c r="CU1336" s="43" t="str">
        <f t="shared" si="878"/>
        <v/>
      </c>
      <c r="CV1336" s="43" t="str">
        <f t="shared" si="879"/>
        <v/>
      </c>
      <c r="CW1336" s="43" t="str">
        <f t="shared" si="880"/>
        <v/>
      </c>
      <c r="CX1336" s="43" t="str">
        <f t="shared" si="881"/>
        <v/>
      </c>
    </row>
    <row r="1337" spans="1:102" ht="16.8" x14ac:dyDescent="0.4">
      <c r="A1337" s="7"/>
      <c r="B1337" s="19"/>
      <c r="C1337" s="19"/>
      <c r="D1337" s="19"/>
      <c r="E1337" s="19"/>
      <c r="F1337" s="19"/>
      <c r="G1337" s="10"/>
      <c r="H1337" s="14"/>
      <c r="I1337" s="19"/>
      <c r="J1337" s="19"/>
      <c r="K1337" s="10"/>
      <c r="L1337" s="19"/>
      <c r="M1337" s="19"/>
      <c r="N1337" s="19"/>
      <c r="O1337" s="19"/>
      <c r="P1337" s="19"/>
      <c r="Q1337" s="25"/>
      <c r="R1337" s="14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30"/>
      <c r="AL1337" s="30"/>
      <c r="AM1337" s="7"/>
      <c r="AN1337" s="7"/>
      <c r="AO1337" s="7"/>
      <c r="AP1337" s="19"/>
      <c r="AQ1337" s="19"/>
      <c r="AR1337" s="19"/>
      <c r="AS1337" s="14"/>
      <c r="AT1337" s="19"/>
      <c r="AU1337" s="19"/>
      <c r="AV1337" s="19"/>
      <c r="AW1337" s="14"/>
      <c r="AX1337" s="19"/>
      <c r="AY1337" s="19"/>
      <c r="AZ1337" s="19"/>
      <c r="BA1337" s="19"/>
      <c r="BB1337" s="19"/>
      <c r="BC1337" s="19"/>
      <c r="BD1337" s="19"/>
      <c r="BE1337" s="19"/>
      <c r="BF1337" s="14"/>
      <c r="BG1337" s="10"/>
      <c r="BH1337" s="19"/>
      <c r="BI1337" s="36" t="str">
        <f t="shared" si="840"/>
        <v/>
      </c>
      <c r="BJ1337" s="37" t="str">
        <f t="shared" si="841"/>
        <v/>
      </c>
      <c r="BK1337" s="37" t="str">
        <f t="shared" si="842"/>
        <v/>
      </c>
      <c r="BL1337" s="37" t="str">
        <f t="shared" si="843"/>
        <v/>
      </c>
      <c r="BM1337" s="37" t="str">
        <f t="shared" si="844"/>
        <v/>
      </c>
      <c r="BN1337" s="37" t="str">
        <f t="shared" si="845"/>
        <v/>
      </c>
      <c r="BO1337" s="37" t="str">
        <f t="shared" si="846"/>
        <v/>
      </c>
      <c r="BP1337" s="37" t="str">
        <f t="shared" si="847"/>
        <v/>
      </c>
      <c r="BQ1337" s="42" t="str">
        <f t="shared" si="848"/>
        <v/>
      </c>
      <c r="BR1337" s="43" t="str">
        <f t="shared" si="849"/>
        <v/>
      </c>
      <c r="BS1337" s="46" t="str">
        <f t="shared" si="850"/>
        <v/>
      </c>
      <c r="BT1337" s="46" t="str">
        <f t="shared" si="851"/>
        <v/>
      </c>
      <c r="BU1337" s="46" t="str">
        <f t="shared" si="852"/>
        <v/>
      </c>
      <c r="BV1337" s="46" t="str">
        <f t="shared" si="853"/>
        <v/>
      </c>
      <c r="BW1337" s="46" t="str">
        <f t="shared" si="854"/>
        <v/>
      </c>
      <c r="BX1337" s="46" t="str">
        <f t="shared" si="855"/>
        <v/>
      </c>
      <c r="BY1337" s="46" t="str">
        <f t="shared" si="856"/>
        <v/>
      </c>
      <c r="BZ1337" s="46" t="str">
        <f t="shared" si="857"/>
        <v/>
      </c>
      <c r="CA1337" s="42" t="str">
        <f t="shared" si="858"/>
        <v/>
      </c>
      <c r="CB1337" s="46" t="str">
        <f t="shared" si="859"/>
        <v/>
      </c>
      <c r="CC1337" s="43" t="str">
        <f t="shared" si="860"/>
        <v/>
      </c>
      <c r="CD1337" s="46" t="str">
        <f t="shared" si="861"/>
        <v/>
      </c>
      <c r="CE1337" s="46" t="str">
        <f t="shared" si="862"/>
        <v/>
      </c>
      <c r="CF1337" s="46" t="str">
        <f t="shared" si="863"/>
        <v/>
      </c>
      <c r="CG1337" s="46" t="str">
        <f t="shared" si="864"/>
        <v/>
      </c>
      <c r="CH1337" s="46" t="str">
        <f t="shared" si="865"/>
        <v/>
      </c>
      <c r="CI1337" s="46" t="str">
        <f t="shared" si="866"/>
        <v/>
      </c>
      <c r="CJ1337" s="46" t="str">
        <f t="shared" si="867"/>
        <v/>
      </c>
      <c r="CK1337" s="46" t="str">
        <f t="shared" si="868"/>
        <v/>
      </c>
      <c r="CL1337" s="43" t="str">
        <f t="shared" si="869"/>
        <v/>
      </c>
      <c r="CM1337" s="46" t="str">
        <f t="shared" si="870"/>
        <v/>
      </c>
      <c r="CN1337" s="46" t="str">
        <f t="shared" si="871"/>
        <v/>
      </c>
      <c r="CO1337" s="46" t="str">
        <f t="shared" si="872"/>
        <v/>
      </c>
      <c r="CP1337" s="46" t="str">
        <f t="shared" si="873"/>
        <v/>
      </c>
      <c r="CQ1337" s="46" t="str">
        <f t="shared" si="874"/>
        <v/>
      </c>
      <c r="CR1337" s="46" t="str">
        <f t="shared" si="875"/>
        <v/>
      </c>
      <c r="CS1337" s="46" t="str">
        <f t="shared" si="876"/>
        <v/>
      </c>
      <c r="CT1337" s="47" t="str">
        <f t="shared" si="877"/>
        <v/>
      </c>
      <c r="CU1337" s="43" t="str">
        <f t="shared" si="878"/>
        <v/>
      </c>
      <c r="CV1337" s="43" t="str">
        <f t="shared" si="879"/>
        <v/>
      </c>
      <c r="CW1337" s="43" t="str">
        <f t="shared" si="880"/>
        <v/>
      </c>
      <c r="CX1337" s="43" t="str">
        <f t="shared" si="881"/>
        <v/>
      </c>
    </row>
    <row r="1338" spans="1:102" ht="16.8" x14ac:dyDescent="0.4">
      <c r="A1338" s="7"/>
      <c r="B1338" s="19"/>
      <c r="C1338" s="19"/>
      <c r="D1338" s="19"/>
      <c r="E1338" s="19"/>
      <c r="F1338" s="19"/>
      <c r="G1338" s="10"/>
      <c r="H1338" s="14"/>
      <c r="I1338" s="19"/>
      <c r="J1338" s="19"/>
      <c r="K1338" s="10"/>
      <c r="L1338" s="19"/>
      <c r="M1338" s="19"/>
      <c r="N1338" s="19"/>
      <c r="O1338" s="19"/>
      <c r="P1338" s="19"/>
      <c r="Q1338" s="25"/>
      <c r="R1338" s="14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30"/>
      <c r="AL1338" s="30"/>
      <c r="AM1338" s="7"/>
      <c r="AN1338" s="7"/>
      <c r="AO1338" s="7"/>
      <c r="AP1338" s="19"/>
      <c r="AQ1338" s="19"/>
      <c r="AR1338" s="19"/>
      <c r="AS1338" s="14"/>
      <c r="AT1338" s="19"/>
      <c r="AU1338" s="19"/>
      <c r="AV1338" s="19"/>
      <c r="AW1338" s="14"/>
      <c r="AX1338" s="19"/>
      <c r="AY1338" s="19"/>
      <c r="AZ1338" s="19"/>
      <c r="BA1338" s="19"/>
      <c r="BB1338" s="19"/>
      <c r="BC1338" s="19"/>
      <c r="BD1338" s="19"/>
      <c r="BE1338" s="19"/>
      <c r="BF1338" s="14"/>
      <c r="BG1338" s="10"/>
      <c r="BH1338" s="19"/>
      <c r="BI1338" s="36" t="str">
        <f t="shared" si="840"/>
        <v/>
      </c>
      <c r="BJ1338" s="37" t="str">
        <f t="shared" si="841"/>
        <v/>
      </c>
      <c r="BK1338" s="37" t="str">
        <f t="shared" si="842"/>
        <v/>
      </c>
      <c r="BL1338" s="37" t="str">
        <f t="shared" si="843"/>
        <v/>
      </c>
      <c r="BM1338" s="37" t="str">
        <f t="shared" si="844"/>
        <v/>
      </c>
      <c r="BN1338" s="37" t="str">
        <f t="shared" si="845"/>
        <v/>
      </c>
      <c r="BO1338" s="37" t="str">
        <f t="shared" si="846"/>
        <v/>
      </c>
      <c r="BP1338" s="37" t="str">
        <f t="shared" si="847"/>
        <v/>
      </c>
      <c r="BQ1338" s="42" t="str">
        <f t="shared" si="848"/>
        <v/>
      </c>
      <c r="BR1338" s="43" t="str">
        <f t="shared" si="849"/>
        <v/>
      </c>
      <c r="BS1338" s="46" t="str">
        <f t="shared" si="850"/>
        <v/>
      </c>
      <c r="BT1338" s="46" t="str">
        <f t="shared" si="851"/>
        <v/>
      </c>
      <c r="BU1338" s="46" t="str">
        <f t="shared" si="852"/>
        <v/>
      </c>
      <c r="BV1338" s="46" t="str">
        <f t="shared" si="853"/>
        <v/>
      </c>
      <c r="BW1338" s="46" t="str">
        <f t="shared" si="854"/>
        <v/>
      </c>
      <c r="BX1338" s="46" t="str">
        <f t="shared" si="855"/>
        <v/>
      </c>
      <c r="BY1338" s="46" t="str">
        <f t="shared" si="856"/>
        <v/>
      </c>
      <c r="BZ1338" s="46" t="str">
        <f t="shared" si="857"/>
        <v/>
      </c>
      <c r="CA1338" s="42" t="str">
        <f t="shared" si="858"/>
        <v/>
      </c>
      <c r="CB1338" s="46" t="str">
        <f t="shared" si="859"/>
        <v/>
      </c>
      <c r="CC1338" s="43" t="str">
        <f t="shared" si="860"/>
        <v/>
      </c>
      <c r="CD1338" s="46" t="str">
        <f t="shared" si="861"/>
        <v/>
      </c>
      <c r="CE1338" s="46" t="str">
        <f t="shared" si="862"/>
        <v/>
      </c>
      <c r="CF1338" s="46" t="str">
        <f t="shared" si="863"/>
        <v/>
      </c>
      <c r="CG1338" s="46" t="str">
        <f t="shared" si="864"/>
        <v/>
      </c>
      <c r="CH1338" s="46" t="str">
        <f t="shared" si="865"/>
        <v/>
      </c>
      <c r="CI1338" s="46" t="str">
        <f t="shared" si="866"/>
        <v/>
      </c>
      <c r="CJ1338" s="46" t="str">
        <f t="shared" si="867"/>
        <v/>
      </c>
      <c r="CK1338" s="46" t="str">
        <f t="shared" si="868"/>
        <v/>
      </c>
      <c r="CL1338" s="43" t="str">
        <f t="shared" si="869"/>
        <v/>
      </c>
      <c r="CM1338" s="46" t="str">
        <f t="shared" si="870"/>
        <v/>
      </c>
      <c r="CN1338" s="46" t="str">
        <f t="shared" si="871"/>
        <v/>
      </c>
      <c r="CO1338" s="46" t="str">
        <f t="shared" si="872"/>
        <v/>
      </c>
      <c r="CP1338" s="46" t="str">
        <f t="shared" si="873"/>
        <v/>
      </c>
      <c r="CQ1338" s="46" t="str">
        <f t="shared" si="874"/>
        <v/>
      </c>
      <c r="CR1338" s="46" t="str">
        <f t="shared" si="875"/>
        <v/>
      </c>
      <c r="CS1338" s="46" t="str">
        <f t="shared" si="876"/>
        <v/>
      </c>
      <c r="CT1338" s="47" t="str">
        <f t="shared" si="877"/>
        <v/>
      </c>
      <c r="CU1338" s="43" t="str">
        <f t="shared" si="878"/>
        <v/>
      </c>
      <c r="CV1338" s="43" t="str">
        <f t="shared" si="879"/>
        <v/>
      </c>
      <c r="CW1338" s="43" t="str">
        <f t="shared" si="880"/>
        <v/>
      </c>
      <c r="CX1338" s="43" t="str">
        <f t="shared" si="881"/>
        <v/>
      </c>
    </row>
    <row r="1339" spans="1:102" ht="16.8" x14ac:dyDescent="0.4">
      <c r="A1339" s="7"/>
      <c r="B1339" s="19"/>
      <c r="C1339" s="19"/>
      <c r="D1339" s="19"/>
      <c r="E1339" s="19"/>
      <c r="F1339" s="19"/>
      <c r="G1339" s="10"/>
      <c r="H1339" s="14"/>
      <c r="I1339" s="19"/>
      <c r="J1339" s="19"/>
      <c r="K1339" s="10"/>
      <c r="L1339" s="19"/>
      <c r="M1339" s="19"/>
      <c r="N1339" s="19"/>
      <c r="O1339" s="19"/>
      <c r="P1339" s="19"/>
      <c r="Q1339" s="25"/>
      <c r="R1339" s="14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30"/>
      <c r="AL1339" s="30"/>
      <c r="AM1339" s="7"/>
      <c r="AN1339" s="7"/>
      <c r="AO1339" s="7"/>
      <c r="AP1339" s="19"/>
      <c r="AQ1339" s="19"/>
      <c r="AR1339" s="19"/>
      <c r="AS1339" s="14"/>
      <c r="AT1339" s="19"/>
      <c r="AU1339" s="19"/>
      <c r="AV1339" s="19"/>
      <c r="AW1339" s="14"/>
      <c r="AX1339" s="19"/>
      <c r="AY1339" s="19"/>
      <c r="AZ1339" s="19"/>
      <c r="BA1339" s="19"/>
      <c r="BB1339" s="19"/>
      <c r="BC1339" s="19"/>
      <c r="BD1339" s="19"/>
      <c r="BE1339" s="19"/>
      <c r="BF1339" s="14"/>
      <c r="BG1339" s="10"/>
      <c r="BH1339" s="19"/>
      <c r="BI1339" s="36" t="str">
        <f t="shared" si="840"/>
        <v/>
      </c>
      <c r="BJ1339" s="37" t="str">
        <f t="shared" si="841"/>
        <v/>
      </c>
      <c r="BK1339" s="37" t="str">
        <f t="shared" si="842"/>
        <v/>
      </c>
      <c r="BL1339" s="37" t="str">
        <f t="shared" si="843"/>
        <v/>
      </c>
      <c r="BM1339" s="37" t="str">
        <f t="shared" si="844"/>
        <v/>
      </c>
      <c r="BN1339" s="37" t="str">
        <f t="shared" si="845"/>
        <v/>
      </c>
      <c r="BO1339" s="37" t="str">
        <f t="shared" si="846"/>
        <v/>
      </c>
      <c r="BP1339" s="37" t="str">
        <f t="shared" si="847"/>
        <v/>
      </c>
      <c r="BQ1339" s="42" t="str">
        <f t="shared" si="848"/>
        <v/>
      </c>
      <c r="BR1339" s="43" t="str">
        <f t="shared" si="849"/>
        <v/>
      </c>
      <c r="BS1339" s="46" t="str">
        <f t="shared" si="850"/>
        <v/>
      </c>
      <c r="BT1339" s="46" t="str">
        <f t="shared" si="851"/>
        <v/>
      </c>
      <c r="BU1339" s="46" t="str">
        <f t="shared" si="852"/>
        <v/>
      </c>
      <c r="BV1339" s="46" t="str">
        <f t="shared" si="853"/>
        <v/>
      </c>
      <c r="BW1339" s="46" t="str">
        <f t="shared" si="854"/>
        <v/>
      </c>
      <c r="BX1339" s="46" t="str">
        <f t="shared" si="855"/>
        <v/>
      </c>
      <c r="BY1339" s="46" t="str">
        <f t="shared" si="856"/>
        <v/>
      </c>
      <c r="BZ1339" s="46" t="str">
        <f t="shared" si="857"/>
        <v/>
      </c>
      <c r="CA1339" s="42" t="str">
        <f t="shared" si="858"/>
        <v/>
      </c>
      <c r="CB1339" s="46" t="str">
        <f t="shared" si="859"/>
        <v/>
      </c>
      <c r="CC1339" s="43" t="str">
        <f t="shared" si="860"/>
        <v/>
      </c>
      <c r="CD1339" s="46" t="str">
        <f t="shared" si="861"/>
        <v/>
      </c>
      <c r="CE1339" s="46" t="str">
        <f t="shared" si="862"/>
        <v/>
      </c>
      <c r="CF1339" s="46" t="str">
        <f t="shared" si="863"/>
        <v/>
      </c>
      <c r="CG1339" s="46" t="str">
        <f t="shared" si="864"/>
        <v/>
      </c>
      <c r="CH1339" s="46" t="str">
        <f t="shared" si="865"/>
        <v/>
      </c>
      <c r="CI1339" s="46" t="str">
        <f t="shared" si="866"/>
        <v/>
      </c>
      <c r="CJ1339" s="46" t="str">
        <f t="shared" si="867"/>
        <v/>
      </c>
      <c r="CK1339" s="46" t="str">
        <f t="shared" si="868"/>
        <v/>
      </c>
      <c r="CL1339" s="43" t="str">
        <f t="shared" si="869"/>
        <v/>
      </c>
      <c r="CM1339" s="46" t="str">
        <f t="shared" si="870"/>
        <v/>
      </c>
      <c r="CN1339" s="46" t="str">
        <f t="shared" si="871"/>
        <v/>
      </c>
      <c r="CO1339" s="46" t="str">
        <f t="shared" si="872"/>
        <v/>
      </c>
      <c r="CP1339" s="46" t="str">
        <f t="shared" si="873"/>
        <v/>
      </c>
      <c r="CQ1339" s="46" t="str">
        <f t="shared" si="874"/>
        <v/>
      </c>
      <c r="CR1339" s="46" t="str">
        <f t="shared" si="875"/>
        <v/>
      </c>
      <c r="CS1339" s="46" t="str">
        <f t="shared" si="876"/>
        <v/>
      </c>
      <c r="CT1339" s="47" t="str">
        <f t="shared" si="877"/>
        <v/>
      </c>
      <c r="CU1339" s="43" t="str">
        <f t="shared" si="878"/>
        <v/>
      </c>
      <c r="CV1339" s="43" t="str">
        <f t="shared" si="879"/>
        <v/>
      </c>
      <c r="CW1339" s="43" t="str">
        <f t="shared" si="880"/>
        <v/>
      </c>
      <c r="CX1339" s="43" t="str">
        <f t="shared" si="881"/>
        <v/>
      </c>
    </row>
    <row r="1340" spans="1:102" ht="16.8" x14ac:dyDescent="0.4">
      <c r="A1340" s="7"/>
      <c r="B1340" s="19"/>
      <c r="C1340" s="19"/>
      <c r="D1340" s="19"/>
      <c r="E1340" s="19"/>
      <c r="F1340" s="19"/>
      <c r="G1340" s="10"/>
      <c r="H1340" s="14"/>
      <c r="I1340" s="19"/>
      <c r="J1340" s="19"/>
      <c r="K1340" s="10"/>
      <c r="L1340" s="19"/>
      <c r="M1340" s="19"/>
      <c r="N1340" s="19"/>
      <c r="O1340" s="19"/>
      <c r="P1340" s="19"/>
      <c r="Q1340" s="25"/>
      <c r="R1340" s="14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30"/>
      <c r="AL1340" s="30"/>
      <c r="AM1340" s="7"/>
      <c r="AN1340" s="7"/>
      <c r="AO1340" s="7"/>
      <c r="AP1340" s="19"/>
      <c r="AQ1340" s="19"/>
      <c r="AR1340" s="19"/>
      <c r="AS1340" s="14"/>
      <c r="AT1340" s="19"/>
      <c r="AU1340" s="19"/>
      <c r="AV1340" s="19"/>
      <c r="AW1340" s="14"/>
      <c r="AX1340" s="19"/>
      <c r="AY1340" s="19"/>
      <c r="AZ1340" s="19"/>
      <c r="BA1340" s="19"/>
      <c r="BB1340" s="19"/>
      <c r="BC1340" s="19"/>
      <c r="BD1340" s="19"/>
      <c r="BE1340" s="19"/>
      <c r="BF1340" s="14"/>
      <c r="BG1340" s="10"/>
      <c r="BH1340" s="19"/>
      <c r="BI1340" s="36" t="str">
        <f t="shared" si="840"/>
        <v/>
      </c>
      <c r="BJ1340" s="37" t="str">
        <f t="shared" si="841"/>
        <v/>
      </c>
      <c r="BK1340" s="37" t="str">
        <f t="shared" si="842"/>
        <v/>
      </c>
      <c r="BL1340" s="37" t="str">
        <f t="shared" si="843"/>
        <v/>
      </c>
      <c r="BM1340" s="37" t="str">
        <f t="shared" si="844"/>
        <v/>
      </c>
      <c r="BN1340" s="37" t="str">
        <f t="shared" si="845"/>
        <v/>
      </c>
      <c r="BO1340" s="37" t="str">
        <f t="shared" si="846"/>
        <v/>
      </c>
      <c r="BP1340" s="37" t="str">
        <f t="shared" si="847"/>
        <v/>
      </c>
      <c r="BQ1340" s="42" t="str">
        <f t="shared" si="848"/>
        <v/>
      </c>
      <c r="BR1340" s="43" t="str">
        <f t="shared" si="849"/>
        <v/>
      </c>
      <c r="BS1340" s="46" t="str">
        <f t="shared" si="850"/>
        <v/>
      </c>
      <c r="BT1340" s="46" t="str">
        <f t="shared" si="851"/>
        <v/>
      </c>
      <c r="BU1340" s="46" t="str">
        <f t="shared" si="852"/>
        <v/>
      </c>
      <c r="BV1340" s="46" t="str">
        <f t="shared" si="853"/>
        <v/>
      </c>
      <c r="BW1340" s="46" t="str">
        <f t="shared" si="854"/>
        <v/>
      </c>
      <c r="BX1340" s="46" t="str">
        <f t="shared" si="855"/>
        <v/>
      </c>
      <c r="BY1340" s="46" t="str">
        <f t="shared" si="856"/>
        <v/>
      </c>
      <c r="BZ1340" s="46" t="str">
        <f t="shared" si="857"/>
        <v/>
      </c>
      <c r="CA1340" s="42" t="str">
        <f t="shared" si="858"/>
        <v/>
      </c>
      <c r="CB1340" s="46" t="str">
        <f t="shared" si="859"/>
        <v/>
      </c>
      <c r="CC1340" s="43" t="str">
        <f t="shared" si="860"/>
        <v/>
      </c>
      <c r="CD1340" s="46" t="str">
        <f t="shared" si="861"/>
        <v/>
      </c>
      <c r="CE1340" s="46" t="str">
        <f t="shared" si="862"/>
        <v/>
      </c>
      <c r="CF1340" s="46" t="str">
        <f t="shared" si="863"/>
        <v/>
      </c>
      <c r="CG1340" s="46" t="str">
        <f t="shared" si="864"/>
        <v/>
      </c>
      <c r="CH1340" s="46" t="str">
        <f t="shared" si="865"/>
        <v/>
      </c>
      <c r="CI1340" s="46" t="str">
        <f t="shared" si="866"/>
        <v/>
      </c>
      <c r="CJ1340" s="46" t="str">
        <f t="shared" si="867"/>
        <v/>
      </c>
      <c r="CK1340" s="46" t="str">
        <f t="shared" si="868"/>
        <v/>
      </c>
      <c r="CL1340" s="43" t="str">
        <f t="shared" si="869"/>
        <v/>
      </c>
      <c r="CM1340" s="46" t="str">
        <f t="shared" si="870"/>
        <v/>
      </c>
      <c r="CN1340" s="46" t="str">
        <f t="shared" si="871"/>
        <v/>
      </c>
      <c r="CO1340" s="46" t="str">
        <f t="shared" si="872"/>
        <v/>
      </c>
      <c r="CP1340" s="46" t="str">
        <f t="shared" si="873"/>
        <v/>
      </c>
      <c r="CQ1340" s="46" t="str">
        <f t="shared" si="874"/>
        <v/>
      </c>
      <c r="CR1340" s="46" t="str">
        <f t="shared" si="875"/>
        <v/>
      </c>
      <c r="CS1340" s="46" t="str">
        <f t="shared" si="876"/>
        <v/>
      </c>
      <c r="CT1340" s="47" t="str">
        <f t="shared" si="877"/>
        <v/>
      </c>
      <c r="CU1340" s="43" t="str">
        <f t="shared" si="878"/>
        <v/>
      </c>
      <c r="CV1340" s="43" t="str">
        <f t="shared" si="879"/>
        <v/>
      </c>
      <c r="CW1340" s="43" t="str">
        <f t="shared" si="880"/>
        <v/>
      </c>
      <c r="CX1340" s="43" t="str">
        <f t="shared" si="881"/>
        <v/>
      </c>
    </row>
    <row r="1341" spans="1:102" ht="16.8" x14ac:dyDescent="0.4">
      <c r="A1341" s="7"/>
      <c r="B1341" s="19"/>
      <c r="C1341" s="19"/>
      <c r="D1341" s="19"/>
      <c r="E1341" s="19"/>
      <c r="F1341" s="19"/>
      <c r="G1341" s="10"/>
      <c r="H1341" s="14"/>
      <c r="I1341" s="19"/>
      <c r="J1341" s="19"/>
      <c r="K1341" s="10"/>
      <c r="L1341" s="19"/>
      <c r="M1341" s="19"/>
      <c r="N1341" s="19"/>
      <c r="O1341" s="19"/>
      <c r="P1341" s="19"/>
      <c r="Q1341" s="25"/>
      <c r="R1341" s="14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30"/>
      <c r="AL1341" s="30"/>
      <c r="AM1341" s="7"/>
      <c r="AN1341" s="7"/>
      <c r="AO1341" s="7"/>
      <c r="AP1341" s="19"/>
      <c r="AQ1341" s="19"/>
      <c r="AR1341" s="19"/>
      <c r="AS1341" s="14"/>
      <c r="AT1341" s="19"/>
      <c r="AU1341" s="19"/>
      <c r="AV1341" s="19"/>
      <c r="AW1341" s="14"/>
      <c r="AX1341" s="19"/>
      <c r="AY1341" s="19"/>
      <c r="AZ1341" s="19"/>
      <c r="BA1341" s="19"/>
      <c r="BB1341" s="19"/>
      <c r="BC1341" s="19"/>
      <c r="BD1341" s="19"/>
      <c r="BE1341" s="19"/>
      <c r="BF1341" s="14"/>
      <c r="BG1341" s="10"/>
      <c r="BH1341" s="19"/>
      <c r="BI1341" s="36" t="str">
        <f t="shared" si="840"/>
        <v/>
      </c>
      <c r="BJ1341" s="37" t="str">
        <f t="shared" si="841"/>
        <v/>
      </c>
      <c r="BK1341" s="37" t="str">
        <f t="shared" si="842"/>
        <v/>
      </c>
      <c r="BL1341" s="37" t="str">
        <f t="shared" si="843"/>
        <v/>
      </c>
      <c r="BM1341" s="37" t="str">
        <f t="shared" si="844"/>
        <v/>
      </c>
      <c r="BN1341" s="37" t="str">
        <f t="shared" si="845"/>
        <v/>
      </c>
      <c r="BO1341" s="37" t="str">
        <f t="shared" si="846"/>
        <v/>
      </c>
      <c r="BP1341" s="37" t="str">
        <f t="shared" si="847"/>
        <v/>
      </c>
      <c r="BQ1341" s="42" t="str">
        <f t="shared" si="848"/>
        <v/>
      </c>
      <c r="BR1341" s="43" t="str">
        <f t="shared" si="849"/>
        <v/>
      </c>
      <c r="BS1341" s="46" t="str">
        <f t="shared" si="850"/>
        <v/>
      </c>
      <c r="BT1341" s="46" t="str">
        <f t="shared" si="851"/>
        <v/>
      </c>
      <c r="BU1341" s="46" t="str">
        <f t="shared" si="852"/>
        <v/>
      </c>
      <c r="BV1341" s="46" t="str">
        <f t="shared" si="853"/>
        <v/>
      </c>
      <c r="BW1341" s="46" t="str">
        <f t="shared" si="854"/>
        <v/>
      </c>
      <c r="BX1341" s="46" t="str">
        <f t="shared" si="855"/>
        <v/>
      </c>
      <c r="BY1341" s="46" t="str">
        <f t="shared" si="856"/>
        <v/>
      </c>
      <c r="BZ1341" s="46" t="str">
        <f t="shared" si="857"/>
        <v/>
      </c>
      <c r="CA1341" s="42" t="str">
        <f t="shared" si="858"/>
        <v/>
      </c>
      <c r="CB1341" s="46" t="str">
        <f t="shared" si="859"/>
        <v/>
      </c>
      <c r="CC1341" s="43" t="str">
        <f t="shared" si="860"/>
        <v/>
      </c>
      <c r="CD1341" s="46" t="str">
        <f t="shared" si="861"/>
        <v/>
      </c>
      <c r="CE1341" s="46" t="str">
        <f t="shared" si="862"/>
        <v/>
      </c>
      <c r="CF1341" s="46" t="str">
        <f t="shared" si="863"/>
        <v/>
      </c>
      <c r="CG1341" s="46" t="str">
        <f t="shared" si="864"/>
        <v/>
      </c>
      <c r="CH1341" s="46" t="str">
        <f t="shared" si="865"/>
        <v/>
      </c>
      <c r="CI1341" s="46" t="str">
        <f t="shared" si="866"/>
        <v/>
      </c>
      <c r="CJ1341" s="46" t="str">
        <f t="shared" si="867"/>
        <v/>
      </c>
      <c r="CK1341" s="46" t="str">
        <f t="shared" si="868"/>
        <v/>
      </c>
      <c r="CL1341" s="43" t="str">
        <f t="shared" si="869"/>
        <v/>
      </c>
      <c r="CM1341" s="46" t="str">
        <f t="shared" si="870"/>
        <v/>
      </c>
      <c r="CN1341" s="46" t="str">
        <f t="shared" si="871"/>
        <v/>
      </c>
      <c r="CO1341" s="46" t="str">
        <f t="shared" si="872"/>
        <v/>
      </c>
      <c r="CP1341" s="46" t="str">
        <f t="shared" si="873"/>
        <v/>
      </c>
      <c r="CQ1341" s="46" t="str">
        <f t="shared" si="874"/>
        <v/>
      </c>
      <c r="CR1341" s="46" t="str">
        <f t="shared" si="875"/>
        <v/>
      </c>
      <c r="CS1341" s="46" t="str">
        <f t="shared" si="876"/>
        <v/>
      </c>
      <c r="CT1341" s="47" t="str">
        <f t="shared" si="877"/>
        <v/>
      </c>
      <c r="CU1341" s="43" t="str">
        <f t="shared" si="878"/>
        <v/>
      </c>
      <c r="CV1341" s="43" t="str">
        <f t="shared" si="879"/>
        <v/>
      </c>
      <c r="CW1341" s="43" t="str">
        <f t="shared" si="880"/>
        <v/>
      </c>
      <c r="CX1341" s="43" t="str">
        <f t="shared" si="881"/>
        <v/>
      </c>
    </row>
    <row r="1342" spans="1:102" ht="16.8" x14ac:dyDescent="0.4">
      <c r="A1342" s="7"/>
      <c r="B1342" s="19"/>
      <c r="C1342" s="19"/>
      <c r="D1342" s="19"/>
      <c r="E1342" s="19"/>
      <c r="F1342" s="19"/>
      <c r="G1342" s="10"/>
      <c r="H1342" s="14"/>
      <c r="I1342" s="19"/>
      <c r="J1342" s="19"/>
      <c r="K1342" s="10"/>
      <c r="L1342" s="19"/>
      <c r="M1342" s="19"/>
      <c r="N1342" s="19"/>
      <c r="O1342" s="19"/>
      <c r="P1342" s="19"/>
      <c r="Q1342" s="25"/>
      <c r="R1342" s="14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30"/>
      <c r="AL1342" s="30"/>
      <c r="AM1342" s="7"/>
      <c r="AN1342" s="7"/>
      <c r="AO1342" s="7"/>
      <c r="AP1342" s="19"/>
      <c r="AQ1342" s="19"/>
      <c r="AR1342" s="19"/>
      <c r="AS1342" s="14"/>
      <c r="AT1342" s="19"/>
      <c r="AU1342" s="19"/>
      <c r="AV1342" s="19"/>
      <c r="AW1342" s="14"/>
      <c r="AX1342" s="19"/>
      <c r="AY1342" s="19"/>
      <c r="AZ1342" s="19"/>
      <c r="BA1342" s="19"/>
      <c r="BB1342" s="19"/>
      <c r="BC1342" s="19"/>
      <c r="BD1342" s="19"/>
      <c r="BE1342" s="19"/>
      <c r="BF1342" s="14"/>
      <c r="BG1342" s="10"/>
      <c r="BH1342" s="19"/>
      <c r="BI1342" s="36" t="str">
        <f t="shared" si="840"/>
        <v/>
      </c>
      <c r="BJ1342" s="37" t="str">
        <f t="shared" si="841"/>
        <v/>
      </c>
      <c r="BK1342" s="37" t="str">
        <f t="shared" si="842"/>
        <v/>
      </c>
      <c r="BL1342" s="37" t="str">
        <f t="shared" si="843"/>
        <v/>
      </c>
      <c r="BM1342" s="37" t="str">
        <f t="shared" si="844"/>
        <v/>
      </c>
      <c r="BN1342" s="37" t="str">
        <f t="shared" si="845"/>
        <v/>
      </c>
      <c r="BO1342" s="37" t="str">
        <f t="shared" si="846"/>
        <v/>
      </c>
      <c r="BP1342" s="37" t="str">
        <f t="shared" si="847"/>
        <v/>
      </c>
      <c r="BQ1342" s="42" t="str">
        <f t="shared" si="848"/>
        <v/>
      </c>
      <c r="BR1342" s="43" t="str">
        <f t="shared" si="849"/>
        <v/>
      </c>
      <c r="BS1342" s="46" t="str">
        <f t="shared" si="850"/>
        <v/>
      </c>
      <c r="BT1342" s="46" t="str">
        <f t="shared" si="851"/>
        <v/>
      </c>
      <c r="BU1342" s="46" t="str">
        <f t="shared" si="852"/>
        <v/>
      </c>
      <c r="BV1342" s="46" t="str">
        <f t="shared" si="853"/>
        <v/>
      </c>
      <c r="BW1342" s="46" t="str">
        <f t="shared" si="854"/>
        <v/>
      </c>
      <c r="BX1342" s="46" t="str">
        <f t="shared" si="855"/>
        <v/>
      </c>
      <c r="BY1342" s="46" t="str">
        <f t="shared" si="856"/>
        <v/>
      </c>
      <c r="BZ1342" s="46" t="str">
        <f t="shared" si="857"/>
        <v/>
      </c>
      <c r="CA1342" s="42" t="str">
        <f t="shared" si="858"/>
        <v/>
      </c>
      <c r="CB1342" s="46" t="str">
        <f t="shared" si="859"/>
        <v/>
      </c>
      <c r="CC1342" s="43" t="str">
        <f t="shared" si="860"/>
        <v/>
      </c>
      <c r="CD1342" s="46" t="str">
        <f t="shared" si="861"/>
        <v/>
      </c>
      <c r="CE1342" s="46" t="str">
        <f t="shared" si="862"/>
        <v/>
      </c>
      <c r="CF1342" s="46" t="str">
        <f t="shared" si="863"/>
        <v/>
      </c>
      <c r="CG1342" s="46" t="str">
        <f t="shared" si="864"/>
        <v/>
      </c>
      <c r="CH1342" s="46" t="str">
        <f t="shared" si="865"/>
        <v/>
      </c>
      <c r="CI1342" s="46" t="str">
        <f t="shared" si="866"/>
        <v/>
      </c>
      <c r="CJ1342" s="46" t="str">
        <f t="shared" si="867"/>
        <v/>
      </c>
      <c r="CK1342" s="46" t="str">
        <f t="shared" si="868"/>
        <v/>
      </c>
      <c r="CL1342" s="43" t="str">
        <f t="shared" si="869"/>
        <v/>
      </c>
      <c r="CM1342" s="46" t="str">
        <f t="shared" si="870"/>
        <v/>
      </c>
      <c r="CN1342" s="46" t="str">
        <f t="shared" si="871"/>
        <v/>
      </c>
      <c r="CO1342" s="46" t="str">
        <f t="shared" si="872"/>
        <v/>
      </c>
      <c r="CP1342" s="46" t="str">
        <f t="shared" si="873"/>
        <v/>
      </c>
      <c r="CQ1342" s="46" t="str">
        <f t="shared" si="874"/>
        <v/>
      </c>
      <c r="CR1342" s="46" t="str">
        <f t="shared" si="875"/>
        <v/>
      </c>
      <c r="CS1342" s="46" t="str">
        <f t="shared" si="876"/>
        <v/>
      </c>
      <c r="CT1342" s="47" t="str">
        <f t="shared" si="877"/>
        <v/>
      </c>
      <c r="CU1342" s="43" t="str">
        <f t="shared" si="878"/>
        <v/>
      </c>
      <c r="CV1342" s="43" t="str">
        <f t="shared" si="879"/>
        <v/>
      </c>
      <c r="CW1342" s="43" t="str">
        <f t="shared" si="880"/>
        <v/>
      </c>
      <c r="CX1342" s="43" t="str">
        <f t="shared" si="881"/>
        <v/>
      </c>
    </row>
    <row r="1343" spans="1:102" ht="16.8" x14ac:dyDescent="0.4">
      <c r="A1343" s="7"/>
      <c r="B1343" s="19"/>
      <c r="C1343" s="19"/>
      <c r="D1343" s="19"/>
      <c r="E1343" s="19"/>
      <c r="F1343" s="19"/>
      <c r="G1343" s="10"/>
      <c r="H1343" s="14"/>
      <c r="I1343" s="19"/>
      <c r="J1343" s="19"/>
      <c r="K1343" s="10"/>
      <c r="L1343" s="19"/>
      <c r="M1343" s="19"/>
      <c r="N1343" s="19"/>
      <c r="O1343" s="19"/>
      <c r="P1343" s="19"/>
      <c r="Q1343" s="25"/>
      <c r="R1343" s="14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30"/>
      <c r="AL1343" s="30"/>
      <c r="AM1343" s="7"/>
      <c r="AN1343" s="7"/>
      <c r="AO1343" s="7"/>
      <c r="AP1343" s="19"/>
      <c r="AQ1343" s="19"/>
      <c r="AR1343" s="19"/>
      <c r="AS1343" s="14"/>
      <c r="AT1343" s="19"/>
      <c r="AU1343" s="19"/>
      <c r="AV1343" s="19"/>
      <c r="AW1343" s="14"/>
      <c r="AX1343" s="19"/>
      <c r="AY1343" s="19"/>
      <c r="AZ1343" s="19"/>
      <c r="BA1343" s="19"/>
      <c r="BB1343" s="19"/>
      <c r="BC1343" s="19"/>
      <c r="BD1343" s="19"/>
      <c r="BE1343" s="19"/>
      <c r="BF1343" s="14"/>
      <c r="BG1343" s="10"/>
      <c r="BH1343" s="19"/>
      <c r="BI1343" s="36" t="str">
        <f t="shared" si="840"/>
        <v/>
      </c>
      <c r="BJ1343" s="37" t="str">
        <f t="shared" si="841"/>
        <v/>
      </c>
      <c r="BK1343" s="37" t="str">
        <f t="shared" si="842"/>
        <v/>
      </c>
      <c r="BL1343" s="37" t="str">
        <f t="shared" si="843"/>
        <v/>
      </c>
      <c r="BM1343" s="37" t="str">
        <f t="shared" si="844"/>
        <v/>
      </c>
      <c r="BN1343" s="37" t="str">
        <f t="shared" si="845"/>
        <v/>
      </c>
      <c r="BO1343" s="37" t="str">
        <f t="shared" si="846"/>
        <v/>
      </c>
      <c r="BP1343" s="37" t="str">
        <f t="shared" si="847"/>
        <v/>
      </c>
      <c r="BQ1343" s="42" t="str">
        <f t="shared" si="848"/>
        <v/>
      </c>
      <c r="BR1343" s="43" t="str">
        <f t="shared" si="849"/>
        <v/>
      </c>
      <c r="BS1343" s="46" t="str">
        <f t="shared" si="850"/>
        <v/>
      </c>
      <c r="BT1343" s="46" t="str">
        <f t="shared" si="851"/>
        <v/>
      </c>
      <c r="BU1343" s="46" t="str">
        <f t="shared" si="852"/>
        <v/>
      </c>
      <c r="BV1343" s="46" t="str">
        <f t="shared" si="853"/>
        <v/>
      </c>
      <c r="BW1343" s="46" t="str">
        <f t="shared" si="854"/>
        <v/>
      </c>
      <c r="BX1343" s="46" t="str">
        <f t="shared" si="855"/>
        <v/>
      </c>
      <c r="BY1343" s="46" t="str">
        <f t="shared" si="856"/>
        <v/>
      </c>
      <c r="BZ1343" s="46" t="str">
        <f t="shared" si="857"/>
        <v/>
      </c>
      <c r="CA1343" s="42" t="str">
        <f t="shared" si="858"/>
        <v/>
      </c>
      <c r="CB1343" s="46" t="str">
        <f t="shared" si="859"/>
        <v/>
      </c>
      <c r="CC1343" s="43" t="str">
        <f t="shared" si="860"/>
        <v/>
      </c>
      <c r="CD1343" s="46" t="str">
        <f t="shared" si="861"/>
        <v/>
      </c>
      <c r="CE1343" s="46" t="str">
        <f t="shared" si="862"/>
        <v/>
      </c>
      <c r="CF1343" s="46" t="str">
        <f t="shared" si="863"/>
        <v/>
      </c>
      <c r="CG1343" s="46" t="str">
        <f t="shared" si="864"/>
        <v/>
      </c>
      <c r="CH1343" s="46" t="str">
        <f t="shared" si="865"/>
        <v/>
      </c>
      <c r="CI1343" s="46" t="str">
        <f t="shared" si="866"/>
        <v/>
      </c>
      <c r="CJ1343" s="46" t="str">
        <f t="shared" si="867"/>
        <v/>
      </c>
      <c r="CK1343" s="46" t="str">
        <f t="shared" si="868"/>
        <v/>
      </c>
      <c r="CL1343" s="43" t="str">
        <f t="shared" si="869"/>
        <v/>
      </c>
      <c r="CM1343" s="46" t="str">
        <f t="shared" si="870"/>
        <v/>
      </c>
      <c r="CN1343" s="46" t="str">
        <f t="shared" si="871"/>
        <v/>
      </c>
      <c r="CO1343" s="46" t="str">
        <f t="shared" si="872"/>
        <v/>
      </c>
      <c r="CP1343" s="46" t="str">
        <f t="shared" si="873"/>
        <v/>
      </c>
      <c r="CQ1343" s="46" t="str">
        <f t="shared" si="874"/>
        <v/>
      </c>
      <c r="CR1343" s="46" t="str">
        <f t="shared" si="875"/>
        <v/>
      </c>
      <c r="CS1343" s="46" t="str">
        <f t="shared" si="876"/>
        <v/>
      </c>
      <c r="CT1343" s="47" t="str">
        <f t="shared" si="877"/>
        <v/>
      </c>
      <c r="CU1343" s="43" t="str">
        <f t="shared" si="878"/>
        <v/>
      </c>
      <c r="CV1343" s="43" t="str">
        <f t="shared" si="879"/>
        <v/>
      </c>
      <c r="CW1343" s="43" t="str">
        <f t="shared" si="880"/>
        <v/>
      </c>
      <c r="CX1343" s="43" t="str">
        <f t="shared" si="881"/>
        <v/>
      </c>
    </row>
    <row r="1344" spans="1:102" ht="16.8" x14ac:dyDescent="0.4">
      <c r="A1344" s="7"/>
      <c r="B1344" s="19"/>
      <c r="C1344" s="19"/>
      <c r="D1344" s="19"/>
      <c r="E1344" s="19"/>
      <c r="F1344" s="19"/>
      <c r="G1344" s="10"/>
      <c r="H1344" s="14"/>
      <c r="I1344" s="19"/>
      <c r="J1344" s="19"/>
      <c r="K1344" s="10"/>
      <c r="L1344" s="19"/>
      <c r="M1344" s="19"/>
      <c r="N1344" s="19"/>
      <c r="O1344" s="19"/>
      <c r="P1344" s="19"/>
      <c r="Q1344" s="25"/>
      <c r="R1344" s="14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30"/>
      <c r="AL1344" s="30"/>
      <c r="AM1344" s="7"/>
      <c r="AN1344" s="7"/>
      <c r="AO1344" s="7"/>
      <c r="AP1344" s="19"/>
      <c r="AQ1344" s="19"/>
      <c r="AR1344" s="19"/>
      <c r="AS1344" s="14"/>
      <c r="AT1344" s="19"/>
      <c r="AU1344" s="19"/>
      <c r="AV1344" s="19"/>
      <c r="AW1344" s="14"/>
      <c r="AX1344" s="19"/>
      <c r="AY1344" s="19"/>
      <c r="AZ1344" s="19"/>
      <c r="BA1344" s="19"/>
      <c r="BB1344" s="19"/>
      <c r="BC1344" s="19"/>
      <c r="BD1344" s="19"/>
      <c r="BE1344" s="19"/>
      <c r="BF1344" s="14"/>
      <c r="BG1344" s="10"/>
      <c r="BH1344" s="19"/>
      <c r="BI1344" s="36" t="str">
        <f t="shared" si="840"/>
        <v/>
      </c>
      <c r="BJ1344" s="37" t="str">
        <f t="shared" si="841"/>
        <v/>
      </c>
      <c r="BK1344" s="37" t="str">
        <f t="shared" si="842"/>
        <v/>
      </c>
      <c r="BL1344" s="37" t="str">
        <f t="shared" si="843"/>
        <v/>
      </c>
      <c r="BM1344" s="37" t="str">
        <f t="shared" si="844"/>
        <v/>
      </c>
      <c r="BN1344" s="37" t="str">
        <f t="shared" si="845"/>
        <v/>
      </c>
      <c r="BO1344" s="37" t="str">
        <f t="shared" si="846"/>
        <v/>
      </c>
      <c r="BP1344" s="37" t="str">
        <f t="shared" si="847"/>
        <v/>
      </c>
      <c r="BQ1344" s="42" t="str">
        <f t="shared" si="848"/>
        <v/>
      </c>
      <c r="BR1344" s="43" t="str">
        <f t="shared" si="849"/>
        <v/>
      </c>
      <c r="BS1344" s="46" t="str">
        <f t="shared" si="850"/>
        <v/>
      </c>
      <c r="BT1344" s="46" t="str">
        <f t="shared" si="851"/>
        <v/>
      </c>
      <c r="BU1344" s="46" t="str">
        <f t="shared" si="852"/>
        <v/>
      </c>
      <c r="BV1344" s="46" t="str">
        <f t="shared" si="853"/>
        <v/>
      </c>
      <c r="BW1344" s="46" t="str">
        <f t="shared" si="854"/>
        <v/>
      </c>
      <c r="BX1344" s="46" t="str">
        <f t="shared" si="855"/>
        <v/>
      </c>
      <c r="BY1344" s="46" t="str">
        <f t="shared" si="856"/>
        <v/>
      </c>
      <c r="BZ1344" s="46" t="str">
        <f t="shared" si="857"/>
        <v/>
      </c>
      <c r="CA1344" s="42" t="str">
        <f t="shared" si="858"/>
        <v/>
      </c>
      <c r="CB1344" s="46" t="str">
        <f t="shared" si="859"/>
        <v/>
      </c>
      <c r="CC1344" s="43" t="str">
        <f t="shared" si="860"/>
        <v/>
      </c>
      <c r="CD1344" s="46" t="str">
        <f t="shared" si="861"/>
        <v/>
      </c>
      <c r="CE1344" s="46" t="str">
        <f t="shared" si="862"/>
        <v/>
      </c>
      <c r="CF1344" s="46" t="str">
        <f t="shared" si="863"/>
        <v/>
      </c>
      <c r="CG1344" s="46" t="str">
        <f t="shared" si="864"/>
        <v/>
      </c>
      <c r="CH1344" s="46" t="str">
        <f t="shared" si="865"/>
        <v/>
      </c>
      <c r="CI1344" s="46" t="str">
        <f t="shared" si="866"/>
        <v/>
      </c>
      <c r="CJ1344" s="46" t="str">
        <f t="shared" si="867"/>
        <v/>
      </c>
      <c r="CK1344" s="46" t="str">
        <f t="shared" si="868"/>
        <v/>
      </c>
      <c r="CL1344" s="43" t="str">
        <f t="shared" si="869"/>
        <v/>
      </c>
      <c r="CM1344" s="46" t="str">
        <f t="shared" si="870"/>
        <v/>
      </c>
      <c r="CN1344" s="46" t="str">
        <f t="shared" si="871"/>
        <v/>
      </c>
      <c r="CO1344" s="46" t="str">
        <f t="shared" si="872"/>
        <v/>
      </c>
      <c r="CP1344" s="46" t="str">
        <f t="shared" si="873"/>
        <v/>
      </c>
      <c r="CQ1344" s="46" t="str">
        <f t="shared" si="874"/>
        <v/>
      </c>
      <c r="CR1344" s="46" t="str">
        <f t="shared" si="875"/>
        <v/>
      </c>
      <c r="CS1344" s="46" t="str">
        <f t="shared" si="876"/>
        <v/>
      </c>
      <c r="CT1344" s="47" t="str">
        <f t="shared" si="877"/>
        <v/>
      </c>
      <c r="CU1344" s="43" t="str">
        <f t="shared" si="878"/>
        <v/>
      </c>
      <c r="CV1344" s="43" t="str">
        <f t="shared" si="879"/>
        <v/>
      </c>
      <c r="CW1344" s="43" t="str">
        <f t="shared" si="880"/>
        <v/>
      </c>
      <c r="CX1344" s="43" t="str">
        <f t="shared" si="881"/>
        <v/>
      </c>
    </row>
    <row r="1345" spans="1:102" ht="16.8" x14ac:dyDescent="0.4">
      <c r="A1345" s="7"/>
      <c r="B1345" s="19"/>
      <c r="C1345" s="19"/>
      <c r="D1345" s="19"/>
      <c r="E1345" s="19"/>
      <c r="F1345" s="19"/>
      <c r="G1345" s="10"/>
      <c r="H1345" s="14"/>
      <c r="I1345" s="19"/>
      <c r="J1345" s="19"/>
      <c r="K1345" s="10"/>
      <c r="L1345" s="19"/>
      <c r="M1345" s="19"/>
      <c r="N1345" s="19"/>
      <c r="O1345" s="19"/>
      <c r="P1345" s="19"/>
      <c r="Q1345" s="25"/>
      <c r="R1345" s="14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30"/>
      <c r="AL1345" s="30"/>
      <c r="AM1345" s="7"/>
      <c r="AN1345" s="7"/>
      <c r="AO1345" s="7"/>
      <c r="AP1345" s="19"/>
      <c r="AQ1345" s="19"/>
      <c r="AR1345" s="19"/>
      <c r="AS1345" s="14"/>
      <c r="AT1345" s="19"/>
      <c r="AU1345" s="19"/>
      <c r="AV1345" s="19"/>
      <c r="AW1345" s="14"/>
      <c r="AX1345" s="19"/>
      <c r="AY1345" s="19"/>
      <c r="AZ1345" s="19"/>
      <c r="BA1345" s="19"/>
      <c r="BB1345" s="19"/>
      <c r="BC1345" s="19"/>
      <c r="BD1345" s="19"/>
      <c r="BE1345" s="19"/>
      <c r="BF1345" s="14"/>
      <c r="BG1345" s="10"/>
      <c r="BH1345" s="19"/>
      <c r="BI1345" s="36" t="str">
        <f t="shared" si="840"/>
        <v/>
      </c>
      <c r="BJ1345" s="37" t="str">
        <f t="shared" si="841"/>
        <v/>
      </c>
      <c r="BK1345" s="37" t="str">
        <f t="shared" si="842"/>
        <v/>
      </c>
      <c r="BL1345" s="37" t="str">
        <f t="shared" si="843"/>
        <v/>
      </c>
      <c r="BM1345" s="37" t="str">
        <f t="shared" si="844"/>
        <v/>
      </c>
      <c r="BN1345" s="37" t="str">
        <f t="shared" si="845"/>
        <v/>
      </c>
      <c r="BO1345" s="37" t="str">
        <f t="shared" si="846"/>
        <v/>
      </c>
      <c r="BP1345" s="37" t="str">
        <f t="shared" si="847"/>
        <v/>
      </c>
      <c r="BQ1345" s="42" t="str">
        <f t="shared" si="848"/>
        <v/>
      </c>
      <c r="BR1345" s="43" t="str">
        <f t="shared" si="849"/>
        <v/>
      </c>
      <c r="BS1345" s="46" t="str">
        <f t="shared" si="850"/>
        <v/>
      </c>
      <c r="BT1345" s="46" t="str">
        <f t="shared" si="851"/>
        <v/>
      </c>
      <c r="BU1345" s="46" t="str">
        <f t="shared" si="852"/>
        <v/>
      </c>
      <c r="BV1345" s="46" t="str">
        <f t="shared" si="853"/>
        <v/>
      </c>
      <c r="BW1345" s="46" t="str">
        <f t="shared" si="854"/>
        <v/>
      </c>
      <c r="BX1345" s="46" t="str">
        <f t="shared" si="855"/>
        <v/>
      </c>
      <c r="BY1345" s="46" t="str">
        <f t="shared" si="856"/>
        <v/>
      </c>
      <c r="BZ1345" s="46" t="str">
        <f t="shared" si="857"/>
        <v/>
      </c>
      <c r="CA1345" s="42" t="str">
        <f t="shared" si="858"/>
        <v/>
      </c>
      <c r="CB1345" s="46" t="str">
        <f t="shared" si="859"/>
        <v/>
      </c>
      <c r="CC1345" s="43" t="str">
        <f t="shared" si="860"/>
        <v/>
      </c>
      <c r="CD1345" s="46" t="str">
        <f t="shared" si="861"/>
        <v/>
      </c>
      <c r="CE1345" s="46" t="str">
        <f t="shared" si="862"/>
        <v/>
      </c>
      <c r="CF1345" s="46" t="str">
        <f t="shared" si="863"/>
        <v/>
      </c>
      <c r="CG1345" s="46" t="str">
        <f t="shared" si="864"/>
        <v/>
      </c>
      <c r="CH1345" s="46" t="str">
        <f t="shared" si="865"/>
        <v/>
      </c>
      <c r="CI1345" s="46" t="str">
        <f t="shared" si="866"/>
        <v/>
      </c>
      <c r="CJ1345" s="46" t="str">
        <f t="shared" si="867"/>
        <v/>
      </c>
      <c r="CK1345" s="46" t="str">
        <f t="shared" si="868"/>
        <v/>
      </c>
      <c r="CL1345" s="43" t="str">
        <f t="shared" si="869"/>
        <v/>
      </c>
      <c r="CM1345" s="46" t="str">
        <f t="shared" si="870"/>
        <v/>
      </c>
      <c r="CN1345" s="46" t="str">
        <f t="shared" si="871"/>
        <v/>
      </c>
      <c r="CO1345" s="46" t="str">
        <f t="shared" si="872"/>
        <v/>
      </c>
      <c r="CP1345" s="46" t="str">
        <f t="shared" si="873"/>
        <v/>
      </c>
      <c r="CQ1345" s="46" t="str">
        <f t="shared" si="874"/>
        <v/>
      </c>
      <c r="CR1345" s="46" t="str">
        <f t="shared" si="875"/>
        <v/>
      </c>
      <c r="CS1345" s="46" t="str">
        <f t="shared" si="876"/>
        <v/>
      </c>
      <c r="CT1345" s="47" t="str">
        <f t="shared" si="877"/>
        <v/>
      </c>
      <c r="CU1345" s="43" t="str">
        <f t="shared" si="878"/>
        <v/>
      </c>
      <c r="CV1345" s="43" t="str">
        <f t="shared" si="879"/>
        <v/>
      </c>
      <c r="CW1345" s="43" t="str">
        <f t="shared" si="880"/>
        <v/>
      </c>
      <c r="CX1345" s="43" t="str">
        <f t="shared" si="881"/>
        <v/>
      </c>
    </row>
    <row r="1346" spans="1:102" ht="16.8" x14ac:dyDescent="0.4">
      <c r="A1346" s="7"/>
      <c r="B1346" s="19"/>
      <c r="C1346" s="19"/>
      <c r="D1346" s="19"/>
      <c r="E1346" s="19"/>
      <c r="F1346" s="19"/>
      <c r="G1346" s="10"/>
      <c r="H1346" s="14"/>
      <c r="I1346" s="19"/>
      <c r="J1346" s="19"/>
      <c r="K1346" s="10"/>
      <c r="L1346" s="19"/>
      <c r="M1346" s="19"/>
      <c r="N1346" s="19"/>
      <c r="O1346" s="19"/>
      <c r="P1346" s="19"/>
      <c r="Q1346" s="25"/>
      <c r="R1346" s="14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30"/>
      <c r="AL1346" s="30"/>
      <c r="AM1346" s="7"/>
      <c r="AN1346" s="7"/>
      <c r="AO1346" s="7"/>
      <c r="AP1346" s="19"/>
      <c r="AQ1346" s="19"/>
      <c r="AR1346" s="19"/>
      <c r="AS1346" s="14"/>
      <c r="AT1346" s="19"/>
      <c r="AU1346" s="19"/>
      <c r="AV1346" s="19"/>
      <c r="AW1346" s="14"/>
      <c r="AX1346" s="19"/>
      <c r="AY1346" s="19"/>
      <c r="AZ1346" s="19"/>
      <c r="BA1346" s="19"/>
      <c r="BB1346" s="19"/>
      <c r="BC1346" s="19"/>
      <c r="BD1346" s="19"/>
      <c r="BE1346" s="19"/>
      <c r="BF1346" s="14"/>
      <c r="BG1346" s="10"/>
      <c r="BH1346" s="19"/>
      <c r="BI1346" s="36" t="str">
        <f t="shared" si="840"/>
        <v/>
      </c>
      <c r="BJ1346" s="37" t="str">
        <f t="shared" si="841"/>
        <v/>
      </c>
      <c r="BK1346" s="37" t="str">
        <f t="shared" si="842"/>
        <v/>
      </c>
      <c r="BL1346" s="37" t="str">
        <f t="shared" si="843"/>
        <v/>
      </c>
      <c r="BM1346" s="37" t="str">
        <f t="shared" si="844"/>
        <v/>
      </c>
      <c r="BN1346" s="37" t="str">
        <f t="shared" si="845"/>
        <v/>
      </c>
      <c r="BO1346" s="37" t="str">
        <f t="shared" si="846"/>
        <v/>
      </c>
      <c r="BP1346" s="37" t="str">
        <f t="shared" si="847"/>
        <v/>
      </c>
      <c r="BQ1346" s="42" t="str">
        <f t="shared" si="848"/>
        <v/>
      </c>
      <c r="BR1346" s="43" t="str">
        <f t="shared" si="849"/>
        <v/>
      </c>
      <c r="BS1346" s="46" t="str">
        <f t="shared" si="850"/>
        <v/>
      </c>
      <c r="BT1346" s="46" t="str">
        <f t="shared" si="851"/>
        <v/>
      </c>
      <c r="BU1346" s="46" t="str">
        <f t="shared" si="852"/>
        <v/>
      </c>
      <c r="BV1346" s="46" t="str">
        <f t="shared" si="853"/>
        <v/>
      </c>
      <c r="BW1346" s="46" t="str">
        <f t="shared" si="854"/>
        <v/>
      </c>
      <c r="BX1346" s="46" t="str">
        <f t="shared" si="855"/>
        <v/>
      </c>
      <c r="BY1346" s="46" t="str">
        <f t="shared" si="856"/>
        <v/>
      </c>
      <c r="BZ1346" s="46" t="str">
        <f t="shared" si="857"/>
        <v/>
      </c>
      <c r="CA1346" s="42" t="str">
        <f t="shared" si="858"/>
        <v/>
      </c>
      <c r="CB1346" s="46" t="str">
        <f t="shared" si="859"/>
        <v/>
      </c>
      <c r="CC1346" s="43" t="str">
        <f t="shared" si="860"/>
        <v/>
      </c>
      <c r="CD1346" s="46" t="str">
        <f t="shared" si="861"/>
        <v/>
      </c>
      <c r="CE1346" s="46" t="str">
        <f t="shared" si="862"/>
        <v/>
      </c>
      <c r="CF1346" s="46" t="str">
        <f t="shared" si="863"/>
        <v/>
      </c>
      <c r="CG1346" s="46" t="str">
        <f t="shared" si="864"/>
        <v/>
      </c>
      <c r="CH1346" s="46" t="str">
        <f t="shared" si="865"/>
        <v/>
      </c>
      <c r="CI1346" s="46" t="str">
        <f t="shared" si="866"/>
        <v/>
      </c>
      <c r="CJ1346" s="46" t="str">
        <f t="shared" si="867"/>
        <v/>
      </c>
      <c r="CK1346" s="46" t="str">
        <f t="shared" si="868"/>
        <v/>
      </c>
      <c r="CL1346" s="43" t="str">
        <f t="shared" si="869"/>
        <v/>
      </c>
      <c r="CM1346" s="46" t="str">
        <f t="shared" si="870"/>
        <v/>
      </c>
      <c r="CN1346" s="46" t="str">
        <f t="shared" si="871"/>
        <v/>
      </c>
      <c r="CO1346" s="46" t="str">
        <f t="shared" si="872"/>
        <v/>
      </c>
      <c r="CP1346" s="46" t="str">
        <f t="shared" si="873"/>
        <v/>
      </c>
      <c r="CQ1346" s="46" t="str">
        <f t="shared" si="874"/>
        <v/>
      </c>
      <c r="CR1346" s="46" t="str">
        <f t="shared" si="875"/>
        <v/>
      </c>
      <c r="CS1346" s="46" t="str">
        <f t="shared" si="876"/>
        <v/>
      </c>
      <c r="CT1346" s="47" t="str">
        <f t="shared" si="877"/>
        <v/>
      </c>
      <c r="CU1346" s="43" t="str">
        <f t="shared" si="878"/>
        <v/>
      </c>
      <c r="CV1346" s="43" t="str">
        <f t="shared" si="879"/>
        <v/>
      </c>
      <c r="CW1346" s="43" t="str">
        <f t="shared" si="880"/>
        <v/>
      </c>
      <c r="CX1346" s="43" t="str">
        <f t="shared" si="881"/>
        <v/>
      </c>
    </row>
    <row r="1347" spans="1:102" ht="16.8" x14ac:dyDescent="0.4">
      <c r="A1347" s="7"/>
      <c r="B1347" s="19"/>
      <c r="C1347" s="19"/>
      <c r="D1347" s="19"/>
      <c r="E1347" s="19"/>
      <c r="F1347" s="19"/>
      <c r="G1347" s="10"/>
      <c r="H1347" s="14"/>
      <c r="I1347" s="19"/>
      <c r="J1347" s="19"/>
      <c r="K1347" s="10"/>
      <c r="L1347" s="19"/>
      <c r="M1347" s="19"/>
      <c r="N1347" s="19"/>
      <c r="O1347" s="19"/>
      <c r="P1347" s="19"/>
      <c r="Q1347" s="25"/>
      <c r="R1347" s="14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30"/>
      <c r="AL1347" s="30"/>
      <c r="AM1347" s="7"/>
      <c r="AN1347" s="7"/>
      <c r="AO1347" s="7"/>
      <c r="AP1347" s="19"/>
      <c r="AQ1347" s="19"/>
      <c r="AR1347" s="19"/>
      <c r="AS1347" s="14"/>
      <c r="AT1347" s="19"/>
      <c r="AU1347" s="19"/>
      <c r="AV1347" s="19"/>
      <c r="AW1347" s="14"/>
      <c r="AX1347" s="19"/>
      <c r="AY1347" s="19"/>
      <c r="AZ1347" s="19"/>
      <c r="BA1347" s="19"/>
      <c r="BB1347" s="19"/>
      <c r="BC1347" s="19"/>
      <c r="BD1347" s="19"/>
      <c r="BE1347" s="19"/>
      <c r="BF1347" s="14"/>
      <c r="BG1347" s="10"/>
      <c r="BH1347" s="19"/>
      <c r="BI1347" s="36" t="str">
        <f t="shared" si="840"/>
        <v/>
      </c>
      <c r="BJ1347" s="37" t="str">
        <f t="shared" si="841"/>
        <v/>
      </c>
      <c r="BK1347" s="37" t="str">
        <f t="shared" si="842"/>
        <v/>
      </c>
      <c r="BL1347" s="37" t="str">
        <f t="shared" si="843"/>
        <v/>
      </c>
      <c r="BM1347" s="37" t="str">
        <f t="shared" si="844"/>
        <v/>
      </c>
      <c r="BN1347" s="37" t="str">
        <f t="shared" si="845"/>
        <v/>
      </c>
      <c r="BO1347" s="37" t="str">
        <f t="shared" si="846"/>
        <v/>
      </c>
      <c r="BP1347" s="37" t="str">
        <f t="shared" si="847"/>
        <v/>
      </c>
      <c r="BQ1347" s="42" t="str">
        <f t="shared" si="848"/>
        <v/>
      </c>
      <c r="BR1347" s="43" t="str">
        <f t="shared" si="849"/>
        <v/>
      </c>
      <c r="BS1347" s="46" t="str">
        <f t="shared" si="850"/>
        <v/>
      </c>
      <c r="BT1347" s="46" t="str">
        <f t="shared" si="851"/>
        <v/>
      </c>
      <c r="BU1347" s="46" t="str">
        <f t="shared" si="852"/>
        <v/>
      </c>
      <c r="BV1347" s="46" t="str">
        <f t="shared" si="853"/>
        <v/>
      </c>
      <c r="BW1347" s="46" t="str">
        <f t="shared" si="854"/>
        <v/>
      </c>
      <c r="BX1347" s="46" t="str">
        <f t="shared" si="855"/>
        <v/>
      </c>
      <c r="BY1347" s="46" t="str">
        <f t="shared" si="856"/>
        <v/>
      </c>
      <c r="BZ1347" s="46" t="str">
        <f t="shared" si="857"/>
        <v/>
      </c>
      <c r="CA1347" s="42" t="str">
        <f t="shared" si="858"/>
        <v/>
      </c>
      <c r="CB1347" s="46" t="str">
        <f t="shared" si="859"/>
        <v/>
      </c>
      <c r="CC1347" s="43" t="str">
        <f t="shared" si="860"/>
        <v/>
      </c>
      <c r="CD1347" s="46" t="str">
        <f t="shared" si="861"/>
        <v/>
      </c>
      <c r="CE1347" s="46" t="str">
        <f t="shared" si="862"/>
        <v/>
      </c>
      <c r="CF1347" s="46" t="str">
        <f t="shared" si="863"/>
        <v/>
      </c>
      <c r="CG1347" s="46" t="str">
        <f t="shared" si="864"/>
        <v/>
      </c>
      <c r="CH1347" s="46" t="str">
        <f t="shared" si="865"/>
        <v/>
      </c>
      <c r="CI1347" s="46" t="str">
        <f t="shared" si="866"/>
        <v/>
      </c>
      <c r="CJ1347" s="46" t="str">
        <f t="shared" si="867"/>
        <v/>
      </c>
      <c r="CK1347" s="46" t="str">
        <f t="shared" si="868"/>
        <v/>
      </c>
      <c r="CL1347" s="43" t="str">
        <f t="shared" si="869"/>
        <v/>
      </c>
      <c r="CM1347" s="46" t="str">
        <f t="shared" si="870"/>
        <v/>
      </c>
      <c r="CN1347" s="46" t="str">
        <f t="shared" si="871"/>
        <v/>
      </c>
      <c r="CO1347" s="46" t="str">
        <f t="shared" si="872"/>
        <v/>
      </c>
      <c r="CP1347" s="46" t="str">
        <f t="shared" si="873"/>
        <v/>
      </c>
      <c r="CQ1347" s="46" t="str">
        <f t="shared" si="874"/>
        <v/>
      </c>
      <c r="CR1347" s="46" t="str">
        <f t="shared" si="875"/>
        <v/>
      </c>
      <c r="CS1347" s="46" t="str">
        <f t="shared" si="876"/>
        <v/>
      </c>
      <c r="CT1347" s="47" t="str">
        <f t="shared" si="877"/>
        <v/>
      </c>
      <c r="CU1347" s="43" t="str">
        <f t="shared" si="878"/>
        <v/>
      </c>
      <c r="CV1347" s="43" t="str">
        <f t="shared" si="879"/>
        <v/>
      </c>
      <c r="CW1347" s="43" t="str">
        <f t="shared" si="880"/>
        <v/>
      </c>
      <c r="CX1347" s="43" t="str">
        <f t="shared" si="881"/>
        <v/>
      </c>
    </row>
    <row r="1348" spans="1:102" ht="16.8" x14ac:dyDescent="0.4">
      <c r="A1348" s="7"/>
      <c r="B1348" s="19"/>
      <c r="C1348" s="19"/>
      <c r="D1348" s="19"/>
      <c r="E1348" s="19"/>
      <c r="F1348" s="19"/>
      <c r="G1348" s="10"/>
      <c r="H1348" s="14"/>
      <c r="I1348" s="19"/>
      <c r="J1348" s="19"/>
      <c r="K1348" s="10"/>
      <c r="L1348" s="19"/>
      <c r="M1348" s="19"/>
      <c r="N1348" s="19"/>
      <c r="O1348" s="19"/>
      <c r="P1348" s="19"/>
      <c r="Q1348" s="25"/>
      <c r="R1348" s="14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30"/>
      <c r="AL1348" s="30"/>
      <c r="AM1348" s="7"/>
      <c r="AN1348" s="7"/>
      <c r="AO1348" s="7"/>
      <c r="AP1348" s="19"/>
      <c r="AQ1348" s="19"/>
      <c r="AR1348" s="19"/>
      <c r="AS1348" s="14"/>
      <c r="AT1348" s="19"/>
      <c r="AU1348" s="19"/>
      <c r="AV1348" s="19"/>
      <c r="AW1348" s="14"/>
      <c r="AX1348" s="19"/>
      <c r="AY1348" s="19"/>
      <c r="AZ1348" s="19"/>
      <c r="BA1348" s="19"/>
      <c r="BB1348" s="19"/>
      <c r="BC1348" s="19"/>
      <c r="BD1348" s="19"/>
      <c r="BE1348" s="19"/>
      <c r="BF1348" s="14"/>
      <c r="BG1348" s="10"/>
      <c r="BH1348" s="19"/>
      <c r="BI1348" s="36" t="str">
        <f t="shared" ref="BI1348:BI1411" si="882">IF(BB1348&lt;&gt;"","&lt;a href='https://www.inaturalist.org/observations/"&amp;BB1348&amp;" 'target='_blank' style='color: blue'&gt;iNaturalist Record: "&amp;BB1348&amp;"&lt;/a&gt; ","")</f>
        <v/>
      </c>
      <c r="BJ1348" s="37" t="str">
        <f t="shared" ref="BJ1348:BJ1411" si="883">IF(AT1348&lt;&gt;"",AT1348&amp;". ","")</f>
        <v/>
      </c>
      <c r="BK1348" s="37" t="str">
        <f t="shared" ref="BK1348:BK1411" si="884">IF(AV1348&lt;&gt;"","Land use/disturbance history: "&amp;AV1348&amp;". ","")</f>
        <v/>
      </c>
      <c r="BL1348" s="37" t="str">
        <f t="shared" ref="BL1348:BL1411" si="885">IF(AW1348&lt;&gt;"","Slope in degrees: "&amp;AW1348&amp;". ","")</f>
        <v/>
      </c>
      <c r="BM1348" s="37" t="str">
        <f t="shared" ref="BM1348:BM1411" si="886">IF(AX1348&lt;&gt;"","Slope aspect: "&amp;AX1348&amp;". ","")</f>
        <v/>
      </c>
      <c r="BN1348" s="37" t="str">
        <f t="shared" ref="BN1348:BN1411" si="887">IF(AY1348&lt;&gt;"","Soil description: "&amp;AY1348&amp;". ","")</f>
        <v/>
      </c>
      <c r="BO1348" s="37" t="str">
        <f t="shared" ref="BO1348:BO1411" si="888">IF(BA1348&lt;&gt;"","Terrain: "&amp;BA1348&amp;". ","")</f>
        <v/>
      </c>
      <c r="BP1348" s="37" t="str">
        <f t="shared" ref="BP1348:BP1411" si="889">TRIM(BJ1348&amp;BK1348&amp;BL1348&amp;BM1348&amp;BN1348&amp;BO1348&amp;CD1348)</f>
        <v/>
      </c>
      <c r="BQ1348" s="42" t="str">
        <f t="shared" ref="BQ1348:BQ1411" si="890">SUBSTITUTE(BP1348,"..",".")</f>
        <v/>
      </c>
      <c r="BR1348" s="43" t="str">
        <f t="shared" ref="BR1348:BR1411" si="891">IF(BD1348&lt;&gt;"","Permit: "&amp;BD1348,"")</f>
        <v/>
      </c>
      <c r="BS1348" s="46" t="str">
        <f t="shared" ref="BS1348:BS1411" si="892">IF(AA1348="Abundant","Estimated frequency within viewshed: Abundant (&gt;500).",IF(AA1348="Common","Estimated frequency within viewshed: Common (101-500).",IF(AA1348="Frequent","Estimated frequency within viewshed: Frequent (11-100).",IF(AA1348="Occasional","Estimated frequency within viewshed: Occasional (6-10).",IF(AA1348="Rare","Estimated frequency within viewshed: Rare (1-5).","")))))</f>
        <v/>
      </c>
      <c r="BT1348" s="46" t="str">
        <f t="shared" ref="BT1348:BT1411" si="893">IF(B1348&lt;&gt;"",B1348&amp;". ","")</f>
        <v/>
      </c>
      <c r="BU1348" s="46" t="str">
        <f t="shared" ref="BU1348:BU1411" si="894">IF(M1348="Same individual","Tissue sample collected.",IF(M1348="Same population","Tissue sample collected from another individual in the same population.",""))</f>
        <v/>
      </c>
      <c r="BV1348" s="46" t="str">
        <f t="shared" ref="BV1348:BV1411" si="895">IF(R1348&lt;&gt;"","Seed sample collected from "&amp;R1348&amp;" plants within the same population.","")</f>
        <v/>
      </c>
      <c r="BW1348" s="46" t="str">
        <f t="shared" ref="BW1348:BW1411" si="896">IF(AB1348&lt;&gt;"",AB1348&amp;". ","")</f>
        <v/>
      </c>
      <c r="BX1348" s="46" t="str">
        <f t="shared" ref="BX1348:BX1411" si="897">IF(AE1348&lt;&gt;"","Landowner: "&amp;AE1348&amp;".","")</f>
        <v/>
      </c>
      <c r="BY1348" s="46" t="str">
        <f t="shared" ref="BY1348:BY1411" si="898">IF(AF1348&lt;&gt;"","Element Occurrence ID: "&amp;AF1348&amp;".","")</f>
        <v/>
      </c>
      <c r="BZ1348" s="46" t="str">
        <f t="shared" ref="BZ1348:BZ1411" si="899">TRIM(BX1348&amp;" "&amp;BY1348)</f>
        <v/>
      </c>
      <c r="CA1348" s="42" t="str">
        <f t="shared" ref="CA1348:CA1411" si="900">SUBSTITUTE(BZ1348,"..",".")</f>
        <v/>
      </c>
      <c r="CB1348" s="46" t="str">
        <f t="shared" ref="CB1348:CB1411" si="901">TRIM(BT1348&amp;BS1348&amp;BU1348&amp;BV1348&amp;BW1348&amp;BI1348)</f>
        <v/>
      </c>
      <c r="CC1348" s="43" t="str">
        <f t="shared" ref="CC1348:CC1411" si="902">SUBSTITUTE(CB1348,"..",".")</f>
        <v/>
      </c>
      <c r="CD1348" s="46" t="str">
        <f t="shared" ref="CD1348:CD1411" si="903">IF(AU1348&lt;&gt;"","Area immediately surrounding specimen: "&amp;AU1348&amp;".","")</f>
        <v/>
      </c>
      <c r="CE1348" s="46" t="str">
        <f t="shared" ref="CE1348:CE1411" si="904">IF(T1348&lt;&gt;"","Habit: "&amp;T1348&amp;".","")</f>
        <v/>
      </c>
      <c r="CF1348" s="46" t="str">
        <f t="shared" ref="CF1348:CF1411" si="905">IF(U1348&lt;&gt;"","Life history habit: "&amp;U1348&amp;".","")</f>
        <v/>
      </c>
      <c r="CG1348" s="46" t="str">
        <f t="shared" ref="CG1348:CG1411" si="906">IF(V1348&lt;&gt;"","Graminoid habit: "&amp;V1348&amp;".","")</f>
        <v/>
      </c>
      <c r="CH1348" s="46" t="str">
        <f t="shared" ref="CH1348:CH1411" si="907">IF(W1348&lt;&gt;"","Flower color: "&amp;W1348&amp;".","")</f>
        <v/>
      </c>
      <c r="CI1348" s="46" t="str">
        <f t="shared" ref="CI1348:CI1411" si="908">IF(X1348&lt;&gt;"","Height in centimeters: "&amp;X1348&amp;".","")</f>
        <v/>
      </c>
      <c r="CJ1348" s="46" t="str">
        <f t="shared" ref="CJ1348:CJ1411" si="909">IF(Y1348&lt;&gt;"",Y1348&amp;".","")</f>
        <v/>
      </c>
      <c r="CK1348" s="46" t="str">
        <f t="shared" ref="CK1348:CK1411" si="910">TRIM(CE1348&amp;" "&amp;CF1348&amp;" "&amp;CG1348&amp;" "&amp;CH1348&amp;" "&amp;CI1348&amp;" "&amp;CJ1348)</f>
        <v/>
      </c>
      <c r="CL1348" s="43" t="str">
        <f t="shared" ref="CL1348:CL1411" si="911">SUBSTITUTE(CK1348,"..",".")</f>
        <v/>
      </c>
      <c r="CM1348" s="46" t="str">
        <f t="shared" ref="CM1348:CM1411" si="912">IF(T1348&lt;&gt;"","''habit'':"&amp;"''"&amp;T1348&amp;"'',","")</f>
        <v/>
      </c>
      <c r="CN1348" s="46" t="str">
        <f t="shared" ref="CN1348:CN1411" si="913">IF(U1348&lt;&gt;"","''life cycle habit'':"&amp;"''"&amp;U1348&amp;"'',","")</f>
        <v/>
      </c>
      <c r="CO1348" s="46" t="str">
        <f t="shared" ref="CO1348:CO1411" si="914">IF(V1348&lt;&gt;"","''graminoidHabit'':"&amp;"''"&amp;V1348&amp;"'',","")</f>
        <v/>
      </c>
      <c r="CP1348" s="46" t="str">
        <f t="shared" ref="CP1348:CP1411" si="915">IF(W1348&lt;&gt;"","''flower color'':"&amp;"''"&amp;W1348&amp;"'',","")</f>
        <v/>
      </c>
      <c r="CQ1348" s="46" t="str">
        <f t="shared" ref="CQ1348:CQ1411" si="916">IF(X1348&lt;&gt;"","''heightInCentimeters'':"&amp;X1348&amp;",","")</f>
        <v/>
      </c>
      <c r="CR1348" s="46" t="str">
        <f t="shared" ref="CR1348:CR1411" si="917">IF(Y1348&lt;&gt;"",Y1348,"")</f>
        <v/>
      </c>
      <c r="CS1348" s="46" t="str">
        <f t="shared" ref="CS1348:CS1411" si="918">TRIM(CM1348&amp;CN1348&amp;CO1348&amp;CP1348&amp;CQ1348&amp;CR1348)</f>
        <v/>
      </c>
      <c r="CT1348" s="47" t="str">
        <f t="shared" ref="CT1348:CT1411" si="919">IF(AND(LEFT(CS1348)=",",RIGHT(CS1348)=","),MID(CS1348,2,LEN(CS1348)-2),IF(LEFT(CS1348)=",",MID(CS1348,2,LEN(CS1348)),IF(RIGHT(CS1348)=",",LEFT(CS1348,LEN(CS1348)-1),CS1348)))</f>
        <v/>
      </c>
      <c r="CU1348" s="43" t="str">
        <f t="shared" ref="CU1348:CU1411" si="920">IF(CT1348&lt;&gt;"","{"&amp;CT1348&amp;"}","")</f>
        <v/>
      </c>
      <c r="CV1348" s="43" t="str">
        <f t="shared" ref="CV1348:CV1411" si="921">IF(L1348="Y","tissue","")</f>
        <v/>
      </c>
      <c r="CW1348" s="43" t="str">
        <f t="shared" ref="CW1348:CW1411" si="922">IF(L1348="Y","in collection","")</f>
        <v/>
      </c>
      <c r="CX1348" s="43" t="str">
        <f t="shared" ref="CX1348:CX1411" si="923">IF(L1348="Y","dessicated","")</f>
        <v/>
      </c>
    </row>
    <row r="1349" spans="1:102" ht="16.8" x14ac:dyDescent="0.4">
      <c r="A1349" s="7"/>
      <c r="B1349" s="19"/>
      <c r="C1349" s="19"/>
      <c r="D1349" s="19"/>
      <c r="E1349" s="19"/>
      <c r="F1349" s="19"/>
      <c r="G1349" s="10"/>
      <c r="H1349" s="14"/>
      <c r="I1349" s="19"/>
      <c r="J1349" s="19"/>
      <c r="K1349" s="10"/>
      <c r="L1349" s="19"/>
      <c r="M1349" s="19"/>
      <c r="N1349" s="19"/>
      <c r="O1349" s="19"/>
      <c r="P1349" s="19"/>
      <c r="Q1349" s="25"/>
      <c r="R1349" s="14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30"/>
      <c r="AL1349" s="30"/>
      <c r="AM1349" s="7"/>
      <c r="AN1349" s="7"/>
      <c r="AO1349" s="7"/>
      <c r="AP1349" s="19"/>
      <c r="AQ1349" s="19"/>
      <c r="AR1349" s="19"/>
      <c r="AS1349" s="14"/>
      <c r="AT1349" s="19"/>
      <c r="AU1349" s="19"/>
      <c r="AV1349" s="19"/>
      <c r="AW1349" s="14"/>
      <c r="AX1349" s="19"/>
      <c r="AY1349" s="19"/>
      <c r="AZ1349" s="19"/>
      <c r="BA1349" s="19"/>
      <c r="BB1349" s="19"/>
      <c r="BC1349" s="19"/>
      <c r="BD1349" s="19"/>
      <c r="BE1349" s="19"/>
      <c r="BF1349" s="14"/>
      <c r="BG1349" s="10"/>
      <c r="BH1349" s="19"/>
      <c r="BI1349" s="36" t="str">
        <f t="shared" si="882"/>
        <v/>
      </c>
      <c r="BJ1349" s="37" t="str">
        <f t="shared" si="883"/>
        <v/>
      </c>
      <c r="BK1349" s="37" t="str">
        <f t="shared" si="884"/>
        <v/>
      </c>
      <c r="BL1349" s="37" t="str">
        <f t="shared" si="885"/>
        <v/>
      </c>
      <c r="BM1349" s="37" t="str">
        <f t="shared" si="886"/>
        <v/>
      </c>
      <c r="BN1349" s="37" t="str">
        <f t="shared" si="887"/>
        <v/>
      </c>
      <c r="BO1349" s="37" t="str">
        <f t="shared" si="888"/>
        <v/>
      </c>
      <c r="BP1349" s="37" t="str">
        <f t="shared" si="889"/>
        <v/>
      </c>
      <c r="BQ1349" s="42" t="str">
        <f t="shared" si="890"/>
        <v/>
      </c>
      <c r="BR1349" s="43" t="str">
        <f t="shared" si="891"/>
        <v/>
      </c>
      <c r="BS1349" s="46" t="str">
        <f t="shared" si="892"/>
        <v/>
      </c>
      <c r="BT1349" s="46" t="str">
        <f t="shared" si="893"/>
        <v/>
      </c>
      <c r="BU1349" s="46" t="str">
        <f t="shared" si="894"/>
        <v/>
      </c>
      <c r="BV1349" s="46" t="str">
        <f t="shared" si="895"/>
        <v/>
      </c>
      <c r="BW1349" s="46" t="str">
        <f t="shared" si="896"/>
        <v/>
      </c>
      <c r="BX1349" s="46" t="str">
        <f t="shared" si="897"/>
        <v/>
      </c>
      <c r="BY1349" s="46" t="str">
        <f t="shared" si="898"/>
        <v/>
      </c>
      <c r="BZ1349" s="46" t="str">
        <f t="shared" si="899"/>
        <v/>
      </c>
      <c r="CA1349" s="42" t="str">
        <f t="shared" si="900"/>
        <v/>
      </c>
      <c r="CB1349" s="46" t="str">
        <f t="shared" si="901"/>
        <v/>
      </c>
      <c r="CC1349" s="43" t="str">
        <f t="shared" si="902"/>
        <v/>
      </c>
      <c r="CD1349" s="46" t="str">
        <f t="shared" si="903"/>
        <v/>
      </c>
      <c r="CE1349" s="46" t="str">
        <f t="shared" si="904"/>
        <v/>
      </c>
      <c r="CF1349" s="46" t="str">
        <f t="shared" si="905"/>
        <v/>
      </c>
      <c r="CG1349" s="46" t="str">
        <f t="shared" si="906"/>
        <v/>
      </c>
      <c r="CH1349" s="46" t="str">
        <f t="shared" si="907"/>
        <v/>
      </c>
      <c r="CI1349" s="46" t="str">
        <f t="shared" si="908"/>
        <v/>
      </c>
      <c r="CJ1349" s="46" t="str">
        <f t="shared" si="909"/>
        <v/>
      </c>
      <c r="CK1349" s="46" t="str">
        <f t="shared" si="910"/>
        <v/>
      </c>
      <c r="CL1349" s="43" t="str">
        <f t="shared" si="911"/>
        <v/>
      </c>
      <c r="CM1349" s="46" t="str">
        <f t="shared" si="912"/>
        <v/>
      </c>
      <c r="CN1349" s="46" t="str">
        <f t="shared" si="913"/>
        <v/>
      </c>
      <c r="CO1349" s="46" t="str">
        <f t="shared" si="914"/>
        <v/>
      </c>
      <c r="CP1349" s="46" t="str">
        <f t="shared" si="915"/>
        <v/>
      </c>
      <c r="CQ1349" s="46" t="str">
        <f t="shared" si="916"/>
        <v/>
      </c>
      <c r="CR1349" s="46" t="str">
        <f t="shared" si="917"/>
        <v/>
      </c>
      <c r="CS1349" s="46" t="str">
        <f t="shared" si="918"/>
        <v/>
      </c>
      <c r="CT1349" s="47" t="str">
        <f t="shared" si="919"/>
        <v/>
      </c>
      <c r="CU1349" s="43" t="str">
        <f t="shared" si="920"/>
        <v/>
      </c>
      <c r="CV1349" s="43" t="str">
        <f t="shared" si="921"/>
        <v/>
      </c>
      <c r="CW1349" s="43" t="str">
        <f t="shared" si="922"/>
        <v/>
      </c>
      <c r="CX1349" s="43" t="str">
        <f t="shared" si="923"/>
        <v/>
      </c>
    </row>
    <row r="1350" spans="1:102" ht="16.8" x14ac:dyDescent="0.4">
      <c r="A1350" s="7"/>
      <c r="B1350" s="19"/>
      <c r="C1350" s="19"/>
      <c r="D1350" s="19"/>
      <c r="E1350" s="19"/>
      <c r="F1350" s="19"/>
      <c r="G1350" s="10"/>
      <c r="H1350" s="14"/>
      <c r="I1350" s="19"/>
      <c r="J1350" s="19"/>
      <c r="K1350" s="10"/>
      <c r="L1350" s="19"/>
      <c r="M1350" s="19"/>
      <c r="N1350" s="19"/>
      <c r="O1350" s="19"/>
      <c r="P1350" s="19"/>
      <c r="Q1350" s="25"/>
      <c r="R1350" s="14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30"/>
      <c r="AL1350" s="30"/>
      <c r="AM1350" s="7"/>
      <c r="AN1350" s="7"/>
      <c r="AO1350" s="7"/>
      <c r="AP1350" s="19"/>
      <c r="AQ1350" s="19"/>
      <c r="AR1350" s="19"/>
      <c r="AS1350" s="14"/>
      <c r="AT1350" s="19"/>
      <c r="AU1350" s="19"/>
      <c r="AV1350" s="19"/>
      <c r="AW1350" s="14"/>
      <c r="AX1350" s="19"/>
      <c r="AY1350" s="19"/>
      <c r="AZ1350" s="19"/>
      <c r="BA1350" s="19"/>
      <c r="BB1350" s="19"/>
      <c r="BC1350" s="19"/>
      <c r="BD1350" s="19"/>
      <c r="BE1350" s="19"/>
      <c r="BF1350" s="14"/>
      <c r="BG1350" s="10"/>
      <c r="BH1350" s="19"/>
      <c r="BI1350" s="36" t="str">
        <f t="shared" si="882"/>
        <v/>
      </c>
      <c r="BJ1350" s="37" t="str">
        <f t="shared" si="883"/>
        <v/>
      </c>
      <c r="BK1350" s="37" t="str">
        <f t="shared" si="884"/>
        <v/>
      </c>
      <c r="BL1350" s="37" t="str">
        <f t="shared" si="885"/>
        <v/>
      </c>
      <c r="BM1350" s="37" t="str">
        <f t="shared" si="886"/>
        <v/>
      </c>
      <c r="BN1350" s="37" t="str">
        <f t="shared" si="887"/>
        <v/>
      </c>
      <c r="BO1350" s="37" t="str">
        <f t="shared" si="888"/>
        <v/>
      </c>
      <c r="BP1350" s="37" t="str">
        <f t="shared" si="889"/>
        <v/>
      </c>
      <c r="BQ1350" s="42" t="str">
        <f t="shared" si="890"/>
        <v/>
      </c>
      <c r="BR1350" s="43" t="str">
        <f t="shared" si="891"/>
        <v/>
      </c>
      <c r="BS1350" s="46" t="str">
        <f t="shared" si="892"/>
        <v/>
      </c>
      <c r="BT1350" s="46" t="str">
        <f t="shared" si="893"/>
        <v/>
      </c>
      <c r="BU1350" s="46" t="str">
        <f t="shared" si="894"/>
        <v/>
      </c>
      <c r="BV1350" s="46" t="str">
        <f t="shared" si="895"/>
        <v/>
      </c>
      <c r="BW1350" s="46" t="str">
        <f t="shared" si="896"/>
        <v/>
      </c>
      <c r="BX1350" s="46" t="str">
        <f t="shared" si="897"/>
        <v/>
      </c>
      <c r="BY1350" s="46" t="str">
        <f t="shared" si="898"/>
        <v/>
      </c>
      <c r="BZ1350" s="46" t="str">
        <f t="shared" si="899"/>
        <v/>
      </c>
      <c r="CA1350" s="42" t="str">
        <f t="shared" si="900"/>
        <v/>
      </c>
      <c r="CB1350" s="46" t="str">
        <f t="shared" si="901"/>
        <v/>
      </c>
      <c r="CC1350" s="43" t="str">
        <f t="shared" si="902"/>
        <v/>
      </c>
      <c r="CD1350" s="46" t="str">
        <f t="shared" si="903"/>
        <v/>
      </c>
      <c r="CE1350" s="46" t="str">
        <f t="shared" si="904"/>
        <v/>
      </c>
      <c r="CF1350" s="46" t="str">
        <f t="shared" si="905"/>
        <v/>
      </c>
      <c r="CG1350" s="46" t="str">
        <f t="shared" si="906"/>
        <v/>
      </c>
      <c r="CH1350" s="46" t="str">
        <f t="shared" si="907"/>
        <v/>
      </c>
      <c r="CI1350" s="46" t="str">
        <f t="shared" si="908"/>
        <v/>
      </c>
      <c r="CJ1350" s="46" t="str">
        <f t="shared" si="909"/>
        <v/>
      </c>
      <c r="CK1350" s="46" t="str">
        <f t="shared" si="910"/>
        <v/>
      </c>
      <c r="CL1350" s="43" t="str">
        <f t="shared" si="911"/>
        <v/>
      </c>
      <c r="CM1350" s="46" t="str">
        <f t="shared" si="912"/>
        <v/>
      </c>
      <c r="CN1350" s="46" t="str">
        <f t="shared" si="913"/>
        <v/>
      </c>
      <c r="CO1350" s="46" t="str">
        <f t="shared" si="914"/>
        <v/>
      </c>
      <c r="CP1350" s="46" t="str">
        <f t="shared" si="915"/>
        <v/>
      </c>
      <c r="CQ1350" s="46" t="str">
        <f t="shared" si="916"/>
        <v/>
      </c>
      <c r="CR1350" s="46" t="str">
        <f t="shared" si="917"/>
        <v/>
      </c>
      <c r="CS1350" s="46" t="str">
        <f t="shared" si="918"/>
        <v/>
      </c>
      <c r="CT1350" s="47" t="str">
        <f t="shared" si="919"/>
        <v/>
      </c>
      <c r="CU1350" s="43" t="str">
        <f t="shared" si="920"/>
        <v/>
      </c>
      <c r="CV1350" s="43" t="str">
        <f t="shared" si="921"/>
        <v/>
      </c>
      <c r="CW1350" s="43" t="str">
        <f t="shared" si="922"/>
        <v/>
      </c>
      <c r="CX1350" s="43" t="str">
        <f t="shared" si="923"/>
        <v/>
      </c>
    </row>
    <row r="1351" spans="1:102" ht="16.8" x14ac:dyDescent="0.4">
      <c r="A1351" s="7"/>
      <c r="B1351" s="19"/>
      <c r="C1351" s="19"/>
      <c r="D1351" s="19"/>
      <c r="E1351" s="19"/>
      <c r="F1351" s="19"/>
      <c r="G1351" s="10"/>
      <c r="H1351" s="14"/>
      <c r="I1351" s="19"/>
      <c r="J1351" s="19"/>
      <c r="K1351" s="10"/>
      <c r="L1351" s="19"/>
      <c r="M1351" s="19"/>
      <c r="N1351" s="19"/>
      <c r="O1351" s="19"/>
      <c r="P1351" s="19"/>
      <c r="Q1351" s="25"/>
      <c r="R1351" s="14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30"/>
      <c r="AL1351" s="30"/>
      <c r="AM1351" s="7"/>
      <c r="AN1351" s="7"/>
      <c r="AO1351" s="7"/>
      <c r="AP1351" s="19"/>
      <c r="AQ1351" s="19"/>
      <c r="AR1351" s="19"/>
      <c r="AS1351" s="14"/>
      <c r="AT1351" s="19"/>
      <c r="AU1351" s="19"/>
      <c r="AV1351" s="19"/>
      <c r="AW1351" s="14"/>
      <c r="AX1351" s="19"/>
      <c r="AY1351" s="19"/>
      <c r="AZ1351" s="19"/>
      <c r="BA1351" s="19"/>
      <c r="BB1351" s="19"/>
      <c r="BC1351" s="19"/>
      <c r="BD1351" s="19"/>
      <c r="BE1351" s="19"/>
      <c r="BF1351" s="14"/>
      <c r="BG1351" s="10"/>
      <c r="BH1351" s="19"/>
      <c r="BI1351" s="36" t="str">
        <f t="shared" si="882"/>
        <v/>
      </c>
      <c r="BJ1351" s="37" t="str">
        <f t="shared" si="883"/>
        <v/>
      </c>
      <c r="BK1351" s="37" t="str">
        <f t="shared" si="884"/>
        <v/>
      </c>
      <c r="BL1351" s="37" t="str">
        <f t="shared" si="885"/>
        <v/>
      </c>
      <c r="BM1351" s="37" t="str">
        <f t="shared" si="886"/>
        <v/>
      </c>
      <c r="BN1351" s="37" t="str">
        <f t="shared" si="887"/>
        <v/>
      </c>
      <c r="BO1351" s="37" t="str">
        <f t="shared" si="888"/>
        <v/>
      </c>
      <c r="BP1351" s="37" t="str">
        <f t="shared" si="889"/>
        <v/>
      </c>
      <c r="BQ1351" s="42" t="str">
        <f t="shared" si="890"/>
        <v/>
      </c>
      <c r="BR1351" s="43" t="str">
        <f t="shared" si="891"/>
        <v/>
      </c>
      <c r="BS1351" s="46" t="str">
        <f t="shared" si="892"/>
        <v/>
      </c>
      <c r="BT1351" s="46" t="str">
        <f t="shared" si="893"/>
        <v/>
      </c>
      <c r="BU1351" s="46" t="str">
        <f t="shared" si="894"/>
        <v/>
      </c>
      <c r="BV1351" s="46" t="str">
        <f t="shared" si="895"/>
        <v/>
      </c>
      <c r="BW1351" s="46" t="str">
        <f t="shared" si="896"/>
        <v/>
      </c>
      <c r="BX1351" s="46" t="str">
        <f t="shared" si="897"/>
        <v/>
      </c>
      <c r="BY1351" s="46" t="str">
        <f t="shared" si="898"/>
        <v/>
      </c>
      <c r="BZ1351" s="46" t="str">
        <f t="shared" si="899"/>
        <v/>
      </c>
      <c r="CA1351" s="42" t="str">
        <f t="shared" si="900"/>
        <v/>
      </c>
      <c r="CB1351" s="46" t="str">
        <f t="shared" si="901"/>
        <v/>
      </c>
      <c r="CC1351" s="43" t="str">
        <f t="shared" si="902"/>
        <v/>
      </c>
      <c r="CD1351" s="46" t="str">
        <f t="shared" si="903"/>
        <v/>
      </c>
      <c r="CE1351" s="46" t="str">
        <f t="shared" si="904"/>
        <v/>
      </c>
      <c r="CF1351" s="46" t="str">
        <f t="shared" si="905"/>
        <v/>
      </c>
      <c r="CG1351" s="46" t="str">
        <f t="shared" si="906"/>
        <v/>
      </c>
      <c r="CH1351" s="46" t="str">
        <f t="shared" si="907"/>
        <v/>
      </c>
      <c r="CI1351" s="46" t="str">
        <f t="shared" si="908"/>
        <v/>
      </c>
      <c r="CJ1351" s="46" t="str">
        <f t="shared" si="909"/>
        <v/>
      </c>
      <c r="CK1351" s="46" t="str">
        <f t="shared" si="910"/>
        <v/>
      </c>
      <c r="CL1351" s="43" t="str">
        <f t="shared" si="911"/>
        <v/>
      </c>
      <c r="CM1351" s="46" t="str">
        <f t="shared" si="912"/>
        <v/>
      </c>
      <c r="CN1351" s="46" t="str">
        <f t="shared" si="913"/>
        <v/>
      </c>
      <c r="CO1351" s="46" t="str">
        <f t="shared" si="914"/>
        <v/>
      </c>
      <c r="CP1351" s="46" t="str">
        <f t="shared" si="915"/>
        <v/>
      </c>
      <c r="CQ1351" s="46" t="str">
        <f t="shared" si="916"/>
        <v/>
      </c>
      <c r="CR1351" s="46" t="str">
        <f t="shared" si="917"/>
        <v/>
      </c>
      <c r="CS1351" s="46" t="str">
        <f t="shared" si="918"/>
        <v/>
      </c>
      <c r="CT1351" s="47" t="str">
        <f t="shared" si="919"/>
        <v/>
      </c>
      <c r="CU1351" s="43" t="str">
        <f t="shared" si="920"/>
        <v/>
      </c>
      <c r="CV1351" s="43" t="str">
        <f t="shared" si="921"/>
        <v/>
      </c>
      <c r="CW1351" s="43" t="str">
        <f t="shared" si="922"/>
        <v/>
      </c>
      <c r="CX1351" s="43" t="str">
        <f t="shared" si="923"/>
        <v/>
      </c>
    </row>
    <row r="1352" spans="1:102" ht="16.8" x14ac:dyDescent="0.4">
      <c r="A1352" s="7"/>
      <c r="B1352" s="19"/>
      <c r="C1352" s="19"/>
      <c r="D1352" s="19"/>
      <c r="E1352" s="19"/>
      <c r="F1352" s="19"/>
      <c r="G1352" s="10"/>
      <c r="H1352" s="14"/>
      <c r="I1352" s="19"/>
      <c r="J1352" s="19"/>
      <c r="K1352" s="10"/>
      <c r="L1352" s="19"/>
      <c r="M1352" s="19"/>
      <c r="N1352" s="19"/>
      <c r="O1352" s="19"/>
      <c r="P1352" s="19"/>
      <c r="Q1352" s="25"/>
      <c r="R1352" s="14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30"/>
      <c r="AL1352" s="30"/>
      <c r="AM1352" s="7"/>
      <c r="AN1352" s="7"/>
      <c r="AO1352" s="7"/>
      <c r="AP1352" s="19"/>
      <c r="AQ1352" s="19"/>
      <c r="AR1352" s="19"/>
      <c r="AS1352" s="14"/>
      <c r="AT1352" s="19"/>
      <c r="AU1352" s="19"/>
      <c r="AV1352" s="19"/>
      <c r="AW1352" s="14"/>
      <c r="AX1352" s="19"/>
      <c r="AY1352" s="19"/>
      <c r="AZ1352" s="19"/>
      <c r="BA1352" s="19"/>
      <c r="BB1352" s="19"/>
      <c r="BC1352" s="19"/>
      <c r="BD1352" s="19"/>
      <c r="BE1352" s="19"/>
      <c r="BF1352" s="14"/>
      <c r="BG1352" s="10"/>
      <c r="BH1352" s="19"/>
      <c r="BI1352" s="36" t="str">
        <f t="shared" si="882"/>
        <v/>
      </c>
      <c r="BJ1352" s="37" t="str">
        <f t="shared" si="883"/>
        <v/>
      </c>
      <c r="BK1352" s="37" t="str">
        <f t="shared" si="884"/>
        <v/>
      </c>
      <c r="BL1352" s="37" t="str">
        <f t="shared" si="885"/>
        <v/>
      </c>
      <c r="BM1352" s="37" t="str">
        <f t="shared" si="886"/>
        <v/>
      </c>
      <c r="BN1352" s="37" t="str">
        <f t="shared" si="887"/>
        <v/>
      </c>
      <c r="BO1352" s="37" t="str">
        <f t="shared" si="888"/>
        <v/>
      </c>
      <c r="BP1352" s="37" t="str">
        <f t="shared" si="889"/>
        <v/>
      </c>
      <c r="BQ1352" s="42" t="str">
        <f t="shared" si="890"/>
        <v/>
      </c>
      <c r="BR1352" s="43" t="str">
        <f t="shared" si="891"/>
        <v/>
      </c>
      <c r="BS1352" s="46" t="str">
        <f t="shared" si="892"/>
        <v/>
      </c>
      <c r="BT1352" s="46" t="str">
        <f t="shared" si="893"/>
        <v/>
      </c>
      <c r="BU1352" s="46" t="str">
        <f t="shared" si="894"/>
        <v/>
      </c>
      <c r="BV1352" s="46" t="str">
        <f t="shared" si="895"/>
        <v/>
      </c>
      <c r="BW1352" s="46" t="str">
        <f t="shared" si="896"/>
        <v/>
      </c>
      <c r="BX1352" s="46" t="str">
        <f t="shared" si="897"/>
        <v/>
      </c>
      <c r="BY1352" s="46" t="str">
        <f t="shared" si="898"/>
        <v/>
      </c>
      <c r="BZ1352" s="46" t="str">
        <f t="shared" si="899"/>
        <v/>
      </c>
      <c r="CA1352" s="42" t="str">
        <f t="shared" si="900"/>
        <v/>
      </c>
      <c r="CB1352" s="46" t="str">
        <f t="shared" si="901"/>
        <v/>
      </c>
      <c r="CC1352" s="43" t="str">
        <f t="shared" si="902"/>
        <v/>
      </c>
      <c r="CD1352" s="46" t="str">
        <f t="shared" si="903"/>
        <v/>
      </c>
      <c r="CE1352" s="46" t="str">
        <f t="shared" si="904"/>
        <v/>
      </c>
      <c r="CF1352" s="46" t="str">
        <f t="shared" si="905"/>
        <v/>
      </c>
      <c r="CG1352" s="46" t="str">
        <f t="shared" si="906"/>
        <v/>
      </c>
      <c r="CH1352" s="46" t="str">
        <f t="shared" si="907"/>
        <v/>
      </c>
      <c r="CI1352" s="46" t="str">
        <f t="shared" si="908"/>
        <v/>
      </c>
      <c r="CJ1352" s="46" t="str">
        <f t="shared" si="909"/>
        <v/>
      </c>
      <c r="CK1352" s="46" t="str">
        <f t="shared" si="910"/>
        <v/>
      </c>
      <c r="CL1352" s="43" t="str">
        <f t="shared" si="911"/>
        <v/>
      </c>
      <c r="CM1352" s="46" t="str">
        <f t="shared" si="912"/>
        <v/>
      </c>
      <c r="CN1352" s="46" t="str">
        <f t="shared" si="913"/>
        <v/>
      </c>
      <c r="CO1352" s="46" t="str">
        <f t="shared" si="914"/>
        <v/>
      </c>
      <c r="CP1352" s="46" t="str">
        <f t="shared" si="915"/>
        <v/>
      </c>
      <c r="CQ1352" s="46" t="str">
        <f t="shared" si="916"/>
        <v/>
      </c>
      <c r="CR1352" s="46" t="str">
        <f t="shared" si="917"/>
        <v/>
      </c>
      <c r="CS1352" s="46" t="str">
        <f t="shared" si="918"/>
        <v/>
      </c>
      <c r="CT1352" s="47" t="str">
        <f t="shared" si="919"/>
        <v/>
      </c>
      <c r="CU1352" s="43" t="str">
        <f t="shared" si="920"/>
        <v/>
      </c>
      <c r="CV1352" s="43" t="str">
        <f t="shared" si="921"/>
        <v/>
      </c>
      <c r="CW1352" s="43" t="str">
        <f t="shared" si="922"/>
        <v/>
      </c>
      <c r="CX1352" s="43" t="str">
        <f t="shared" si="923"/>
        <v/>
      </c>
    </row>
    <row r="1353" spans="1:102" ht="16.8" x14ac:dyDescent="0.4">
      <c r="A1353" s="7"/>
      <c r="B1353" s="19"/>
      <c r="C1353" s="19"/>
      <c r="D1353" s="19"/>
      <c r="E1353" s="19"/>
      <c r="F1353" s="19"/>
      <c r="G1353" s="10"/>
      <c r="H1353" s="14"/>
      <c r="I1353" s="19"/>
      <c r="J1353" s="19"/>
      <c r="K1353" s="10"/>
      <c r="L1353" s="19"/>
      <c r="M1353" s="19"/>
      <c r="N1353" s="19"/>
      <c r="O1353" s="19"/>
      <c r="P1353" s="19"/>
      <c r="Q1353" s="25"/>
      <c r="R1353" s="14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30"/>
      <c r="AL1353" s="30"/>
      <c r="AM1353" s="7"/>
      <c r="AN1353" s="7"/>
      <c r="AO1353" s="7"/>
      <c r="AP1353" s="19"/>
      <c r="AQ1353" s="19"/>
      <c r="AR1353" s="19"/>
      <c r="AS1353" s="14"/>
      <c r="AT1353" s="19"/>
      <c r="AU1353" s="19"/>
      <c r="AV1353" s="19"/>
      <c r="AW1353" s="14"/>
      <c r="AX1353" s="19"/>
      <c r="AY1353" s="19"/>
      <c r="AZ1353" s="19"/>
      <c r="BA1353" s="19"/>
      <c r="BB1353" s="19"/>
      <c r="BC1353" s="19"/>
      <c r="BD1353" s="19"/>
      <c r="BE1353" s="19"/>
      <c r="BF1353" s="14"/>
      <c r="BG1353" s="10"/>
      <c r="BH1353" s="19"/>
      <c r="BI1353" s="36" t="str">
        <f t="shared" si="882"/>
        <v/>
      </c>
      <c r="BJ1353" s="37" t="str">
        <f t="shared" si="883"/>
        <v/>
      </c>
      <c r="BK1353" s="37" t="str">
        <f t="shared" si="884"/>
        <v/>
      </c>
      <c r="BL1353" s="37" t="str">
        <f t="shared" si="885"/>
        <v/>
      </c>
      <c r="BM1353" s="37" t="str">
        <f t="shared" si="886"/>
        <v/>
      </c>
      <c r="BN1353" s="37" t="str">
        <f t="shared" si="887"/>
        <v/>
      </c>
      <c r="BO1353" s="37" t="str">
        <f t="shared" si="888"/>
        <v/>
      </c>
      <c r="BP1353" s="37" t="str">
        <f t="shared" si="889"/>
        <v/>
      </c>
      <c r="BQ1353" s="42" t="str">
        <f t="shared" si="890"/>
        <v/>
      </c>
      <c r="BR1353" s="43" t="str">
        <f t="shared" si="891"/>
        <v/>
      </c>
      <c r="BS1353" s="46" t="str">
        <f t="shared" si="892"/>
        <v/>
      </c>
      <c r="BT1353" s="46" t="str">
        <f t="shared" si="893"/>
        <v/>
      </c>
      <c r="BU1353" s="46" t="str">
        <f t="shared" si="894"/>
        <v/>
      </c>
      <c r="BV1353" s="46" t="str">
        <f t="shared" si="895"/>
        <v/>
      </c>
      <c r="BW1353" s="46" t="str">
        <f t="shared" si="896"/>
        <v/>
      </c>
      <c r="BX1353" s="46" t="str">
        <f t="shared" si="897"/>
        <v/>
      </c>
      <c r="BY1353" s="46" t="str">
        <f t="shared" si="898"/>
        <v/>
      </c>
      <c r="BZ1353" s="46" t="str">
        <f t="shared" si="899"/>
        <v/>
      </c>
      <c r="CA1353" s="42" t="str">
        <f t="shared" si="900"/>
        <v/>
      </c>
      <c r="CB1353" s="46" t="str">
        <f t="shared" si="901"/>
        <v/>
      </c>
      <c r="CC1353" s="43" t="str">
        <f t="shared" si="902"/>
        <v/>
      </c>
      <c r="CD1353" s="46" t="str">
        <f t="shared" si="903"/>
        <v/>
      </c>
      <c r="CE1353" s="46" t="str">
        <f t="shared" si="904"/>
        <v/>
      </c>
      <c r="CF1353" s="46" t="str">
        <f t="shared" si="905"/>
        <v/>
      </c>
      <c r="CG1353" s="46" t="str">
        <f t="shared" si="906"/>
        <v/>
      </c>
      <c r="CH1353" s="46" t="str">
        <f t="shared" si="907"/>
        <v/>
      </c>
      <c r="CI1353" s="46" t="str">
        <f t="shared" si="908"/>
        <v/>
      </c>
      <c r="CJ1353" s="46" t="str">
        <f t="shared" si="909"/>
        <v/>
      </c>
      <c r="CK1353" s="46" t="str">
        <f t="shared" si="910"/>
        <v/>
      </c>
      <c r="CL1353" s="43" t="str">
        <f t="shared" si="911"/>
        <v/>
      </c>
      <c r="CM1353" s="46" t="str">
        <f t="shared" si="912"/>
        <v/>
      </c>
      <c r="CN1353" s="46" t="str">
        <f t="shared" si="913"/>
        <v/>
      </c>
      <c r="CO1353" s="46" t="str">
        <f t="shared" si="914"/>
        <v/>
      </c>
      <c r="CP1353" s="46" t="str">
        <f t="shared" si="915"/>
        <v/>
      </c>
      <c r="CQ1353" s="46" t="str">
        <f t="shared" si="916"/>
        <v/>
      </c>
      <c r="CR1353" s="46" t="str">
        <f t="shared" si="917"/>
        <v/>
      </c>
      <c r="CS1353" s="46" t="str">
        <f t="shared" si="918"/>
        <v/>
      </c>
      <c r="CT1353" s="47" t="str">
        <f t="shared" si="919"/>
        <v/>
      </c>
      <c r="CU1353" s="43" t="str">
        <f t="shared" si="920"/>
        <v/>
      </c>
      <c r="CV1353" s="43" t="str">
        <f t="shared" si="921"/>
        <v/>
      </c>
      <c r="CW1353" s="43" t="str">
        <f t="shared" si="922"/>
        <v/>
      </c>
      <c r="CX1353" s="43" t="str">
        <f t="shared" si="923"/>
        <v/>
      </c>
    </row>
    <row r="1354" spans="1:102" ht="16.8" x14ac:dyDescent="0.4">
      <c r="A1354" s="7"/>
      <c r="B1354" s="19"/>
      <c r="C1354" s="19"/>
      <c r="D1354" s="19"/>
      <c r="E1354" s="19"/>
      <c r="F1354" s="19"/>
      <c r="G1354" s="10"/>
      <c r="H1354" s="14"/>
      <c r="I1354" s="19"/>
      <c r="J1354" s="19"/>
      <c r="K1354" s="10"/>
      <c r="L1354" s="19"/>
      <c r="M1354" s="19"/>
      <c r="N1354" s="19"/>
      <c r="O1354" s="19"/>
      <c r="P1354" s="19"/>
      <c r="Q1354" s="25"/>
      <c r="R1354" s="14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30"/>
      <c r="AL1354" s="30"/>
      <c r="AM1354" s="7"/>
      <c r="AN1354" s="7"/>
      <c r="AO1354" s="7"/>
      <c r="AP1354" s="19"/>
      <c r="AQ1354" s="19"/>
      <c r="AR1354" s="19"/>
      <c r="AS1354" s="14"/>
      <c r="AT1354" s="19"/>
      <c r="AU1354" s="19"/>
      <c r="AV1354" s="19"/>
      <c r="AW1354" s="14"/>
      <c r="AX1354" s="19"/>
      <c r="AY1354" s="19"/>
      <c r="AZ1354" s="19"/>
      <c r="BA1354" s="19"/>
      <c r="BB1354" s="19"/>
      <c r="BC1354" s="19"/>
      <c r="BD1354" s="19"/>
      <c r="BE1354" s="19"/>
      <c r="BF1354" s="14"/>
      <c r="BG1354" s="10"/>
      <c r="BH1354" s="19"/>
      <c r="BI1354" s="36" t="str">
        <f t="shared" si="882"/>
        <v/>
      </c>
      <c r="BJ1354" s="37" t="str">
        <f t="shared" si="883"/>
        <v/>
      </c>
      <c r="BK1354" s="37" t="str">
        <f t="shared" si="884"/>
        <v/>
      </c>
      <c r="BL1354" s="37" t="str">
        <f t="shared" si="885"/>
        <v/>
      </c>
      <c r="BM1354" s="37" t="str">
        <f t="shared" si="886"/>
        <v/>
      </c>
      <c r="BN1354" s="37" t="str">
        <f t="shared" si="887"/>
        <v/>
      </c>
      <c r="BO1354" s="37" t="str">
        <f t="shared" si="888"/>
        <v/>
      </c>
      <c r="BP1354" s="37" t="str">
        <f t="shared" si="889"/>
        <v/>
      </c>
      <c r="BQ1354" s="42" t="str">
        <f t="shared" si="890"/>
        <v/>
      </c>
      <c r="BR1354" s="43" t="str">
        <f t="shared" si="891"/>
        <v/>
      </c>
      <c r="BS1354" s="46" t="str">
        <f t="shared" si="892"/>
        <v/>
      </c>
      <c r="BT1354" s="46" t="str">
        <f t="shared" si="893"/>
        <v/>
      </c>
      <c r="BU1354" s="46" t="str">
        <f t="shared" si="894"/>
        <v/>
      </c>
      <c r="BV1354" s="46" t="str">
        <f t="shared" si="895"/>
        <v/>
      </c>
      <c r="BW1354" s="46" t="str">
        <f t="shared" si="896"/>
        <v/>
      </c>
      <c r="BX1354" s="46" t="str">
        <f t="shared" si="897"/>
        <v/>
      </c>
      <c r="BY1354" s="46" t="str">
        <f t="shared" si="898"/>
        <v/>
      </c>
      <c r="BZ1354" s="46" t="str">
        <f t="shared" si="899"/>
        <v/>
      </c>
      <c r="CA1354" s="42" t="str">
        <f t="shared" si="900"/>
        <v/>
      </c>
      <c r="CB1354" s="46" t="str">
        <f t="shared" si="901"/>
        <v/>
      </c>
      <c r="CC1354" s="43" t="str">
        <f t="shared" si="902"/>
        <v/>
      </c>
      <c r="CD1354" s="46" t="str">
        <f t="shared" si="903"/>
        <v/>
      </c>
      <c r="CE1354" s="46" t="str">
        <f t="shared" si="904"/>
        <v/>
      </c>
      <c r="CF1354" s="46" t="str">
        <f t="shared" si="905"/>
        <v/>
      </c>
      <c r="CG1354" s="46" t="str">
        <f t="shared" si="906"/>
        <v/>
      </c>
      <c r="CH1354" s="46" t="str">
        <f t="shared" si="907"/>
        <v/>
      </c>
      <c r="CI1354" s="46" t="str">
        <f t="shared" si="908"/>
        <v/>
      </c>
      <c r="CJ1354" s="46" t="str">
        <f t="shared" si="909"/>
        <v/>
      </c>
      <c r="CK1354" s="46" t="str">
        <f t="shared" si="910"/>
        <v/>
      </c>
      <c r="CL1354" s="43" t="str">
        <f t="shared" si="911"/>
        <v/>
      </c>
      <c r="CM1354" s="46" t="str">
        <f t="shared" si="912"/>
        <v/>
      </c>
      <c r="CN1354" s="46" t="str">
        <f t="shared" si="913"/>
        <v/>
      </c>
      <c r="CO1354" s="46" t="str">
        <f t="shared" si="914"/>
        <v/>
      </c>
      <c r="CP1354" s="46" t="str">
        <f t="shared" si="915"/>
        <v/>
      </c>
      <c r="CQ1354" s="46" t="str">
        <f t="shared" si="916"/>
        <v/>
      </c>
      <c r="CR1354" s="46" t="str">
        <f t="shared" si="917"/>
        <v/>
      </c>
      <c r="CS1354" s="46" t="str">
        <f t="shared" si="918"/>
        <v/>
      </c>
      <c r="CT1354" s="47" t="str">
        <f t="shared" si="919"/>
        <v/>
      </c>
      <c r="CU1354" s="43" t="str">
        <f t="shared" si="920"/>
        <v/>
      </c>
      <c r="CV1354" s="43" t="str">
        <f t="shared" si="921"/>
        <v/>
      </c>
      <c r="CW1354" s="43" t="str">
        <f t="shared" si="922"/>
        <v/>
      </c>
      <c r="CX1354" s="43" t="str">
        <f t="shared" si="923"/>
        <v/>
      </c>
    </row>
    <row r="1355" spans="1:102" ht="16.8" x14ac:dyDescent="0.4">
      <c r="A1355" s="7"/>
      <c r="B1355" s="19"/>
      <c r="C1355" s="19"/>
      <c r="D1355" s="19"/>
      <c r="E1355" s="19"/>
      <c r="F1355" s="19"/>
      <c r="G1355" s="10"/>
      <c r="H1355" s="14"/>
      <c r="I1355" s="19"/>
      <c r="J1355" s="19"/>
      <c r="K1355" s="10"/>
      <c r="L1355" s="19"/>
      <c r="M1355" s="19"/>
      <c r="N1355" s="19"/>
      <c r="O1355" s="19"/>
      <c r="P1355" s="19"/>
      <c r="Q1355" s="25"/>
      <c r="R1355" s="14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30"/>
      <c r="AL1355" s="30"/>
      <c r="AM1355" s="7"/>
      <c r="AN1355" s="7"/>
      <c r="AO1355" s="7"/>
      <c r="AP1355" s="19"/>
      <c r="AQ1355" s="19"/>
      <c r="AR1355" s="19"/>
      <c r="AS1355" s="14"/>
      <c r="AT1355" s="19"/>
      <c r="AU1355" s="19"/>
      <c r="AV1355" s="19"/>
      <c r="AW1355" s="14"/>
      <c r="AX1355" s="19"/>
      <c r="AY1355" s="19"/>
      <c r="AZ1355" s="19"/>
      <c r="BA1355" s="19"/>
      <c r="BB1355" s="19"/>
      <c r="BC1355" s="19"/>
      <c r="BD1355" s="19"/>
      <c r="BE1355" s="19"/>
      <c r="BF1355" s="14"/>
      <c r="BG1355" s="10"/>
      <c r="BH1355" s="19"/>
      <c r="BI1355" s="36" t="str">
        <f t="shared" si="882"/>
        <v/>
      </c>
      <c r="BJ1355" s="37" t="str">
        <f t="shared" si="883"/>
        <v/>
      </c>
      <c r="BK1355" s="37" t="str">
        <f t="shared" si="884"/>
        <v/>
      </c>
      <c r="BL1355" s="37" t="str">
        <f t="shared" si="885"/>
        <v/>
      </c>
      <c r="BM1355" s="37" t="str">
        <f t="shared" si="886"/>
        <v/>
      </c>
      <c r="BN1355" s="37" t="str">
        <f t="shared" si="887"/>
        <v/>
      </c>
      <c r="BO1355" s="37" t="str">
        <f t="shared" si="888"/>
        <v/>
      </c>
      <c r="BP1355" s="37" t="str">
        <f t="shared" si="889"/>
        <v/>
      </c>
      <c r="BQ1355" s="42" t="str">
        <f t="shared" si="890"/>
        <v/>
      </c>
      <c r="BR1355" s="43" t="str">
        <f t="shared" si="891"/>
        <v/>
      </c>
      <c r="BS1355" s="46" t="str">
        <f t="shared" si="892"/>
        <v/>
      </c>
      <c r="BT1355" s="46" t="str">
        <f t="shared" si="893"/>
        <v/>
      </c>
      <c r="BU1355" s="46" t="str">
        <f t="shared" si="894"/>
        <v/>
      </c>
      <c r="BV1355" s="46" t="str">
        <f t="shared" si="895"/>
        <v/>
      </c>
      <c r="BW1355" s="46" t="str">
        <f t="shared" si="896"/>
        <v/>
      </c>
      <c r="BX1355" s="46" t="str">
        <f t="shared" si="897"/>
        <v/>
      </c>
      <c r="BY1355" s="46" t="str">
        <f t="shared" si="898"/>
        <v/>
      </c>
      <c r="BZ1355" s="46" t="str">
        <f t="shared" si="899"/>
        <v/>
      </c>
      <c r="CA1355" s="42" t="str">
        <f t="shared" si="900"/>
        <v/>
      </c>
      <c r="CB1355" s="46" t="str">
        <f t="shared" si="901"/>
        <v/>
      </c>
      <c r="CC1355" s="43" t="str">
        <f t="shared" si="902"/>
        <v/>
      </c>
      <c r="CD1355" s="46" t="str">
        <f t="shared" si="903"/>
        <v/>
      </c>
      <c r="CE1355" s="46" t="str">
        <f t="shared" si="904"/>
        <v/>
      </c>
      <c r="CF1355" s="46" t="str">
        <f t="shared" si="905"/>
        <v/>
      </c>
      <c r="CG1355" s="46" t="str">
        <f t="shared" si="906"/>
        <v/>
      </c>
      <c r="CH1355" s="46" t="str">
        <f t="shared" si="907"/>
        <v/>
      </c>
      <c r="CI1355" s="46" t="str">
        <f t="shared" si="908"/>
        <v/>
      </c>
      <c r="CJ1355" s="46" t="str">
        <f t="shared" si="909"/>
        <v/>
      </c>
      <c r="CK1355" s="46" t="str">
        <f t="shared" si="910"/>
        <v/>
      </c>
      <c r="CL1355" s="43" t="str">
        <f t="shared" si="911"/>
        <v/>
      </c>
      <c r="CM1355" s="46" t="str">
        <f t="shared" si="912"/>
        <v/>
      </c>
      <c r="CN1355" s="46" t="str">
        <f t="shared" si="913"/>
        <v/>
      </c>
      <c r="CO1355" s="46" t="str">
        <f t="shared" si="914"/>
        <v/>
      </c>
      <c r="CP1355" s="46" t="str">
        <f t="shared" si="915"/>
        <v/>
      </c>
      <c r="CQ1355" s="46" t="str">
        <f t="shared" si="916"/>
        <v/>
      </c>
      <c r="CR1355" s="46" t="str">
        <f t="shared" si="917"/>
        <v/>
      </c>
      <c r="CS1355" s="46" t="str">
        <f t="shared" si="918"/>
        <v/>
      </c>
      <c r="CT1355" s="47" t="str">
        <f t="shared" si="919"/>
        <v/>
      </c>
      <c r="CU1355" s="43" t="str">
        <f t="shared" si="920"/>
        <v/>
      </c>
      <c r="CV1355" s="43" t="str">
        <f t="shared" si="921"/>
        <v/>
      </c>
      <c r="CW1355" s="43" t="str">
        <f t="shared" si="922"/>
        <v/>
      </c>
      <c r="CX1355" s="43" t="str">
        <f t="shared" si="923"/>
        <v/>
      </c>
    </row>
    <row r="1356" spans="1:102" ht="16.8" x14ac:dyDescent="0.4">
      <c r="A1356" s="7"/>
      <c r="B1356" s="19"/>
      <c r="C1356" s="19"/>
      <c r="D1356" s="19"/>
      <c r="E1356" s="19"/>
      <c r="F1356" s="19"/>
      <c r="G1356" s="10"/>
      <c r="H1356" s="14"/>
      <c r="I1356" s="19"/>
      <c r="J1356" s="19"/>
      <c r="K1356" s="10"/>
      <c r="L1356" s="19"/>
      <c r="M1356" s="19"/>
      <c r="N1356" s="19"/>
      <c r="O1356" s="19"/>
      <c r="P1356" s="19"/>
      <c r="Q1356" s="25"/>
      <c r="R1356" s="14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30"/>
      <c r="AL1356" s="30"/>
      <c r="AM1356" s="7"/>
      <c r="AN1356" s="7"/>
      <c r="AO1356" s="7"/>
      <c r="AP1356" s="19"/>
      <c r="AQ1356" s="19"/>
      <c r="AR1356" s="19"/>
      <c r="AS1356" s="14"/>
      <c r="AT1356" s="19"/>
      <c r="AU1356" s="19"/>
      <c r="AV1356" s="19"/>
      <c r="AW1356" s="14"/>
      <c r="AX1356" s="19"/>
      <c r="AY1356" s="19"/>
      <c r="AZ1356" s="19"/>
      <c r="BA1356" s="19"/>
      <c r="BB1356" s="19"/>
      <c r="BC1356" s="19"/>
      <c r="BD1356" s="19"/>
      <c r="BE1356" s="19"/>
      <c r="BF1356" s="14"/>
      <c r="BG1356" s="10"/>
      <c r="BH1356" s="19"/>
      <c r="BI1356" s="36" t="str">
        <f t="shared" si="882"/>
        <v/>
      </c>
      <c r="BJ1356" s="37" t="str">
        <f t="shared" si="883"/>
        <v/>
      </c>
      <c r="BK1356" s="37" t="str">
        <f t="shared" si="884"/>
        <v/>
      </c>
      <c r="BL1356" s="37" t="str">
        <f t="shared" si="885"/>
        <v/>
      </c>
      <c r="BM1356" s="37" t="str">
        <f t="shared" si="886"/>
        <v/>
      </c>
      <c r="BN1356" s="37" t="str">
        <f t="shared" si="887"/>
        <v/>
      </c>
      <c r="BO1356" s="37" t="str">
        <f t="shared" si="888"/>
        <v/>
      </c>
      <c r="BP1356" s="37" t="str">
        <f t="shared" si="889"/>
        <v/>
      </c>
      <c r="BQ1356" s="42" t="str">
        <f t="shared" si="890"/>
        <v/>
      </c>
      <c r="BR1356" s="43" t="str">
        <f t="shared" si="891"/>
        <v/>
      </c>
      <c r="BS1356" s="46" t="str">
        <f t="shared" si="892"/>
        <v/>
      </c>
      <c r="BT1356" s="46" t="str">
        <f t="shared" si="893"/>
        <v/>
      </c>
      <c r="BU1356" s="46" t="str">
        <f t="shared" si="894"/>
        <v/>
      </c>
      <c r="BV1356" s="46" t="str">
        <f t="shared" si="895"/>
        <v/>
      </c>
      <c r="BW1356" s="46" t="str">
        <f t="shared" si="896"/>
        <v/>
      </c>
      <c r="BX1356" s="46" t="str">
        <f t="shared" si="897"/>
        <v/>
      </c>
      <c r="BY1356" s="46" t="str">
        <f t="shared" si="898"/>
        <v/>
      </c>
      <c r="BZ1356" s="46" t="str">
        <f t="shared" si="899"/>
        <v/>
      </c>
      <c r="CA1356" s="42" t="str">
        <f t="shared" si="900"/>
        <v/>
      </c>
      <c r="CB1356" s="46" t="str">
        <f t="shared" si="901"/>
        <v/>
      </c>
      <c r="CC1356" s="43" t="str">
        <f t="shared" si="902"/>
        <v/>
      </c>
      <c r="CD1356" s="46" t="str">
        <f t="shared" si="903"/>
        <v/>
      </c>
      <c r="CE1356" s="46" t="str">
        <f t="shared" si="904"/>
        <v/>
      </c>
      <c r="CF1356" s="46" t="str">
        <f t="shared" si="905"/>
        <v/>
      </c>
      <c r="CG1356" s="46" t="str">
        <f t="shared" si="906"/>
        <v/>
      </c>
      <c r="CH1356" s="46" t="str">
        <f t="shared" si="907"/>
        <v/>
      </c>
      <c r="CI1356" s="46" t="str">
        <f t="shared" si="908"/>
        <v/>
      </c>
      <c r="CJ1356" s="46" t="str">
        <f t="shared" si="909"/>
        <v/>
      </c>
      <c r="CK1356" s="46" t="str">
        <f t="shared" si="910"/>
        <v/>
      </c>
      <c r="CL1356" s="43" t="str">
        <f t="shared" si="911"/>
        <v/>
      </c>
      <c r="CM1356" s="46" t="str">
        <f t="shared" si="912"/>
        <v/>
      </c>
      <c r="CN1356" s="46" t="str">
        <f t="shared" si="913"/>
        <v/>
      </c>
      <c r="CO1356" s="46" t="str">
        <f t="shared" si="914"/>
        <v/>
      </c>
      <c r="CP1356" s="46" t="str">
        <f t="shared" si="915"/>
        <v/>
      </c>
      <c r="CQ1356" s="46" t="str">
        <f t="shared" si="916"/>
        <v/>
      </c>
      <c r="CR1356" s="46" t="str">
        <f t="shared" si="917"/>
        <v/>
      </c>
      <c r="CS1356" s="46" t="str">
        <f t="shared" si="918"/>
        <v/>
      </c>
      <c r="CT1356" s="47" t="str">
        <f t="shared" si="919"/>
        <v/>
      </c>
      <c r="CU1356" s="43" t="str">
        <f t="shared" si="920"/>
        <v/>
      </c>
      <c r="CV1356" s="43" t="str">
        <f t="shared" si="921"/>
        <v/>
      </c>
      <c r="CW1356" s="43" t="str">
        <f t="shared" si="922"/>
        <v/>
      </c>
      <c r="CX1356" s="43" t="str">
        <f t="shared" si="923"/>
        <v/>
      </c>
    </row>
    <row r="1357" spans="1:102" ht="16.8" x14ac:dyDescent="0.4">
      <c r="A1357" s="7"/>
      <c r="B1357" s="19"/>
      <c r="C1357" s="19"/>
      <c r="D1357" s="19"/>
      <c r="E1357" s="19"/>
      <c r="F1357" s="19"/>
      <c r="G1357" s="10"/>
      <c r="H1357" s="14"/>
      <c r="I1357" s="19"/>
      <c r="J1357" s="19"/>
      <c r="K1357" s="10"/>
      <c r="L1357" s="19"/>
      <c r="M1357" s="19"/>
      <c r="N1357" s="19"/>
      <c r="O1357" s="19"/>
      <c r="P1357" s="19"/>
      <c r="Q1357" s="25"/>
      <c r="R1357" s="14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30"/>
      <c r="AL1357" s="30"/>
      <c r="AM1357" s="7"/>
      <c r="AN1357" s="7"/>
      <c r="AO1357" s="7"/>
      <c r="AP1357" s="19"/>
      <c r="AQ1357" s="19"/>
      <c r="AR1357" s="19"/>
      <c r="AS1357" s="14"/>
      <c r="AT1357" s="19"/>
      <c r="AU1357" s="19"/>
      <c r="AV1357" s="19"/>
      <c r="AW1357" s="14"/>
      <c r="AX1357" s="19"/>
      <c r="AY1357" s="19"/>
      <c r="AZ1357" s="19"/>
      <c r="BA1357" s="19"/>
      <c r="BB1357" s="19"/>
      <c r="BC1357" s="19"/>
      <c r="BD1357" s="19"/>
      <c r="BE1357" s="19"/>
      <c r="BF1357" s="14"/>
      <c r="BG1357" s="10"/>
      <c r="BH1357" s="19"/>
      <c r="BI1357" s="36" t="str">
        <f t="shared" si="882"/>
        <v/>
      </c>
      <c r="BJ1357" s="37" t="str">
        <f t="shared" si="883"/>
        <v/>
      </c>
      <c r="BK1357" s="37" t="str">
        <f t="shared" si="884"/>
        <v/>
      </c>
      <c r="BL1357" s="37" t="str">
        <f t="shared" si="885"/>
        <v/>
      </c>
      <c r="BM1357" s="37" t="str">
        <f t="shared" si="886"/>
        <v/>
      </c>
      <c r="BN1357" s="37" t="str">
        <f t="shared" si="887"/>
        <v/>
      </c>
      <c r="BO1357" s="37" t="str">
        <f t="shared" si="888"/>
        <v/>
      </c>
      <c r="BP1357" s="37" t="str">
        <f t="shared" si="889"/>
        <v/>
      </c>
      <c r="BQ1357" s="42" t="str">
        <f t="shared" si="890"/>
        <v/>
      </c>
      <c r="BR1357" s="43" t="str">
        <f t="shared" si="891"/>
        <v/>
      </c>
      <c r="BS1357" s="46" t="str">
        <f t="shared" si="892"/>
        <v/>
      </c>
      <c r="BT1357" s="46" t="str">
        <f t="shared" si="893"/>
        <v/>
      </c>
      <c r="BU1357" s="46" t="str">
        <f t="shared" si="894"/>
        <v/>
      </c>
      <c r="BV1357" s="46" t="str">
        <f t="shared" si="895"/>
        <v/>
      </c>
      <c r="BW1357" s="46" t="str">
        <f t="shared" si="896"/>
        <v/>
      </c>
      <c r="BX1357" s="46" t="str">
        <f t="shared" si="897"/>
        <v/>
      </c>
      <c r="BY1357" s="46" t="str">
        <f t="shared" si="898"/>
        <v/>
      </c>
      <c r="BZ1357" s="46" t="str">
        <f t="shared" si="899"/>
        <v/>
      </c>
      <c r="CA1357" s="42" t="str">
        <f t="shared" si="900"/>
        <v/>
      </c>
      <c r="CB1357" s="46" t="str">
        <f t="shared" si="901"/>
        <v/>
      </c>
      <c r="CC1357" s="43" t="str">
        <f t="shared" si="902"/>
        <v/>
      </c>
      <c r="CD1357" s="46" t="str">
        <f t="shared" si="903"/>
        <v/>
      </c>
      <c r="CE1357" s="46" t="str">
        <f t="shared" si="904"/>
        <v/>
      </c>
      <c r="CF1357" s="46" t="str">
        <f t="shared" si="905"/>
        <v/>
      </c>
      <c r="CG1357" s="46" t="str">
        <f t="shared" si="906"/>
        <v/>
      </c>
      <c r="CH1357" s="46" t="str">
        <f t="shared" si="907"/>
        <v/>
      </c>
      <c r="CI1357" s="46" t="str">
        <f t="shared" si="908"/>
        <v/>
      </c>
      <c r="CJ1357" s="46" t="str">
        <f t="shared" si="909"/>
        <v/>
      </c>
      <c r="CK1357" s="46" t="str">
        <f t="shared" si="910"/>
        <v/>
      </c>
      <c r="CL1357" s="43" t="str">
        <f t="shared" si="911"/>
        <v/>
      </c>
      <c r="CM1357" s="46" t="str">
        <f t="shared" si="912"/>
        <v/>
      </c>
      <c r="CN1357" s="46" t="str">
        <f t="shared" si="913"/>
        <v/>
      </c>
      <c r="CO1357" s="46" t="str">
        <f t="shared" si="914"/>
        <v/>
      </c>
      <c r="CP1357" s="46" t="str">
        <f t="shared" si="915"/>
        <v/>
      </c>
      <c r="CQ1357" s="46" t="str">
        <f t="shared" si="916"/>
        <v/>
      </c>
      <c r="CR1357" s="46" t="str">
        <f t="shared" si="917"/>
        <v/>
      </c>
      <c r="CS1357" s="46" t="str">
        <f t="shared" si="918"/>
        <v/>
      </c>
      <c r="CT1357" s="47" t="str">
        <f t="shared" si="919"/>
        <v/>
      </c>
      <c r="CU1357" s="43" t="str">
        <f t="shared" si="920"/>
        <v/>
      </c>
      <c r="CV1357" s="43" t="str">
        <f t="shared" si="921"/>
        <v/>
      </c>
      <c r="CW1357" s="43" t="str">
        <f t="shared" si="922"/>
        <v/>
      </c>
      <c r="CX1357" s="43" t="str">
        <f t="shared" si="923"/>
        <v/>
      </c>
    </row>
    <row r="1358" spans="1:102" ht="16.8" x14ac:dyDescent="0.4">
      <c r="A1358" s="7"/>
      <c r="B1358" s="19"/>
      <c r="C1358" s="19"/>
      <c r="D1358" s="19"/>
      <c r="E1358" s="19"/>
      <c r="F1358" s="19"/>
      <c r="G1358" s="10"/>
      <c r="H1358" s="14"/>
      <c r="I1358" s="19"/>
      <c r="J1358" s="19"/>
      <c r="K1358" s="10"/>
      <c r="L1358" s="19"/>
      <c r="M1358" s="19"/>
      <c r="N1358" s="19"/>
      <c r="O1358" s="19"/>
      <c r="P1358" s="19"/>
      <c r="Q1358" s="25"/>
      <c r="R1358" s="14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30"/>
      <c r="AL1358" s="30"/>
      <c r="AM1358" s="7"/>
      <c r="AN1358" s="7"/>
      <c r="AO1358" s="7"/>
      <c r="AP1358" s="19"/>
      <c r="AQ1358" s="19"/>
      <c r="AR1358" s="19"/>
      <c r="AS1358" s="14"/>
      <c r="AT1358" s="19"/>
      <c r="AU1358" s="19"/>
      <c r="AV1358" s="19"/>
      <c r="AW1358" s="14"/>
      <c r="AX1358" s="19"/>
      <c r="AY1358" s="19"/>
      <c r="AZ1358" s="19"/>
      <c r="BA1358" s="19"/>
      <c r="BB1358" s="19"/>
      <c r="BC1358" s="19"/>
      <c r="BD1358" s="19"/>
      <c r="BE1358" s="19"/>
      <c r="BF1358" s="14"/>
      <c r="BG1358" s="10"/>
      <c r="BH1358" s="19"/>
      <c r="BI1358" s="36" t="str">
        <f t="shared" si="882"/>
        <v/>
      </c>
      <c r="BJ1358" s="37" t="str">
        <f t="shared" si="883"/>
        <v/>
      </c>
      <c r="BK1358" s="37" t="str">
        <f t="shared" si="884"/>
        <v/>
      </c>
      <c r="BL1358" s="37" t="str">
        <f t="shared" si="885"/>
        <v/>
      </c>
      <c r="BM1358" s="37" t="str">
        <f t="shared" si="886"/>
        <v/>
      </c>
      <c r="BN1358" s="37" t="str">
        <f t="shared" si="887"/>
        <v/>
      </c>
      <c r="BO1358" s="37" t="str">
        <f t="shared" si="888"/>
        <v/>
      </c>
      <c r="BP1358" s="37" t="str">
        <f t="shared" si="889"/>
        <v/>
      </c>
      <c r="BQ1358" s="42" t="str">
        <f t="shared" si="890"/>
        <v/>
      </c>
      <c r="BR1358" s="43" t="str">
        <f t="shared" si="891"/>
        <v/>
      </c>
      <c r="BS1358" s="46" t="str">
        <f t="shared" si="892"/>
        <v/>
      </c>
      <c r="BT1358" s="46" t="str">
        <f t="shared" si="893"/>
        <v/>
      </c>
      <c r="BU1358" s="46" t="str">
        <f t="shared" si="894"/>
        <v/>
      </c>
      <c r="BV1358" s="46" t="str">
        <f t="shared" si="895"/>
        <v/>
      </c>
      <c r="BW1358" s="46" t="str">
        <f t="shared" si="896"/>
        <v/>
      </c>
      <c r="BX1358" s="46" t="str">
        <f t="shared" si="897"/>
        <v/>
      </c>
      <c r="BY1358" s="46" t="str">
        <f t="shared" si="898"/>
        <v/>
      </c>
      <c r="BZ1358" s="46" t="str">
        <f t="shared" si="899"/>
        <v/>
      </c>
      <c r="CA1358" s="42" t="str">
        <f t="shared" si="900"/>
        <v/>
      </c>
      <c r="CB1358" s="46" t="str">
        <f t="shared" si="901"/>
        <v/>
      </c>
      <c r="CC1358" s="43" t="str">
        <f t="shared" si="902"/>
        <v/>
      </c>
      <c r="CD1358" s="46" t="str">
        <f t="shared" si="903"/>
        <v/>
      </c>
      <c r="CE1358" s="46" t="str">
        <f t="shared" si="904"/>
        <v/>
      </c>
      <c r="CF1358" s="46" t="str">
        <f t="shared" si="905"/>
        <v/>
      </c>
      <c r="CG1358" s="46" t="str">
        <f t="shared" si="906"/>
        <v/>
      </c>
      <c r="CH1358" s="46" t="str">
        <f t="shared" si="907"/>
        <v/>
      </c>
      <c r="CI1358" s="46" t="str">
        <f t="shared" si="908"/>
        <v/>
      </c>
      <c r="CJ1358" s="46" t="str">
        <f t="shared" si="909"/>
        <v/>
      </c>
      <c r="CK1358" s="46" t="str">
        <f t="shared" si="910"/>
        <v/>
      </c>
      <c r="CL1358" s="43" t="str">
        <f t="shared" si="911"/>
        <v/>
      </c>
      <c r="CM1358" s="46" t="str">
        <f t="shared" si="912"/>
        <v/>
      </c>
      <c r="CN1358" s="46" t="str">
        <f t="shared" si="913"/>
        <v/>
      </c>
      <c r="CO1358" s="46" t="str">
        <f t="shared" si="914"/>
        <v/>
      </c>
      <c r="CP1358" s="46" t="str">
        <f t="shared" si="915"/>
        <v/>
      </c>
      <c r="CQ1358" s="46" t="str">
        <f t="shared" si="916"/>
        <v/>
      </c>
      <c r="CR1358" s="46" t="str">
        <f t="shared" si="917"/>
        <v/>
      </c>
      <c r="CS1358" s="46" t="str">
        <f t="shared" si="918"/>
        <v/>
      </c>
      <c r="CT1358" s="47" t="str">
        <f t="shared" si="919"/>
        <v/>
      </c>
      <c r="CU1358" s="43" t="str">
        <f t="shared" si="920"/>
        <v/>
      </c>
      <c r="CV1358" s="43" t="str">
        <f t="shared" si="921"/>
        <v/>
      </c>
      <c r="CW1358" s="43" t="str">
        <f t="shared" si="922"/>
        <v/>
      </c>
      <c r="CX1358" s="43" t="str">
        <f t="shared" si="923"/>
        <v/>
      </c>
    </row>
    <row r="1359" spans="1:102" ht="16.8" x14ac:dyDescent="0.4">
      <c r="A1359" s="7"/>
      <c r="B1359" s="19"/>
      <c r="C1359" s="19"/>
      <c r="D1359" s="19"/>
      <c r="E1359" s="19"/>
      <c r="F1359" s="19"/>
      <c r="G1359" s="10"/>
      <c r="H1359" s="14"/>
      <c r="I1359" s="19"/>
      <c r="J1359" s="19"/>
      <c r="K1359" s="10"/>
      <c r="L1359" s="19"/>
      <c r="M1359" s="19"/>
      <c r="N1359" s="19"/>
      <c r="O1359" s="19"/>
      <c r="P1359" s="19"/>
      <c r="Q1359" s="25"/>
      <c r="R1359" s="14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30"/>
      <c r="AL1359" s="30"/>
      <c r="AM1359" s="7"/>
      <c r="AN1359" s="7"/>
      <c r="AO1359" s="7"/>
      <c r="AP1359" s="19"/>
      <c r="AQ1359" s="19"/>
      <c r="AR1359" s="19"/>
      <c r="AS1359" s="14"/>
      <c r="AT1359" s="19"/>
      <c r="AU1359" s="19"/>
      <c r="AV1359" s="19"/>
      <c r="AW1359" s="14"/>
      <c r="AX1359" s="19"/>
      <c r="AY1359" s="19"/>
      <c r="AZ1359" s="19"/>
      <c r="BA1359" s="19"/>
      <c r="BB1359" s="19"/>
      <c r="BC1359" s="19"/>
      <c r="BD1359" s="19"/>
      <c r="BE1359" s="19"/>
      <c r="BF1359" s="14"/>
      <c r="BG1359" s="10"/>
      <c r="BH1359" s="19"/>
      <c r="BI1359" s="36" t="str">
        <f t="shared" si="882"/>
        <v/>
      </c>
      <c r="BJ1359" s="37" t="str">
        <f t="shared" si="883"/>
        <v/>
      </c>
      <c r="BK1359" s="37" t="str">
        <f t="shared" si="884"/>
        <v/>
      </c>
      <c r="BL1359" s="37" t="str">
        <f t="shared" si="885"/>
        <v/>
      </c>
      <c r="BM1359" s="37" t="str">
        <f t="shared" si="886"/>
        <v/>
      </c>
      <c r="BN1359" s="37" t="str">
        <f t="shared" si="887"/>
        <v/>
      </c>
      <c r="BO1359" s="37" t="str">
        <f t="shared" si="888"/>
        <v/>
      </c>
      <c r="BP1359" s="37" t="str">
        <f t="shared" si="889"/>
        <v/>
      </c>
      <c r="BQ1359" s="42" t="str">
        <f t="shared" si="890"/>
        <v/>
      </c>
      <c r="BR1359" s="43" t="str">
        <f t="shared" si="891"/>
        <v/>
      </c>
      <c r="BS1359" s="46" t="str">
        <f t="shared" si="892"/>
        <v/>
      </c>
      <c r="BT1359" s="46" t="str">
        <f t="shared" si="893"/>
        <v/>
      </c>
      <c r="BU1359" s="46" t="str">
        <f t="shared" si="894"/>
        <v/>
      </c>
      <c r="BV1359" s="46" t="str">
        <f t="shared" si="895"/>
        <v/>
      </c>
      <c r="BW1359" s="46" t="str">
        <f t="shared" si="896"/>
        <v/>
      </c>
      <c r="BX1359" s="46" t="str">
        <f t="shared" si="897"/>
        <v/>
      </c>
      <c r="BY1359" s="46" t="str">
        <f t="shared" si="898"/>
        <v/>
      </c>
      <c r="BZ1359" s="46" t="str">
        <f t="shared" si="899"/>
        <v/>
      </c>
      <c r="CA1359" s="42" t="str">
        <f t="shared" si="900"/>
        <v/>
      </c>
      <c r="CB1359" s="46" t="str">
        <f t="shared" si="901"/>
        <v/>
      </c>
      <c r="CC1359" s="43" t="str">
        <f t="shared" si="902"/>
        <v/>
      </c>
      <c r="CD1359" s="46" t="str">
        <f t="shared" si="903"/>
        <v/>
      </c>
      <c r="CE1359" s="46" t="str">
        <f t="shared" si="904"/>
        <v/>
      </c>
      <c r="CF1359" s="46" t="str">
        <f t="shared" si="905"/>
        <v/>
      </c>
      <c r="CG1359" s="46" t="str">
        <f t="shared" si="906"/>
        <v/>
      </c>
      <c r="CH1359" s="46" t="str">
        <f t="shared" si="907"/>
        <v/>
      </c>
      <c r="CI1359" s="46" t="str">
        <f t="shared" si="908"/>
        <v/>
      </c>
      <c r="CJ1359" s="46" t="str">
        <f t="shared" si="909"/>
        <v/>
      </c>
      <c r="CK1359" s="46" t="str">
        <f t="shared" si="910"/>
        <v/>
      </c>
      <c r="CL1359" s="43" t="str">
        <f t="shared" si="911"/>
        <v/>
      </c>
      <c r="CM1359" s="46" t="str">
        <f t="shared" si="912"/>
        <v/>
      </c>
      <c r="CN1359" s="46" t="str">
        <f t="shared" si="913"/>
        <v/>
      </c>
      <c r="CO1359" s="46" t="str">
        <f t="shared" si="914"/>
        <v/>
      </c>
      <c r="CP1359" s="46" t="str">
        <f t="shared" si="915"/>
        <v/>
      </c>
      <c r="CQ1359" s="46" t="str">
        <f t="shared" si="916"/>
        <v/>
      </c>
      <c r="CR1359" s="46" t="str">
        <f t="shared" si="917"/>
        <v/>
      </c>
      <c r="CS1359" s="46" t="str">
        <f t="shared" si="918"/>
        <v/>
      </c>
      <c r="CT1359" s="47" t="str">
        <f t="shared" si="919"/>
        <v/>
      </c>
      <c r="CU1359" s="43" t="str">
        <f t="shared" si="920"/>
        <v/>
      </c>
      <c r="CV1359" s="43" t="str">
        <f t="shared" si="921"/>
        <v/>
      </c>
      <c r="CW1359" s="43" t="str">
        <f t="shared" si="922"/>
        <v/>
      </c>
      <c r="CX1359" s="43" t="str">
        <f t="shared" si="923"/>
        <v/>
      </c>
    </row>
    <row r="1360" spans="1:102" ht="16.8" x14ac:dyDescent="0.4">
      <c r="A1360" s="7"/>
      <c r="B1360" s="19"/>
      <c r="C1360" s="19"/>
      <c r="D1360" s="19"/>
      <c r="E1360" s="19"/>
      <c r="F1360" s="19"/>
      <c r="G1360" s="10"/>
      <c r="H1360" s="14"/>
      <c r="I1360" s="19"/>
      <c r="J1360" s="19"/>
      <c r="K1360" s="10"/>
      <c r="L1360" s="19"/>
      <c r="M1360" s="19"/>
      <c r="N1360" s="19"/>
      <c r="O1360" s="19"/>
      <c r="P1360" s="19"/>
      <c r="Q1360" s="25"/>
      <c r="R1360" s="14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30"/>
      <c r="AL1360" s="30"/>
      <c r="AM1360" s="7"/>
      <c r="AN1360" s="7"/>
      <c r="AO1360" s="7"/>
      <c r="AP1360" s="19"/>
      <c r="AQ1360" s="19"/>
      <c r="AR1360" s="19"/>
      <c r="AS1360" s="14"/>
      <c r="AT1360" s="19"/>
      <c r="AU1360" s="19"/>
      <c r="AV1360" s="19"/>
      <c r="AW1360" s="14"/>
      <c r="AX1360" s="19"/>
      <c r="AY1360" s="19"/>
      <c r="AZ1360" s="19"/>
      <c r="BA1360" s="19"/>
      <c r="BB1360" s="19"/>
      <c r="BC1360" s="19"/>
      <c r="BD1360" s="19"/>
      <c r="BE1360" s="19"/>
      <c r="BF1360" s="14"/>
      <c r="BG1360" s="10"/>
      <c r="BH1360" s="19"/>
      <c r="BI1360" s="36" t="str">
        <f t="shared" si="882"/>
        <v/>
      </c>
      <c r="BJ1360" s="37" t="str">
        <f t="shared" si="883"/>
        <v/>
      </c>
      <c r="BK1360" s="37" t="str">
        <f t="shared" si="884"/>
        <v/>
      </c>
      <c r="BL1360" s="37" t="str">
        <f t="shared" si="885"/>
        <v/>
      </c>
      <c r="BM1360" s="37" t="str">
        <f t="shared" si="886"/>
        <v/>
      </c>
      <c r="BN1360" s="37" t="str">
        <f t="shared" si="887"/>
        <v/>
      </c>
      <c r="BO1360" s="37" t="str">
        <f t="shared" si="888"/>
        <v/>
      </c>
      <c r="BP1360" s="37" t="str">
        <f t="shared" si="889"/>
        <v/>
      </c>
      <c r="BQ1360" s="42" t="str">
        <f t="shared" si="890"/>
        <v/>
      </c>
      <c r="BR1360" s="43" t="str">
        <f t="shared" si="891"/>
        <v/>
      </c>
      <c r="BS1360" s="46" t="str">
        <f t="shared" si="892"/>
        <v/>
      </c>
      <c r="BT1360" s="46" t="str">
        <f t="shared" si="893"/>
        <v/>
      </c>
      <c r="BU1360" s="46" t="str">
        <f t="shared" si="894"/>
        <v/>
      </c>
      <c r="BV1360" s="46" t="str">
        <f t="shared" si="895"/>
        <v/>
      </c>
      <c r="BW1360" s="46" t="str">
        <f t="shared" si="896"/>
        <v/>
      </c>
      <c r="BX1360" s="46" t="str">
        <f t="shared" si="897"/>
        <v/>
      </c>
      <c r="BY1360" s="46" t="str">
        <f t="shared" si="898"/>
        <v/>
      </c>
      <c r="BZ1360" s="46" t="str">
        <f t="shared" si="899"/>
        <v/>
      </c>
      <c r="CA1360" s="42" t="str">
        <f t="shared" si="900"/>
        <v/>
      </c>
      <c r="CB1360" s="46" t="str">
        <f t="shared" si="901"/>
        <v/>
      </c>
      <c r="CC1360" s="43" t="str">
        <f t="shared" si="902"/>
        <v/>
      </c>
      <c r="CD1360" s="46" t="str">
        <f t="shared" si="903"/>
        <v/>
      </c>
      <c r="CE1360" s="46" t="str">
        <f t="shared" si="904"/>
        <v/>
      </c>
      <c r="CF1360" s="46" t="str">
        <f t="shared" si="905"/>
        <v/>
      </c>
      <c r="CG1360" s="46" t="str">
        <f t="shared" si="906"/>
        <v/>
      </c>
      <c r="CH1360" s="46" t="str">
        <f t="shared" si="907"/>
        <v/>
      </c>
      <c r="CI1360" s="46" t="str">
        <f t="shared" si="908"/>
        <v/>
      </c>
      <c r="CJ1360" s="46" t="str">
        <f t="shared" si="909"/>
        <v/>
      </c>
      <c r="CK1360" s="46" t="str">
        <f t="shared" si="910"/>
        <v/>
      </c>
      <c r="CL1360" s="43" t="str">
        <f t="shared" si="911"/>
        <v/>
      </c>
      <c r="CM1360" s="46" t="str">
        <f t="shared" si="912"/>
        <v/>
      </c>
      <c r="CN1360" s="46" t="str">
        <f t="shared" si="913"/>
        <v/>
      </c>
      <c r="CO1360" s="46" t="str">
        <f t="shared" si="914"/>
        <v/>
      </c>
      <c r="CP1360" s="46" t="str">
        <f t="shared" si="915"/>
        <v/>
      </c>
      <c r="CQ1360" s="46" t="str">
        <f t="shared" si="916"/>
        <v/>
      </c>
      <c r="CR1360" s="46" t="str">
        <f t="shared" si="917"/>
        <v/>
      </c>
      <c r="CS1360" s="46" t="str">
        <f t="shared" si="918"/>
        <v/>
      </c>
      <c r="CT1360" s="47" t="str">
        <f t="shared" si="919"/>
        <v/>
      </c>
      <c r="CU1360" s="43" t="str">
        <f t="shared" si="920"/>
        <v/>
      </c>
      <c r="CV1360" s="43" t="str">
        <f t="shared" si="921"/>
        <v/>
      </c>
      <c r="CW1360" s="43" t="str">
        <f t="shared" si="922"/>
        <v/>
      </c>
      <c r="CX1360" s="43" t="str">
        <f t="shared" si="923"/>
        <v/>
      </c>
    </row>
    <row r="1361" spans="1:102" ht="16.8" x14ac:dyDescent="0.4">
      <c r="A1361" s="7"/>
      <c r="B1361" s="19"/>
      <c r="C1361" s="19"/>
      <c r="D1361" s="19"/>
      <c r="E1361" s="19"/>
      <c r="F1361" s="19"/>
      <c r="G1361" s="10"/>
      <c r="H1361" s="14"/>
      <c r="I1361" s="19"/>
      <c r="J1361" s="19"/>
      <c r="K1361" s="10"/>
      <c r="L1361" s="19"/>
      <c r="M1361" s="19"/>
      <c r="N1361" s="19"/>
      <c r="O1361" s="19"/>
      <c r="P1361" s="19"/>
      <c r="Q1361" s="25"/>
      <c r="R1361" s="14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30"/>
      <c r="AL1361" s="30"/>
      <c r="AM1361" s="7"/>
      <c r="AN1361" s="7"/>
      <c r="AO1361" s="7"/>
      <c r="AP1361" s="19"/>
      <c r="AQ1361" s="19"/>
      <c r="AR1361" s="19"/>
      <c r="AS1361" s="14"/>
      <c r="AT1361" s="19"/>
      <c r="AU1361" s="19"/>
      <c r="AV1361" s="19"/>
      <c r="AW1361" s="14"/>
      <c r="AX1361" s="19"/>
      <c r="AY1361" s="19"/>
      <c r="AZ1361" s="19"/>
      <c r="BA1361" s="19"/>
      <c r="BB1361" s="19"/>
      <c r="BC1361" s="19"/>
      <c r="BD1361" s="19"/>
      <c r="BE1361" s="19"/>
      <c r="BF1361" s="14"/>
      <c r="BG1361" s="10"/>
      <c r="BH1361" s="19"/>
      <c r="BI1361" s="36" t="str">
        <f t="shared" si="882"/>
        <v/>
      </c>
      <c r="BJ1361" s="37" t="str">
        <f t="shared" si="883"/>
        <v/>
      </c>
      <c r="BK1361" s="37" t="str">
        <f t="shared" si="884"/>
        <v/>
      </c>
      <c r="BL1361" s="37" t="str">
        <f t="shared" si="885"/>
        <v/>
      </c>
      <c r="BM1361" s="37" t="str">
        <f t="shared" si="886"/>
        <v/>
      </c>
      <c r="BN1361" s="37" t="str">
        <f t="shared" si="887"/>
        <v/>
      </c>
      <c r="BO1361" s="37" t="str">
        <f t="shared" si="888"/>
        <v/>
      </c>
      <c r="BP1361" s="37" t="str">
        <f t="shared" si="889"/>
        <v/>
      </c>
      <c r="BQ1361" s="42" t="str">
        <f t="shared" si="890"/>
        <v/>
      </c>
      <c r="BR1361" s="43" t="str">
        <f t="shared" si="891"/>
        <v/>
      </c>
      <c r="BS1361" s="46" t="str">
        <f t="shared" si="892"/>
        <v/>
      </c>
      <c r="BT1361" s="46" t="str">
        <f t="shared" si="893"/>
        <v/>
      </c>
      <c r="BU1361" s="46" t="str">
        <f t="shared" si="894"/>
        <v/>
      </c>
      <c r="BV1361" s="46" t="str">
        <f t="shared" si="895"/>
        <v/>
      </c>
      <c r="BW1361" s="46" t="str">
        <f t="shared" si="896"/>
        <v/>
      </c>
      <c r="BX1361" s="46" t="str">
        <f t="shared" si="897"/>
        <v/>
      </c>
      <c r="BY1361" s="46" t="str">
        <f t="shared" si="898"/>
        <v/>
      </c>
      <c r="BZ1361" s="46" t="str">
        <f t="shared" si="899"/>
        <v/>
      </c>
      <c r="CA1361" s="42" t="str">
        <f t="shared" si="900"/>
        <v/>
      </c>
      <c r="CB1361" s="46" t="str">
        <f t="shared" si="901"/>
        <v/>
      </c>
      <c r="CC1361" s="43" t="str">
        <f t="shared" si="902"/>
        <v/>
      </c>
      <c r="CD1361" s="46" t="str">
        <f t="shared" si="903"/>
        <v/>
      </c>
      <c r="CE1361" s="46" t="str">
        <f t="shared" si="904"/>
        <v/>
      </c>
      <c r="CF1361" s="46" t="str">
        <f t="shared" si="905"/>
        <v/>
      </c>
      <c r="CG1361" s="46" t="str">
        <f t="shared" si="906"/>
        <v/>
      </c>
      <c r="CH1361" s="46" t="str">
        <f t="shared" si="907"/>
        <v/>
      </c>
      <c r="CI1361" s="46" t="str">
        <f t="shared" si="908"/>
        <v/>
      </c>
      <c r="CJ1361" s="46" t="str">
        <f t="shared" si="909"/>
        <v/>
      </c>
      <c r="CK1361" s="46" t="str">
        <f t="shared" si="910"/>
        <v/>
      </c>
      <c r="CL1361" s="43" t="str">
        <f t="shared" si="911"/>
        <v/>
      </c>
      <c r="CM1361" s="46" t="str">
        <f t="shared" si="912"/>
        <v/>
      </c>
      <c r="CN1361" s="46" t="str">
        <f t="shared" si="913"/>
        <v/>
      </c>
      <c r="CO1361" s="46" t="str">
        <f t="shared" si="914"/>
        <v/>
      </c>
      <c r="CP1361" s="46" t="str">
        <f t="shared" si="915"/>
        <v/>
      </c>
      <c r="CQ1361" s="46" t="str">
        <f t="shared" si="916"/>
        <v/>
      </c>
      <c r="CR1361" s="46" t="str">
        <f t="shared" si="917"/>
        <v/>
      </c>
      <c r="CS1361" s="46" t="str">
        <f t="shared" si="918"/>
        <v/>
      </c>
      <c r="CT1361" s="47" t="str">
        <f t="shared" si="919"/>
        <v/>
      </c>
      <c r="CU1361" s="43" t="str">
        <f t="shared" si="920"/>
        <v/>
      </c>
      <c r="CV1361" s="43" t="str">
        <f t="shared" si="921"/>
        <v/>
      </c>
      <c r="CW1361" s="43" t="str">
        <f t="shared" si="922"/>
        <v/>
      </c>
      <c r="CX1361" s="43" t="str">
        <f t="shared" si="923"/>
        <v/>
      </c>
    </row>
    <row r="1362" spans="1:102" ht="16.8" x14ac:dyDescent="0.4">
      <c r="A1362" s="7"/>
      <c r="B1362" s="19"/>
      <c r="C1362" s="19"/>
      <c r="D1362" s="19"/>
      <c r="E1362" s="19"/>
      <c r="F1362" s="19"/>
      <c r="G1362" s="10"/>
      <c r="H1362" s="14"/>
      <c r="I1362" s="19"/>
      <c r="J1362" s="19"/>
      <c r="K1362" s="10"/>
      <c r="L1362" s="19"/>
      <c r="M1362" s="19"/>
      <c r="N1362" s="19"/>
      <c r="O1362" s="19"/>
      <c r="P1362" s="19"/>
      <c r="Q1362" s="25"/>
      <c r="R1362" s="14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30"/>
      <c r="AL1362" s="30"/>
      <c r="AM1362" s="7"/>
      <c r="AN1362" s="7"/>
      <c r="AO1362" s="7"/>
      <c r="AP1362" s="19"/>
      <c r="AQ1362" s="19"/>
      <c r="AR1362" s="19"/>
      <c r="AS1362" s="14"/>
      <c r="AT1362" s="19"/>
      <c r="AU1362" s="19"/>
      <c r="AV1362" s="19"/>
      <c r="AW1362" s="14"/>
      <c r="AX1362" s="19"/>
      <c r="AY1362" s="19"/>
      <c r="AZ1362" s="19"/>
      <c r="BA1362" s="19"/>
      <c r="BB1362" s="19"/>
      <c r="BC1362" s="19"/>
      <c r="BD1362" s="19"/>
      <c r="BE1362" s="19"/>
      <c r="BF1362" s="14"/>
      <c r="BG1362" s="10"/>
      <c r="BH1362" s="19"/>
      <c r="BI1362" s="36" t="str">
        <f t="shared" si="882"/>
        <v/>
      </c>
      <c r="BJ1362" s="37" t="str">
        <f t="shared" si="883"/>
        <v/>
      </c>
      <c r="BK1362" s="37" t="str">
        <f t="shared" si="884"/>
        <v/>
      </c>
      <c r="BL1362" s="37" t="str">
        <f t="shared" si="885"/>
        <v/>
      </c>
      <c r="BM1362" s="37" t="str">
        <f t="shared" si="886"/>
        <v/>
      </c>
      <c r="BN1362" s="37" t="str">
        <f t="shared" si="887"/>
        <v/>
      </c>
      <c r="BO1362" s="37" t="str">
        <f t="shared" si="888"/>
        <v/>
      </c>
      <c r="BP1362" s="37" t="str">
        <f t="shared" si="889"/>
        <v/>
      </c>
      <c r="BQ1362" s="42" t="str">
        <f t="shared" si="890"/>
        <v/>
      </c>
      <c r="BR1362" s="43" t="str">
        <f t="shared" si="891"/>
        <v/>
      </c>
      <c r="BS1362" s="46" t="str">
        <f t="shared" si="892"/>
        <v/>
      </c>
      <c r="BT1362" s="46" t="str">
        <f t="shared" si="893"/>
        <v/>
      </c>
      <c r="BU1362" s="46" t="str">
        <f t="shared" si="894"/>
        <v/>
      </c>
      <c r="BV1362" s="46" t="str">
        <f t="shared" si="895"/>
        <v/>
      </c>
      <c r="BW1362" s="46" t="str">
        <f t="shared" si="896"/>
        <v/>
      </c>
      <c r="BX1362" s="46" t="str">
        <f t="shared" si="897"/>
        <v/>
      </c>
      <c r="BY1362" s="46" t="str">
        <f t="shared" si="898"/>
        <v/>
      </c>
      <c r="BZ1362" s="46" t="str">
        <f t="shared" si="899"/>
        <v/>
      </c>
      <c r="CA1362" s="42" t="str">
        <f t="shared" si="900"/>
        <v/>
      </c>
      <c r="CB1362" s="46" t="str">
        <f t="shared" si="901"/>
        <v/>
      </c>
      <c r="CC1362" s="43" t="str">
        <f t="shared" si="902"/>
        <v/>
      </c>
      <c r="CD1362" s="46" t="str">
        <f t="shared" si="903"/>
        <v/>
      </c>
      <c r="CE1362" s="46" t="str">
        <f t="shared" si="904"/>
        <v/>
      </c>
      <c r="CF1362" s="46" t="str">
        <f t="shared" si="905"/>
        <v/>
      </c>
      <c r="CG1362" s="46" t="str">
        <f t="shared" si="906"/>
        <v/>
      </c>
      <c r="CH1362" s="46" t="str">
        <f t="shared" si="907"/>
        <v/>
      </c>
      <c r="CI1362" s="46" t="str">
        <f t="shared" si="908"/>
        <v/>
      </c>
      <c r="CJ1362" s="46" t="str">
        <f t="shared" si="909"/>
        <v/>
      </c>
      <c r="CK1362" s="46" t="str">
        <f t="shared" si="910"/>
        <v/>
      </c>
      <c r="CL1362" s="43" t="str">
        <f t="shared" si="911"/>
        <v/>
      </c>
      <c r="CM1362" s="46" t="str">
        <f t="shared" si="912"/>
        <v/>
      </c>
      <c r="CN1362" s="46" t="str">
        <f t="shared" si="913"/>
        <v/>
      </c>
      <c r="CO1362" s="46" t="str">
        <f t="shared" si="914"/>
        <v/>
      </c>
      <c r="CP1362" s="46" t="str">
        <f t="shared" si="915"/>
        <v/>
      </c>
      <c r="CQ1362" s="46" t="str">
        <f t="shared" si="916"/>
        <v/>
      </c>
      <c r="CR1362" s="46" t="str">
        <f t="shared" si="917"/>
        <v/>
      </c>
      <c r="CS1362" s="46" t="str">
        <f t="shared" si="918"/>
        <v/>
      </c>
      <c r="CT1362" s="47" t="str">
        <f t="shared" si="919"/>
        <v/>
      </c>
      <c r="CU1362" s="43" t="str">
        <f t="shared" si="920"/>
        <v/>
      </c>
      <c r="CV1362" s="43" t="str">
        <f t="shared" si="921"/>
        <v/>
      </c>
      <c r="CW1362" s="43" t="str">
        <f t="shared" si="922"/>
        <v/>
      </c>
      <c r="CX1362" s="43" t="str">
        <f t="shared" si="923"/>
        <v/>
      </c>
    </row>
    <row r="1363" spans="1:102" ht="16.8" x14ac:dyDescent="0.4">
      <c r="A1363" s="7"/>
      <c r="B1363" s="19"/>
      <c r="C1363" s="19"/>
      <c r="D1363" s="19"/>
      <c r="E1363" s="19"/>
      <c r="F1363" s="19"/>
      <c r="G1363" s="10"/>
      <c r="H1363" s="14"/>
      <c r="I1363" s="19"/>
      <c r="J1363" s="19"/>
      <c r="K1363" s="10"/>
      <c r="L1363" s="19"/>
      <c r="M1363" s="19"/>
      <c r="N1363" s="19"/>
      <c r="O1363" s="19"/>
      <c r="P1363" s="19"/>
      <c r="Q1363" s="25"/>
      <c r="R1363" s="14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30"/>
      <c r="AL1363" s="30"/>
      <c r="AM1363" s="7"/>
      <c r="AN1363" s="7"/>
      <c r="AO1363" s="7"/>
      <c r="AP1363" s="19"/>
      <c r="AQ1363" s="19"/>
      <c r="AR1363" s="19"/>
      <c r="AS1363" s="14"/>
      <c r="AT1363" s="19"/>
      <c r="AU1363" s="19"/>
      <c r="AV1363" s="19"/>
      <c r="AW1363" s="14"/>
      <c r="AX1363" s="19"/>
      <c r="AY1363" s="19"/>
      <c r="AZ1363" s="19"/>
      <c r="BA1363" s="19"/>
      <c r="BB1363" s="19"/>
      <c r="BC1363" s="19"/>
      <c r="BD1363" s="19"/>
      <c r="BE1363" s="19"/>
      <c r="BF1363" s="14"/>
      <c r="BG1363" s="10"/>
      <c r="BH1363" s="19"/>
      <c r="BI1363" s="36" t="str">
        <f t="shared" si="882"/>
        <v/>
      </c>
      <c r="BJ1363" s="37" t="str">
        <f t="shared" si="883"/>
        <v/>
      </c>
      <c r="BK1363" s="37" t="str">
        <f t="shared" si="884"/>
        <v/>
      </c>
      <c r="BL1363" s="37" t="str">
        <f t="shared" si="885"/>
        <v/>
      </c>
      <c r="BM1363" s="37" t="str">
        <f t="shared" si="886"/>
        <v/>
      </c>
      <c r="BN1363" s="37" t="str">
        <f t="shared" si="887"/>
        <v/>
      </c>
      <c r="BO1363" s="37" t="str">
        <f t="shared" si="888"/>
        <v/>
      </c>
      <c r="BP1363" s="37" t="str">
        <f t="shared" si="889"/>
        <v/>
      </c>
      <c r="BQ1363" s="42" t="str">
        <f t="shared" si="890"/>
        <v/>
      </c>
      <c r="BR1363" s="43" t="str">
        <f t="shared" si="891"/>
        <v/>
      </c>
      <c r="BS1363" s="46" t="str">
        <f t="shared" si="892"/>
        <v/>
      </c>
      <c r="BT1363" s="46" t="str">
        <f t="shared" si="893"/>
        <v/>
      </c>
      <c r="BU1363" s="46" t="str">
        <f t="shared" si="894"/>
        <v/>
      </c>
      <c r="BV1363" s="46" t="str">
        <f t="shared" si="895"/>
        <v/>
      </c>
      <c r="BW1363" s="46" t="str">
        <f t="shared" si="896"/>
        <v/>
      </c>
      <c r="BX1363" s="46" t="str">
        <f t="shared" si="897"/>
        <v/>
      </c>
      <c r="BY1363" s="46" t="str">
        <f t="shared" si="898"/>
        <v/>
      </c>
      <c r="BZ1363" s="46" t="str">
        <f t="shared" si="899"/>
        <v/>
      </c>
      <c r="CA1363" s="42" t="str">
        <f t="shared" si="900"/>
        <v/>
      </c>
      <c r="CB1363" s="46" t="str">
        <f t="shared" si="901"/>
        <v/>
      </c>
      <c r="CC1363" s="43" t="str">
        <f t="shared" si="902"/>
        <v/>
      </c>
      <c r="CD1363" s="46" t="str">
        <f t="shared" si="903"/>
        <v/>
      </c>
      <c r="CE1363" s="46" t="str">
        <f t="shared" si="904"/>
        <v/>
      </c>
      <c r="CF1363" s="46" t="str">
        <f t="shared" si="905"/>
        <v/>
      </c>
      <c r="CG1363" s="46" t="str">
        <f t="shared" si="906"/>
        <v/>
      </c>
      <c r="CH1363" s="46" t="str">
        <f t="shared" si="907"/>
        <v/>
      </c>
      <c r="CI1363" s="46" t="str">
        <f t="shared" si="908"/>
        <v/>
      </c>
      <c r="CJ1363" s="46" t="str">
        <f t="shared" si="909"/>
        <v/>
      </c>
      <c r="CK1363" s="46" t="str">
        <f t="shared" si="910"/>
        <v/>
      </c>
      <c r="CL1363" s="43" t="str">
        <f t="shared" si="911"/>
        <v/>
      </c>
      <c r="CM1363" s="46" t="str">
        <f t="shared" si="912"/>
        <v/>
      </c>
      <c r="CN1363" s="46" t="str">
        <f t="shared" si="913"/>
        <v/>
      </c>
      <c r="CO1363" s="46" t="str">
        <f t="shared" si="914"/>
        <v/>
      </c>
      <c r="CP1363" s="46" t="str">
        <f t="shared" si="915"/>
        <v/>
      </c>
      <c r="CQ1363" s="46" t="str">
        <f t="shared" si="916"/>
        <v/>
      </c>
      <c r="CR1363" s="46" t="str">
        <f t="shared" si="917"/>
        <v/>
      </c>
      <c r="CS1363" s="46" t="str">
        <f t="shared" si="918"/>
        <v/>
      </c>
      <c r="CT1363" s="47" t="str">
        <f t="shared" si="919"/>
        <v/>
      </c>
      <c r="CU1363" s="43" t="str">
        <f t="shared" si="920"/>
        <v/>
      </c>
      <c r="CV1363" s="43" t="str">
        <f t="shared" si="921"/>
        <v/>
      </c>
      <c r="CW1363" s="43" t="str">
        <f t="shared" si="922"/>
        <v/>
      </c>
      <c r="CX1363" s="43" t="str">
        <f t="shared" si="923"/>
        <v/>
      </c>
    </row>
    <row r="1364" spans="1:102" ht="16.8" x14ac:dyDescent="0.4">
      <c r="A1364" s="7"/>
      <c r="B1364" s="19"/>
      <c r="C1364" s="19"/>
      <c r="D1364" s="19"/>
      <c r="E1364" s="19"/>
      <c r="F1364" s="19"/>
      <c r="G1364" s="10"/>
      <c r="H1364" s="14"/>
      <c r="I1364" s="19"/>
      <c r="J1364" s="19"/>
      <c r="K1364" s="10"/>
      <c r="L1364" s="19"/>
      <c r="M1364" s="19"/>
      <c r="N1364" s="19"/>
      <c r="O1364" s="19"/>
      <c r="P1364" s="19"/>
      <c r="Q1364" s="25"/>
      <c r="R1364" s="14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30"/>
      <c r="AL1364" s="30"/>
      <c r="AM1364" s="7"/>
      <c r="AN1364" s="7"/>
      <c r="AO1364" s="7"/>
      <c r="AP1364" s="19"/>
      <c r="AQ1364" s="19"/>
      <c r="AR1364" s="19"/>
      <c r="AS1364" s="14"/>
      <c r="AT1364" s="19"/>
      <c r="AU1364" s="19"/>
      <c r="AV1364" s="19"/>
      <c r="AW1364" s="14"/>
      <c r="AX1364" s="19"/>
      <c r="AY1364" s="19"/>
      <c r="AZ1364" s="19"/>
      <c r="BA1364" s="19"/>
      <c r="BB1364" s="19"/>
      <c r="BC1364" s="19"/>
      <c r="BD1364" s="19"/>
      <c r="BE1364" s="19"/>
      <c r="BF1364" s="14"/>
      <c r="BG1364" s="10"/>
      <c r="BH1364" s="19"/>
      <c r="BI1364" s="36" t="str">
        <f t="shared" si="882"/>
        <v/>
      </c>
      <c r="BJ1364" s="37" t="str">
        <f t="shared" si="883"/>
        <v/>
      </c>
      <c r="BK1364" s="37" t="str">
        <f t="shared" si="884"/>
        <v/>
      </c>
      <c r="BL1364" s="37" t="str">
        <f t="shared" si="885"/>
        <v/>
      </c>
      <c r="BM1364" s="37" t="str">
        <f t="shared" si="886"/>
        <v/>
      </c>
      <c r="BN1364" s="37" t="str">
        <f t="shared" si="887"/>
        <v/>
      </c>
      <c r="BO1364" s="37" t="str">
        <f t="shared" si="888"/>
        <v/>
      </c>
      <c r="BP1364" s="37" t="str">
        <f t="shared" si="889"/>
        <v/>
      </c>
      <c r="BQ1364" s="42" t="str">
        <f t="shared" si="890"/>
        <v/>
      </c>
      <c r="BR1364" s="43" t="str">
        <f t="shared" si="891"/>
        <v/>
      </c>
      <c r="BS1364" s="46" t="str">
        <f t="shared" si="892"/>
        <v/>
      </c>
      <c r="BT1364" s="46" t="str">
        <f t="shared" si="893"/>
        <v/>
      </c>
      <c r="BU1364" s="46" t="str">
        <f t="shared" si="894"/>
        <v/>
      </c>
      <c r="BV1364" s="46" t="str">
        <f t="shared" si="895"/>
        <v/>
      </c>
      <c r="BW1364" s="46" t="str">
        <f t="shared" si="896"/>
        <v/>
      </c>
      <c r="BX1364" s="46" t="str">
        <f t="shared" si="897"/>
        <v/>
      </c>
      <c r="BY1364" s="46" t="str">
        <f t="shared" si="898"/>
        <v/>
      </c>
      <c r="BZ1364" s="46" t="str">
        <f t="shared" si="899"/>
        <v/>
      </c>
      <c r="CA1364" s="42" t="str">
        <f t="shared" si="900"/>
        <v/>
      </c>
      <c r="CB1364" s="46" t="str">
        <f t="shared" si="901"/>
        <v/>
      </c>
      <c r="CC1364" s="43" t="str">
        <f t="shared" si="902"/>
        <v/>
      </c>
      <c r="CD1364" s="46" t="str">
        <f t="shared" si="903"/>
        <v/>
      </c>
      <c r="CE1364" s="46" t="str">
        <f t="shared" si="904"/>
        <v/>
      </c>
      <c r="CF1364" s="46" t="str">
        <f t="shared" si="905"/>
        <v/>
      </c>
      <c r="CG1364" s="46" t="str">
        <f t="shared" si="906"/>
        <v/>
      </c>
      <c r="CH1364" s="46" t="str">
        <f t="shared" si="907"/>
        <v/>
      </c>
      <c r="CI1364" s="46" t="str">
        <f t="shared" si="908"/>
        <v/>
      </c>
      <c r="CJ1364" s="46" t="str">
        <f t="shared" si="909"/>
        <v/>
      </c>
      <c r="CK1364" s="46" t="str">
        <f t="shared" si="910"/>
        <v/>
      </c>
      <c r="CL1364" s="43" t="str">
        <f t="shared" si="911"/>
        <v/>
      </c>
      <c r="CM1364" s="46" t="str">
        <f t="shared" si="912"/>
        <v/>
      </c>
      <c r="CN1364" s="46" t="str">
        <f t="shared" si="913"/>
        <v/>
      </c>
      <c r="CO1364" s="46" t="str">
        <f t="shared" si="914"/>
        <v/>
      </c>
      <c r="CP1364" s="46" t="str">
        <f t="shared" si="915"/>
        <v/>
      </c>
      <c r="CQ1364" s="46" t="str">
        <f t="shared" si="916"/>
        <v/>
      </c>
      <c r="CR1364" s="46" t="str">
        <f t="shared" si="917"/>
        <v/>
      </c>
      <c r="CS1364" s="46" t="str">
        <f t="shared" si="918"/>
        <v/>
      </c>
      <c r="CT1364" s="47" t="str">
        <f t="shared" si="919"/>
        <v/>
      </c>
      <c r="CU1364" s="43" t="str">
        <f t="shared" si="920"/>
        <v/>
      </c>
      <c r="CV1364" s="43" t="str">
        <f t="shared" si="921"/>
        <v/>
      </c>
      <c r="CW1364" s="43" t="str">
        <f t="shared" si="922"/>
        <v/>
      </c>
      <c r="CX1364" s="43" t="str">
        <f t="shared" si="923"/>
        <v/>
      </c>
    </row>
    <row r="1365" spans="1:102" ht="16.8" x14ac:dyDescent="0.4">
      <c r="A1365" s="7"/>
      <c r="B1365" s="19"/>
      <c r="C1365" s="19"/>
      <c r="D1365" s="19"/>
      <c r="E1365" s="19"/>
      <c r="F1365" s="19"/>
      <c r="G1365" s="10"/>
      <c r="H1365" s="14"/>
      <c r="I1365" s="19"/>
      <c r="J1365" s="19"/>
      <c r="K1365" s="10"/>
      <c r="L1365" s="19"/>
      <c r="M1365" s="19"/>
      <c r="N1365" s="19"/>
      <c r="O1365" s="19"/>
      <c r="P1365" s="19"/>
      <c r="Q1365" s="25"/>
      <c r="R1365" s="14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30"/>
      <c r="AL1365" s="30"/>
      <c r="AM1365" s="7"/>
      <c r="AN1365" s="7"/>
      <c r="AO1365" s="7"/>
      <c r="AP1365" s="19"/>
      <c r="AQ1365" s="19"/>
      <c r="AR1365" s="19"/>
      <c r="AS1365" s="14"/>
      <c r="AT1365" s="19"/>
      <c r="AU1365" s="19"/>
      <c r="AV1365" s="19"/>
      <c r="AW1365" s="14"/>
      <c r="AX1365" s="19"/>
      <c r="AY1365" s="19"/>
      <c r="AZ1365" s="19"/>
      <c r="BA1365" s="19"/>
      <c r="BB1365" s="19"/>
      <c r="BC1365" s="19"/>
      <c r="BD1365" s="19"/>
      <c r="BE1365" s="19"/>
      <c r="BF1365" s="14"/>
      <c r="BG1365" s="10"/>
      <c r="BH1365" s="19"/>
      <c r="BI1365" s="36" t="str">
        <f t="shared" si="882"/>
        <v/>
      </c>
      <c r="BJ1365" s="37" t="str">
        <f t="shared" si="883"/>
        <v/>
      </c>
      <c r="BK1365" s="37" t="str">
        <f t="shared" si="884"/>
        <v/>
      </c>
      <c r="BL1365" s="37" t="str">
        <f t="shared" si="885"/>
        <v/>
      </c>
      <c r="BM1365" s="37" t="str">
        <f t="shared" si="886"/>
        <v/>
      </c>
      <c r="BN1365" s="37" t="str">
        <f t="shared" si="887"/>
        <v/>
      </c>
      <c r="BO1365" s="37" t="str">
        <f t="shared" si="888"/>
        <v/>
      </c>
      <c r="BP1365" s="37" t="str">
        <f t="shared" si="889"/>
        <v/>
      </c>
      <c r="BQ1365" s="42" t="str">
        <f t="shared" si="890"/>
        <v/>
      </c>
      <c r="BR1365" s="43" t="str">
        <f t="shared" si="891"/>
        <v/>
      </c>
      <c r="BS1365" s="46" t="str">
        <f t="shared" si="892"/>
        <v/>
      </c>
      <c r="BT1365" s="46" t="str">
        <f t="shared" si="893"/>
        <v/>
      </c>
      <c r="BU1365" s="46" t="str">
        <f t="shared" si="894"/>
        <v/>
      </c>
      <c r="BV1365" s="46" t="str">
        <f t="shared" si="895"/>
        <v/>
      </c>
      <c r="BW1365" s="46" t="str">
        <f t="shared" si="896"/>
        <v/>
      </c>
      <c r="BX1365" s="46" t="str">
        <f t="shared" si="897"/>
        <v/>
      </c>
      <c r="BY1365" s="46" t="str">
        <f t="shared" si="898"/>
        <v/>
      </c>
      <c r="BZ1365" s="46" t="str">
        <f t="shared" si="899"/>
        <v/>
      </c>
      <c r="CA1365" s="42" t="str">
        <f t="shared" si="900"/>
        <v/>
      </c>
      <c r="CB1365" s="46" t="str">
        <f t="shared" si="901"/>
        <v/>
      </c>
      <c r="CC1365" s="43" t="str">
        <f t="shared" si="902"/>
        <v/>
      </c>
      <c r="CD1365" s="46" t="str">
        <f t="shared" si="903"/>
        <v/>
      </c>
      <c r="CE1365" s="46" t="str">
        <f t="shared" si="904"/>
        <v/>
      </c>
      <c r="CF1365" s="46" t="str">
        <f t="shared" si="905"/>
        <v/>
      </c>
      <c r="CG1365" s="46" t="str">
        <f t="shared" si="906"/>
        <v/>
      </c>
      <c r="CH1365" s="46" t="str">
        <f t="shared" si="907"/>
        <v/>
      </c>
      <c r="CI1365" s="46" t="str">
        <f t="shared" si="908"/>
        <v/>
      </c>
      <c r="CJ1365" s="46" t="str">
        <f t="shared" si="909"/>
        <v/>
      </c>
      <c r="CK1365" s="46" t="str">
        <f t="shared" si="910"/>
        <v/>
      </c>
      <c r="CL1365" s="43" t="str">
        <f t="shared" si="911"/>
        <v/>
      </c>
      <c r="CM1365" s="46" t="str">
        <f t="shared" si="912"/>
        <v/>
      </c>
      <c r="CN1365" s="46" t="str">
        <f t="shared" si="913"/>
        <v/>
      </c>
      <c r="CO1365" s="46" t="str">
        <f t="shared" si="914"/>
        <v/>
      </c>
      <c r="CP1365" s="46" t="str">
        <f t="shared" si="915"/>
        <v/>
      </c>
      <c r="CQ1365" s="46" t="str">
        <f t="shared" si="916"/>
        <v/>
      </c>
      <c r="CR1365" s="46" t="str">
        <f t="shared" si="917"/>
        <v/>
      </c>
      <c r="CS1365" s="46" t="str">
        <f t="shared" si="918"/>
        <v/>
      </c>
      <c r="CT1365" s="47" t="str">
        <f t="shared" si="919"/>
        <v/>
      </c>
      <c r="CU1365" s="43" t="str">
        <f t="shared" si="920"/>
        <v/>
      </c>
      <c r="CV1365" s="43" t="str">
        <f t="shared" si="921"/>
        <v/>
      </c>
      <c r="CW1365" s="43" t="str">
        <f t="shared" si="922"/>
        <v/>
      </c>
      <c r="CX1365" s="43" t="str">
        <f t="shared" si="923"/>
        <v/>
      </c>
    </row>
    <row r="1366" spans="1:102" ht="16.8" x14ac:dyDescent="0.4">
      <c r="A1366" s="7"/>
      <c r="B1366" s="19"/>
      <c r="C1366" s="19"/>
      <c r="D1366" s="19"/>
      <c r="E1366" s="19"/>
      <c r="F1366" s="19"/>
      <c r="G1366" s="10"/>
      <c r="H1366" s="14"/>
      <c r="I1366" s="19"/>
      <c r="J1366" s="19"/>
      <c r="K1366" s="10"/>
      <c r="L1366" s="19"/>
      <c r="M1366" s="19"/>
      <c r="N1366" s="19"/>
      <c r="O1366" s="19"/>
      <c r="P1366" s="19"/>
      <c r="Q1366" s="25"/>
      <c r="R1366" s="14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30"/>
      <c r="AL1366" s="30"/>
      <c r="AM1366" s="7"/>
      <c r="AN1366" s="7"/>
      <c r="AO1366" s="7"/>
      <c r="AP1366" s="19"/>
      <c r="AQ1366" s="19"/>
      <c r="AR1366" s="19"/>
      <c r="AS1366" s="14"/>
      <c r="AT1366" s="19"/>
      <c r="AU1366" s="19"/>
      <c r="AV1366" s="19"/>
      <c r="AW1366" s="14"/>
      <c r="AX1366" s="19"/>
      <c r="AY1366" s="19"/>
      <c r="AZ1366" s="19"/>
      <c r="BA1366" s="19"/>
      <c r="BB1366" s="19"/>
      <c r="BC1366" s="19"/>
      <c r="BD1366" s="19"/>
      <c r="BE1366" s="19"/>
      <c r="BF1366" s="14"/>
      <c r="BG1366" s="10"/>
      <c r="BH1366" s="19"/>
      <c r="BI1366" s="36" t="str">
        <f t="shared" si="882"/>
        <v/>
      </c>
      <c r="BJ1366" s="37" t="str">
        <f t="shared" si="883"/>
        <v/>
      </c>
      <c r="BK1366" s="37" t="str">
        <f t="shared" si="884"/>
        <v/>
      </c>
      <c r="BL1366" s="37" t="str">
        <f t="shared" si="885"/>
        <v/>
      </c>
      <c r="BM1366" s="37" t="str">
        <f t="shared" si="886"/>
        <v/>
      </c>
      <c r="BN1366" s="37" t="str">
        <f t="shared" si="887"/>
        <v/>
      </c>
      <c r="BO1366" s="37" t="str">
        <f t="shared" si="888"/>
        <v/>
      </c>
      <c r="BP1366" s="37" t="str">
        <f t="shared" si="889"/>
        <v/>
      </c>
      <c r="BQ1366" s="42" t="str">
        <f t="shared" si="890"/>
        <v/>
      </c>
      <c r="BR1366" s="43" t="str">
        <f t="shared" si="891"/>
        <v/>
      </c>
      <c r="BS1366" s="46" t="str">
        <f t="shared" si="892"/>
        <v/>
      </c>
      <c r="BT1366" s="46" t="str">
        <f t="shared" si="893"/>
        <v/>
      </c>
      <c r="BU1366" s="46" t="str">
        <f t="shared" si="894"/>
        <v/>
      </c>
      <c r="BV1366" s="46" t="str">
        <f t="shared" si="895"/>
        <v/>
      </c>
      <c r="BW1366" s="46" t="str">
        <f t="shared" si="896"/>
        <v/>
      </c>
      <c r="BX1366" s="46" t="str">
        <f t="shared" si="897"/>
        <v/>
      </c>
      <c r="BY1366" s="46" t="str">
        <f t="shared" si="898"/>
        <v/>
      </c>
      <c r="BZ1366" s="46" t="str">
        <f t="shared" si="899"/>
        <v/>
      </c>
      <c r="CA1366" s="42" t="str">
        <f t="shared" si="900"/>
        <v/>
      </c>
      <c r="CB1366" s="46" t="str">
        <f t="shared" si="901"/>
        <v/>
      </c>
      <c r="CC1366" s="43" t="str">
        <f t="shared" si="902"/>
        <v/>
      </c>
      <c r="CD1366" s="46" t="str">
        <f t="shared" si="903"/>
        <v/>
      </c>
      <c r="CE1366" s="46" t="str">
        <f t="shared" si="904"/>
        <v/>
      </c>
      <c r="CF1366" s="46" t="str">
        <f t="shared" si="905"/>
        <v/>
      </c>
      <c r="CG1366" s="46" t="str">
        <f t="shared" si="906"/>
        <v/>
      </c>
      <c r="CH1366" s="46" t="str">
        <f t="shared" si="907"/>
        <v/>
      </c>
      <c r="CI1366" s="46" t="str">
        <f t="shared" si="908"/>
        <v/>
      </c>
      <c r="CJ1366" s="46" t="str">
        <f t="shared" si="909"/>
        <v/>
      </c>
      <c r="CK1366" s="46" t="str">
        <f t="shared" si="910"/>
        <v/>
      </c>
      <c r="CL1366" s="43" t="str">
        <f t="shared" si="911"/>
        <v/>
      </c>
      <c r="CM1366" s="46" t="str">
        <f t="shared" si="912"/>
        <v/>
      </c>
      <c r="CN1366" s="46" t="str">
        <f t="shared" si="913"/>
        <v/>
      </c>
      <c r="CO1366" s="46" t="str">
        <f t="shared" si="914"/>
        <v/>
      </c>
      <c r="CP1366" s="46" t="str">
        <f t="shared" si="915"/>
        <v/>
      </c>
      <c r="CQ1366" s="46" t="str">
        <f t="shared" si="916"/>
        <v/>
      </c>
      <c r="CR1366" s="46" t="str">
        <f t="shared" si="917"/>
        <v/>
      </c>
      <c r="CS1366" s="46" t="str">
        <f t="shared" si="918"/>
        <v/>
      </c>
      <c r="CT1366" s="47" t="str">
        <f t="shared" si="919"/>
        <v/>
      </c>
      <c r="CU1366" s="43" t="str">
        <f t="shared" si="920"/>
        <v/>
      </c>
      <c r="CV1366" s="43" t="str">
        <f t="shared" si="921"/>
        <v/>
      </c>
      <c r="CW1366" s="43" t="str">
        <f t="shared" si="922"/>
        <v/>
      </c>
      <c r="CX1366" s="43" t="str">
        <f t="shared" si="923"/>
        <v/>
      </c>
    </row>
    <row r="1367" spans="1:102" ht="16.8" x14ac:dyDescent="0.4">
      <c r="A1367" s="7"/>
      <c r="B1367" s="19"/>
      <c r="C1367" s="19"/>
      <c r="D1367" s="19"/>
      <c r="E1367" s="19"/>
      <c r="F1367" s="19"/>
      <c r="G1367" s="10"/>
      <c r="H1367" s="14"/>
      <c r="I1367" s="19"/>
      <c r="J1367" s="19"/>
      <c r="K1367" s="10"/>
      <c r="L1367" s="19"/>
      <c r="M1367" s="19"/>
      <c r="N1367" s="19"/>
      <c r="O1367" s="19"/>
      <c r="P1367" s="19"/>
      <c r="Q1367" s="25"/>
      <c r="R1367" s="14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30"/>
      <c r="AL1367" s="30"/>
      <c r="AM1367" s="7"/>
      <c r="AN1367" s="7"/>
      <c r="AO1367" s="7"/>
      <c r="AP1367" s="19"/>
      <c r="AQ1367" s="19"/>
      <c r="AR1367" s="19"/>
      <c r="AS1367" s="14"/>
      <c r="AT1367" s="19"/>
      <c r="AU1367" s="19"/>
      <c r="AV1367" s="19"/>
      <c r="AW1367" s="14"/>
      <c r="AX1367" s="19"/>
      <c r="AY1367" s="19"/>
      <c r="AZ1367" s="19"/>
      <c r="BA1367" s="19"/>
      <c r="BB1367" s="19"/>
      <c r="BC1367" s="19"/>
      <c r="BD1367" s="19"/>
      <c r="BE1367" s="19"/>
      <c r="BF1367" s="14"/>
      <c r="BG1367" s="10"/>
      <c r="BH1367" s="19"/>
      <c r="BI1367" s="36" t="str">
        <f t="shared" si="882"/>
        <v/>
      </c>
      <c r="BJ1367" s="37" t="str">
        <f t="shared" si="883"/>
        <v/>
      </c>
      <c r="BK1367" s="37" t="str">
        <f t="shared" si="884"/>
        <v/>
      </c>
      <c r="BL1367" s="37" t="str">
        <f t="shared" si="885"/>
        <v/>
      </c>
      <c r="BM1367" s="37" t="str">
        <f t="shared" si="886"/>
        <v/>
      </c>
      <c r="BN1367" s="37" t="str">
        <f t="shared" si="887"/>
        <v/>
      </c>
      <c r="BO1367" s="37" t="str">
        <f t="shared" si="888"/>
        <v/>
      </c>
      <c r="BP1367" s="37" t="str">
        <f t="shared" si="889"/>
        <v/>
      </c>
      <c r="BQ1367" s="42" t="str">
        <f t="shared" si="890"/>
        <v/>
      </c>
      <c r="BR1367" s="43" t="str">
        <f t="shared" si="891"/>
        <v/>
      </c>
      <c r="BS1367" s="46" t="str">
        <f t="shared" si="892"/>
        <v/>
      </c>
      <c r="BT1367" s="46" t="str">
        <f t="shared" si="893"/>
        <v/>
      </c>
      <c r="BU1367" s="46" t="str">
        <f t="shared" si="894"/>
        <v/>
      </c>
      <c r="BV1367" s="46" t="str">
        <f t="shared" si="895"/>
        <v/>
      </c>
      <c r="BW1367" s="46" t="str">
        <f t="shared" si="896"/>
        <v/>
      </c>
      <c r="BX1367" s="46" t="str">
        <f t="shared" si="897"/>
        <v/>
      </c>
      <c r="BY1367" s="46" t="str">
        <f t="shared" si="898"/>
        <v/>
      </c>
      <c r="BZ1367" s="46" t="str">
        <f t="shared" si="899"/>
        <v/>
      </c>
      <c r="CA1367" s="42" t="str">
        <f t="shared" si="900"/>
        <v/>
      </c>
      <c r="CB1367" s="46" t="str">
        <f t="shared" si="901"/>
        <v/>
      </c>
      <c r="CC1367" s="43" t="str">
        <f t="shared" si="902"/>
        <v/>
      </c>
      <c r="CD1367" s="46" t="str">
        <f t="shared" si="903"/>
        <v/>
      </c>
      <c r="CE1367" s="46" t="str">
        <f t="shared" si="904"/>
        <v/>
      </c>
      <c r="CF1367" s="46" t="str">
        <f t="shared" si="905"/>
        <v/>
      </c>
      <c r="CG1367" s="46" t="str">
        <f t="shared" si="906"/>
        <v/>
      </c>
      <c r="CH1367" s="46" t="str">
        <f t="shared" si="907"/>
        <v/>
      </c>
      <c r="CI1367" s="46" t="str">
        <f t="shared" si="908"/>
        <v/>
      </c>
      <c r="CJ1367" s="46" t="str">
        <f t="shared" si="909"/>
        <v/>
      </c>
      <c r="CK1367" s="46" t="str">
        <f t="shared" si="910"/>
        <v/>
      </c>
      <c r="CL1367" s="43" t="str">
        <f t="shared" si="911"/>
        <v/>
      </c>
      <c r="CM1367" s="46" t="str">
        <f t="shared" si="912"/>
        <v/>
      </c>
      <c r="CN1367" s="46" t="str">
        <f t="shared" si="913"/>
        <v/>
      </c>
      <c r="CO1367" s="46" t="str">
        <f t="shared" si="914"/>
        <v/>
      </c>
      <c r="CP1367" s="46" t="str">
        <f t="shared" si="915"/>
        <v/>
      </c>
      <c r="CQ1367" s="46" t="str">
        <f t="shared" si="916"/>
        <v/>
      </c>
      <c r="CR1367" s="46" t="str">
        <f t="shared" si="917"/>
        <v/>
      </c>
      <c r="CS1367" s="46" t="str">
        <f t="shared" si="918"/>
        <v/>
      </c>
      <c r="CT1367" s="47" t="str">
        <f t="shared" si="919"/>
        <v/>
      </c>
      <c r="CU1367" s="43" t="str">
        <f t="shared" si="920"/>
        <v/>
      </c>
      <c r="CV1367" s="43" t="str">
        <f t="shared" si="921"/>
        <v/>
      </c>
      <c r="CW1367" s="43" t="str">
        <f t="shared" si="922"/>
        <v/>
      </c>
      <c r="CX1367" s="43" t="str">
        <f t="shared" si="923"/>
        <v/>
      </c>
    </row>
    <row r="1368" spans="1:102" ht="16.8" x14ac:dyDescent="0.4">
      <c r="A1368" s="7"/>
      <c r="B1368" s="19"/>
      <c r="C1368" s="19"/>
      <c r="D1368" s="19"/>
      <c r="E1368" s="19"/>
      <c r="F1368" s="19"/>
      <c r="G1368" s="10"/>
      <c r="H1368" s="14"/>
      <c r="I1368" s="19"/>
      <c r="J1368" s="19"/>
      <c r="K1368" s="10"/>
      <c r="L1368" s="19"/>
      <c r="M1368" s="19"/>
      <c r="N1368" s="19"/>
      <c r="O1368" s="19"/>
      <c r="P1368" s="19"/>
      <c r="Q1368" s="25"/>
      <c r="R1368" s="14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30"/>
      <c r="AL1368" s="30"/>
      <c r="AM1368" s="7"/>
      <c r="AN1368" s="7"/>
      <c r="AO1368" s="7"/>
      <c r="AP1368" s="19"/>
      <c r="AQ1368" s="19"/>
      <c r="AR1368" s="19"/>
      <c r="AS1368" s="14"/>
      <c r="AT1368" s="19"/>
      <c r="AU1368" s="19"/>
      <c r="AV1368" s="19"/>
      <c r="AW1368" s="14"/>
      <c r="AX1368" s="19"/>
      <c r="AY1368" s="19"/>
      <c r="AZ1368" s="19"/>
      <c r="BA1368" s="19"/>
      <c r="BB1368" s="19"/>
      <c r="BC1368" s="19"/>
      <c r="BD1368" s="19"/>
      <c r="BE1368" s="19"/>
      <c r="BF1368" s="14"/>
      <c r="BG1368" s="10"/>
      <c r="BH1368" s="19"/>
      <c r="BI1368" s="36" t="str">
        <f t="shared" si="882"/>
        <v/>
      </c>
      <c r="BJ1368" s="37" t="str">
        <f t="shared" si="883"/>
        <v/>
      </c>
      <c r="BK1368" s="37" t="str">
        <f t="shared" si="884"/>
        <v/>
      </c>
      <c r="BL1368" s="37" t="str">
        <f t="shared" si="885"/>
        <v/>
      </c>
      <c r="BM1368" s="37" t="str">
        <f t="shared" si="886"/>
        <v/>
      </c>
      <c r="BN1368" s="37" t="str">
        <f t="shared" si="887"/>
        <v/>
      </c>
      <c r="BO1368" s="37" t="str">
        <f t="shared" si="888"/>
        <v/>
      </c>
      <c r="BP1368" s="37" t="str">
        <f t="shared" si="889"/>
        <v/>
      </c>
      <c r="BQ1368" s="42" t="str">
        <f t="shared" si="890"/>
        <v/>
      </c>
      <c r="BR1368" s="43" t="str">
        <f t="shared" si="891"/>
        <v/>
      </c>
      <c r="BS1368" s="46" t="str">
        <f t="shared" si="892"/>
        <v/>
      </c>
      <c r="BT1368" s="46" t="str">
        <f t="shared" si="893"/>
        <v/>
      </c>
      <c r="BU1368" s="46" t="str">
        <f t="shared" si="894"/>
        <v/>
      </c>
      <c r="BV1368" s="46" t="str">
        <f t="shared" si="895"/>
        <v/>
      </c>
      <c r="BW1368" s="46" t="str">
        <f t="shared" si="896"/>
        <v/>
      </c>
      <c r="BX1368" s="46" t="str">
        <f t="shared" si="897"/>
        <v/>
      </c>
      <c r="BY1368" s="46" t="str">
        <f t="shared" si="898"/>
        <v/>
      </c>
      <c r="BZ1368" s="46" t="str">
        <f t="shared" si="899"/>
        <v/>
      </c>
      <c r="CA1368" s="42" t="str">
        <f t="shared" si="900"/>
        <v/>
      </c>
      <c r="CB1368" s="46" t="str">
        <f t="shared" si="901"/>
        <v/>
      </c>
      <c r="CC1368" s="43" t="str">
        <f t="shared" si="902"/>
        <v/>
      </c>
      <c r="CD1368" s="46" t="str">
        <f t="shared" si="903"/>
        <v/>
      </c>
      <c r="CE1368" s="46" t="str">
        <f t="shared" si="904"/>
        <v/>
      </c>
      <c r="CF1368" s="46" t="str">
        <f t="shared" si="905"/>
        <v/>
      </c>
      <c r="CG1368" s="46" t="str">
        <f t="shared" si="906"/>
        <v/>
      </c>
      <c r="CH1368" s="46" t="str">
        <f t="shared" si="907"/>
        <v/>
      </c>
      <c r="CI1368" s="46" t="str">
        <f t="shared" si="908"/>
        <v/>
      </c>
      <c r="CJ1368" s="46" t="str">
        <f t="shared" si="909"/>
        <v/>
      </c>
      <c r="CK1368" s="46" t="str">
        <f t="shared" si="910"/>
        <v/>
      </c>
      <c r="CL1368" s="43" t="str">
        <f t="shared" si="911"/>
        <v/>
      </c>
      <c r="CM1368" s="46" t="str">
        <f t="shared" si="912"/>
        <v/>
      </c>
      <c r="CN1368" s="46" t="str">
        <f t="shared" si="913"/>
        <v/>
      </c>
      <c r="CO1368" s="46" t="str">
        <f t="shared" si="914"/>
        <v/>
      </c>
      <c r="CP1368" s="46" t="str">
        <f t="shared" si="915"/>
        <v/>
      </c>
      <c r="CQ1368" s="46" t="str">
        <f t="shared" si="916"/>
        <v/>
      </c>
      <c r="CR1368" s="46" t="str">
        <f t="shared" si="917"/>
        <v/>
      </c>
      <c r="CS1368" s="46" t="str">
        <f t="shared" si="918"/>
        <v/>
      </c>
      <c r="CT1368" s="47" t="str">
        <f t="shared" si="919"/>
        <v/>
      </c>
      <c r="CU1368" s="43" t="str">
        <f t="shared" si="920"/>
        <v/>
      </c>
      <c r="CV1368" s="43" t="str">
        <f t="shared" si="921"/>
        <v/>
      </c>
      <c r="CW1368" s="43" t="str">
        <f t="shared" si="922"/>
        <v/>
      </c>
      <c r="CX1368" s="43" t="str">
        <f t="shared" si="923"/>
        <v/>
      </c>
    </row>
    <row r="1369" spans="1:102" ht="16.8" x14ac:dyDescent="0.4">
      <c r="A1369" s="7"/>
      <c r="B1369" s="19"/>
      <c r="C1369" s="19"/>
      <c r="D1369" s="19"/>
      <c r="E1369" s="19"/>
      <c r="F1369" s="19"/>
      <c r="G1369" s="10"/>
      <c r="H1369" s="14"/>
      <c r="I1369" s="19"/>
      <c r="J1369" s="19"/>
      <c r="K1369" s="10"/>
      <c r="L1369" s="19"/>
      <c r="M1369" s="19"/>
      <c r="N1369" s="19"/>
      <c r="O1369" s="19"/>
      <c r="P1369" s="19"/>
      <c r="Q1369" s="25"/>
      <c r="R1369" s="14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30"/>
      <c r="AL1369" s="30"/>
      <c r="AM1369" s="7"/>
      <c r="AN1369" s="7"/>
      <c r="AO1369" s="7"/>
      <c r="AP1369" s="19"/>
      <c r="AQ1369" s="19"/>
      <c r="AR1369" s="19"/>
      <c r="AS1369" s="14"/>
      <c r="AT1369" s="19"/>
      <c r="AU1369" s="19"/>
      <c r="AV1369" s="19"/>
      <c r="AW1369" s="14"/>
      <c r="AX1369" s="19"/>
      <c r="AY1369" s="19"/>
      <c r="AZ1369" s="19"/>
      <c r="BA1369" s="19"/>
      <c r="BB1369" s="19"/>
      <c r="BC1369" s="19"/>
      <c r="BD1369" s="19"/>
      <c r="BE1369" s="19"/>
      <c r="BF1369" s="14"/>
      <c r="BG1369" s="10"/>
      <c r="BH1369" s="19"/>
      <c r="BI1369" s="36" t="str">
        <f t="shared" si="882"/>
        <v/>
      </c>
      <c r="BJ1369" s="37" t="str">
        <f t="shared" si="883"/>
        <v/>
      </c>
      <c r="BK1369" s="37" t="str">
        <f t="shared" si="884"/>
        <v/>
      </c>
      <c r="BL1369" s="37" t="str">
        <f t="shared" si="885"/>
        <v/>
      </c>
      <c r="BM1369" s="37" t="str">
        <f t="shared" si="886"/>
        <v/>
      </c>
      <c r="BN1369" s="37" t="str">
        <f t="shared" si="887"/>
        <v/>
      </c>
      <c r="BO1369" s="37" t="str">
        <f t="shared" si="888"/>
        <v/>
      </c>
      <c r="BP1369" s="37" t="str">
        <f t="shared" si="889"/>
        <v/>
      </c>
      <c r="BQ1369" s="42" t="str">
        <f t="shared" si="890"/>
        <v/>
      </c>
      <c r="BR1369" s="43" t="str">
        <f t="shared" si="891"/>
        <v/>
      </c>
      <c r="BS1369" s="46" t="str">
        <f t="shared" si="892"/>
        <v/>
      </c>
      <c r="BT1369" s="46" t="str">
        <f t="shared" si="893"/>
        <v/>
      </c>
      <c r="BU1369" s="46" t="str">
        <f t="shared" si="894"/>
        <v/>
      </c>
      <c r="BV1369" s="46" t="str">
        <f t="shared" si="895"/>
        <v/>
      </c>
      <c r="BW1369" s="46" t="str">
        <f t="shared" si="896"/>
        <v/>
      </c>
      <c r="BX1369" s="46" t="str">
        <f t="shared" si="897"/>
        <v/>
      </c>
      <c r="BY1369" s="46" t="str">
        <f t="shared" si="898"/>
        <v/>
      </c>
      <c r="BZ1369" s="46" t="str">
        <f t="shared" si="899"/>
        <v/>
      </c>
      <c r="CA1369" s="42" t="str">
        <f t="shared" si="900"/>
        <v/>
      </c>
      <c r="CB1369" s="46" t="str">
        <f t="shared" si="901"/>
        <v/>
      </c>
      <c r="CC1369" s="43" t="str">
        <f t="shared" si="902"/>
        <v/>
      </c>
      <c r="CD1369" s="46" t="str">
        <f t="shared" si="903"/>
        <v/>
      </c>
      <c r="CE1369" s="46" t="str">
        <f t="shared" si="904"/>
        <v/>
      </c>
      <c r="CF1369" s="46" t="str">
        <f t="shared" si="905"/>
        <v/>
      </c>
      <c r="CG1369" s="46" t="str">
        <f t="shared" si="906"/>
        <v/>
      </c>
      <c r="CH1369" s="46" t="str">
        <f t="shared" si="907"/>
        <v/>
      </c>
      <c r="CI1369" s="46" t="str">
        <f t="shared" si="908"/>
        <v/>
      </c>
      <c r="CJ1369" s="46" t="str">
        <f t="shared" si="909"/>
        <v/>
      </c>
      <c r="CK1369" s="46" t="str">
        <f t="shared" si="910"/>
        <v/>
      </c>
      <c r="CL1369" s="43" t="str">
        <f t="shared" si="911"/>
        <v/>
      </c>
      <c r="CM1369" s="46" t="str">
        <f t="shared" si="912"/>
        <v/>
      </c>
      <c r="CN1369" s="46" t="str">
        <f t="shared" si="913"/>
        <v/>
      </c>
      <c r="CO1369" s="46" t="str">
        <f t="shared" si="914"/>
        <v/>
      </c>
      <c r="CP1369" s="46" t="str">
        <f t="shared" si="915"/>
        <v/>
      </c>
      <c r="CQ1369" s="46" t="str">
        <f t="shared" si="916"/>
        <v/>
      </c>
      <c r="CR1369" s="46" t="str">
        <f t="shared" si="917"/>
        <v/>
      </c>
      <c r="CS1369" s="46" t="str">
        <f t="shared" si="918"/>
        <v/>
      </c>
      <c r="CT1369" s="47" t="str">
        <f t="shared" si="919"/>
        <v/>
      </c>
      <c r="CU1369" s="43" t="str">
        <f t="shared" si="920"/>
        <v/>
      </c>
      <c r="CV1369" s="43" t="str">
        <f t="shared" si="921"/>
        <v/>
      </c>
      <c r="CW1369" s="43" t="str">
        <f t="shared" si="922"/>
        <v/>
      </c>
      <c r="CX1369" s="43" t="str">
        <f t="shared" si="923"/>
        <v/>
      </c>
    </row>
    <row r="1370" spans="1:102" ht="16.8" x14ac:dyDescent="0.4">
      <c r="A1370" s="7"/>
      <c r="B1370" s="19"/>
      <c r="C1370" s="19"/>
      <c r="D1370" s="19"/>
      <c r="E1370" s="19"/>
      <c r="F1370" s="19"/>
      <c r="G1370" s="10"/>
      <c r="H1370" s="14"/>
      <c r="I1370" s="19"/>
      <c r="J1370" s="19"/>
      <c r="K1370" s="10"/>
      <c r="L1370" s="19"/>
      <c r="M1370" s="19"/>
      <c r="N1370" s="19"/>
      <c r="O1370" s="19"/>
      <c r="P1370" s="19"/>
      <c r="Q1370" s="25"/>
      <c r="R1370" s="14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30"/>
      <c r="AL1370" s="30"/>
      <c r="AM1370" s="7"/>
      <c r="AN1370" s="7"/>
      <c r="AO1370" s="7"/>
      <c r="AP1370" s="19"/>
      <c r="AQ1370" s="19"/>
      <c r="AR1370" s="19"/>
      <c r="AS1370" s="14"/>
      <c r="AT1370" s="19"/>
      <c r="AU1370" s="19"/>
      <c r="AV1370" s="19"/>
      <c r="AW1370" s="14"/>
      <c r="AX1370" s="19"/>
      <c r="AY1370" s="19"/>
      <c r="AZ1370" s="19"/>
      <c r="BA1370" s="19"/>
      <c r="BB1370" s="19"/>
      <c r="BC1370" s="19"/>
      <c r="BD1370" s="19"/>
      <c r="BE1370" s="19"/>
      <c r="BF1370" s="14"/>
      <c r="BG1370" s="10"/>
      <c r="BH1370" s="19"/>
      <c r="BI1370" s="36" t="str">
        <f t="shared" si="882"/>
        <v/>
      </c>
      <c r="BJ1370" s="37" t="str">
        <f t="shared" si="883"/>
        <v/>
      </c>
      <c r="BK1370" s="37" t="str">
        <f t="shared" si="884"/>
        <v/>
      </c>
      <c r="BL1370" s="37" t="str">
        <f t="shared" si="885"/>
        <v/>
      </c>
      <c r="BM1370" s="37" t="str">
        <f t="shared" si="886"/>
        <v/>
      </c>
      <c r="BN1370" s="37" t="str">
        <f t="shared" si="887"/>
        <v/>
      </c>
      <c r="BO1370" s="37" t="str">
        <f t="shared" si="888"/>
        <v/>
      </c>
      <c r="BP1370" s="37" t="str">
        <f t="shared" si="889"/>
        <v/>
      </c>
      <c r="BQ1370" s="42" t="str">
        <f t="shared" si="890"/>
        <v/>
      </c>
      <c r="BR1370" s="43" t="str">
        <f t="shared" si="891"/>
        <v/>
      </c>
      <c r="BS1370" s="46" t="str">
        <f t="shared" si="892"/>
        <v/>
      </c>
      <c r="BT1370" s="46" t="str">
        <f t="shared" si="893"/>
        <v/>
      </c>
      <c r="BU1370" s="46" t="str">
        <f t="shared" si="894"/>
        <v/>
      </c>
      <c r="BV1370" s="46" t="str">
        <f t="shared" si="895"/>
        <v/>
      </c>
      <c r="BW1370" s="46" t="str">
        <f t="shared" si="896"/>
        <v/>
      </c>
      <c r="BX1370" s="46" t="str">
        <f t="shared" si="897"/>
        <v/>
      </c>
      <c r="BY1370" s="46" t="str">
        <f t="shared" si="898"/>
        <v/>
      </c>
      <c r="BZ1370" s="46" t="str">
        <f t="shared" si="899"/>
        <v/>
      </c>
      <c r="CA1370" s="42" t="str">
        <f t="shared" si="900"/>
        <v/>
      </c>
      <c r="CB1370" s="46" t="str">
        <f t="shared" si="901"/>
        <v/>
      </c>
      <c r="CC1370" s="43" t="str">
        <f t="shared" si="902"/>
        <v/>
      </c>
      <c r="CD1370" s="46" t="str">
        <f t="shared" si="903"/>
        <v/>
      </c>
      <c r="CE1370" s="46" t="str">
        <f t="shared" si="904"/>
        <v/>
      </c>
      <c r="CF1370" s="46" t="str">
        <f t="shared" si="905"/>
        <v/>
      </c>
      <c r="CG1370" s="46" t="str">
        <f t="shared" si="906"/>
        <v/>
      </c>
      <c r="CH1370" s="46" t="str">
        <f t="shared" si="907"/>
        <v/>
      </c>
      <c r="CI1370" s="46" t="str">
        <f t="shared" si="908"/>
        <v/>
      </c>
      <c r="CJ1370" s="46" t="str">
        <f t="shared" si="909"/>
        <v/>
      </c>
      <c r="CK1370" s="46" t="str">
        <f t="shared" si="910"/>
        <v/>
      </c>
      <c r="CL1370" s="43" t="str">
        <f t="shared" si="911"/>
        <v/>
      </c>
      <c r="CM1370" s="46" t="str">
        <f t="shared" si="912"/>
        <v/>
      </c>
      <c r="CN1370" s="46" t="str">
        <f t="shared" si="913"/>
        <v/>
      </c>
      <c r="CO1370" s="46" t="str">
        <f t="shared" si="914"/>
        <v/>
      </c>
      <c r="CP1370" s="46" t="str">
        <f t="shared" si="915"/>
        <v/>
      </c>
      <c r="CQ1370" s="46" t="str">
        <f t="shared" si="916"/>
        <v/>
      </c>
      <c r="CR1370" s="46" t="str">
        <f t="shared" si="917"/>
        <v/>
      </c>
      <c r="CS1370" s="46" t="str">
        <f t="shared" si="918"/>
        <v/>
      </c>
      <c r="CT1370" s="47" t="str">
        <f t="shared" si="919"/>
        <v/>
      </c>
      <c r="CU1370" s="43" t="str">
        <f t="shared" si="920"/>
        <v/>
      </c>
      <c r="CV1370" s="43" t="str">
        <f t="shared" si="921"/>
        <v/>
      </c>
      <c r="CW1370" s="43" t="str">
        <f t="shared" si="922"/>
        <v/>
      </c>
      <c r="CX1370" s="43" t="str">
        <f t="shared" si="923"/>
        <v/>
      </c>
    </row>
    <row r="1371" spans="1:102" ht="16.8" x14ac:dyDescent="0.4">
      <c r="A1371" s="7"/>
      <c r="B1371" s="19"/>
      <c r="C1371" s="19"/>
      <c r="D1371" s="19"/>
      <c r="E1371" s="19"/>
      <c r="F1371" s="19"/>
      <c r="G1371" s="10"/>
      <c r="H1371" s="14"/>
      <c r="I1371" s="19"/>
      <c r="J1371" s="19"/>
      <c r="K1371" s="10"/>
      <c r="L1371" s="19"/>
      <c r="M1371" s="19"/>
      <c r="N1371" s="19"/>
      <c r="O1371" s="19"/>
      <c r="P1371" s="19"/>
      <c r="Q1371" s="25"/>
      <c r="R1371" s="14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30"/>
      <c r="AL1371" s="30"/>
      <c r="AM1371" s="7"/>
      <c r="AN1371" s="7"/>
      <c r="AO1371" s="7"/>
      <c r="AP1371" s="19"/>
      <c r="AQ1371" s="19"/>
      <c r="AR1371" s="19"/>
      <c r="AS1371" s="14"/>
      <c r="AT1371" s="19"/>
      <c r="AU1371" s="19"/>
      <c r="AV1371" s="19"/>
      <c r="AW1371" s="14"/>
      <c r="AX1371" s="19"/>
      <c r="AY1371" s="19"/>
      <c r="AZ1371" s="19"/>
      <c r="BA1371" s="19"/>
      <c r="BB1371" s="19"/>
      <c r="BC1371" s="19"/>
      <c r="BD1371" s="19"/>
      <c r="BE1371" s="19"/>
      <c r="BF1371" s="14"/>
      <c r="BG1371" s="10"/>
      <c r="BH1371" s="19"/>
      <c r="BI1371" s="36" t="str">
        <f t="shared" si="882"/>
        <v/>
      </c>
      <c r="BJ1371" s="37" t="str">
        <f t="shared" si="883"/>
        <v/>
      </c>
      <c r="BK1371" s="37" t="str">
        <f t="shared" si="884"/>
        <v/>
      </c>
      <c r="BL1371" s="37" t="str">
        <f t="shared" si="885"/>
        <v/>
      </c>
      <c r="BM1371" s="37" t="str">
        <f t="shared" si="886"/>
        <v/>
      </c>
      <c r="BN1371" s="37" t="str">
        <f t="shared" si="887"/>
        <v/>
      </c>
      <c r="BO1371" s="37" t="str">
        <f t="shared" si="888"/>
        <v/>
      </c>
      <c r="BP1371" s="37" t="str">
        <f t="shared" si="889"/>
        <v/>
      </c>
      <c r="BQ1371" s="42" t="str">
        <f t="shared" si="890"/>
        <v/>
      </c>
      <c r="BR1371" s="43" t="str">
        <f t="shared" si="891"/>
        <v/>
      </c>
      <c r="BS1371" s="46" t="str">
        <f t="shared" si="892"/>
        <v/>
      </c>
      <c r="BT1371" s="46" t="str">
        <f t="shared" si="893"/>
        <v/>
      </c>
      <c r="BU1371" s="46" t="str">
        <f t="shared" si="894"/>
        <v/>
      </c>
      <c r="BV1371" s="46" t="str">
        <f t="shared" si="895"/>
        <v/>
      </c>
      <c r="BW1371" s="46" t="str">
        <f t="shared" si="896"/>
        <v/>
      </c>
      <c r="BX1371" s="46" t="str">
        <f t="shared" si="897"/>
        <v/>
      </c>
      <c r="BY1371" s="46" t="str">
        <f t="shared" si="898"/>
        <v/>
      </c>
      <c r="BZ1371" s="46" t="str">
        <f t="shared" si="899"/>
        <v/>
      </c>
      <c r="CA1371" s="42" t="str">
        <f t="shared" si="900"/>
        <v/>
      </c>
      <c r="CB1371" s="46" t="str">
        <f t="shared" si="901"/>
        <v/>
      </c>
      <c r="CC1371" s="43" t="str">
        <f t="shared" si="902"/>
        <v/>
      </c>
      <c r="CD1371" s="46" t="str">
        <f t="shared" si="903"/>
        <v/>
      </c>
      <c r="CE1371" s="46" t="str">
        <f t="shared" si="904"/>
        <v/>
      </c>
      <c r="CF1371" s="46" t="str">
        <f t="shared" si="905"/>
        <v/>
      </c>
      <c r="CG1371" s="46" t="str">
        <f t="shared" si="906"/>
        <v/>
      </c>
      <c r="CH1371" s="46" t="str">
        <f t="shared" si="907"/>
        <v/>
      </c>
      <c r="CI1371" s="46" t="str">
        <f t="shared" si="908"/>
        <v/>
      </c>
      <c r="CJ1371" s="46" t="str">
        <f t="shared" si="909"/>
        <v/>
      </c>
      <c r="CK1371" s="46" t="str">
        <f t="shared" si="910"/>
        <v/>
      </c>
      <c r="CL1371" s="43" t="str">
        <f t="shared" si="911"/>
        <v/>
      </c>
      <c r="CM1371" s="46" t="str">
        <f t="shared" si="912"/>
        <v/>
      </c>
      <c r="CN1371" s="46" t="str">
        <f t="shared" si="913"/>
        <v/>
      </c>
      <c r="CO1371" s="46" t="str">
        <f t="shared" si="914"/>
        <v/>
      </c>
      <c r="CP1371" s="46" t="str">
        <f t="shared" si="915"/>
        <v/>
      </c>
      <c r="CQ1371" s="46" t="str">
        <f t="shared" si="916"/>
        <v/>
      </c>
      <c r="CR1371" s="46" t="str">
        <f t="shared" si="917"/>
        <v/>
      </c>
      <c r="CS1371" s="46" t="str">
        <f t="shared" si="918"/>
        <v/>
      </c>
      <c r="CT1371" s="47" t="str">
        <f t="shared" si="919"/>
        <v/>
      </c>
      <c r="CU1371" s="43" t="str">
        <f t="shared" si="920"/>
        <v/>
      </c>
      <c r="CV1371" s="43" t="str">
        <f t="shared" si="921"/>
        <v/>
      </c>
      <c r="CW1371" s="43" t="str">
        <f t="shared" si="922"/>
        <v/>
      </c>
      <c r="CX1371" s="43" t="str">
        <f t="shared" si="923"/>
        <v/>
      </c>
    </row>
    <row r="1372" spans="1:102" ht="16.8" x14ac:dyDescent="0.4">
      <c r="A1372" s="7"/>
      <c r="B1372" s="19"/>
      <c r="C1372" s="19"/>
      <c r="D1372" s="19"/>
      <c r="E1372" s="19"/>
      <c r="F1372" s="19"/>
      <c r="G1372" s="10"/>
      <c r="H1372" s="14"/>
      <c r="I1372" s="19"/>
      <c r="J1372" s="19"/>
      <c r="K1372" s="10"/>
      <c r="L1372" s="19"/>
      <c r="M1372" s="19"/>
      <c r="N1372" s="19"/>
      <c r="O1372" s="19"/>
      <c r="P1372" s="19"/>
      <c r="Q1372" s="25"/>
      <c r="R1372" s="14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30"/>
      <c r="AL1372" s="30"/>
      <c r="AM1372" s="7"/>
      <c r="AN1372" s="7"/>
      <c r="AO1372" s="7"/>
      <c r="AP1372" s="19"/>
      <c r="AQ1372" s="19"/>
      <c r="AR1372" s="19"/>
      <c r="AS1372" s="14"/>
      <c r="AT1372" s="19"/>
      <c r="AU1372" s="19"/>
      <c r="AV1372" s="19"/>
      <c r="AW1372" s="14"/>
      <c r="AX1372" s="19"/>
      <c r="AY1372" s="19"/>
      <c r="AZ1372" s="19"/>
      <c r="BA1372" s="19"/>
      <c r="BB1372" s="19"/>
      <c r="BC1372" s="19"/>
      <c r="BD1372" s="19"/>
      <c r="BE1372" s="19"/>
      <c r="BF1372" s="14"/>
      <c r="BG1372" s="10"/>
      <c r="BH1372" s="19"/>
      <c r="BI1372" s="36" t="str">
        <f t="shared" si="882"/>
        <v/>
      </c>
      <c r="BJ1372" s="37" t="str">
        <f t="shared" si="883"/>
        <v/>
      </c>
      <c r="BK1372" s="37" t="str">
        <f t="shared" si="884"/>
        <v/>
      </c>
      <c r="BL1372" s="37" t="str">
        <f t="shared" si="885"/>
        <v/>
      </c>
      <c r="BM1372" s="37" t="str">
        <f t="shared" si="886"/>
        <v/>
      </c>
      <c r="BN1372" s="37" t="str">
        <f t="shared" si="887"/>
        <v/>
      </c>
      <c r="BO1372" s="37" t="str">
        <f t="shared" si="888"/>
        <v/>
      </c>
      <c r="BP1372" s="37" t="str">
        <f t="shared" si="889"/>
        <v/>
      </c>
      <c r="BQ1372" s="42" t="str">
        <f t="shared" si="890"/>
        <v/>
      </c>
      <c r="BR1372" s="43" t="str">
        <f t="shared" si="891"/>
        <v/>
      </c>
      <c r="BS1372" s="46" t="str">
        <f t="shared" si="892"/>
        <v/>
      </c>
      <c r="BT1372" s="46" t="str">
        <f t="shared" si="893"/>
        <v/>
      </c>
      <c r="BU1372" s="46" t="str">
        <f t="shared" si="894"/>
        <v/>
      </c>
      <c r="BV1372" s="46" t="str">
        <f t="shared" si="895"/>
        <v/>
      </c>
      <c r="BW1372" s="46" t="str">
        <f t="shared" si="896"/>
        <v/>
      </c>
      <c r="BX1372" s="46" t="str">
        <f t="shared" si="897"/>
        <v/>
      </c>
      <c r="BY1372" s="46" t="str">
        <f t="shared" si="898"/>
        <v/>
      </c>
      <c r="BZ1372" s="46" t="str">
        <f t="shared" si="899"/>
        <v/>
      </c>
      <c r="CA1372" s="42" t="str">
        <f t="shared" si="900"/>
        <v/>
      </c>
      <c r="CB1372" s="46" t="str">
        <f t="shared" si="901"/>
        <v/>
      </c>
      <c r="CC1372" s="43" t="str">
        <f t="shared" si="902"/>
        <v/>
      </c>
      <c r="CD1372" s="46" t="str">
        <f t="shared" si="903"/>
        <v/>
      </c>
      <c r="CE1372" s="46" t="str">
        <f t="shared" si="904"/>
        <v/>
      </c>
      <c r="CF1372" s="46" t="str">
        <f t="shared" si="905"/>
        <v/>
      </c>
      <c r="CG1372" s="46" t="str">
        <f t="shared" si="906"/>
        <v/>
      </c>
      <c r="CH1372" s="46" t="str">
        <f t="shared" si="907"/>
        <v/>
      </c>
      <c r="CI1372" s="46" t="str">
        <f t="shared" si="908"/>
        <v/>
      </c>
      <c r="CJ1372" s="46" t="str">
        <f t="shared" si="909"/>
        <v/>
      </c>
      <c r="CK1372" s="46" t="str">
        <f t="shared" si="910"/>
        <v/>
      </c>
      <c r="CL1372" s="43" t="str">
        <f t="shared" si="911"/>
        <v/>
      </c>
      <c r="CM1372" s="46" t="str">
        <f t="shared" si="912"/>
        <v/>
      </c>
      <c r="CN1372" s="46" t="str">
        <f t="shared" si="913"/>
        <v/>
      </c>
      <c r="CO1372" s="46" t="str">
        <f t="shared" si="914"/>
        <v/>
      </c>
      <c r="CP1372" s="46" t="str">
        <f t="shared" si="915"/>
        <v/>
      </c>
      <c r="CQ1372" s="46" t="str">
        <f t="shared" si="916"/>
        <v/>
      </c>
      <c r="CR1372" s="46" t="str">
        <f t="shared" si="917"/>
        <v/>
      </c>
      <c r="CS1372" s="46" t="str">
        <f t="shared" si="918"/>
        <v/>
      </c>
      <c r="CT1372" s="47" t="str">
        <f t="shared" si="919"/>
        <v/>
      </c>
      <c r="CU1372" s="43" t="str">
        <f t="shared" si="920"/>
        <v/>
      </c>
      <c r="CV1372" s="43" t="str">
        <f t="shared" si="921"/>
        <v/>
      </c>
      <c r="CW1372" s="43" t="str">
        <f t="shared" si="922"/>
        <v/>
      </c>
      <c r="CX1372" s="43" t="str">
        <f t="shared" si="923"/>
        <v/>
      </c>
    </row>
    <row r="1373" spans="1:102" ht="16.8" x14ac:dyDescent="0.4">
      <c r="A1373" s="7"/>
      <c r="B1373" s="19"/>
      <c r="C1373" s="19"/>
      <c r="D1373" s="19"/>
      <c r="E1373" s="19"/>
      <c r="F1373" s="19"/>
      <c r="G1373" s="10"/>
      <c r="H1373" s="14"/>
      <c r="I1373" s="19"/>
      <c r="J1373" s="19"/>
      <c r="K1373" s="10"/>
      <c r="L1373" s="19"/>
      <c r="M1373" s="19"/>
      <c r="N1373" s="19"/>
      <c r="O1373" s="19"/>
      <c r="P1373" s="19"/>
      <c r="Q1373" s="25"/>
      <c r="R1373" s="14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30"/>
      <c r="AL1373" s="30"/>
      <c r="AM1373" s="7"/>
      <c r="AN1373" s="7"/>
      <c r="AO1373" s="7"/>
      <c r="AP1373" s="19"/>
      <c r="AQ1373" s="19"/>
      <c r="AR1373" s="19"/>
      <c r="AS1373" s="14"/>
      <c r="AT1373" s="19"/>
      <c r="AU1373" s="19"/>
      <c r="AV1373" s="19"/>
      <c r="AW1373" s="14"/>
      <c r="AX1373" s="19"/>
      <c r="AY1373" s="19"/>
      <c r="AZ1373" s="19"/>
      <c r="BA1373" s="19"/>
      <c r="BB1373" s="19"/>
      <c r="BC1373" s="19"/>
      <c r="BD1373" s="19"/>
      <c r="BE1373" s="19"/>
      <c r="BF1373" s="14"/>
      <c r="BG1373" s="10"/>
      <c r="BH1373" s="19"/>
      <c r="BI1373" s="36" t="str">
        <f t="shared" si="882"/>
        <v/>
      </c>
      <c r="BJ1373" s="37" t="str">
        <f t="shared" si="883"/>
        <v/>
      </c>
      <c r="BK1373" s="37" t="str">
        <f t="shared" si="884"/>
        <v/>
      </c>
      <c r="BL1373" s="37" t="str">
        <f t="shared" si="885"/>
        <v/>
      </c>
      <c r="BM1373" s="37" t="str">
        <f t="shared" si="886"/>
        <v/>
      </c>
      <c r="BN1373" s="37" t="str">
        <f t="shared" si="887"/>
        <v/>
      </c>
      <c r="BO1373" s="37" t="str">
        <f t="shared" si="888"/>
        <v/>
      </c>
      <c r="BP1373" s="37" t="str">
        <f t="shared" si="889"/>
        <v/>
      </c>
      <c r="BQ1373" s="42" t="str">
        <f t="shared" si="890"/>
        <v/>
      </c>
      <c r="BR1373" s="43" t="str">
        <f t="shared" si="891"/>
        <v/>
      </c>
      <c r="BS1373" s="46" t="str">
        <f t="shared" si="892"/>
        <v/>
      </c>
      <c r="BT1373" s="46" t="str">
        <f t="shared" si="893"/>
        <v/>
      </c>
      <c r="BU1373" s="46" t="str">
        <f t="shared" si="894"/>
        <v/>
      </c>
      <c r="BV1373" s="46" t="str">
        <f t="shared" si="895"/>
        <v/>
      </c>
      <c r="BW1373" s="46" t="str">
        <f t="shared" si="896"/>
        <v/>
      </c>
      <c r="BX1373" s="46" t="str">
        <f t="shared" si="897"/>
        <v/>
      </c>
      <c r="BY1373" s="46" t="str">
        <f t="shared" si="898"/>
        <v/>
      </c>
      <c r="BZ1373" s="46" t="str">
        <f t="shared" si="899"/>
        <v/>
      </c>
      <c r="CA1373" s="42" t="str">
        <f t="shared" si="900"/>
        <v/>
      </c>
      <c r="CB1373" s="46" t="str">
        <f t="shared" si="901"/>
        <v/>
      </c>
      <c r="CC1373" s="43" t="str">
        <f t="shared" si="902"/>
        <v/>
      </c>
      <c r="CD1373" s="46" t="str">
        <f t="shared" si="903"/>
        <v/>
      </c>
      <c r="CE1373" s="46" t="str">
        <f t="shared" si="904"/>
        <v/>
      </c>
      <c r="CF1373" s="46" t="str">
        <f t="shared" si="905"/>
        <v/>
      </c>
      <c r="CG1373" s="46" t="str">
        <f t="shared" si="906"/>
        <v/>
      </c>
      <c r="CH1373" s="46" t="str">
        <f t="shared" si="907"/>
        <v/>
      </c>
      <c r="CI1373" s="46" t="str">
        <f t="shared" si="908"/>
        <v/>
      </c>
      <c r="CJ1373" s="46" t="str">
        <f t="shared" si="909"/>
        <v/>
      </c>
      <c r="CK1373" s="46" t="str">
        <f t="shared" si="910"/>
        <v/>
      </c>
      <c r="CL1373" s="43" t="str">
        <f t="shared" si="911"/>
        <v/>
      </c>
      <c r="CM1373" s="46" t="str">
        <f t="shared" si="912"/>
        <v/>
      </c>
      <c r="CN1373" s="46" t="str">
        <f t="shared" si="913"/>
        <v/>
      </c>
      <c r="CO1373" s="46" t="str">
        <f t="shared" si="914"/>
        <v/>
      </c>
      <c r="CP1373" s="46" t="str">
        <f t="shared" si="915"/>
        <v/>
      </c>
      <c r="CQ1373" s="46" t="str">
        <f t="shared" si="916"/>
        <v/>
      </c>
      <c r="CR1373" s="46" t="str">
        <f t="shared" si="917"/>
        <v/>
      </c>
      <c r="CS1373" s="46" t="str">
        <f t="shared" si="918"/>
        <v/>
      </c>
      <c r="CT1373" s="47" t="str">
        <f t="shared" si="919"/>
        <v/>
      </c>
      <c r="CU1373" s="43" t="str">
        <f t="shared" si="920"/>
        <v/>
      </c>
      <c r="CV1373" s="43" t="str">
        <f t="shared" si="921"/>
        <v/>
      </c>
      <c r="CW1373" s="43" t="str">
        <f t="shared" si="922"/>
        <v/>
      </c>
      <c r="CX1373" s="43" t="str">
        <f t="shared" si="923"/>
        <v/>
      </c>
    </row>
    <row r="1374" spans="1:102" ht="16.8" x14ac:dyDescent="0.4">
      <c r="A1374" s="7"/>
      <c r="B1374" s="19"/>
      <c r="C1374" s="19"/>
      <c r="D1374" s="19"/>
      <c r="E1374" s="19"/>
      <c r="F1374" s="19"/>
      <c r="G1374" s="10"/>
      <c r="H1374" s="14"/>
      <c r="I1374" s="19"/>
      <c r="J1374" s="19"/>
      <c r="K1374" s="10"/>
      <c r="L1374" s="19"/>
      <c r="M1374" s="19"/>
      <c r="N1374" s="19"/>
      <c r="O1374" s="19"/>
      <c r="P1374" s="19"/>
      <c r="Q1374" s="25"/>
      <c r="R1374" s="14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30"/>
      <c r="AL1374" s="30"/>
      <c r="AM1374" s="7"/>
      <c r="AN1374" s="7"/>
      <c r="AO1374" s="7"/>
      <c r="AP1374" s="19"/>
      <c r="AQ1374" s="19"/>
      <c r="AR1374" s="19"/>
      <c r="AS1374" s="14"/>
      <c r="AT1374" s="19"/>
      <c r="AU1374" s="19"/>
      <c r="AV1374" s="19"/>
      <c r="AW1374" s="14"/>
      <c r="AX1374" s="19"/>
      <c r="AY1374" s="19"/>
      <c r="AZ1374" s="19"/>
      <c r="BA1374" s="19"/>
      <c r="BB1374" s="19"/>
      <c r="BC1374" s="19"/>
      <c r="BD1374" s="19"/>
      <c r="BE1374" s="19"/>
      <c r="BF1374" s="14"/>
      <c r="BG1374" s="10"/>
      <c r="BH1374" s="19"/>
      <c r="BI1374" s="36" t="str">
        <f t="shared" si="882"/>
        <v/>
      </c>
      <c r="BJ1374" s="37" t="str">
        <f t="shared" si="883"/>
        <v/>
      </c>
      <c r="BK1374" s="37" t="str">
        <f t="shared" si="884"/>
        <v/>
      </c>
      <c r="BL1374" s="37" t="str">
        <f t="shared" si="885"/>
        <v/>
      </c>
      <c r="BM1374" s="37" t="str">
        <f t="shared" si="886"/>
        <v/>
      </c>
      <c r="BN1374" s="37" t="str">
        <f t="shared" si="887"/>
        <v/>
      </c>
      <c r="BO1374" s="37" t="str">
        <f t="shared" si="888"/>
        <v/>
      </c>
      <c r="BP1374" s="37" t="str">
        <f t="shared" si="889"/>
        <v/>
      </c>
      <c r="BQ1374" s="42" t="str">
        <f t="shared" si="890"/>
        <v/>
      </c>
      <c r="BR1374" s="43" t="str">
        <f t="shared" si="891"/>
        <v/>
      </c>
      <c r="BS1374" s="46" t="str">
        <f t="shared" si="892"/>
        <v/>
      </c>
      <c r="BT1374" s="46" t="str">
        <f t="shared" si="893"/>
        <v/>
      </c>
      <c r="BU1374" s="46" t="str">
        <f t="shared" si="894"/>
        <v/>
      </c>
      <c r="BV1374" s="46" t="str">
        <f t="shared" si="895"/>
        <v/>
      </c>
      <c r="BW1374" s="46" t="str">
        <f t="shared" si="896"/>
        <v/>
      </c>
      <c r="BX1374" s="46" t="str">
        <f t="shared" si="897"/>
        <v/>
      </c>
      <c r="BY1374" s="46" t="str">
        <f t="shared" si="898"/>
        <v/>
      </c>
      <c r="BZ1374" s="46" t="str">
        <f t="shared" si="899"/>
        <v/>
      </c>
      <c r="CA1374" s="42" t="str">
        <f t="shared" si="900"/>
        <v/>
      </c>
      <c r="CB1374" s="46" t="str">
        <f t="shared" si="901"/>
        <v/>
      </c>
      <c r="CC1374" s="43" t="str">
        <f t="shared" si="902"/>
        <v/>
      </c>
      <c r="CD1374" s="46" t="str">
        <f t="shared" si="903"/>
        <v/>
      </c>
      <c r="CE1374" s="46" t="str">
        <f t="shared" si="904"/>
        <v/>
      </c>
      <c r="CF1374" s="46" t="str">
        <f t="shared" si="905"/>
        <v/>
      </c>
      <c r="CG1374" s="46" t="str">
        <f t="shared" si="906"/>
        <v/>
      </c>
      <c r="CH1374" s="46" t="str">
        <f t="shared" si="907"/>
        <v/>
      </c>
      <c r="CI1374" s="46" t="str">
        <f t="shared" si="908"/>
        <v/>
      </c>
      <c r="CJ1374" s="46" t="str">
        <f t="shared" si="909"/>
        <v/>
      </c>
      <c r="CK1374" s="46" t="str">
        <f t="shared" si="910"/>
        <v/>
      </c>
      <c r="CL1374" s="43" t="str">
        <f t="shared" si="911"/>
        <v/>
      </c>
      <c r="CM1374" s="46" t="str">
        <f t="shared" si="912"/>
        <v/>
      </c>
      <c r="CN1374" s="46" t="str">
        <f t="shared" si="913"/>
        <v/>
      </c>
      <c r="CO1374" s="46" t="str">
        <f t="shared" si="914"/>
        <v/>
      </c>
      <c r="CP1374" s="46" t="str">
        <f t="shared" si="915"/>
        <v/>
      </c>
      <c r="CQ1374" s="46" t="str">
        <f t="shared" si="916"/>
        <v/>
      </c>
      <c r="CR1374" s="46" t="str">
        <f t="shared" si="917"/>
        <v/>
      </c>
      <c r="CS1374" s="46" t="str">
        <f t="shared" si="918"/>
        <v/>
      </c>
      <c r="CT1374" s="47" t="str">
        <f t="shared" si="919"/>
        <v/>
      </c>
      <c r="CU1374" s="43" t="str">
        <f t="shared" si="920"/>
        <v/>
      </c>
      <c r="CV1374" s="43" t="str">
        <f t="shared" si="921"/>
        <v/>
      </c>
      <c r="CW1374" s="43" t="str">
        <f t="shared" si="922"/>
        <v/>
      </c>
      <c r="CX1374" s="43" t="str">
        <f t="shared" si="923"/>
        <v/>
      </c>
    </row>
    <row r="1375" spans="1:102" ht="16.8" x14ac:dyDescent="0.4">
      <c r="A1375" s="7"/>
      <c r="B1375" s="19"/>
      <c r="C1375" s="19"/>
      <c r="D1375" s="19"/>
      <c r="E1375" s="19"/>
      <c r="F1375" s="19"/>
      <c r="G1375" s="10"/>
      <c r="H1375" s="14"/>
      <c r="I1375" s="19"/>
      <c r="J1375" s="19"/>
      <c r="K1375" s="10"/>
      <c r="L1375" s="19"/>
      <c r="M1375" s="19"/>
      <c r="N1375" s="19"/>
      <c r="O1375" s="19"/>
      <c r="P1375" s="19"/>
      <c r="Q1375" s="25"/>
      <c r="R1375" s="14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30"/>
      <c r="AL1375" s="30"/>
      <c r="AM1375" s="7"/>
      <c r="AN1375" s="7"/>
      <c r="AO1375" s="7"/>
      <c r="AP1375" s="19"/>
      <c r="AQ1375" s="19"/>
      <c r="AR1375" s="19"/>
      <c r="AS1375" s="14"/>
      <c r="AT1375" s="19"/>
      <c r="AU1375" s="19"/>
      <c r="AV1375" s="19"/>
      <c r="AW1375" s="14"/>
      <c r="AX1375" s="19"/>
      <c r="AY1375" s="19"/>
      <c r="AZ1375" s="19"/>
      <c r="BA1375" s="19"/>
      <c r="BB1375" s="19"/>
      <c r="BC1375" s="19"/>
      <c r="BD1375" s="19"/>
      <c r="BE1375" s="19"/>
      <c r="BF1375" s="14"/>
      <c r="BG1375" s="10"/>
      <c r="BH1375" s="19"/>
      <c r="BI1375" s="36" t="str">
        <f t="shared" si="882"/>
        <v/>
      </c>
      <c r="BJ1375" s="37" t="str">
        <f t="shared" si="883"/>
        <v/>
      </c>
      <c r="BK1375" s="37" t="str">
        <f t="shared" si="884"/>
        <v/>
      </c>
      <c r="BL1375" s="37" t="str">
        <f t="shared" si="885"/>
        <v/>
      </c>
      <c r="BM1375" s="37" t="str">
        <f t="shared" si="886"/>
        <v/>
      </c>
      <c r="BN1375" s="37" t="str">
        <f t="shared" si="887"/>
        <v/>
      </c>
      <c r="BO1375" s="37" t="str">
        <f t="shared" si="888"/>
        <v/>
      </c>
      <c r="BP1375" s="37" t="str">
        <f t="shared" si="889"/>
        <v/>
      </c>
      <c r="BQ1375" s="42" t="str">
        <f t="shared" si="890"/>
        <v/>
      </c>
      <c r="BR1375" s="43" t="str">
        <f t="shared" si="891"/>
        <v/>
      </c>
      <c r="BS1375" s="46" t="str">
        <f t="shared" si="892"/>
        <v/>
      </c>
      <c r="BT1375" s="46" t="str">
        <f t="shared" si="893"/>
        <v/>
      </c>
      <c r="BU1375" s="46" t="str">
        <f t="shared" si="894"/>
        <v/>
      </c>
      <c r="BV1375" s="46" t="str">
        <f t="shared" si="895"/>
        <v/>
      </c>
      <c r="BW1375" s="46" t="str">
        <f t="shared" si="896"/>
        <v/>
      </c>
      <c r="BX1375" s="46" t="str">
        <f t="shared" si="897"/>
        <v/>
      </c>
      <c r="BY1375" s="46" t="str">
        <f t="shared" si="898"/>
        <v/>
      </c>
      <c r="BZ1375" s="46" t="str">
        <f t="shared" si="899"/>
        <v/>
      </c>
      <c r="CA1375" s="42" t="str">
        <f t="shared" si="900"/>
        <v/>
      </c>
      <c r="CB1375" s="46" t="str">
        <f t="shared" si="901"/>
        <v/>
      </c>
      <c r="CC1375" s="43" t="str">
        <f t="shared" si="902"/>
        <v/>
      </c>
      <c r="CD1375" s="46" t="str">
        <f t="shared" si="903"/>
        <v/>
      </c>
      <c r="CE1375" s="46" t="str">
        <f t="shared" si="904"/>
        <v/>
      </c>
      <c r="CF1375" s="46" t="str">
        <f t="shared" si="905"/>
        <v/>
      </c>
      <c r="CG1375" s="46" t="str">
        <f t="shared" si="906"/>
        <v/>
      </c>
      <c r="CH1375" s="46" t="str">
        <f t="shared" si="907"/>
        <v/>
      </c>
      <c r="CI1375" s="46" t="str">
        <f t="shared" si="908"/>
        <v/>
      </c>
      <c r="CJ1375" s="46" t="str">
        <f t="shared" si="909"/>
        <v/>
      </c>
      <c r="CK1375" s="46" t="str">
        <f t="shared" si="910"/>
        <v/>
      </c>
      <c r="CL1375" s="43" t="str">
        <f t="shared" si="911"/>
        <v/>
      </c>
      <c r="CM1375" s="46" t="str">
        <f t="shared" si="912"/>
        <v/>
      </c>
      <c r="CN1375" s="46" t="str">
        <f t="shared" si="913"/>
        <v/>
      </c>
      <c r="CO1375" s="46" t="str">
        <f t="shared" si="914"/>
        <v/>
      </c>
      <c r="CP1375" s="46" t="str">
        <f t="shared" si="915"/>
        <v/>
      </c>
      <c r="CQ1375" s="46" t="str">
        <f t="shared" si="916"/>
        <v/>
      </c>
      <c r="CR1375" s="46" t="str">
        <f t="shared" si="917"/>
        <v/>
      </c>
      <c r="CS1375" s="46" t="str">
        <f t="shared" si="918"/>
        <v/>
      </c>
      <c r="CT1375" s="47" t="str">
        <f t="shared" si="919"/>
        <v/>
      </c>
      <c r="CU1375" s="43" t="str">
        <f t="shared" si="920"/>
        <v/>
      </c>
      <c r="CV1375" s="43" t="str">
        <f t="shared" si="921"/>
        <v/>
      </c>
      <c r="CW1375" s="43" t="str">
        <f t="shared" si="922"/>
        <v/>
      </c>
      <c r="CX1375" s="43" t="str">
        <f t="shared" si="923"/>
        <v/>
      </c>
    </row>
    <row r="1376" spans="1:102" ht="16.8" x14ac:dyDescent="0.4">
      <c r="A1376" s="7"/>
      <c r="B1376" s="19"/>
      <c r="C1376" s="19"/>
      <c r="D1376" s="19"/>
      <c r="E1376" s="19"/>
      <c r="F1376" s="19"/>
      <c r="G1376" s="10"/>
      <c r="H1376" s="14"/>
      <c r="I1376" s="19"/>
      <c r="J1376" s="19"/>
      <c r="K1376" s="10"/>
      <c r="L1376" s="19"/>
      <c r="M1376" s="19"/>
      <c r="N1376" s="19"/>
      <c r="O1376" s="19"/>
      <c r="P1376" s="19"/>
      <c r="Q1376" s="25"/>
      <c r="R1376" s="14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30"/>
      <c r="AL1376" s="30"/>
      <c r="AM1376" s="7"/>
      <c r="AN1376" s="7"/>
      <c r="AO1376" s="7"/>
      <c r="AP1376" s="19"/>
      <c r="AQ1376" s="19"/>
      <c r="AR1376" s="19"/>
      <c r="AS1376" s="14"/>
      <c r="AT1376" s="19"/>
      <c r="AU1376" s="19"/>
      <c r="AV1376" s="19"/>
      <c r="AW1376" s="14"/>
      <c r="AX1376" s="19"/>
      <c r="AY1376" s="19"/>
      <c r="AZ1376" s="19"/>
      <c r="BA1376" s="19"/>
      <c r="BB1376" s="19"/>
      <c r="BC1376" s="19"/>
      <c r="BD1376" s="19"/>
      <c r="BE1376" s="19"/>
      <c r="BF1376" s="14"/>
      <c r="BG1376" s="10"/>
      <c r="BH1376" s="19"/>
      <c r="BI1376" s="36" t="str">
        <f t="shared" si="882"/>
        <v/>
      </c>
      <c r="BJ1376" s="37" t="str">
        <f t="shared" si="883"/>
        <v/>
      </c>
      <c r="BK1376" s="37" t="str">
        <f t="shared" si="884"/>
        <v/>
      </c>
      <c r="BL1376" s="37" t="str">
        <f t="shared" si="885"/>
        <v/>
      </c>
      <c r="BM1376" s="37" t="str">
        <f t="shared" si="886"/>
        <v/>
      </c>
      <c r="BN1376" s="37" t="str">
        <f t="shared" si="887"/>
        <v/>
      </c>
      <c r="BO1376" s="37" t="str">
        <f t="shared" si="888"/>
        <v/>
      </c>
      <c r="BP1376" s="37" t="str">
        <f t="shared" si="889"/>
        <v/>
      </c>
      <c r="BQ1376" s="42" t="str">
        <f t="shared" si="890"/>
        <v/>
      </c>
      <c r="BR1376" s="43" t="str">
        <f t="shared" si="891"/>
        <v/>
      </c>
      <c r="BS1376" s="46" t="str">
        <f t="shared" si="892"/>
        <v/>
      </c>
      <c r="BT1376" s="46" t="str">
        <f t="shared" si="893"/>
        <v/>
      </c>
      <c r="BU1376" s="46" t="str">
        <f t="shared" si="894"/>
        <v/>
      </c>
      <c r="BV1376" s="46" t="str">
        <f t="shared" si="895"/>
        <v/>
      </c>
      <c r="BW1376" s="46" t="str">
        <f t="shared" si="896"/>
        <v/>
      </c>
      <c r="BX1376" s="46" t="str">
        <f t="shared" si="897"/>
        <v/>
      </c>
      <c r="BY1376" s="46" t="str">
        <f t="shared" si="898"/>
        <v/>
      </c>
      <c r="BZ1376" s="46" t="str">
        <f t="shared" si="899"/>
        <v/>
      </c>
      <c r="CA1376" s="42" t="str">
        <f t="shared" si="900"/>
        <v/>
      </c>
      <c r="CB1376" s="46" t="str">
        <f t="shared" si="901"/>
        <v/>
      </c>
      <c r="CC1376" s="43" t="str">
        <f t="shared" si="902"/>
        <v/>
      </c>
      <c r="CD1376" s="46" t="str">
        <f t="shared" si="903"/>
        <v/>
      </c>
      <c r="CE1376" s="46" t="str">
        <f t="shared" si="904"/>
        <v/>
      </c>
      <c r="CF1376" s="46" t="str">
        <f t="shared" si="905"/>
        <v/>
      </c>
      <c r="CG1376" s="46" t="str">
        <f t="shared" si="906"/>
        <v/>
      </c>
      <c r="CH1376" s="46" t="str">
        <f t="shared" si="907"/>
        <v/>
      </c>
      <c r="CI1376" s="46" t="str">
        <f t="shared" si="908"/>
        <v/>
      </c>
      <c r="CJ1376" s="46" t="str">
        <f t="shared" si="909"/>
        <v/>
      </c>
      <c r="CK1376" s="46" t="str">
        <f t="shared" si="910"/>
        <v/>
      </c>
      <c r="CL1376" s="43" t="str">
        <f t="shared" si="911"/>
        <v/>
      </c>
      <c r="CM1376" s="46" t="str">
        <f t="shared" si="912"/>
        <v/>
      </c>
      <c r="CN1376" s="46" t="str">
        <f t="shared" si="913"/>
        <v/>
      </c>
      <c r="CO1376" s="46" t="str">
        <f t="shared" si="914"/>
        <v/>
      </c>
      <c r="CP1376" s="46" t="str">
        <f t="shared" si="915"/>
        <v/>
      </c>
      <c r="CQ1376" s="46" t="str">
        <f t="shared" si="916"/>
        <v/>
      </c>
      <c r="CR1376" s="46" t="str">
        <f t="shared" si="917"/>
        <v/>
      </c>
      <c r="CS1376" s="46" t="str">
        <f t="shared" si="918"/>
        <v/>
      </c>
      <c r="CT1376" s="47" t="str">
        <f t="shared" si="919"/>
        <v/>
      </c>
      <c r="CU1376" s="43" t="str">
        <f t="shared" si="920"/>
        <v/>
      </c>
      <c r="CV1376" s="43" t="str">
        <f t="shared" si="921"/>
        <v/>
      </c>
      <c r="CW1376" s="43" t="str">
        <f t="shared" si="922"/>
        <v/>
      </c>
      <c r="CX1376" s="43" t="str">
        <f t="shared" si="923"/>
        <v/>
      </c>
    </row>
    <row r="1377" spans="1:102" ht="16.8" x14ac:dyDescent="0.4">
      <c r="A1377" s="7"/>
      <c r="B1377" s="19"/>
      <c r="C1377" s="19"/>
      <c r="D1377" s="19"/>
      <c r="E1377" s="19"/>
      <c r="F1377" s="19"/>
      <c r="G1377" s="10"/>
      <c r="H1377" s="14"/>
      <c r="I1377" s="19"/>
      <c r="J1377" s="19"/>
      <c r="K1377" s="10"/>
      <c r="L1377" s="19"/>
      <c r="M1377" s="19"/>
      <c r="N1377" s="19"/>
      <c r="O1377" s="19"/>
      <c r="P1377" s="19"/>
      <c r="Q1377" s="25"/>
      <c r="R1377" s="14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30"/>
      <c r="AL1377" s="30"/>
      <c r="AM1377" s="7"/>
      <c r="AN1377" s="7"/>
      <c r="AO1377" s="7"/>
      <c r="AP1377" s="19"/>
      <c r="AQ1377" s="19"/>
      <c r="AR1377" s="19"/>
      <c r="AS1377" s="14"/>
      <c r="AT1377" s="19"/>
      <c r="AU1377" s="19"/>
      <c r="AV1377" s="19"/>
      <c r="AW1377" s="14"/>
      <c r="AX1377" s="19"/>
      <c r="AY1377" s="19"/>
      <c r="AZ1377" s="19"/>
      <c r="BA1377" s="19"/>
      <c r="BB1377" s="19"/>
      <c r="BC1377" s="19"/>
      <c r="BD1377" s="19"/>
      <c r="BE1377" s="19"/>
      <c r="BF1377" s="14"/>
      <c r="BG1377" s="10"/>
      <c r="BH1377" s="19"/>
      <c r="BI1377" s="36" t="str">
        <f t="shared" si="882"/>
        <v/>
      </c>
      <c r="BJ1377" s="37" t="str">
        <f t="shared" si="883"/>
        <v/>
      </c>
      <c r="BK1377" s="37" t="str">
        <f t="shared" si="884"/>
        <v/>
      </c>
      <c r="BL1377" s="37" t="str">
        <f t="shared" si="885"/>
        <v/>
      </c>
      <c r="BM1377" s="37" t="str">
        <f t="shared" si="886"/>
        <v/>
      </c>
      <c r="BN1377" s="37" t="str">
        <f t="shared" si="887"/>
        <v/>
      </c>
      <c r="BO1377" s="37" t="str">
        <f t="shared" si="888"/>
        <v/>
      </c>
      <c r="BP1377" s="37" t="str">
        <f t="shared" si="889"/>
        <v/>
      </c>
      <c r="BQ1377" s="42" t="str">
        <f t="shared" si="890"/>
        <v/>
      </c>
      <c r="BR1377" s="43" t="str">
        <f t="shared" si="891"/>
        <v/>
      </c>
      <c r="BS1377" s="46" t="str">
        <f t="shared" si="892"/>
        <v/>
      </c>
      <c r="BT1377" s="46" t="str">
        <f t="shared" si="893"/>
        <v/>
      </c>
      <c r="BU1377" s="46" t="str">
        <f t="shared" si="894"/>
        <v/>
      </c>
      <c r="BV1377" s="46" t="str">
        <f t="shared" si="895"/>
        <v/>
      </c>
      <c r="BW1377" s="46" t="str">
        <f t="shared" si="896"/>
        <v/>
      </c>
      <c r="BX1377" s="46" t="str">
        <f t="shared" si="897"/>
        <v/>
      </c>
      <c r="BY1377" s="46" t="str">
        <f t="shared" si="898"/>
        <v/>
      </c>
      <c r="BZ1377" s="46" t="str">
        <f t="shared" si="899"/>
        <v/>
      </c>
      <c r="CA1377" s="42" t="str">
        <f t="shared" si="900"/>
        <v/>
      </c>
      <c r="CB1377" s="46" t="str">
        <f t="shared" si="901"/>
        <v/>
      </c>
      <c r="CC1377" s="43" t="str">
        <f t="shared" si="902"/>
        <v/>
      </c>
      <c r="CD1377" s="46" t="str">
        <f t="shared" si="903"/>
        <v/>
      </c>
      <c r="CE1377" s="46" t="str">
        <f t="shared" si="904"/>
        <v/>
      </c>
      <c r="CF1377" s="46" t="str">
        <f t="shared" si="905"/>
        <v/>
      </c>
      <c r="CG1377" s="46" t="str">
        <f t="shared" si="906"/>
        <v/>
      </c>
      <c r="CH1377" s="46" t="str">
        <f t="shared" si="907"/>
        <v/>
      </c>
      <c r="CI1377" s="46" t="str">
        <f t="shared" si="908"/>
        <v/>
      </c>
      <c r="CJ1377" s="46" t="str">
        <f t="shared" si="909"/>
        <v/>
      </c>
      <c r="CK1377" s="46" t="str">
        <f t="shared" si="910"/>
        <v/>
      </c>
      <c r="CL1377" s="43" t="str">
        <f t="shared" si="911"/>
        <v/>
      </c>
      <c r="CM1377" s="46" t="str">
        <f t="shared" si="912"/>
        <v/>
      </c>
      <c r="CN1377" s="46" t="str">
        <f t="shared" si="913"/>
        <v/>
      </c>
      <c r="CO1377" s="46" t="str">
        <f t="shared" si="914"/>
        <v/>
      </c>
      <c r="CP1377" s="46" t="str">
        <f t="shared" si="915"/>
        <v/>
      </c>
      <c r="CQ1377" s="46" t="str">
        <f t="shared" si="916"/>
        <v/>
      </c>
      <c r="CR1377" s="46" t="str">
        <f t="shared" si="917"/>
        <v/>
      </c>
      <c r="CS1377" s="46" t="str">
        <f t="shared" si="918"/>
        <v/>
      </c>
      <c r="CT1377" s="47" t="str">
        <f t="shared" si="919"/>
        <v/>
      </c>
      <c r="CU1377" s="43" t="str">
        <f t="shared" si="920"/>
        <v/>
      </c>
      <c r="CV1377" s="43" t="str">
        <f t="shared" si="921"/>
        <v/>
      </c>
      <c r="CW1377" s="43" t="str">
        <f t="shared" si="922"/>
        <v/>
      </c>
      <c r="CX1377" s="43" t="str">
        <f t="shared" si="923"/>
        <v/>
      </c>
    </row>
    <row r="1378" spans="1:102" ht="16.8" x14ac:dyDescent="0.4">
      <c r="A1378" s="7"/>
      <c r="B1378" s="19"/>
      <c r="C1378" s="19"/>
      <c r="D1378" s="19"/>
      <c r="E1378" s="19"/>
      <c r="F1378" s="19"/>
      <c r="G1378" s="10"/>
      <c r="H1378" s="14"/>
      <c r="I1378" s="19"/>
      <c r="J1378" s="19"/>
      <c r="K1378" s="10"/>
      <c r="L1378" s="19"/>
      <c r="M1378" s="19"/>
      <c r="N1378" s="19"/>
      <c r="O1378" s="19"/>
      <c r="P1378" s="19"/>
      <c r="Q1378" s="25"/>
      <c r="R1378" s="14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30"/>
      <c r="AL1378" s="30"/>
      <c r="AM1378" s="7"/>
      <c r="AN1378" s="7"/>
      <c r="AO1378" s="7"/>
      <c r="AP1378" s="19"/>
      <c r="AQ1378" s="19"/>
      <c r="AR1378" s="19"/>
      <c r="AS1378" s="14"/>
      <c r="AT1378" s="19"/>
      <c r="AU1378" s="19"/>
      <c r="AV1378" s="19"/>
      <c r="AW1378" s="14"/>
      <c r="AX1378" s="19"/>
      <c r="AY1378" s="19"/>
      <c r="AZ1378" s="19"/>
      <c r="BA1378" s="19"/>
      <c r="BB1378" s="19"/>
      <c r="BC1378" s="19"/>
      <c r="BD1378" s="19"/>
      <c r="BE1378" s="19"/>
      <c r="BF1378" s="14"/>
      <c r="BG1378" s="10"/>
      <c r="BH1378" s="19"/>
      <c r="BI1378" s="36" t="str">
        <f t="shared" si="882"/>
        <v/>
      </c>
      <c r="BJ1378" s="37" t="str">
        <f t="shared" si="883"/>
        <v/>
      </c>
      <c r="BK1378" s="37" t="str">
        <f t="shared" si="884"/>
        <v/>
      </c>
      <c r="BL1378" s="37" t="str">
        <f t="shared" si="885"/>
        <v/>
      </c>
      <c r="BM1378" s="37" t="str">
        <f t="shared" si="886"/>
        <v/>
      </c>
      <c r="BN1378" s="37" t="str">
        <f t="shared" si="887"/>
        <v/>
      </c>
      <c r="BO1378" s="37" t="str">
        <f t="shared" si="888"/>
        <v/>
      </c>
      <c r="BP1378" s="37" t="str">
        <f t="shared" si="889"/>
        <v/>
      </c>
      <c r="BQ1378" s="42" t="str">
        <f t="shared" si="890"/>
        <v/>
      </c>
      <c r="BR1378" s="43" t="str">
        <f t="shared" si="891"/>
        <v/>
      </c>
      <c r="BS1378" s="46" t="str">
        <f t="shared" si="892"/>
        <v/>
      </c>
      <c r="BT1378" s="46" t="str">
        <f t="shared" si="893"/>
        <v/>
      </c>
      <c r="BU1378" s="46" t="str">
        <f t="shared" si="894"/>
        <v/>
      </c>
      <c r="BV1378" s="46" t="str">
        <f t="shared" si="895"/>
        <v/>
      </c>
      <c r="BW1378" s="46" t="str">
        <f t="shared" si="896"/>
        <v/>
      </c>
      <c r="BX1378" s="46" t="str">
        <f t="shared" si="897"/>
        <v/>
      </c>
      <c r="BY1378" s="46" t="str">
        <f t="shared" si="898"/>
        <v/>
      </c>
      <c r="BZ1378" s="46" t="str">
        <f t="shared" si="899"/>
        <v/>
      </c>
      <c r="CA1378" s="42" t="str">
        <f t="shared" si="900"/>
        <v/>
      </c>
      <c r="CB1378" s="46" t="str">
        <f t="shared" si="901"/>
        <v/>
      </c>
      <c r="CC1378" s="43" t="str">
        <f t="shared" si="902"/>
        <v/>
      </c>
      <c r="CD1378" s="46" t="str">
        <f t="shared" si="903"/>
        <v/>
      </c>
      <c r="CE1378" s="46" t="str">
        <f t="shared" si="904"/>
        <v/>
      </c>
      <c r="CF1378" s="46" t="str">
        <f t="shared" si="905"/>
        <v/>
      </c>
      <c r="CG1378" s="46" t="str">
        <f t="shared" si="906"/>
        <v/>
      </c>
      <c r="CH1378" s="46" t="str">
        <f t="shared" si="907"/>
        <v/>
      </c>
      <c r="CI1378" s="46" t="str">
        <f t="shared" si="908"/>
        <v/>
      </c>
      <c r="CJ1378" s="46" t="str">
        <f t="shared" si="909"/>
        <v/>
      </c>
      <c r="CK1378" s="46" t="str">
        <f t="shared" si="910"/>
        <v/>
      </c>
      <c r="CL1378" s="43" t="str">
        <f t="shared" si="911"/>
        <v/>
      </c>
      <c r="CM1378" s="46" t="str">
        <f t="shared" si="912"/>
        <v/>
      </c>
      <c r="CN1378" s="46" t="str">
        <f t="shared" si="913"/>
        <v/>
      </c>
      <c r="CO1378" s="46" t="str">
        <f t="shared" si="914"/>
        <v/>
      </c>
      <c r="CP1378" s="46" t="str">
        <f t="shared" si="915"/>
        <v/>
      </c>
      <c r="CQ1378" s="46" t="str">
        <f t="shared" si="916"/>
        <v/>
      </c>
      <c r="CR1378" s="46" t="str">
        <f t="shared" si="917"/>
        <v/>
      </c>
      <c r="CS1378" s="46" t="str">
        <f t="shared" si="918"/>
        <v/>
      </c>
      <c r="CT1378" s="47" t="str">
        <f t="shared" si="919"/>
        <v/>
      </c>
      <c r="CU1378" s="43" t="str">
        <f t="shared" si="920"/>
        <v/>
      </c>
      <c r="CV1378" s="43" t="str">
        <f t="shared" si="921"/>
        <v/>
      </c>
      <c r="CW1378" s="43" t="str">
        <f t="shared" si="922"/>
        <v/>
      </c>
      <c r="CX1378" s="43" t="str">
        <f t="shared" si="923"/>
        <v/>
      </c>
    </row>
    <row r="1379" spans="1:102" ht="16.8" x14ac:dyDescent="0.4">
      <c r="A1379" s="7"/>
      <c r="B1379" s="19"/>
      <c r="C1379" s="19"/>
      <c r="D1379" s="19"/>
      <c r="E1379" s="19"/>
      <c r="F1379" s="19"/>
      <c r="G1379" s="10"/>
      <c r="H1379" s="14"/>
      <c r="I1379" s="19"/>
      <c r="J1379" s="19"/>
      <c r="K1379" s="10"/>
      <c r="L1379" s="19"/>
      <c r="M1379" s="19"/>
      <c r="N1379" s="19"/>
      <c r="O1379" s="19"/>
      <c r="P1379" s="19"/>
      <c r="Q1379" s="25"/>
      <c r="R1379" s="14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30"/>
      <c r="AL1379" s="30"/>
      <c r="AM1379" s="7"/>
      <c r="AN1379" s="7"/>
      <c r="AO1379" s="7"/>
      <c r="AP1379" s="19"/>
      <c r="AQ1379" s="19"/>
      <c r="AR1379" s="19"/>
      <c r="AS1379" s="14"/>
      <c r="AT1379" s="19"/>
      <c r="AU1379" s="19"/>
      <c r="AV1379" s="19"/>
      <c r="AW1379" s="14"/>
      <c r="AX1379" s="19"/>
      <c r="AY1379" s="19"/>
      <c r="AZ1379" s="19"/>
      <c r="BA1379" s="19"/>
      <c r="BB1379" s="19"/>
      <c r="BC1379" s="19"/>
      <c r="BD1379" s="19"/>
      <c r="BE1379" s="19"/>
      <c r="BF1379" s="14"/>
      <c r="BG1379" s="10"/>
      <c r="BH1379" s="19"/>
      <c r="BI1379" s="36" t="str">
        <f t="shared" si="882"/>
        <v/>
      </c>
      <c r="BJ1379" s="37" t="str">
        <f t="shared" si="883"/>
        <v/>
      </c>
      <c r="BK1379" s="37" t="str">
        <f t="shared" si="884"/>
        <v/>
      </c>
      <c r="BL1379" s="37" t="str">
        <f t="shared" si="885"/>
        <v/>
      </c>
      <c r="BM1379" s="37" t="str">
        <f t="shared" si="886"/>
        <v/>
      </c>
      <c r="BN1379" s="37" t="str">
        <f t="shared" si="887"/>
        <v/>
      </c>
      <c r="BO1379" s="37" t="str">
        <f t="shared" si="888"/>
        <v/>
      </c>
      <c r="BP1379" s="37" t="str">
        <f t="shared" si="889"/>
        <v/>
      </c>
      <c r="BQ1379" s="42" t="str">
        <f t="shared" si="890"/>
        <v/>
      </c>
      <c r="BR1379" s="43" t="str">
        <f t="shared" si="891"/>
        <v/>
      </c>
      <c r="BS1379" s="46" t="str">
        <f t="shared" si="892"/>
        <v/>
      </c>
      <c r="BT1379" s="46" t="str">
        <f t="shared" si="893"/>
        <v/>
      </c>
      <c r="BU1379" s="46" t="str">
        <f t="shared" si="894"/>
        <v/>
      </c>
      <c r="BV1379" s="46" t="str">
        <f t="shared" si="895"/>
        <v/>
      </c>
      <c r="BW1379" s="46" t="str">
        <f t="shared" si="896"/>
        <v/>
      </c>
      <c r="BX1379" s="46" t="str">
        <f t="shared" si="897"/>
        <v/>
      </c>
      <c r="BY1379" s="46" t="str">
        <f t="shared" si="898"/>
        <v/>
      </c>
      <c r="BZ1379" s="46" t="str">
        <f t="shared" si="899"/>
        <v/>
      </c>
      <c r="CA1379" s="42" t="str">
        <f t="shared" si="900"/>
        <v/>
      </c>
      <c r="CB1379" s="46" t="str">
        <f t="shared" si="901"/>
        <v/>
      </c>
      <c r="CC1379" s="43" t="str">
        <f t="shared" si="902"/>
        <v/>
      </c>
      <c r="CD1379" s="46" t="str">
        <f t="shared" si="903"/>
        <v/>
      </c>
      <c r="CE1379" s="46" t="str">
        <f t="shared" si="904"/>
        <v/>
      </c>
      <c r="CF1379" s="46" t="str">
        <f t="shared" si="905"/>
        <v/>
      </c>
      <c r="CG1379" s="46" t="str">
        <f t="shared" si="906"/>
        <v/>
      </c>
      <c r="CH1379" s="46" t="str">
        <f t="shared" si="907"/>
        <v/>
      </c>
      <c r="CI1379" s="46" t="str">
        <f t="shared" si="908"/>
        <v/>
      </c>
      <c r="CJ1379" s="46" t="str">
        <f t="shared" si="909"/>
        <v/>
      </c>
      <c r="CK1379" s="46" t="str">
        <f t="shared" si="910"/>
        <v/>
      </c>
      <c r="CL1379" s="43" t="str">
        <f t="shared" si="911"/>
        <v/>
      </c>
      <c r="CM1379" s="46" t="str">
        <f t="shared" si="912"/>
        <v/>
      </c>
      <c r="CN1379" s="46" t="str">
        <f t="shared" si="913"/>
        <v/>
      </c>
      <c r="CO1379" s="46" t="str">
        <f t="shared" si="914"/>
        <v/>
      </c>
      <c r="CP1379" s="46" t="str">
        <f t="shared" si="915"/>
        <v/>
      </c>
      <c r="CQ1379" s="46" t="str">
        <f t="shared" si="916"/>
        <v/>
      </c>
      <c r="CR1379" s="46" t="str">
        <f t="shared" si="917"/>
        <v/>
      </c>
      <c r="CS1379" s="46" t="str">
        <f t="shared" si="918"/>
        <v/>
      </c>
      <c r="CT1379" s="47" t="str">
        <f t="shared" si="919"/>
        <v/>
      </c>
      <c r="CU1379" s="43" t="str">
        <f t="shared" si="920"/>
        <v/>
      </c>
      <c r="CV1379" s="43" t="str">
        <f t="shared" si="921"/>
        <v/>
      </c>
      <c r="CW1379" s="43" t="str">
        <f t="shared" si="922"/>
        <v/>
      </c>
      <c r="CX1379" s="43" t="str">
        <f t="shared" si="923"/>
        <v/>
      </c>
    </row>
    <row r="1380" spans="1:102" ht="16.8" x14ac:dyDescent="0.4">
      <c r="A1380" s="7"/>
      <c r="B1380" s="19"/>
      <c r="C1380" s="19"/>
      <c r="D1380" s="19"/>
      <c r="E1380" s="19"/>
      <c r="F1380" s="19"/>
      <c r="G1380" s="10"/>
      <c r="H1380" s="14"/>
      <c r="I1380" s="19"/>
      <c r="J1380" s="19"/>
      <c r="K1380" s="10"/>
      <c r="L1380" s="19"/>
      <c r="M1380" s="19"/>
      <c r="N1380" s="19"/>
      <c r="O1380" s="19"/>
      <c r="P1380" s="19"/>
      <c r="Q1380" s="25"/>
      <c r="R1380" s="14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30"/>
      <c r="AL1380" s="30"/>
      <c r="AM1380" s="7"/>
      <c r="AN1380" s="7"/>
      <c r="AO1380" s="7"/>
      <c r="AP1380" s="19"/>
      <c r="AQ1380" s="19"/>
      <c r="AR1380" s="19"/>
      <c r="AS1380" s="14"/>
      <c r="AT1380" s="19"/>
      <c r="AU1380" s="19"/>
      <c r="AV1380" s="19"/>
      <c r="AW1380" s="14"/>
      <c r="AX1380" s="19"/>
      <c r="AY1380" s="19"/>
      <c r="AZ1380" s="19"/>
      <c r="BA1380" s="19"/>
      <c r="BB1380" s="19"/>
      <c r="BC1380" s="19"/>
      <c r="BD1380" s="19"/>
      <c r="BE1380" s="19"/>
      <c r="BF1380" s="14"/>
      <c r="BG1380" s="10"/>
      <c r="BH1380" s="19"/>
      <c r="BI1380" s="36" t="str">
        <f t="shared" si="882"/>
        <v/>
      </c>
      <c r="BJ1380" s="37" t="str">
        <f t="shared" si="883"/>
        <v/>
      </c>
      <c r="BK1380" s="37" t="str">
        <f t="shared" si="884"/>
        <v/>
      </c>
      <c r="BL1380" s="37" t="str">
        <f t="shared" si="885"/>
        <v/>
      </c>
      <c r="BM1380" s="37" t="str">
        <f t="shared" si="886"/>
        <v/>
      </c>
      <c r="BN1380" s="37" t="str">
        <f t="shared" si="887"/>
        <v/>
      </c>
      <c r="BO1380" s="37" t="str">
        <f t="shared" si="888"/>
        <v/>
      </c>
      <c r="BP1380" s="37" t="str">
        <f t="shared" si="889"/>
        <v/>
      </c>
      <c r="BQ1380" s="42" t="str">
        <f t="shared" si="890"/>
        <v/>
      </c>
      <c r="BR1380" s="43" t="str">
        <f t="shared" si="891"/>
        <v/>
      </c>
      <c r="BS1380" s="46" t="str">
        <f t="shared" si="892"/>
        <v/>
      </c>
      <c r="BT1380" s="46" t="str">
        <f t="shared" si="893"/>
        <v/>
      </c>
      <c r="BU1380" s="46" t="str">
        <f t="shared" si="894"/>
        <v/>
      </c>
      <c r="BV1380" s="46" t="str">
        <f t="shared" si="895"/>
        <v/>
      </c>
      <c r="BW1380" s="46" t="str">
        <f t="shared" si="896"/>
        <v/>
      </c>
      <c r="BX1380" s="46" t="str">
        <f t="shared" si="897"/>
        <v/>
      </c>
      <c r="BY1380" s="46" t="str">
        <f t="shared" si="898"/>
        <v/>
      </c>
      <c r="BZ1380" s="46" t="str">
        <f t="shared" si="899"/>
        <v/>
      </c>
      <c r="CA1380" s="42" t="str">
        <f t="shared" si="900"/>
        <v/>
      </c>
      <c r="CB1380" s="46" t="str">
        <f t="shared" si="901"/>
        <v/>
      </c>
      <c r="CC1380" s="43" t="str">
        <f t="shared" si="902"/>
        <v/>
      </c>
      <c r="CD1380" s="46" t="str">
        <f t="shared" si="903"/>
        <v/>
      </c>
      <c r="CE1380" s="46" t="str">
        <f t="shared" si="904"/>
        <v/>
      </c>
      <c r="CF1380" s="46" t="str">
        <f t="shared" si="905"/>
        <v/>
      </c>
      <c r="CG1380" s="46" t="str">
        <f t="shared" si="906"/>
        <v/>
      </c>
      <c r="CH1380" s="46" t="str">
        <f t="shared" si="907"/>
        <v/>
      </c>
      <c r="CI1380" s="46" t="str">
        <f t="shared" si="908"/>
        <v/>
      </c>
      <c r="CJ1380" s="46" t="str">
        <f t="shared" si="909"/>
        <v/>
      </c>
      <c r="CK1380" s="46" t="str">
        <f t="shared" si="910"/>
        <v/>
      </c>
      <c r="CL1380" s="43" t="str">
        <f t="shared" si="911"/>
        <v/>
      </c>
      <c r="CM1380" s="46" t="str">
        <f t="shared" si="912"/>
        <v/>
      </c>
      <c r="CN1380" s="46" t="str">
        <f t="shared" si="913"/>
        <v/>
      </c>
      <c r="CO1380" s="46" t="str">
        <f t="shared" si="914"/>
        <v/>
      </c>
      <c r="CP1380" s="46" t="str">
        <f t="shared" si="915"/>
        <v/>
      </c>
      <c r="CQ1380" s="46" t="str">
        <f t="shared" si="916"/>
        <v/>
      </c>
      <c r="CR1380" s="46" t="str">
        <f t="shared" si="917"/>
        <v/>
      </c>
      <c r="CS1380" s="46" t="str">
        <f t="shared" si="918"/>
        <v/>
      </c>
      <c r="CT1380" s="47" t="str">
        <f t="shared" si="919"/>
        <v/>
      </c>
      <c r="CU1380" s="43" t="str">
        <f t="shared" si="920"/>
        <v/>
      </c>
      <c r="CV1380" s="43" t="str">
        <f t="shared" si="921"/>
        <v/>
      </c>
      <c r="CW1380" s="43" t="str">
        <f t="shared" si="922"/>
        <v/>
      </c>
      <c r="CX1380" s="43" t="str">
        <f t="shared" si="923"/>
        <v/>
      </c>
    </row>
    <row r="1381" spans="1:102" ht="16.8" x14ac:dyDescent="0.4">
      <c r="A1381" s="7"/>
      <c r="B1381" s="19"/>
      <c r="C1381" s="19"/>
      <c r="D1381" s="19"/>
      <c r="E1381" s="19"/>
      <c r="F1381" s="19"/>
      <c r="G1381" s="10"/>
      <c r="H1381" s="14"/>
      <c r="I1381" s="19"/>
      <c r="J1381" s="19"/>
      <c r="K1381" s="10"/>
      <c r="L1381" s="19"/>
      <c r="M1381" s="19"/>
      <c r="N1381" s="19"/>
      <c r="O1381" s="19"/>
      <c r="P1381" s="19"/>
      <c r="Q1381" s="25"/>
      <c r="R1381" s="14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30"/>
      <c r="AL1381" s="30"/>
      <c r="AM1381" s="7"/>
      <c r="AN1381" s="7"/>
      <c r="AO1381" s="7"/>
      <c r="AP1381" s="19"/>
      <c r="AQ1381" s="19"/>
      <c r="AR1381" s="19"/>
      <c r="AS1381" s="14"/>
      <c r="AT1381" s="19"/>
      <c r="AU1381" s="19"/>
      <c r="AV1381" s="19"/>
      <c r="AW1381" s="14"/>
      <c r="AX1381" s="19"/>
      <c r="AY1381" s="19"/>
      <c r="AZ1381" s="19"/>
      <c r="BA1381" s="19"/>
      <c r="BB1381" s="19"/>
      <c r="BC1381" s="19"/>
      <c r="BD1381" s="19"/>
      <c r="BE1381" s="19"/>
      <c r="BF1381" s="14"/>
      <c r="BG1381" s="10"/>
      <c r="BH1381" s="19"/>
      <c r="BI1381" s="36" t="str">
        <f t="shared" si="882"/>
        <v/>
      </c>
      <c r="BJ1381" s="37" t="str">
        <f t="shared" si="883"/>
        <v/>
      </c>
      <c r="BK1381" s="37" t="str">
        <f t="shared" si="884"/>
        <v/>
      </c>
      <c r="BL1381" s="37" t="str">
        <f t="shared" si="885"/>
        <v/>
      </c>
      <c r="BM1381" s="37" t="str">
        <f t="shared" si="886"/>
        <v/>
      </c>
      <c r="BN1381" s="37" t="str">
        <f t="shared" si="887"/>
        <v/>
      </c>
      <c r="BO1381" s="37" t="str">
        <f t="shared" si="888"/>
        <v/>
      </c>
      <c r="BP1381" s="37" t="str">
        <f t="shared" si="889"/>
        <v/>
      </c>
      <c r="BQ1381" s="42" t="str">
        <f t="shared" si="890"/>
        <v/>
      </c>
      <c r="BR1381" s="43" t="str">
        <f t="shared" si="891"/>
        <v/>
      </c>
      <c r="BS1381" s="46" t="str">
        <f t="shared" si="892"/>
        <v/>
      </c>
      <c r="BT1381" s="46" t="str">
        <f t="shared" si="893"/>
        <v/>
      </c>
      <c r="BU1381" s="46" t="str">
        <f t="shared" si="894"/>
        <v/>
      </c>
      <c r="BV1381" s="46" t="str">
        <f t="shared" si="895"/>
        <v/>
      </c>
      <c r="BW1381" s="46" t="str">
        <f t="shared" si="896"/>
        <v/>
      </c>
      <c r="BX1381" s="46" t="str">
        <f t="shared" si="897"/>
        <v/>
      </c>
      <c r="BY1381" s="46" t="str">
        <f t="shared" si="898"/>
        <v/>
      </c>
      <c r="BZ1381" s="46" t="str">
        <f t="shared" si="899"/>
        <v/>
      </c>
      <c r="CA1381" s="42" t="str">
        <f t="shared" si="900"/>
        <v/>
      </c>
      <c r="CB1381" s="46" t="str">
        <f t="shared" si="901"/>
        <v/>
      </c>
      <c r="CC1381" s="43" t="str">
        <f t="shared" si="902"/>
        <v/>
      </c>
      <c r="CD1381" s="46" t="str">
        <f t="shared" si="903"/>
        <v/>
      </c>
      <c r="CE1381" s="46" t="str">
        <f t="shared" si="904"/>
        <v/>
      </c>
      <c r="CF1381" s="46" t="str">
        <f t="shared" si="905"/>
        <v/>
      </c>
      <c r="CG1381" s="46" t="str">
        <f t="shared" si="906"/>
        <v/>
      </c>
      <c r="CH1381" s="46" t="str">
        <f t="shared" si="907"/>
        <v/>
      </c>
      <c r="CI1381" s="46" t="str">
        <f t="shared" si="908"/>
        <v/>
      </c>
      <c r="CJ1381" s="46" t="str">
        <f t="shared" si="909"/>
        <v/>
      </c>
      <c r="CK1381" s="46" t="str">
        <f t="shared" si="910"/>
        <v/>
      </c>
      <c r="CL1381" s="43" t="str">
        <f t="shared" si="911"/>
        <v/>
      </c>
      <c r="CM1381" s="46" t="str">
        <f t="shared" si="912"/>
        <v/>
      </c>
      <c r="CN1381" s="46" t="str">
        <f t="shared" si="913"/>
        <v/>
      </c>
      <c r="CO1381" s="46" t="str">
        <f t="shared" si="914"/>
        <v/>
      </c>
      <c r="CP1381" s="46" t="str">
        <f t="shared" si="915"/>
        <v/>
      </c>
      <c r="CQ1381" s="46" t="str">
        <f t="shared" si="916"/>
        <v/>
      </c>
      <c r="CR1381" s="46" t="str">
        <f t="shared" si="917"/>
        <v/>
      </c>
      <c r="CS1381" s="46" t="str">
        <f t="shared" si="918"/>
        <v/>
      </c>
      <c r="CT1381" s="47" t="str">
        <f t="shared" si="919"/>
        <v/>
      </c>
      <c r="CU1381" s="43" t="str">
        <f t="shared" si="920"/>
        <v/>
      </c>
      <c r="CV1381" s="43" t="str">
        <f t="shared" si="921"/>
        <v/>
      </c>
      <c r="CW1381" s="43" t="str">
        <f t="shared" si="922"/>
        <v/>
      </c>
      <c r="CX1381" s="43" t="str">
        <f t="shared" si="923"/>
        <v/>
      </c>
    </row>
    <row r="1382" spans="1:102" ht="16.8" x14ac:dyDescent="0.4">
      <c r="A1382" s="7"/>
      <c r="B1382" s="19"/>
      <c r="C1382" s="19"/>
      <c r="D1382" s="19"/>
      <c r="E1382" s="19"/>
      <c r="F1382" s="19"/>
      <c r="G1382" s="10"/>
      <c r="H1382" s="14"/>
      <c r="I1382" s="19"/>
      <c r="J1382" s="19"/>
      <c r="K1382" s="10"/>
      <c r="L1382" s="19"/>
      <c r="M1382" s="19"/>
      <c r="N1382" s="19"/>
      <c r="O1382" s="19"/>
      <c r="P1382" s="19"/>
      <c r="Q1382" s="25"/>
      <c r="R1382" s="14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30"/>
      <c r="AL1382" s="30"/>
      <c r="AM1382" s="7"/>
      <c r="AN1382" s="7"/>
      <c r="AO1382" s="7"/>
      <c r="AP1382" s="19"/>
      <c r="AQ1382" s="19"/>
      <c r="AR1382" s="19"/>
      <c r="AS1382" s="14"/>
      <c r="AT1382" s="19"/>
      <c r="AU1382" s="19"/>
      <c r="AV1382" s="19"/>
      <c r="AW1382" s="14"/>
      <c r="AX1382" s="19"/>
      <c r="AY1382" s="19"/>
      <c r="AZ1382" s="19"/>
      <c r="BA1382" s="19"/>
      <c r="BB1382" s="19"/>
      <c r="BC1382" s="19"/>
      <c r="BD1382" s="19"/>
      <c r="BE1382" s="19"/>
      <c r="BF1382" s="14"/>
      <c r="BG1382" s="10"/>
      <c r="BH1382" s="19"/>
      <c r="BI1382" s="36" t="str">
        <f t="shared" si="882"/>
        <v/>
      </c>
      <c r="BJ1382" s="37" t="str">
        <f t="shared" si="883"/>
        <v/>
      </c>
      <c r="BK1382" s="37" t="str">
        <f t="shared" si="884"/>
        <v/>
      </c>
      <c r="BL1382" s="37" t="str">
        <f t="shared" si="885"/>
        <v/>
      </c>
      <c r="BM1382" s="37" t="str">
        <f t="shared" si="886"/>
        <v/>
      </c>
      <c r="BN1382" s="37" t="str">
        <f t="shared" si="887"/>
        <v/>
      </c>
      <c r="BO1382" s="37" t="str">
        <f t="shared" si="888"/>
        <v/>
      </c>
      <c r="BP1382" s="37" t="str">
        <f t="shared" si="889"/>
        <v/>
      </c>
      <c r="BQ1382" s="42" t="str">
        <f t="shared" si="890"/>
        <v/>
      </c>
      <c r="BR1382" s="43" t="str">
        <f t="shared" si="891"/>
        <v/>
      </c>
      <c r="BS1382" s="46" t="str">
        <f t="shared" si="892"/>
        <v/>
      </c>
      <c r="BT1382" s="46" t="str">
        <f t="shared" si="893"/>
        <v/>
      </c>
      <c r="BU1382" s="46" t="str">
        <f t="shared" si="894"/>
        <v/>
      </c>
      <c r="BV1382" s="46" t="str">
        <f t="shared" si="895"/>
        <v/>
      </c>
      <c r="BW1382" s="46" t="str">
        <f t="shared" si="896"/>
        <v/>
      </c>
      <c r="BX1382" s="46" t="str">
        <f t="shared" si="897"/>
        <v/>
      </c>
      <c r="BY1382" s="46" t="str">
        <f t="shared" si="898"/>
        <v/>
      </c>
      <c r="BZ1382" s="46" t="str">
        <f t="shared" si="899"/>
        <v/>
      </c>
      <c r="CA1382" s="42" t="str">
        <f t="shared" si="900"/>
        <v/>
      </c>
      <c r="CB1382" s="46" t="str">
        <f t="shared" si="901"/>
        <v/>
      </c>
      <c r="CC1382" s="43" t="str">
        <f t="shared" si="902"/>
        <v/>
      </c>
      <c r="CD1382" s="46" t="str">
        <f t="shared" si="903"/>
        <v/>
      </c>
      <c r="CE1382" s="46" t="str">
        <f t="shared" si="904"/>
        <v/>
      </c>
      <c r="CF1382" s="46" t="str">
        <f t="shared" si="905"/>
        <v/>
      </c>
      <c r="CG1382" s="46" t="str">
        <f t="shared" si="906"/>
        <v/>
      </c>
      <c r="CH1382" s="46" t="str">
        <f t="shared" si="907"/>
        <v/>
      </c>
      <c r="CI1382" s="46" t="str">
        <f t="shared" si="908"/>
        <v/>
      </c>
      <c r="CJ1382" s="46" t="str">
        <f t="shared" si="909"/>
        <v/>
      </c>
      <c r="CK1382" s="46" t="str">
        <f t="shared" si="910"/>
        <v/>
      </c>
      <c r="CL1382" s="43" t="str">
        <f t="shared" si="911"/>
        <v/>
      </c>
      <c r="CM1382" s="46" t="str">
        <f t="shared" si="912"/>
        <v/>
      </c>
      <c r="CN1382" s="46" t="str">
        <f t="shared" si="913"/>
        <v/>
      </c>
      <c r="CO1382" s="46" t="str">
        <f t="shared" si="914"/>
        <v/>
      </c>
      <c r="CP1382" s="46" t="str">
        <f t="shared" si="915"/>
        <v/>
      </c>
      <c r="CQ1382" s="46" t="str">
        <f t="shared" si="916"/>
        <v/>
      </c>
      <c r="CR1382" s="46" t="str">
        <f t="shared" si="917"/>
        <v/>
      </c>
      <c r="CS1382" s="46" t="str">
        <f t="shared" si="918"/>
        <v/>
      </c>
      <c r="CT1382" s="47" t="str">
        <f t="shared" si="919"/>
        <v/>
      </c>
      <c r="CU1382" s="43" t="str">
        <f t="shared" si="920"/>
        <v/>
      </c>
      <c r="CV1382" s="43" t="str">
        <f t="shared" si="921"/>
        <v/>
      </c>
      <c r="CW1382" s="43" t="str">
        <f t="shared" si="922"/>
        <v/>
      </c>
      <c r="CX1382" s="43" t="str">
        <f t="shared" si="923"/>
        <v/>
      </c>
    </row>
    <row r="1383" spans="1:102" ht="16.8" x14ac:dyDescent="0.4">
      <c r="A1383" s="7"/>
      <c r="B1383" s="19"/>
      <c r="C1383" s="19"/>
      <c r="D1383" s="19"/>
      <c r="E1383" s="19"/>
      <c r="F1383" s="19"/>
      <c r="G1383" s="10"/>
      <c r="H1383" s="14"/>
      <c r="I1383" s="19"/>
      <c r="J1383" s="19"/>
      <c r="K1383" s="10"/>
      <c r="L1383" s="19"/>
      <c r="M1383" s="19"/>
      <c r="N1383" s="19"/>
      <c r="O1383" s="19"/>
      <c r="P1383" s="19"/>
      <c r="Q1383" s="25"/>
      <c r="R1383" s="14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30"/>
      <c r="AL1383" s="30"/>
      <c r="AM1383" s="7"/>
      <c r="AN1383" s="7"/>
      <c r="AO1383" s="7"/>
      <c r="AP1383" s="19"/>
      <c r="AQ1383" s="19"/>
      <c r="AR1383" s="19"/>
      <c r="AS1383" s="14"/>
      <c r="AT1383" s="19"/>
      <c r="AU1383" s="19"/>
      <c r="AV1383" s="19"/>
      <c r="AW1383" s="14"/>
      <c r="AX1383" s="19"/>
      <c r="AY1383" s="19"/>
      <c r="AZ1383" s="19"/>
      <c r="BA1383" s="19"/>
      <c r="BB1383" s="19"/>
      <c r="BC1383" s="19"/>
      <c r="BD1383" s="19"/>
      <c r="BE1383" s="19"/>
      <c r="BF1383" s="14"/>
      <c r="BG1383" s="10"/>
      <c r="BH1383" s="19"/>
      <c r="BI1383" s="36" t="str">
        <f t="shared" si="882"/>
        <v/>
      </c>
      <c r="BJ1383" s="37" t="str">
        <f t="shared" si="883"/>
        <v/>
      </c>
      <c r="BK1383" s="37" t="str">
        <f t="shared" si="884"/>
        <v/>
      </c>
      <c r="BL1383" s="37" t="str">
        <f t="shared" si="885"/>
        <v/>
      </c>
      <c r="BM1383" s="37" t="str">
        <f t="shared" si="886"/>
        <v/>
      </c>
      <c r="BN1383" s="37" t="str">
        <f t="shared" si="887"/>
        <v/>
      </c>
      <c r="BO1383" s="37" t="str">
        <f t="shared" si="888"/>
        <v/>
      </c>
      <c r="BP1383" s="37" t="str">
        <f t="shared" si="889"/>
        <v/>
      </c>
      <c r="BQ1383" s="42" t="str">
        <f t="shared" si="890"/>
        <v/>
      </c>
      <c r="BR1383" s="43" t="str">
        <f t="shared" si="891"/>
        <v/>
      </c>
      <c r="BS1383" s="46" t="str">
        <f t="shared" si="892"/>
        <v/>
      </c>
      <c r="BT1383" s="46" t="str">
        <f t="shared" si="893"/>
        <v/>
      </c>
      <c r="BU1383" s="46" t="str">
        <f t="shared" si="894"/>
        <v/>
      </c>
      <c r="BV1383" s="46" t="str">
        <f t="shared" si="895"/>
        <v/>
      </c>
      <c r="BW1383" s="46" t="str">
        <f t="shared" si="896"/>
        <v/>
      </c>
      <c r="BX1383" s="46" t="str">
        <f t="shared" si="897"/>
        <v/>
      </c>
      <c r="BY1383" s="46" t="str">
        <f t="shared" si="898"/>
        <v/>
      </c>
      <c r="BZ1383" s="46" t="str">
        <f t="shared" si="899"/>
        <v/>
      </c>
      <c r="CA1383" s="42" t="str">
        <f t="shared" si="900"/>
        <v/>
      </c>
      <c r="CB1383" s="46" t="str">
        <f t="shared" si="901"/>
        <v/>
      </c>
      <c r="CC1383" s="43" t="str">
        <f t="shared" si="902"/>
        <v/>
      </c>
      <c r="CD1383" s="46" t="str">
        <f t="shared" si="903"/>
        <v/>
      </c>
      <c r="CE1383" s="46" t="str">
        <f t="shared" si="904"/>
        <v/>
      </c>
      <c r="CF1383" s="46" t="str">
        <f t="shared" si="905"/>
        <v/>
      </c>
      <c r="CG1383" s="46" t="str">
        <f t="shared" si="906"/>
        <v/>
      </c>
      <c r="CH1383" s="46" t="str">
        <f t="shared" si="907"/>
        <v/>
      </c>
      <c r="CI1383" s="46" t="str">
        <f t="shared" si="908"/>
        <v/>
      </c>
      <c r="CJ1383" s="46" t="str">
        <f t="shared" si="909"/>
        <v/>
      </c>
      <c r="CK1383" s="46" t="str">
        <f t="shared" si="910"/>
        <v/>
      </c>
      <c r="CL1383" s="43" t="str">
        <f t="shared" si="911"/>
        <v/>
      </c>
      <c r="CM1383" s="46" t="str">
        <f t="shared" si="912"/>
        <v/>
      </c>
      <c r="CN1383" s="46" t="str">
        <f t="shared" si="913"/>
        <v/>
      </c>
      <c r="CO1383" s="46" t="str">
        <f t="shared" si="914"/>
        <v/>
      </c>
      <c r="CP1383" s="46" t="str">
        <f t="shared" si="915"/>
        <v/>
      </c>
      <c r="CQ1383" s="46" t="str">
        <f t="shared" si="916"/>
        <v/>
      </c>
      <c r="CR1383" s="46" t="str">
        <f t="shared" si="917"/>
        <v/>
      </c>
      <c r="CS1383" s="46" t="str">
        <f t="shared" si="918"/>
        <v/>
      </c>
      <c r="CT1383" s="47" t="str">
        <f t="shared" si="919"/>
        <v/>
      </c>
      <c r="CU1383" s="43" t="str">
        <f t="shared" si="920"/>
        <v/>
      </c>
      <c r="CV1383" s="43" t="str">
        <f t="shared" si="921"/>
        <v/>
      </c>
      <c r="CW1383" s="43" t="str">
        <f t="shared" si="922"/>
        <v/>
      </c>
      <c r="CX1383" s="43" t="str">
        <f t="shared" si="923"/>
        <v/>
      </c>
    </row>
    <row r="1384" spans="1:102" ht="16.8" x14ac:dyDescent="0.4">
      <c r="A1384" s="7"/>
      <c r="B1384" s="19"/>
      <c r="C1384" s="19"/>
      <c r="D1384" s="19"/>
      <c r="E1384" s="19"/>
      <c r="F1384" s="19"/>
      <c r="G1384" s="10"/>
      <c r="H1384" s="14"/>
      <c r="I1384" s="19"/>
      <c r="J1384" s="19"/>
      <c r="K1384" s="10"/>
      <c r="L1384" s="19"/>
      <c r="M1384" s="19"/>
      <c r="N1384" s="19"/>
      <c r="O1384" s="19"/>
      <c r="P1384" s="19"/>
      <c r="Q1384" s="25"/>
      <c r="R1384" s="14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30"/>
      <c r="AL1384" s="30"/>
      <c r="AM1384" s="7"/>
      <c r="AN1384" s="7"/>
      <c r="AO1384" s="7"/>
      <c r="AP1384" s="19"/>
      <c r="AQ1384" s="19"/>
      <c r="AR1384" s="19"/>
      <c r="AS1384" s="14"/>
      <c r="AT1384" s="19"/>
      <c r="AU1384" s="19"/>
      <c r="AV1384" s="19"/>
      <c r="AW1384" s="14"/>
      <c r="AX1384" s="19"/>
      <c r="AY1384" s="19"/>
      <c r="AZ1384" s="19"/>
      <c r="BA1384" s="19"/>
      <c r="BB1384" s="19"/>
      <c r="BC1384" s="19"/>
      <c r="BD1384" s="19"/>
      <c r="BE1384" s="19"/>
      <c r="BF1384" s="14"/>
      <c r="BG1384" s="10"/>
      <c r="BH1384" s="19"/>
      <c r="BI1384" s="36" t="str">
        <f t="shared" si="882"/>
        <v/>
      </c>
      <c r="BJ1384" s="37" t="str">
        <f t="shared" si="883"/>
        <v/>
      </c>
      <c r="BK1384" s="37" t="str">
        <f t="shared" si="884"/>
        <v/>
      </c>
      <c r="BL1384" s="37" t="str">
        <f t="shared" si="885"/>
        <v/>
      </c>
      <c r="BM1384" s="37" t="str">
        <f t="shared" si="886"/>
        <v/>
      </c>
      <c r="BN1384" s="37" t="str">
        <f t="shared" si="887"/>
        <v/>
      </c>
      <c r="BO1384" s="37" t="str">
        <f t="shared" si="888"/>
        <v/>
      </c>
      <c r="BP1384" s="37" t="str">
        <f t="shared" si="889"/>
        <v/>
      </c>
      <c r="BQ1384" s="42" t="str">
        <f t="shared" si="890"/>
        <v/>
      </c>
      <c r="BR1384" s="43" t="str">
        <f t="shared" si="891"/>
        <v/>
      </c>
      <c r="BS1384" s="46" t="str">
        <f t="shared" si="892"/>
        <v/>
      </c>
      <c r="BT1384" s="46" t="str">
        <f t="shared" si="893"/>
        <v/>
      </c>
      <c r="BU1384" s="46" t="str">
        <f t="shared" si="894"/>
        <v/>
      </c>
      <c r="BV1384" s="46" t="str">
        <f t="shared" si="895"/>
        <v/>
      </c>
      <c r="BW1384" s="46" t="str">
        <f t="shared" si="896"/>
        <v/>
      </c>
      <c r="BX1384" s="46" t="str">
        <f t="shared" si="897"/>
        <v/>
      </c>
      <c r="BY1384" s="46" t="str">
        <f t="shared" si="898"/>
        <v/>
      </c>
      <c r="BZ1384" s="46" t="str">
        <f t="shared" si="899"/>
        <v/>
      </c>
      <c r="CA1384" s="42" t="str">
        <f t="shared" si="900"/>
        <v/>
      </c>
      <c r="CB1384" s="46" t="str">
        <f t="shared" si="901"/>
        <v/>
      </c>
      <c r="CC1384" s="43" t="str">
        <f t="shared" si="902"/>
        <v/>
      </c>
      <c r="CD1384" s="46" t="str">
        <f t="shared" si="903"/>
        <v/>
      </c>
      <c r="CE1384" s="46" t="str">
        <f t="shared" si="904"/>
        <v/>
      </c>
      <c r="CF1384" s="46" t="str">
        <f t="shared" si="905"/>
        <v/>
      </c>
      <c r="CG1384" s="46" t="str">
        <f t="shared" si="906"/>
        <v/>
      </c>
      <c r="CH1384" s="46" t="str">
        <f t="shared" si="907"/>
        <v/>
      </c>
      <c r="CI1384" s="46" t="str">
        <f t="shared" si="908"/>
        <v/>
      </c>
      <c r="CJ1384" s="46" t="str">
        <f t="shared" si="909"/>
        <v/>
      </c>
      <c r="CK1384" s="46" t="str">
        <f t="shared" si="910"/>
        <v/>
      </c>
      <c r="CL1384" s="43" t="str">
        <f t="shared" si="911"/>
        <v/>
      </c>
      <c r="CM1384" s="46" t="str">
        <f t="shared" si="912"/>
        <v/>
      </c>
      <c r="CN1384" s="46" t="str">
        <f t="shared" si="913"/>
        <v/>
      </c>
      <c r="CO1384" s="46" t="str">
        <f t="shared" si="914"/>
        <v/>
      </c>
      <c r="CP1384" s="46" t="str">
        <f t="shared" si="915"/>
        <v/>
      </c>
      <c r="CQ1384" s="46" t="str">
        <f t="shared" si="916"/>
        <v/>
      </c>
      <c r="CR1384" s="46" t="str">
        <f t="shared" si="917"/>
        <v/>
      </c>
      <c r="CS1384" s="46" t="str">
        <f t="shared" si="918"/>
        <v/>
      </c>
      <c r="CT1384" s="47" t="str">
        <f t="shared" si="919"/>
        <v/>
      </c>
      <c r="CU1384" s="43" t="str">
        <f t="shared" si="920"/>
        <v/>
      </c>
      <c r="CV1384" s="43" t="str">
        <f t="shared" si="921"/>
        <v/>
      </c>
      <c r="CW1384" s="43" t="str">
        <f t="shared" si="922"/>
        <v/>
      </c>
      <c r="CX1384" s="43" t="str">
        <f t="shared" si="923"/>
        <v/>
      </c>
    </row>
    <row r="1385" spans="1:102" ht="16.8" x14ac:dyDescent="0.4">
      <c r="A1385" s="7"/>
      <c r="B1385" s="19"/>
      <c r="C1385" s="19"/>
      <c r="D1385" s="19"/>
      <c r="E1385" s="19"/>
      <c r="F1385" s="19"/>
      <c r="G1385" s="10"/>
      <c r="H1385" s="14"/>
      <c r="I1385" s="19"/>
      <c r="J1385" s="19"/>
      <c r="K1385" s="10"/>
      <c r="L1385" s="19"/>
      <c r="M1385" s="19"/>
      <c r="N1385" s="19"/>
      <c r="O1385" s="19"/>
      <c r="P1385" s="19"/>
      <c r="Q1385" s="25"/>
      <c r="R1385" s="14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30"/>
      <c r="AL1385" s="30"/>
      <c r="AM1385" s="7"/>
      <c r="AN1385" s="7"/>
      <c r="AO1385" s="7"/>
      <c r="AP1385" s="19"/>
      <c r="AQ1385" s="19"/>
      <c r="AR1385" s="19"/>
      <c r="AS1385" s="14"/>
      <c r="AT1385" s="19"/>
      <c r="AU1385" s="19"/>
      <c r="AV1385" s="19"/>
      <c r="AW1385" s="14"/>
      <c r="AX1385" s="19"/>
      <c r="AY1385" s="19"/>
      <c r="AZ1385" s="19"/>
      <c r="BA1385" s="19"/>
      <c r="BB1385" s="19"/>
      <c r="BC1385" s="19"/>
      <c r="BD1385" s="19"/>
      <c r="BE1385" s="19"/>
      <c r="BF1385" s="14"/>
      <c r="BG1385" s="10"/>
      <c r="BH1385" s="19"/>
      <c r="BI1385" s="36" t="str">
        <f t="shared" si="882"/>
        <v/>
      </c>
      <c r="BJ1385" s="37" t="str">
        <f t="shared" si="883"/>
        <v/>
      </c>
      <c r="BK1385" s="37" t="str">
        <f t="shared" si="884"/>
        <v/>
      </c>
      <c r="BL1385" s="37" t="str">
        <f t="shared" si="885"/>
        <v/>
      </c>
      <c r="BM1385" s="37" t="str">
        <f t="shared" si="886"/>
        <v/>
      </c>
      <c r="BN1385" s="37" t="str">
        <f t="shared" si="887"/>
        <v/>
      </c>
      <c r="BO1385" s="37" t="str">
        <f t="shared" si="888"/>
        <v/>
      </c>
      <c r="BP1385" s="37" t="str">
        <f t="shared" si="889"/>
        <v/>
      </c>
      <c r="BQ1385" s="42" t="str">
        <f t="shared" si="890"/>
        <v/>
      </c>
      <c r="BR1385" s="43" t="str">
        <f t="shared" si="891"/>
        <v/>
      </c>
      <c r="BS1385" s="46" t="str">
        <f t="shared" si="892"/>
        <v/>
      </c>
      <c r="BT1385" s="46" t="str">
        <f t="shared" si="893"/>
        <v/>
      </c>
      <c r="BU1385" s="46" t="str">
        <f t="shared" si="894"/>
        <v/>
      </c>
      <c r="BV1385" s="46" t="str">
        <f t="shared" si="895"/>
        <v/>
      </c>
      <c r="BW1385" s="46" t="str">
        <f t="shared" si="896"/>
        <v/>
      </c>
      <c r="BX1385" s="46" t="str">
        <f t="shared" si="897"/>
        <v/>
      </c>
      <c r="BY1385" s="46" t="str">
        <f t="shared" si="898"/>
        <v/>
      </c>
      <c r="BZ1385" s="46" t="str">
        <f t="shared" si="899"/>
        <v/>
      </c>
      <c r="CA1385" s="42" t="str">
        <f t="shared" si="900"/>
        <v/>
      </c>
      <c r="CB1385" s="46" t="str">
        <f t="shared" si="901"/>
        <v/>
      </c>
      <c r="CC1385" s="43" t="str">
        <f t="shared" si="902"/>
        <v/>
      </c>
      <c r="CD1385" s="46" t="str">
        <f t="shared" si="903"/>
        <v/>
      </c>
      <c r="CE1385" s="46" t="str">
        <f t="shared" si="904"/>
        <v/>
      </c>
      <c r="CF1385" s="46" t="str">
        <f t="shared" si="905"/>
        <v/>
      </c>
      <c r="CG1385" s="46" t="str">
        <f t="shared" si="906"/>
        <v/>
      </c>
      <c r="CH1385" s="46" t="str">
        <f t="shared" si="907"/>
        <v/>
      </c>
      <c r="CI1385" s="46" t="str">
        <f t="shared" si="908"/>
        <v/>
      </c>
      <c r="CJ1385" s="46" t="str">
        <f t="shared" si="909"/>
        <v/>
      </c>
      <c r="CK1385" s="46" t="str">
        <f t="shared" si="910"/>
        <v/>
      </c>
      <c r="CL1385" s="43" t="str">
        <f t="shared" si="911"/>
        <v/>
      </c>
      <c r="CM1385" s="46" t="str">
        <f t="shared" si="912"/>
        <v/>
      </c>
      <c r="CN1385" s="46" t="str">
        <f t="shared" si="913"/>
        <v/>
      </c>
      <c r="CO1385" s="46" t="str">
        <f t="shared" si="914"/>
        <v/>
      </c>
      <c r="CP1385" s="46" t="str">
        <f t="shared" si="915"/>
        <v/>
      </c>
      <c r="CQ1385" s="46" t="str">
        <f t="shared" si="916"/>
        <v/>
      </c>
      <c r="CR1385" s="46" t="str">
        <f t="shared" si="917"/>
        <v/>
      </c>
      <c r="CS1385" s="46" t="str">
        <f t="shared" si="918"/>
        <v/>
      </c>
      <c r="CT1385" s="47" t="str">
        <f t="shared" si="919"/>
        <v/>
      </c>
      <c r="CU1385" s="43" t="str">
        <f t="shared" si="920"/>
        <v/>
      </c>
      <c r="CV1385" s="43" t="str">
        <f t="shared" si="921"/>
        <v/>
      </c>
      <c r="CW1385" s="43" t="str">
        <f t="shared" si="922"/>
        <v/>
      </c>
      <c r="CX1385" s="43" t="str">
        <f t="shared" si="923"/>
        <v/>
      </c>
    </row>
    <row r="1386" spans="1:102" ht="16.8" x14ac:dyDescent="0.4">
      <c r="A1386" s="7"/>
      <c r="B1386" s="19"/>
      <c r="C1386" s="19"/>
      <c r="D1386" s="19"/>
      <c r="E1386" s="19"/>
      <c r="F1386" s="19"/>
      <c r="G1386" s="10"/>
      <c r="H1386" s="14"/>
      <c r="I1386" s="19"/>
      <c r="J1386" s="19"/>
      <c r="K1386" s="10"/>
      <c r="L1386" s="19"/>
      <c r="M1386" s="19"/>
      <c r="N1386" s="19"/>
      <c r="O1386" s="19"/>
      <c r="P1386" s="19"/>
      <c r="Q1386" s="25"/>
      <c r="R1386" s="14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30"/>
      <c r="AL1386" s="30"/>
      <c r="AM1386" s="7"/>
      <c r="AN1386" s="7"/>
      <c r="AO1386" s="7"/>
      <c r="AP1386" s="19"/>
      <c r="AQ1386" s="19"/>
      <c r="AR1386" s="19"/>
      <c r="AS1386" s="14"/>
      <c r="AT1386" s="19"/>
      <c r="AU1386" s="19"/>
      <c r="AV1386" s="19"/>
      <c r="AW1386" s="14"/>
      <c r="AX1386" s="19"/>
      <c r="AY1386" s="19"/>
      <c r="AZ1386" s="19"/>
      <c r="BA1386" s="19"/>
      <c r="BB1386" s="19"/>
      <c r="BC1386" s="19"/>
      <c r="BD1386" s="19"/>
      <c r="BE1386" s="19"/>
      <c r="BF1386" s="14"/>
      <c r="BG1386" s="10"/>
      <c r="BH1386" s="19"/>
      <c r="BI1386" s="36" t="str">
        <f t="shared" si="882"/>
        <v/>
      </c>
      <c r="BJ1386" s="37" t="str">
        <f t="shared" si="883"/>
        <v/>
      </c>
      <c r="BK1386" s="37" t="str">
        <f t="shared" si="884"/>
        <v/>
      </c>
      <c r="BL1386" s="37" t="str">
        <f t="shared" si="885"/>
        <v/>
      </c>
      <c r="BM1386" s="37" t="str">
        <f t="shared" si="886"/>
        <v/>
      </c>
      <c r="BN1386" s="37" t="str">
        <f t="shared" si="887"/>
        <v/>
      </c>
      <c r="BO1386" s="37" t="str">
        <f t="shared" si="888"/>
        <v/>
      </c>
      <c r="BP1386" s="37" t="str">
        <f t="shared" si="889"/>
        <v/>
      </c>
      <c r="BQ1386" s="42" t="str">
        <f t="shared" si="890"/>
        <v/>
      </c>
      <c r="BR1386" s="43" t="str">
        <f t="shared" si="891"/>
        <v/>
      </c>
      <c r="BS1386" s="46" t="str">
        <f t="shared" si="892"/>
        <v/>
      </c>
      <c r="BT1386" s="46" t="str">
        <f t="shared" si="893"/>
        <v/>
      </c>
      <c r="BU1386" s="46" t="str">
        <f t="shared" si="894"/>
        <v/>
      </c>
      <c r="BV1386" s="46" t="str">
        <f t="shared" si="895"/>
        <v/>
      </c>
      <c r="BW1386" s="46" t="str">
        <f t="shared" si="896"/>
        <v/>
      </c>
      <c r="BX1386" s="46" t="str">
        <f t="shared" si="897"/>
        <v/>
      </c>
      <c r="BY1386" s="46" t="str">
        <f t="shared" si="898"/>
        <v/>
      </c>
      <c r="BZ1386" s="46" t="str">
        <f t="shared" si="899"/>
        <v/>
      </c>
      <c r="CA1386" s="42" t="str">
        <f t="shared" si="900"/>
        <v/>
      </c>
      <c r="CB1386" s="46" t="str">
        <f t="shared" si="901"/>
        <v/>
      </c>
      <c r="CC1386" s="43" t="str">
        <f t="shared" si="902"/>
        <v/>
      </c>
      <c r="CD1386" s="46" t="str">
        <f t="shared" si="903"/>
        <v/>
      </c>
      <c r="CE1386" s="46" t="str">
        <f t="shared" si="904"/>
        <v/>
      </c>
      <c r="CF1386" s="46" t="str">
        <f t="shared" si="905"/>
        <v/>
      </c>
      <c r="CG1386" s="46" t="str">
        <f t="shared" si="906"/>
        <v/>
      </c>
      <c r="CH1386" s="46" t="str">
        <f t="shared" si="907"/>
        <v/>
      </c>
      <c r="CI1386" s="46" t="str">
        <f t="shared" si="908"/>
        <v/>
      </c>
      <c r="CJ1386" s="46" t="str">
        <f t="shared" si="909"/>
        <v/>
      </c>
      <c r="CK1386" s="46" t="str">
        <f t="shared" si="910"/>
        <v/>
      </c>
      <c r="CL1386" s="43" t="str">
        <f t="shared" si="911"/>
        <v/>
      </c>
      <c r="CM1386" s="46" t="str">
        <f t="shared" si="912"/>
        <v/>
      </c>
      <c r="CN1386" s="46" t="str">
        <f t="shared" si="913"/>
        <v/>
      </c>
      <c r="CO1386" s="46" t="str">
        <f t="shared" si="914"/>
        <v/>
      </c>
      <c r="CP1386" s="46" t="str">
        <f t="shared" si="915"/>
        <v/>
      </c>
      <c r="CQ1386" s="46" t="str">
        <f t="shared" si="916"/>
        <v/>
      </c>
      <c r="CR1386" s="46" t="str">
        <f t="shared" si="917"/>
        <v/>
      </c>
      <c r="CS1386" s="46" t="str">
        <f t="shared" si="918"/>
        <v/>
      </c>
      <c r="CT1386" s="47" t="str">
        <f t="shared" si="919"/>
        <v/>
      </c>
      <c r="CU1386" s="43" t="str">
        <f t="shared" si="920"/>
        <v/>
      </c>
      <c r="CV1386" s="43" t="str">
        <f t="shared" si="921"/>
        <v/>
      </c>
      <c r="CW1386" s="43" t="str">
        <f t="shared" si="922"/>
        <v/>
      </c>
      <c r="CX1386" s="43" t="str">
        <f t="shared" si="923"/>
        <v/>
      </c>
    </row>
    <row r="1387" spans="1:102" ht="16.8" x14ac:dyDescent="0.4">
      <c r="A1387" s="7"/>
      <c r="B1387" s="19"/>
      <c r="C1387" s="19"/>
      <c r="D1387" s="19"/>
      <c r="E1387" s="19"/>
      <c r="F1387" s="19"/>
      <c r="G1387" s="10"/>
      <c r="H1387" s="14"/>
      <c r="I1387" s="19"/>
      <c r="J1387" s="19"/>
      <c r="K1387" s="10"/>
      <c r="L1387" s="19"/>
      <c r="M1387" s="19"/>
      <c r="N1387" s="19"/>
      <c r="O1387" s="19"/>
      <c r="P1387" s="19"/>
      <c r="Q1387" s="25"/>
      <c r="R1387" s="14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30"/>
      <c r="AL1387" s="30"/>
      <c r="AM1387" s="7"/>
      <c r="AN1387" s="7"/>
      <c r="AO1387" s="7"/>
      <c r="AP1387" s="19"/>
      <c r="AQ1387" s="19"/>
      <c r="AR1387" s="19"/>
      <c r="AS1387" s="14"/>
      <c r="AT1387" s="19"/>
      <c r="AU1387" s="19"/>
      <c r="AV1387" s="19"/>
      <c r="AW1387" s="14"/>
      <c r="AX1387" s="19"/>
      <c r="AY1387" s="19"/>
      <c r="AZ1387" s="19"/>
      <c r="BA1387" s="19"/>
      <c r="BB1387" s="19"/>
      <c r="BC1387" s="19"/>
      <c r="BD1387" s="19"/>
      <c r="BE1387" s="19"/>
      <c r="BF1387" s="14"/>
      <c r="BG1387" s="10"/>
      <c r="BH1387" s="19"/>
      <c r="BI1387" s="36" t="str">
        <f t="shared" si="882"/>
        <v/>
      </c>
      <c r="BJ1387" s="37" t="str">
        <f t="shared" si="883"/>
        <v/>
      </c>
      <c r="BK1387" s="37" t="str">
        <f t="shared" si="884"/>
        <v/>
      </c>
      <c r="BL1387" s="37" t="str">
        <f t="shared" si="885"/>
        <v/>
      </c>
      <c r="BM1387" s="37" t="str">
        <f t="shared" si="886"/>
        <v/>
      </c>
      <c r="BN1387" s="37" t="str">
        <f t="shared" si="887"/>
        <v/>
      </c>
      <c r="BO1387" s="37" t="str">
        <f t="shared" si="888"/>
        <v/>
      </c>
      <c r="BP1387" s="37" t="str">
        <f t="shared" si="889"/>
        <v/>
      </c>
      <c r="BQ1387" s="42" t="str">
        <f t="shared" si="890"/>
        <v/>
      </c>
      <c r="BR1387" s="43" t="str">
        <f t="shared" si="891"/>
        <v/>
      </c>
      <c r="BS1387" s="46" t="str">
        <f t="shared" si="892"/>
        <v/>
      </c>
      <c r="BT1387" s="46" t="str">
        <f t="shared" si="893"/>
        <v/>
      </c>
      <c r="BU1387" s="46" t="str">
        <f t="shared" si="894"/>
        <v/>
      </c>
      <c r="BV1387" s="46" t="str">
        <f t="shared" si="895"/>
        <v/>
      </c>
      <c r="BW1387" s="46" t="str">
        <f t="shared" si="896"/>
        <v/>
      </c>
      <c r="BX1387" s="46" t="str">
        <f t="shared" si="897"/>
        <v/>
      </c>
      <c r="BY1387" s="46" t="str">
        <f t="shared" si="898"/>
        <v/>
      </c>
      <c r="BZ1387" s="46" t="str">
        <f t="shared" si="899"/>
        <v/>
      </c>
      <c r="CA1387" s="42" t="str">
        <f t="shared" si="900"/>
        <v/>
      </c>
      <c r="CB1387" s="46" t="str">
        <f t="shared" si="901"/>
        <v/>
      </c>
      <c r="CC1387" s="43" t="str">
        <f t="shared" si="902"/>
        <v/>
      </c>
      <c r="CD1387" s="46" t="str">
        <f t="shared" si="903"/>
        <v/>
      </c>
      <c r="CE1387" s="46" t="str">
        <f t="shared" si="904"/>
        <v/>
      </c>
      <c r="CF1387" s="46" t="str">
        <f t="shared" si="905"/>
        <v/>
      </c>
      <c r="CG1387" s="46" t="str">
        <f t="shared" si="906"/>
        <v/>
      </c>
      <c r="CH1387" s="46" t="str">
        <f t="shared" si="907"/>
        <v/>
      </c>
      <c r="CI1387" s="46" t="str">
        <f t="shared" si="908"/>
        <v/>
      </c>
      <c r="CJ1387" s="46" t="str">
        <f t="shared" si="909"/>
        <v/>
      </c>
      <c r="CK1387" s="46" t="str">
        <f t="shared" si="910"/>
        <v/>
      </c>
      <c r="CL1387" s="43" t="str">
        <f t="shared" si="911"/>
        <v/>
      </c>
      <c r="CM1387" s="46" t="str">
        <f t="shared" si="912"/>
        <v/>
      </c>
      <c r="CN1387" s="46" t="str">
        <f t="shared" si="913"/>
        <v/>
      </c>
      <c r="CO1387" s="46" t="str">
        <f t="shared" si="914"/>
        <v/>
      </c>
      <c r="CP1387" s="46" t="str">
        <f t="shared" si="915"/>
        <v/>
      </c>
      <c r="CQ1387" s="46" t="str">
        <f t="shared" si="916"/>
        <v/>
      </c>
      <c r="CR1387" s="46" t="str">
        <f t="shared" si="917"/>
        <v/>
      </c>
      <c r="CS1387" s="46" t="str">
        <f t="shared" si="918"/>
        <v/>
      </c>
      <c r="CT1387" s="47" t="str">
        <f t="shared" si="919"/>
        <v/>
      </c>
      <c r="CU1387" s="43" t="str">
        <f t="shared" si="920"/>
        <v/>
      </c>
      <c r="CV1387" s="43" t="str">
        <f t="shared" si="921"/>
        <v/>
      </c>
      <c r="CW1387" s="43" t="str">
        <f t="shared" si="922"/>
        <v/>
      </c>
      <c r="CX1387" s="43" t="str">
        <f t="shared" si="923"/>
        <v/>
      </c>
    </row>
    <row r="1388" spans="1:102" ht="16.8" x14ac:dyDescent="0.4">
      <c r="A1388" s="7"/>
      <c r="B1388" s="19"/>
      <c r="C1388" s="19"/>
      <c r="D1388" s="19"/>
      <c r="E1388" s="19"/>
      <c r="F1388" s="19"/>
      <c r="G1388" s="10"/>
      <c r="H1388" s="14"/>
      <c r="I1388" s="19"/>
      <c r="J1388" s="19"/>
      <c r="K1388" s="10"/>
      <c r="L1388" s="19"/>
      <c r="M1388" s="19"/>
      <c r="N1388" s="19"/>
      <c r="O1388" s="19"/>
      <c r="P1388" s="19"/>
      <c r="Q1388" s="25"/>
      <c r="R1388" s="14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30"/>
      <c r="AL1388" s="30"/>
      <c r="AM1388" s="7"/>
      <c r="AN1388" s="7"/>
      <c r="AO1388" s="7"/>
      <c r="AP1388" s="19"/>
      <c r="AQ1388" s="19"/>
      <c r="AR1388" s="19"/>
      <c r="AS1388" s="14"/>
      <c r="AT1388" s="19"/>
      <c r="AU1388" s="19"/>
      <c r="AV1388" s="19"/>
      <c r="AW1388" s="14"/>
      <c r="AX1388" s="19"/>
      <c r="AY1388" s="19"/>
      <c r="AZ1388" s="19"/>
      <c r="BA1388" s="19"/>
      <c r="BB1388" s="19"/>
      <c r="BC1388" s="19"/>
      <c r="BD1388" s="19"/>
      <c r="BE1388" s="19"/>
      <c r="BF1388" s="14"/>
      <c r="BG1388" s="10"/>
      <c r="BH1388" s="19"/>
      <c r="BI1388" s="36" t="str">
        <f t="shared" si="882"/>
        <v/>
      </c>
      <c r="BJ1388" s="37" t="str">
        <f t="shared" si="883"/>
        <v/>
      </c>
      <c r="BK1388" s="37" t="str">
        <f t="shared" si="884"/>
        <v/>
      </c>
      <c r="BL1388" s="37" t="str">
        <f t="shared" si="885"/>
        <v/>
      </c>
      <c r="BM1388" s="37" t="str">
        <f t="shared" si="886"/>
        <v/>
      </c>
      <c r="BN1388" s="37" t="str">
        <f t="shared" si="887"/>
        <v/>
      </c>
      <c r="BO1388" s="37" t="str">
        <f t="shared" si="888"/>
        <v/>
      </c>
      <c r="BP1388" s="37" t="str">
        <f t="shared" si="889"/>
        <v/>
      </c>
      <c r="BQ1388" s="42" t="str">
        <f t="shared" si="890"/>
        <v/>
      </c>
      <c r="BR1388" s="43" t="str">
        <f t="shared" si="891"/>
        <v/>
      </c>
      <c r="BS1388" s="46" t="str">
        <f t="shared" si="892"/>
        <v/>
      </c>
      <c r="BT1388" s="46" t="str">
        <f t="shared" si="893"/>
        <v/>
      </c>
      <c r="BU1388" s="46" t="str">
        <f t="shared" si="894"/>
        <v/>
      </c>
      <c r="BV1388" s="46" t="str">
        <f t="shared" si="895"/>
        <v/>
      </c>
      <c r="BW1388" s="46" t="str">
        <f t="shared" si="896"/>
        <v/>
      </c>
      <c r="BX1388" s="46" t="str">
        <f t="shared" si="897"/>
        <v/>
      </c>
      <c r="BY1388" s="46" t="str">
        <f t="shared" si="898"/>
        <v/>
      </c>
      <c r="BZ1388" s="46" t="str">
        <f t="shared" si="899"/>
        <v/>
      </c>
      <c r="CA1388" s="42" t="str">
        <f t="shared" si="900"/>
        <v/>
      </c>
      <c r="CB1388" s="46" t="str">
        <f t="shared" si="901"/>
        <v/>
      </c>
      <c r="CC1388" s="43" t="str">
        <f t="shared" si="902"/>
        <v/>
      </c>
      <c r="CD1388" s="46" t="str">
        <f t="shared" si="903"/>
        <v/>
      </c>
      <c r="CE1388" s="46" t="str">
        <f t="shared" si="904"/>
        <v/>
      </c>
      <c r="CF1388" s="46" t="str">
        <f t="shared" si="905"/>
        <v/>
      </c>
      <c r="CG1388" s="46" t="str">
        <f t="shared" si="906"/>
        <v/>
      </c>
      <c r="CH1388" s="46" t="str">
        <f t="shared" si="907"/>
        <v/>
      </c>
      <c r="CI1388" s="46" t="str">
        <f t="shared" si="908"/>
        <v/>
      </c>
      <c r="CJ1388" s="46" t="str">
        <f t="shared" si="909"/>
        <v/>
      </c>
      <c r="CK1388" s="46" t="str">
        <f t="shared" si="910"/>
        <v/>
      </c>
      <c r="CL1388" s="43" t="str">
        <f t="shared" si="911"/>
        <v/>
      </c>
      <c r="CM1388" s="46" t="str">
        <f t="shared" si="912"/>
        <v/>
      </c>
      <c r="CN1388" s="46" t="str">
        <f t="shared" si="913"/>
        <v/>
      </c>
      <c r="CO1388" s="46" t="str">
        <f t="shared" si="914"/>
        <v/>
      </c>
      <c r="CP1388" s="46" t="str">
        <f t="shared" si="915"/>
        <v/>
      </c>
      <c r="CQ1388" s="46" t="str">
        <f t="shared" si="916"/>
        <v/>
      </c>
      <c r="CR1388" s="46" t="str">
        <f t="shared" si="917"/>
        <v/>
      </c>
      <c r="CS1388" s="46" t="str">
        <f t="shared" si="918"/>
        <v/>
      </c>
      <c r="CT1388" s="47" t="str">
        <f t="shared" si="919"/>
        <v/>
      </c>
      <c r="CU1388" s="43" t="str">
        <f t="shared" si="920"/>
        <v/>
      </c>
      <c r="CV1388" s="43" t="str">
        <f t="shared" si="921"/>
        <v/>
      </c>
      <c r="CW1388" s="43" t="str">
        <f t="shared" si="922"/>
        <v/>
      </c>
      <c r="CX1388" s="43" t="str">
        <f t="shared" si="923"/>
        <v/>
      </c>
    </row>
    <row r="1389" spans="1:102" ht="16.8" x14ac:dyDescent="0.4">
      <c r="A1389" s="7"/>
      <c r="B1389" s="19"/>
      <c r="C1389" s="19"/>
      <c r="D1389" s="19"/>
      <c r="E1389" s="19"/>
      <c r="F1389" s="19"/>
      <c r="G1389" s="10"/>
      <c r="H1389" s="14"/>
      <c r="I1389" s="19"/>
      <c r="J1389" s="19"/>
      <c r="K1389" s="10"/>
      <c r="L1389" s="19"/>
      <c r="M1389" s="19"/>
      <c r="N1389" s="19"/>
      <c r="O1389" s="19"/>
      <c r="P1389" s="19"/>
      <c r="Q1389" s="25"/>
      <c r="R1389" s="14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30"/>
      <c r="AL1389" s="30"/>
      <c r="AM1389" s="7"/>
      <c r="AN1389" s="7"/>
      <c r="AO1389" s="7"/>
      <c r="AP1389" s="19"/>
      <c r="AQ1389" s="19"/>
      <c r="AR1389" s="19"/>
      <c r="AS1389" s="14"/>
      <c r="AT1389" s="19"/>
      <c r="AU1389" s="19"/>
      <c r="AV1389" s="19"/>
      <c r="AW1389" s="14"/>
      <c r="AX1389" s="19"/>
      <c r="AY1389" s="19"/>
      <c r="AZ1389" s="19"/>
      <c r="BA1389" s="19"/>
      <c r="BB1389" s="19"/>
      <c r="BC1389" s="19"/>
      <c r="BD1389" s="19"/>
      <c r="BE1389" s="19"/>
      <c r="BF1389" s="14"/>
      <c r="BG1389" s="10"/>
      <c r="BH1389" s="19"/>
      <c r="BI1389" s="36" t="str">
        <f t="shared" si="882"/>
        <v/>
      </c>
      <c r="BJ1389" s="37" t="str">
        <f t="shared" si="883"/>
        <v/>
      </c>
      <c r="BK1389" s="37" t="str">
        <f t="shared" si="884"/>
        <v/>
      </c>
      <c r="BL1389" s="37" t="str">
        <f t="shared" si="885"/>
        <v/>
      </c>
      <c r="BM1389" s="37" t="str">
        <f t="shared" si="886"/>
        <v/>
      </c>
      <c r="BN1389" s="37" t="str">
        <f t="shared" si="887"/>
        <v/>
      </c>
      <c r="BO1389" s="37" t="str">
        <f t="shared" si="888"/>
        <v/>
      </c>
      <c r="BP1389" s="37" t="str">
        <f t="shared" si="889"/>
        <v/>
      </c>
      <c r="BQ1389" s="42" t="str">
        <f t="shared" si="890"/>
        <v/>
      </c>
      <c r="BR1389" s="43" t="str">
        <f t="shared" si="891"/>
        <v/>
      </c>
      <c r="BS1389" s="46" t="str">
        <f t="shared" si="892"/>
        <v/>
      </c>
      <c r="BT1389" s="46" t="str">
        <f t="shared" si="893"/>
        <v/>
      </c>
      <c r="BU1389" s="46" t="str">
        <f t="shared" si="894"/>
        <v/>
      </c>
      <c r="BV1389" s="46" t="str">
        <f t="shared" si="895"/>
        <v/>
      </c>
      <c r="BW1389" s="46" t="str">
        <f t="shared" si="896"/>
        <v/>
      </c>
      <c r="BX1389" s="46" t="str">
        <f t="shared" si="897"/>
        <v/>
      </c>
      <c r="BY1389" s="46" t="str">
        <f t="shared" si="898"/>
        <v/>
      </c>
      <c r="BZ1389" s="46" t="str">
        <f t="shared" si="899"/>
        <v/>
      </c>
      <c r="CA1389" s="42" t="str">
        <f t="shared" si="900"/>
        <v/>
      </c>
      <c r="CB1389" s="46" t="str">
        <f t="shared" si="901"/>
        <v/>
      </c>
      <c r="CC1389" s="43" t="str">
        <f t="shared" si="902"/>
        <v/>
      </c>
      <c r="CD1389" s="46" t="str">
        <f t="shared" si="903"/>
        <v/>
      </c>
      <c r="CE1389" s="46" t="str">
        <f t="shared" si="904"/>
        <v/>
      </c>
      <c r="CF1389" s="46" t="str">
        <f t="shared" si="905"/>
        <v/>
      </c>
      <c r="CG1389" s="46" t="str">
        <f t="shared" si="906"/>
        <v/>
      </c>
      <c r="CH1389" s="46" t="str">
        <f t="shared" si="907"/>
        <v/>
      </c>
      <c r="CI1389" s="46" t="str">
        <f t="shared" si="908"/>
        <v/>
      </c>
      <c r="CJ1389" s="46" t="str">
        <f t="shared" si="909"/>
        <v/>
      </c>
      <c r="CK1389" s="46" t="str">
        <f t="shared" si="910"/>
        <v/>
      </c>
      <c r="CL1389" s="43" t="str">
        <f t="shared" si="911"/>
        <v/>
      </c>
      <c r="CM1389" s="46" t="str">
        <f t="shared" si="912"/>
        <v/>
      </c>
      <c r="CN1389" s="46" t="str">
        <f t="shared" si="913"/>
        <v/>
      </c>
      <c r="CO1389" s="46" t="str">
        <f t="shared" si="914"/>
        <v/>
      </c>
      <c r="CP1389" s="46" t="str">
        <f t="shared" si="915"/>
        <v/>
      </c>
      <c r="CQ1389" s="46" t="str">
        <f t="shared" si="916"/>
        <v/>
      </c>
      <c r="CR1389" s="46" t="str">
        <f t="shared" si="917"/>
        <v/>
      </c>
      <c r="CS1389" s="46" t="str">
        <f t="shared" si="918"/>
        <v/>
      </c>
      <c r="CT1389" s="47" t="str">
        <f t="shared" si="919"/>
        <v/>
      </c>
      <c r="CU1389" s="43" t="str">
        <f t="shared" si="920"/>
        <v/>
      </c>
      <c r="CV1389" s="43" t="str">
        <f t="shared" si="921"/>
        <v/>
      </c>
      <c r="CW1389" s="43" t="str">
        <f t="shared" si="922"/>
        <v/>
      </c>
      <c r="CX1389" s="43" t="str">
        <f t="shared" si="923"/>
        <v/>
      </c>
    </row>
    <row r="1390" spans="1:102" ht="16.8" x14ac:dyDescent="0.4">
      <c r="A1390" s="7"/>
      <c r="B1390" s="19"/>
      <c r="C1390" s="19"/>
      <c r="D1390" s="19"/>
      <c r="E1390" s="19"/>
      <c r="F1390" s="19"/>
      <c r="G1390" s="10"/>
      <c r="H1390" s="14"/>
      <c r="I1390" s="19"/>
      <c r="J1390" s="19"/>
      <c r="K1390" s="10"/>
      <c r="L1390" s="19"/>
      <c r="M1390" s="19"/>
      <c r="N1390" s="19"/>
      <c r="O1390" s="19"/>
      <c r="P1390" s="19"/>
      <c r="Q1390" s="25"/>
      <c r="R1390" s="14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30"/>
      <c r="AL1390" s="30"/>
      <c r="AM1390" s="7"/>
      <c r="AN1390" s="7"/>
      <c r="AO1390" s="7"/>
      <c r="AP1390" s="19"/>
      <c r="AQ1390" s="19"/>
      <c r="AR1390" s="19"/>
      <c r="AS1390" s="14"/>
      <c r="AT1390" s="19"/>
      <c r="AU1390" s="19"/>
      <c r="AV1390" s="19"/>
      <c r="AW1390" s="14"/>
      <c r="AX1390" s="19"/>
      <c r="AY1390" s="19"/>
      <c r="AZ1390" s="19"/>
      <c r="BA1390" s="19"/>
      <c r="BB1390" s="19"/>
      <c r="BC1390" s="19"/>
      <c r="BD1390" s="19"/>
      <c r="BE1390" s="19"/>
      <c r="BF1390" s="14"/>
      <c r="BG1390" s="10"/>
      <c r="BH1390" s="19"/>
      <c r="BI1390" s="36" t="str">
        <f t="shared" si="882"/>
        <v/>
      </c>
      <c r="BJ1390" s="37" t="str">
        <f t="shared" si="883"/>
        <v/>
      </c>
      <c r="BK1390" s="37" t="str">
        <f t="shared" si="884"/>
        <v/>
      </c>
      <c r="BL1390" s="37" t="str">
        <f t="shared" si="885"/>
        <v/>
      </c>
      <c r="BM1390" s="37" t="str">
        <f t="shared" si="886"/>
        <v/>
      </c>
      <c r="BN1390" s="37" t="str">
        <f t="shared" si="887"/>
        <v/>
      </c>
      <c r="BO1390" s="37" t="str">
        <f t="shared" si="888"/>
        <v/>
      </c>
      <c r="BP1390" s="37" t="str">
        <f t="shared" si="889"/>
        <v/>
      </c>
      <c r="BQ1390" s="42" t="str">
        <f t="shared" si="890"/>
        <v/>
      </c>
      <c r="BR1390" s="43" t="str">
        <f t="shared" si="891"/>
        <v/>
      </c>
      <c r="BS1390" s="46" t="str">
        <f t="shared" si="892"/>
        <v/>
      </c>
      <c r="BT1390" s="46" t="str">
        <f t="shared" si="893"/>
        <v/>
      </c>
      <c r="BU1390" s="46" t="str">
        <f t="shared" si="894"/>
        <v/>
      </c>
      <c r="BV1390" s="46" t="str">
        <f t="shared" si="895"/>
        <v/>
      </c>
      <c r="BW1390" s="46" t="str">
        <f t="shared" si="896"/>
        <v/>
      </c>
      <c r="BX1390" s="46" t="str">
        <f t="shared" si="897"/>
        <v/>
      </c>
      <c r="BY1390" s="46" t="str">
        <f t="shared" si="898"/>
        <v/>
      </c>
      <c r="BZ1390" s="46" t="str">
        <f t="shared" si="899"/>
        <v/>
      </c>
      <c r="CA1390" s="42" t="str">
        <f t="shared" si="900"/>
        <v/>
      </c>
      <c r="CB1390" s="46" t="str">
        <f t="shared" si="901"/>
        <v/>
      </c>
      <c r="CC1390" s="43" t="str">
        <f t="shared" si="902"/>
        <v/>
      </c>
      <c r="CD1390" s="46" t="str">
        <f t="shared" si="903"/>
        <v/>
      </c>
      <c r="CE1390" s="46" t="str">
        <f t="shared" si="904"/>
        <v/>
      </c>
      <c r="CF1390" s="46" t="str">
        <f t="shared" si="905"/>
        <v/>
      </c>
      <c r="CG1390" s="46" t="str">
        <f t="shared" si="906"/>
        <v/>
      </c>
      <c r="CH1390" s="46" t="str">
        <f t="shared" si="907"/>
        <v/>
      </c>
      <c r="CI1390" s="46" t="str">
        <f t="shared" si="908"/>
        <v/>
      </c>
      <c r="CJ1390" s="46" t="str">
        <f t="shared" si="909"/>
        <v/>
      </c>
      <c r="CK1390" s="46" t="str">
        <f t="shared" si="910"/>
        <v/>
      </c>
      <c r="CL1390" s="43" t="str">
        <f t="shared" si="911"/>
        <v/>
      </c>
      <c r="CM1390" s="46" t="str">
        <f t="shared" si="912"/>
        <v/>
      </c>
      <c r="CN1390" s="46" t="str">
        <f t="shared" si="913"/>
        <v/>
      </c>
      <c r="CO1390" s="46" t="str">
        <f t="shared" si="914"/>
        <v/>
      </c>
      <c r="CP1390" s="46" t="str">
        <f t="shared" si="915"/>
        <v/>
      </c>
      <c r="CQ1390" s="46" t="str">
        <f t="shared" si="916"/>
        <v/>
      </c>
      <c r="CR1390" s="46" t="str">
        <f t="shared" si="917"/>
        <v/>
      </c>
      <c r="CS1390" s="46" t="str">
        <f t="shared" si="918"/>
        <v/>
      </c>
      <c r="CT1390" s="47" t="str">
        <f t="shared" si="919"/>
        <v/>
      </c>
      <c r="CU1390" s="43" t="str">
        <f t="shared" si="920"/>
        <v/>
      </c>
      <c r="CV1390" s="43" t="str">
        <f t="shared" si="921"/>
        <v/>
      </c>
      <c r="CW1390" s="43" t="str">
        <f t="shared" si="922"/>
        <v/>
      </c>
      <c r="CX1390" s="43" t="str">
        <f t="shared" si="923"/>
        <v/>
      </c>
    </row>
    <row r="1391" spans="1:102" ht="16.8" x14ac:dyDescent="0.4">
      <c r="A1391" s="7"/>
      <c r="B1391" s="19"/>
      <c r="C1391" s="19"/>
      <c r="D1391" s="19"/>
      <c r="E1391" s="19"/>
      <c r="F1391" s="19"/>
      <c r="G1391" s="10"/>
      <c r="H1391" s="14"/>
      <c r="I1391" s="19"/>
      <c r="J1391" s="19"/>
      <c r="K1391" s="10"/>
      <c r="L1391" s="19"/>
      <c r="M1391" s="19"/>
      <c r="N1391" s="19"/>
      <c r="O1391" s="19"/>
      <c r="P1391" s="19"/>
      <c r="Q1391" s="25"/>
      <c r="R1391" s="14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30"/>
      <c r="AL1391" s="30"/>
      <c r="AM1391" s="7"/>
      <c r="AN1391" s="7"/>
      <c r="AO1391" s="7"/>
      <c r="AP1391" s="19"/>
      <c r="AQ1391" s="19"/>
      <c r="AR1391" s="19"/>
      <c r="AS1391" s="14"/>
      <c r="AT1391" s="19"/>
      <c r="AU1391" s="19"/>
      <c r="AV1391" s="19"/>
      <c r="AW1391" s="14"/>
      <c r="AX1391" s="19"/>
      <c r="AY1391" s="19"/>
      <c r="AZ1391" s="19"/>
      <c r="BA1391" s="19"/>
      <c r="BB1391" s="19"/>
      <c r="BC1391" s="19"/>
      <c r="BD1391" s="19"/>
      <c r="BE1391" s="19"/>
      <c r="BF1391" s="14"/>
      <c r="BG1391" s="10"/>
      <c r="BH1391" s="19"/>
      <c r="BI1391" s="36" t="str">
        <f t="shared" si="882"/>
        <v/>
      </c>
      <c r="BJ1391" s="37" t="str">
        <f t="shared" si="883"/>
        <v/>
      </c>
      <c r="BK1391" s="37" t="str">
        <f t="shared" si="884"/>
        <v/>
      </c>
      <c r="BL1391" s="37" t="str">
        <f t="shared" si="885"/>
        <v/>
      </c>
      <c r="BM1391" s="37" t="str">
        <f t="shared" si="886"/>
        <v/>
      </c>
      <c r="BN1391" s="37" t="str">
        <f t="shared" si="887"/>
        <v/>
      </c>
      <c r="BO1391" s="37" t="str">
        <f t="shared" si="888"/>
        <v/>
      </c>
      <c r="BP1391" s="37" t="str">
        <f t="shared" si="889"/>
        <v/>
      </c>
      <c r="BQ1391" s="42" t="str">
        <f t="shared" si="890"/>
        <v/>
      </c>
      <c r="BR1391" s="43" t="str">
        <f t="shared" si="891"/>
        <v/>
      </c>
      <c r="BS1391" s="46" t="str">
        <f t="shared" si="892"/>
        <v/>
      </c>
      <c r="BT1391" s="46" t="str">
        <f t="shared" si="893"/>
        <v/>
      </c>
      <c r="BU1391" s="46" t="str">
        <f t="shared" si="894"/>
        <v/>
      </c>
      <c r="BV1391" s="46" t="str">
        <f t="shared" si="895"/>
        <v/>
      </c>
      <c r="BW1391" s="46" t="str">
        <f t="shared" si="896"/>
        <v/>
      </c>
      <c r="BX1391" s="46" t="str">
        <f t="shared" si="897"/>
        <v/>
      </c>
      <c r="BY1391" s="46" t="str">
        <f t="shared" si="898"/>
        <v/>
      </c>
      <c r="BZ1391" s="46" t="str">
        <f t="shared" si="899"/>
        <v/>
      </c>
      <c r="CA1391" s="42" t="str">
        <f t="shared" si="900"/>
        <v/>
      </c>
      <c r="CB1391" s="46" t="str">
        <f t="shared" si="901"/>
        <v/>
      </c>
      <c r="CC1391" s="43" t="str">
        <f t="shared" si="902"/>
        <v/>
      </c>
      <c r="CD1391" s="46" t="str">
        <f t="shared" si="903"/>
        <v/>
      </c>
      <c r="CE1391" s="46" t="str">
        <f t="shared" si="904"/>
        <v/>
      </c>
      <c r="CF1391" s="46" t="str">
        <f t="shared" si="905"/>
        <v/>
      </c>
      <c r="CG1391" s="46" t="str">
        <f t="shared" si="906"/>
        <v/>
      </c>
      <c r="CH1391" s="46" t="str">
        <f t="shared" si="907"/>
        <v/>
      </c>
      <c r="CI1391" s="46" t="str">
        <f t="shared" si="908"/>
        <v/>
      </c>
      <c r="CJ1391" s="46" t="str">
        <f t="shared" si="909"/>
        <v/>
      </c>
      <c r="CK1391" s="46" t="str">
        <f t="shared" si="910"/>
        <v/>
      </c>
      <c r="CL1391" s="43" t="str">
        <f t="shared" si="911"/>
        <v/>
      </c>
      <c r="CM1391" s="46" t="str">
        <f t="shared" si="912"/>
        <v/>
      </c>
      <c r="CN1391" s="46" t="str">
        <f t="shared" si="913"/>
        <v/>
      </c>
      <c r="CO1391" s="46" t="str">
        <f t="shared" si="914"/>
        <v/>
      </c>
      <c r="CP1391" s="46" t="str">
        <f t="shared" si="915"/>
        <v/>
      </c>
      <c r="CQ1391" s="46" t="str">
        <f t="shared" si="916"/>
        <v/>
      </c>
      <c r="CR1391" s="46" t="str">
        <f t="shared" si="917"/>
        <v/>
      </c>
      <c r="CS1391" s="46" t="str">
        <f t="shared" si="918"/>
        <v/>
      </c>
      <c r="CT1391" s="47" t="str">
        <f t="shared" si="919"/>
        <v/>
      </c>
      <c r="CU1391" s="43" t="str">
        <f t="shared" si="920"/>
        <v/>
      </c>
      <c r="CV1391" s="43" t="str">
        <f t="shared" si="921"/>
        <v/>
      </c>
      <c r="CW1391" s="43" t="str">
        <f t="shared" si="922"/>
        <v/>
      </c>
      <c r="CX1391" s="43" t="str">
        <f t="shared" si="923"/>
        <v/>
      </c>
    </row>
    <row r="1392" spans="1:102" ht="16.8" x14ac:dyDescent="0.4">
      <c r="A1392" s="7"/>
      <c r="B1392" s="19"/>
      <c r="C1392" s="19"/>
      <c r="D1392" s="19"/>
      <c r="E1392" s="19"/>
      <c r="F1392" s="19"/>
      <c r="G1392" s="10"/>
      <c r="H1392" s="14"/>
      <c r="I1392" s="19"/>
      <c r="J1392" s="19"/>
      <c r="K1392" s="10"/>
      <c r="L1392" s="19"/>
      <c r="M1392" s="19"/>
      <c r="N1392" s="19"/>
      <c r="O1392" s="19"/>
      <c r="P1392" s="19"/>
      <c r="Q1392" s="25"/>
      <c r="R1392" s="14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30"/>
      <c r="AL1392" s="30"/>
      <c r="AM1392" s="7"/>
      <c r="AN1392" s="7"/>
      <c r="AO1392" s="7"/>
      <c r="AP1392" s="19"/>
      <c r="AQ1392" s="19"/>
      <c r="AR1392" s="19"/>
      <c r="AS1392" s="14"/>
      <c r="AT1392" s="19"/>
      <c r="AU1392" s="19"/>
      <c r="AV1392" s="19"/>
      <c r="AW1392" s="14"/>
      <c r="AX1392" s="19"/>
      <c r="AY1392" s="19"/>
      <c r="AZ1392" s="19"/>
      <c r="BA1392" s="19"/>
      <c r="BB1392" s="19"/>
      <c r="BC1392" s="19"/>
      <c r="BD1392" s="19"/>
      <c r="BE1392" s="19"/>
      <c r="BF1392" s="14"/>
      <c r="BG1392" s="10"/>
      <c r="BH1392" s="19"/>
      <c r="BI1392" s="36" t="str">
        <f t="shared" si="882"/>
        <v/>
      </c>
      <c r="BJ1392" s="37" t="str">
        <f t="shared" si="883"/>
        <v/>
      </c>
      <c r="BK1392" s="37" t="str">
        <f t="shared" si="884"/>
        <v/>
      </c>
      <c r="BL1392" s="37" t="str">
        <f t="shared" si="885"/>
        <v/>
      </c>
      <c r="BM1392" s="37" t="str">
        <f t="shared" si="886"/>
        <v/>
      </c>
      <c r="BN1392" s="37" t="str">
        <f t="shared" si="887"/>
        <v/>
      </c>
      <c r="BO1392" s="37" t="str">
        <f t="shared" si="888"/>
        <v/>
      </c>
      <c r="BP1392" s="37" t="str">
        <f t="shared" si="889"/>
        <v/>
      </c>
      <c r="BQ1392" s="42" t="str">
        <f t="shared" si="890"/>
        <v/>
      </c>
      <c r="BR1392" s="43" t="str">
        <f t="shared" si="891"/>
        <v/>
      </c>
      <c r="BS1392" s="46" t="str">
        <f t="shared" si="892"/>
        <v/>
      </c>
      <c r="BT1392" s="46" t="str">
        <f t="shared" si="893"/>
        <v/>
      </c>
      <c r="BU1392" s="46" t="str">
        <f t="shared" si="894"/>
        <v/>
      </c>
      <c r="BV1392" s="46" t="str">
        <f t="shared" si="895"/>
        <v/>
      </c>
      <c r="BW1392" s="46" t="str">
        <f t="shared" si="896"/>
        <v/>
      </c>
      <c r="BX1392" s="46" t="str">
        <f t="shared" si="897"/>
        <v/>
      </c>
      <c r="BY1392" s="46" t="str">
        <f t="shared" si="898"/>
        <v/>
      </c>
      <c r="BZ1392" s="46" t="str">
        <f t="shared" si="899"/>
        <v/>
      </c>
      <c r="CA1392" s="42" t="str">
        <f t="shared" si="900"/>
        <v/>
      </c>
      <c r="CB1392" s="46" t="str">
        <f t="shared" si="901"/>
        <v/>
      </c>
      <c r="CC1392" s="43" t="str">
        <f t="shared" si="902"/>
        <v/>
      </c>
      <c r="CD1392" s="46" t="str">
        <f t="shared" si="903"/>
        <v/>
      </c>
      <c r="CE1392" s="46" t="str">
        <f t="shared" si="904"/>
        <v/>
      </c>
      <c r="CF1392" s="46" t="str">
        <f t="shared" si="905"/>
        <v/>
      </c>
      <c r="CG1392" s="46" t="str">
        <f t="shared" si="906"/>
        <v/>
      </c>
      <c r="CH1392" s="46" t="str">
        <f t="shared" si="907"/>
        <v/>
      </c>
      <c r="CI1392" s="46" t="str">
        <f t="shared" si="908"/>
        <v/>
      </c>
      <c r="CJ1392" s="46" t="str">
        <f t="shared" si="909"/>
        <v/>
      </c>
      <c r="CK1392" s="46" t="str">
        <f t="shared" si="910"/>
        <v/>
      </c>
      <c r="CL1392" s="43" t="str">
        <f t="shared" si="911"/>
        <v/>
      </c>
      <c r="CM1392" s="46" t="str">
        <f t="shared" si="912"/>
        <v/>
      </c>
      <c r="CN1392" s="46" t="str">
        <f t="shared" si="913"/>
        <v/>
      </c>
      <c r="CO1392" s="46" t="str">
        <f t="shared" si="914"/>
        <v/>
      </c>
      <c r="CP1392" s="46" t="str">
        <f t="shared" si="915"/>
        <v/>
      </c>
      <c r="CQ1392" s="46" t="str">
        <f t="shared" si="916"/>
        <v/>
      </c>
      <c r="CR1392" s="46" t="str">
        <f t="shared" si="917"/>
        <v/>
      </c>
      <c r="CS1392" s="46" t="str">
        <f t="shared" si="918"/>
        <v/>
      </c>
      <c r="CT1392" s="47" t="str">
        <f t="shared" si="919"/>
        <v/>
      </c>
      <c r="CU1392" s="43" t="str">
        <f t="shared" si="920"/>
        <v/>
      </c>
      <c r="CV1392" s="43" t="str">
        <f t="shared" si="921"/>
        <v/>
      </c>
      <c r="CW1392" s="43" t="str">
        <f t="shared" si="922"/>
        <v/>
      </c>
      <c r="CX1392" s="43" t="str">
        <f t="shared" si="923"/>
        <v/>
      </c>
    </row>
    <row r="1393" spans="1:102" ht="16.8" x14ac:dyDescent="0.4">
      <c r="A1393" s="7"/>
      <c r="B1393" s="19"/>
      <c r="C1393" s="19"/>
      <c r="D1393" s="19"/>
      <c r="E1393" s="19"/>
      <c r="F1393" s="19"/>
      <c r="G1393" s="10"/>
      <c r="H1393" s="14"/>
      <c r="I1393" s="19"/>
      <c r="J1393" s="19"/>
      <c r="K1393" s="10"/>
      <c r="L1393" s="19"/>
      <c r="M1393" s="19"/>
      <c r="N1393" s="19"/>
      <c r="O1393" s="19"/>
      <c r="P1393" s="19"/>
      <c r="Q1393" s="25"/>
      <c r="R1393" s="14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30"/>
      <c r="AL1393" s="30"/>
      <c r="AM1393" s="7"/>
      <c r="AN1393" s="7"/>
      <c r="AO1393" s="7"/>
      <c r="AP1393" s="19"/>
      <c r="AQ1393" s="19"/>
      <c r="AR1393" s="19"/>
      <c r="AS1393" s="14"/>
      <c r="AT1393" s="19"/>
      <c r="AU1393" s="19"/>
      <c r="AV1393" s="19"/>
      <c r="AW1393" s="14"/>
      <c r="AX1393" s="19"/>
      <c r="AY1393" s="19"/>
      <c r="AZ1393" s="19"/>
      <c r="BA1393" s="19"/>
      <c r="BB1393" s="19"/>
      <c r="BC1393" s="19"/>
      <c r="BD1393" s="19"/>
      <c r="BE1393" s="19"/>
      <c r="BF1393" s="14"/>
      <c r="BG1393" s="10"/>
      <c r="BH1393" s="19"/>
      <c r="BI1393" s="36" t="str">
        <f t="shared" si="882"/>
        <v/>
      </c>
      <c r="BJ1393" s="37" t="str">
        <f t="shared" si="883"/>
        <v/>
      </c>
      <c r="BK1393" s="37" t="str">
        <f t="shared" si="884"/>
        <v/>
      </c>
      <c r="BL1393" s="37" t="str">
        <f t="shared" si="885"/>
        <v/>
      </c>
      <c r="BM1393" s="37" t="str">
        <f t="shared" si="886"/>
        <v/>
      </c>
      <c r="BN1393" s="37" t="str">
        <f t="shared" si="887"/>
        <v/>
      </c>
      <c r="BO1393" s="37" t="str">
        <f t="shared" si="888"/>
        <v/>
      </c>
      <c r="BP1393" s="37" t="str">
        <f t="shared" si="889"/>
        <v/>
      </c>
      <c r="BQ1393" s="42" t="str">
        <f t="shared" si="890"/>
        <v/>
      </c>
      <c r="BR1393" s="43" t="str">
        <f t="shared" si="891"/>
        <v/>
      </c>
      <c r="BS1393" s="46" t="str">
        <f t="shared" si="892"/>
        <v/>
      </c>
      <c r="BT1393" s="46" t="str">
        <f t="shared" si="893"/>
        <v/>
      </c>
      <c r="BU1393" s="46" t="str">
        <f t="shared" si="894"/>
        <v/>
      </c>
      <c r="BV1393" s="46" t="str">
        <f t="shared" si="895"/>
        <v/>
      </c>
      <c r="BW1393" s="46" t="str">
        <f t="shared" si="896"/>
        <v/>
      </c>
      <c r="BX1393" s="46" t="str">
        <f t="shared" si="897"/>
        <v/>
      </c>
      <c r="BY1393" s="46" t="str">
        <f t="shared" si="898"/>
        <v/>
      </c>
      <c r="BZ1393" s="46" t="str">
        <f t="shared" si="899"/>
        <v/>
      </c>
      <c r="CA1393" s="42" t="str">
        <f t="shared" si="900"/>
        <v/>
      </c>
      <c r="CB1393" s="46" t="str">
        <f t="shared" si="901"/>
        <v/>
      </c>
      <c r="CC1393" s="43" t="str">
        <f t="shared" si="902"/>
        <v/>
      </c>
      <c r="CD1393" s="46" t="str">
        <f t="shared" si="903"/>
        <v/>
      </c>
      <c r="CE1393" s="46" t="str">
        <f t="shared" si="904"/>
        <v/>
      </c>
      <c r="CF1393" s="46" t="str">
        <f t="shared" si="905"/>
        <v/>
      </c>
      <c r="CG1393" s="46" t="str">
        <f t="shared" si="906"/>
        <v/>
      </c>
      <c r="CH1393" s="46" t="str">
        <f t="shared" si="907"/>
        <v/>
      </c>
      <c r="CI1393" s="46" t="str">
        <f t="shared" si="908"/>
        <v/>
      </c>
      <c r="CJ1393" s="46" t="str">
        <f t="shared" si="909"/>
        <v/>
      </c>
      <c r="CK1393" s="46" t="str">
        <f t="shared" si="910"/>
        <v/>
      </c>
      <c r="CL1393" s="43" t="str">
        <f t="shared" si="911"/>
        <v/>
      </c>
      <c r="CM1393" s="46" t="str">
        <f t="shared" si="912"/>
        <v/>
      </c>
      <c r="CN1393" s="46" t="str">
        <f t="shared" si="913"/>
        <v/>
      </c>
      <c r="CO1393" s="46" t="str">
        <f t="shared" si="914"/>
        <v/>
      </c>
      <c r="CP1393" s="46" t="str">
        <f t="shared" si="915"/>
        <v/>
      </c>
      <c r="CQ1393" s="46" t="str">
        <f t="shared" si="916"/>
        <v/>
      </c>
      <c r="CR1393" s="46" t="str">
        <f t="shared" si="917"/>
        <v/>
      </c>
      <c r="CS1393" s="46" t="str">
        <f t="shared" si="918"/>
        <v/>
      </c>
      <c r="CT1393" s="47" t="str">
        <f t="shared" si="919"/>
        <v/>
      </c>
      <c r="CU1393" s="43" t="str">
        <f t="shared" si="920"/>
        <v/>
      </c>
      <c r="CV1393" s="43" t="str">
        <f t="shared" si="921"/>
        <v/>
      </c>
      <c r="CW1393" s="43" t="str">
        <f t="shared" si="922"/>
        <v/>
      </c>
      <c r="CX1393" s="43" t="str">
        <f t="shared" si="923"/>
        <v/>
      </c>
    </row>
    <row r="1394" spans="1:102" ht="16.8" x14ac:dyDescent="0.4">
      <c r="A1394" s="7"/>
      <c r="B1394" s="19"/>
      <c r="C1394" s="19"/>
      <c r="D1394" s="19"/>
      <c r="E1394" s="19"/>
      <c r="F1394" s="19"/>
      <c r="G1394" s="10"/>
      <c r="H1394" s="14"/>
      <c r="I1394" s="19"/>
      <c r="J1394" s="19"/>
      <c r="K1394" s="10"/>
      <c r="L1394" s="19"/>
      <c r="M1394" s="19"/>
      <c r="N1394" s="19"/>
      <c r="O1394" s="19"/>
      <c r="P1394" s="19"/>
      <c r="Q1394" s="25"/>
      <c r="R1394" s="14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30"/>
      <c r="AL1394" s="30"/>
      <c r="AM1394" s="7"/>
      <c r="AN1394" s="7"/>
      <c r="AO1394" s="7"/>
      <c r="AP1394" s="19"/>
      <c r="AQ1394" s="19"/>
      <c r="AR1394" s="19"/>
      <c r="AS1394" s="14"/>
      <c r="AT1394" s="19"/>
      <c r="AU1394" s="19"/>
      <c r="AV1394" s="19"/>
      <c r="AW1394" s="14"/>
      <c r="AX1394" s="19"/>
      <c r="AY1394" s="19"/>
      <c r="AZ1394" s="19"/>
      <c r="BA1394" s="19"/>
      <c r="BB1394" s="19"/>
      <c r="BC1394" s="19"/>
      <c r="BD1394" s="19"/>
      <c r="BE1394" s="19"/>
      <c r="BF1394" s="14"/>
      <c r="BG1394" s="10"/>
      <c r="BH1394" s="19"/>
      <c r="BI1394" s="36" t="str">
        <f t="shared" si="882"/>
        <v/>
      </c>
      <c r="BJ1394" s="37" t="str">
        <f t="shared" si="883"/>
        <v/>
      </c>
      <c r="BK1394" s="37" t="str">
        <f t="shared" si="884"/>
        <v/>
      </c>
      <c r="BL1394" s="37" t="str">
        <f t="shared" si="885"/>
        <v/>
      </c>
      <c r="BM1394" s="37" t="str">
        <f t="shared" si="886"/>
        <v/>
      </c>
      <c r="BN1394" s="37" t="str">
        <f t="shared" si="887"/>
        <v/>
      </c>
      <c r="BO1394" s="37" t="str">
        <f t="shared" si="888"/>
        <v/>
      </c>
      <c r="BP1394" s="37" t="str">
        <f t="shared" si="889"/>
        <v/>
      </c>
      <c r="BQ1394" s="42" t="str">
        <f t="shared" si="890"/>
        <v/>
      </c>
      <c r="BR1394" s="43" t="str">
        <f t="shared" si="891"/>
        <v/>
      </c>
      <c r="BS1394" s="46" t="str">
        <f t="shared" si="892"/>
        <v/>
      </c>
      <c r="BT1394" s="46" t="str">
        <f t="shared" si="893"/>
        <v/>
      </c>
      <c r="BU1394" s="46" t="str">
        <f t="shared" si="894"/>
        <v/>
      </c>
      <c r="BV1394" s="46" t="str">
        <f t="shared" si="895"/>
        <v/>
      </c>
      <c r="BW1394" s="46" t="str">
        <f t="shared" si="896"/>
        <v/>
      </c>
      <c r="BX1394" s="46" t="str">
        <f t="shared" si="897"/>
        <v/>
      </c>
      <c r="BY1394" s="46" t="str">
        <f t="shared" si="898"/>
        <v/>
      </c>
      <c r="BZ1394" s="46" t="str">
        <f t="shared" si="899"/>
        <v/>
      </c>
      <c r="CA1394" s="42" t="str">
        <f t="shared" si="900"/>
        <v/>
      </c>
      <c r="CB1394" s="46" t="str">
        <f t="shared" si="901"/>
        <v/>
      </c>
      <c r="CC1394" s="43" t="str">
        <f t="shared" si="902"/>
        <v/>
      </c>
      <c r="CD1394" s="46" t="str">
        <f t="shared" si="903"/>
        <v/>
      </c>
      <c r="CE1394" s="46" t="str">
        <f t="shared" si="904"/>
        <v/>
      </c>
      <c r="CF1394" s="46" t="str">
        <f t="shared" si="905"/>
        <v/>
      </c>
      <c r="CG1394" s="46" t="str">
        <f t="shared" si="906"/>
        <v/>
      </c>
      <c r="CH1394" s="46" t="str">
        <f t="shared" si="907"/>
        <v/>
      </c>
      <c r="CI1394" s="46" t="str">
        <f t="shared" si="908"/>
        <v/>
      </c>
      <c r="CJ1394" s="46" t="str">
        <f t="shared" si="909"/>
        <v/>
      </c>
      <c r="CK1394" s="46" t="str">
        <f t="shared" si="910"/>
        <v/>
      </c>
      <c r="CL1394" s="43" t="str">
        <f t="shared" si="911"/>
        <v/>
      </c>
      <c r="CM1394" s="46" t="str">
        <f t="shared" si="912"/>
        <v/>
      </c>
      <c r="CN1394" s="46" t="str">
        <f t="shared" si="913"/>
        <v/>
      </c>
      <c r="CO1394" s="46" t="str">
        <f t="shared" si="914"/>
        <v/>
      </c>
      <c r="CP1394" s="46" t="str">
        <f t="shared" si="915"/>
        <v/>
      </c>
      <c r="CQ1394" s="46" t="str">
        <f t="shared" si="916"/>
        <v/>
      </c>
      <c r="CR1394" s="46" t="str">
        <f t="shared" si="917"/>
        <v/>
      </c>
      <c r="CS1394" s="46" t="str">
        <f t="shared" si="918"/>
        <v/>
      </c>
      <c r="CT1394" s="47" t="str">
        <f t="shared" si="919"/>
        <v/>
      </c>
      <c r="CU1394" s="43" t="str">
        <f t="shared" si="920"/>
        <v/>
      </c>
      <c r="CV1394" s="43" t="str">
        <f t="shared" si="921"/>
        <v/>
      </c>
      <c r="CW1394" s="43" t="str">
        <f t="shared" si="922"/>
        <v/>
      </c>
      <c r="CX1394" s="43" t="str">
        <f t="shared" si="923"/>
        <v/>
      </c>
    </row>
    <row r="1395" spans="1:102" ht="16.8" x14ac:dyDescent="0.4">
      <c r="A1395" s="7"/>
      <c r="B1395" s="19"/>
      <c r="C1395" s="19"/>
      <c r="D1395" s="19"/>
      <c r="E1395" s="19"/>
      <c r="F1395" s="19"/>
      <c r="G1395" s="10"/>
      <c r="H1395" s="14"/>
      <c r="I1395" s="19"/>
      <c r="J1395" s="19"/>
      <c r="K1395" s="10"/>
      <c r="L1395" s="19"/>
      <c r="M1395" s="19"/>
      <c r="N1395" s="19"/>
      <c r="O1395" s="19"/>
      <c r="P1395" s="19"/>
      <c r="Q1395" s="25"/>
      <c r="R1395" s="14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30"/>
      <c r="AL1395" s="30"/>
      <c r="AM1395" s="7"/>
      <c r="AN1395" s="7"/>
      <c r="AO1395" s="7"/>
      <c r="AP1395" s="19"/>
      <c r="AQ1395" s="19"/>
      <c r="AR1395" s="19"/>
      <c r="AS1395" s="14"/>
      <c r="AT1395" s="19"/>
      <c r="AU1395" s="19"/>
      <c r="AV1395" s="19"/>
      <c r="AW1395" s="14"/>
      <c r="AX1395" s="19"/>
      <c r="AY1395" s="19"/>
      <c r="AZ1395" s="19"/>
      <c r="BA1395" s="19"/>
      <c r="BB1395" s="19"/>
      <c r="BC1395" s="19"/>
      <c r="BD1395" s="19"/>
      <c r="BE1395" s="19"/>
      <c r="BF1395" s="14"/>
      <c r="BG1395" s="10"/>
      <c r="BH1395" s="19"/>
      <c r="BI1395" s="36" t="str">
        <f t="shared" si="882"/>
        <v/>
      </c>
      <c r="BJ1395" s="37" t="str">
        <f t="shared" si="883"/>
        <v/>
      </c>
      <c r="BK1395" s="37" t="str">
        <f t="shared" si="884"/>
        <v/>
      </c>
      <c r="BL1395" s="37" t="str">
        <f t="shared" si="885"/>
        <v/>
      </c>
      <c r="BM1395" s="37" t="str">
        <f t="shared" si="886"/>
        <v/>
      </c>
      <c r="BN1395" s="37" t="str">
        <f t="shared" si="887"/>
        <v/>
      </c>
      <c r="BO1395" s="37" t="str">
        <f t="shared" si="888"/>
        <v/>
      </c>
      <c r="BP1395" s="37" t="str">
        <f t="shared" si="889"/>
        <v/>
      </c>
      <c r="BQ1395" s="42" t="str">
        <f t="shared" si="890"/>
        <v/>
      </c>
      <c r="BR1395" s="43" t="str">
        <f t="shared" si="891"/>
        <v/>
      </c>
      <c r="BS1395" s="46" t="str">
        <f t="shared" si="892"/>
        <v/>
      </c>
      <c r="BT1395" s="46" t="str">
        <f t="shared" si="893"/>
        <v/>
      </c>
      <c r="BU1395" s="46" t="str">
        <f t="shared" si="894"/>
        <v/>
      </c>
      <c r="BV1395" s="46" t="str">
        <f t="shared" si="895"/>
        <v/>
      </c>
      <c r="BW1395" s="46" t="str">
        <f t="shared" si="896"/>
        <v/>
      </c>
      <c r="BX1395" s="46" t="str">
        <f t="shared" si="897"/>
        <v/>
      </c>
      <c r="BY1395" s="46" t="str">
        <f t="shared" si="898"/>
        <v/>
      </c>
      <c r="BZ1395" s="46" t="str">
        <f t="shared" si="899"/>
        <v/>
      </c>
      <c r="CA1395" s="42" t="str">
        <f t="shared" si="900"/>
        <v/>
      </c>
      <c r="CB1395" s="46" t="str">
        <f t="shared" si="901"/>
        <v/>
      </c>
      <c r="CC1395" s="43" t="str">
        <f t="shared" si="902"/>
        <v/>
      </c>
      <c r="CD1395" s="46" t="str">
        <f t="shared" si="903"/>
        <v/>
      </c>
      <c r="CE1395" s="46" t="str">
        <f t="shared" si="904"/>
        <v/>
      </c>
      <c r="CF1395" s="46" t="str">
        <f t="shared" si="905"/>
        <v/>
      </c>
      <c r="CG1395" s="46" t="str">
        <f t="shared" si="906"/>
        <v/>
      </c>
      <c r="CH1395" s="46" t="str">
        <f t="shared" si="907"/>
        <v/>
      </c>
      <c r="CI1395" s="46" t="str">
        <f t="shared" si="908"/>
        <v/>
      </c>
      <c r="CJ1395" s="46" t="str">
        <f t="shared" si="909"/>
        <v/>
      </c>
      <c r="CK1395" s="46" t="str">
        <f t="shared" si="910"/>
        <v/>
      </c>
      <c r="CL1395" s="43" t="str">
        <f t="shared" si="911"/>
        <v/>
      </c>
      <c r="CM1395" s="46" t="str">
        <f t="shared" si="912"/>
        <v/>
      </c>
      <c r="CN1395" s="46" t="str">
        <f t="shared" si="913"/>
        <v/>
      </c>
      <c r="CO1395" s="46" t="str">
        <f t="shared" si="914"/>
        <v/>
      </c>
      <c r="CP1395" s="46" t="str">
        <f t="shared" si="915"/>
        <v/>
      </c>
      <c r="CQ1395" s="46" t="str">
        <f t="shared" si="916"/>
        <v/>
      </c>
      <c r="CR1395" s="46" t="str">
        <f t="shared" si="917"/>
        <v/>
      </c>
      <c r="CS1395" s="46" t="str">
        <f t="shared" si="918"/>
        <v/>
      </c>
      <c r="CT1395" s="47" t="str">
        <f t="shared" si="919"/>
        <v/>
      </c>
      <c r="CU1395" s="43" t="str">
        <f t="shared" si="920"/>
        <v/>
      </c>
      <c r="CV1395" s="43" t="str">
        <f t="shared" si="921"/>
        <v/>
      </c>
      <c r="CW1395" s="43" t="str">
        <f t="shared" si="922"/>
        <v/>
      </c>
      <c r="CX1395" s="43" t="str">
        <f t="shared" si="923"/>
        <v/>
      </c>
    </row>
    <row r="1396" spans="1:102" ht="16.8" x14ac:dyDescent="0.4">
      <c r="A1396" s="7"/>
      <c r="B1396" s="19"/>
      <c r="C1396" s="19"/>
      <c r="D1396" s="19"/>
      <c r="E1396" s="19"/>
      <c r="F1396" s="19"/>
      <c r="G1396" s="10"/>
      <c r="H1396" s="14"/>
      <c r="I1396" s="19"/>
      <c r="J1396" s="19"/>
      <c r="K1396" s="10"/>
      <c r="L1396" s="19"/>
      <c r="M1396" s="19"/>
      <c r="N1396" s="19"/>
      <c r="O1396" s="19"/>
      <c r="P1396" s="19"/>
      <c r="Q1396" s="25"/>
      <c r="R1396" s="14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30"/>
      <c r="AL1396" s="30"/>
      <c r="AM1396" s="7"/>
      <c r="AN1396" s="7"/>
      <c r="AO1396" s="7"/>
      <c r="AP1396" s="19"/>
      <c r="AQ1396" s="19"/>
      <c r="AR1396" s="19"/>
      <c r="AS1396" s="14"/>
      <c r="AT1396" s="19"/>
      <c r="AU1396" s="19"/>
      <c r="AV1396" s="19"/>
      <c r="AW1396" s="14"/>
      <c r="AX1396" s="19"/>
      <c r="AY1396" s="19"/>
      <c r="AZ1396" s="19"/>
      <c r="BA1396" s="19"/>
      <c r="BB1396" s="19"/>
      <c r="BC1396" s="19"/>
      <c r="BD1396" s="19"/>
      <c r="BE1396" s="19"/>
      <c r="BF1396" s="14"/>
      <c r="BG1396" s="10"/>
      <c r="BH1396" s="19"/>
      <c r="BI1396" s="36" t="str">
        <f t="shared" si="882"/>
        <v/>
      </c>
      <c r="BJ1396" s="37" t="str">
        <f t="shared" si="883"/>
        <v/>
      </c>
      <c r="BK1396" s="37" t="str">
        <f t="shared" si="884"/>
        <v/>
      </c>
      <c r="BL1396" s="37" t="str">
        <f t="shared" si="885"/>
        <v/>
      </c>
      <c r="BM1396" s="37" t="str">
        <f t="shared" si="886"/>
        <v/>
      </c>
      <c r="BN1396" s="37" t="str">
        <f t="shared" si="887"/>
        <v/>
      </c>
      <c r="BO1396" s="37" t="str">
        <f t="shared" si="888"/>
        <v/>
      </c>
      <c r="BP1396" s="37" t="str">
        <f t="shared" si="889"/>
        <v/>
      </c>
      <c r="BQ1396" s="42" t="str">
        <f t="shared" si="890"/>
        <v/>
      </c>
      <c r="BR1396" s="43" t="str">
        <f t="shared" si="891"/>
        <v/>
      </c>
      <c r="BS1396" s="46" t="str">
        <f t="shared" si="892"/>
        <v/>
      </c>
      <c r="BT1396" s="46" t="str">
        <f t="shared" si="893"/>
        <v/>
      </c>
      <c r="BU1396" s="46" t="str">
        <f t="shared" si="894"/>
        <v/>
      </c>
      <c r="BV1396" s="46" t="str">
        <f t="shared" si="895"/>
        <v/>
      </c>
      <c r="BW1396" s="46" t="str">
        <f t="shared" si="896"/>
        <v/>
      </c>
      <c r="BX1396" s="46" t="str">
        <f t="shared" si="897"/>
        <v/>
      </c>
      <c r="BY1396" s="46" t="str">
        <f t="shared" si="898"/>
        <v/>
      </c>
      <c r="BZ1396" s="46" t="str">
        <f t="shared" si="899"/>
        <v/>
      </c>
      <c r="CA1396" s="42" t="str">
        <f t="shared" si="900"/>
        <v/>
      </c>
      <c r="CB1396" s="46" t="str">
        <f t="shared" si="901"/>
        <v/>
      </c>
      <c r="CC1396" s="43" t="str">
        <f t="shared" si="902"/>
        <v/>
      </c>
      <c r="CD1396" s="46" t="str">
        <f t="shared" si="903"/>
        <v/>
      </c>
      <c r="CE1396" s="46" t="str">
        <f t="shared" si="904"/>
        <v/>
      </c>
      <c r="CF1396" s="46" t="str">
        <f t="shared" si="905"/>
        <v/>
      </c>
      <c r="CG1396" s="46" t="str">
        <f t="shared" si="906"/>
        <v/>
      </c>
      <c r="CH1396" s="46" t="str">
        <f t="shared" si="907"/>
        <v/>
      </c>
      <c r="CI1396" s="46" t="str">
        <f t="shared" si="908"/>
        <v/>
      </c>
      <c r="CJ1396" s="46" t="str">
        <f t="shared" si="909"/>
        <v/>
      </c>
      <c r="CK1396" s="46" t="str">
        <f t="shared" si="910"/>
        <v/>
      </c>
      <c r="CL1396" s="43" t="str">
        <f t="shared" si="911"/>
        <v/>
      </c>
      <c r="CM1396" s="46" t="str">
        <f t="shared" si="912"/>
        <v/>
      </c>
      <c r="CN1396" s="46" t="str">
        <f t="shared" si="913"/>
        <v/>
      </c>
      <c r="CO1396" s="46" t="str">
        <f t="shared" si="914"/>
        <v/>
      </c>
      <c r="CP1396" s="46" t="str">
        <f t="shared" si="915"/>
        <v/>
      </c>
      <c r="CQ1396" s="46" t="str">
        <f t="shared" si="916"/>
        <v/>
      </c>
      <c r="CR1396" s="46" t="str">
        <f t="shared" si="917"/>
        <v/>
      </c>
      <c r="CS1396" s="46" t="str">
        <f t="shared" si="918"/>
        <v/>
      </c>
      <c r="CT1396" s="47" t="str">
        <f t="shared" si="919"/>
        <v/>
      </c>
      <c r="CU1396" s="43" t="str">
        <f t="shared" si="920"/>
        <v/>
      </c>
      <c r="CV1396" s="43" t="str">
        <f t="shared" si="921"/>
        <v/>
      </c>
      <c r="CW1396" s="43" t="str">
        <f t="shared" si="922"/>
        <v/>
      </c>
      <c r="CX1396" s="43" t="str">
        <f t="shared" si="923"/>
        <v/>
      </c>
    </row>
    <row r="1397" spans="1:102" ht="16.8" x14ac:dyDescent="0.4">
      <c r="A1397" s="7"/>
      <c r="B1397" s="19"/>
      <c r="C1397" s="19"/>
      <c r="D1397" s="19"/>
      <c r="E1397" s="19"/>
      <c r="F1397" s="19"/>
      <c r="G1397" s="10"/>
      <c r="H1397" s="14"/>
      <c r="I1397" s="19"/>
      <c r="J1397" s="19"/>
      <c r="K1397" s="10"/>
      <c r="L1397" s="19"/>
      <c r="M1397" s="19"/>
      <c r="N1397" s="19"/>
      <c r="O1397" s="19"/>
      <c r="P1397" s="19"/>
      <c r="Q1397" s="25"/>
      <c r="R1397" s="14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30"/>
      <c r="AL1397" s="30"/>
      <c r="AM1397" s="7"/>
      <c r="AN1397" s="7"/>
      <c r="AO1397" s="7"/>
      <c r="AP1397" s="19"/>
      <c r="AQ1397" s="19"/>
      <c r="AR1397" s="19"/>
      <c r="AS1397" s="14"/>
      <c r="AT1397" s="19"/>
      <c r="AU1397" s="19"/>
      <c r="AV1397" s="19"/>
      <c r="AW1397" s="14"/>
      <c r="AX1397" s="19"/>
      <c r="AY1397" s="19"/>
      <c r="AZ1397" s="19"/>
      <c r="BA1397" s="19"/>
      <c r="BB1397" s="19"/>
      <c r="BC1397" s="19"/>
      <c r="BD1397" s="19"/>
      <c r="BE1397" s="19"/>
      <c r="BF1397" s="14"/>
      <c r="BG1397" s="10"/>
      <c r="BH1397" s="19"/>
      <c r="BI1397" s="36" t="str">
        <f t="shared" si="882"/>
        <v/>
      </c>
      <c r="BJ1397" s="37" t="str">
        <f t="shared" si="883"/>
        <v/>
      </c>
      <c r="BK1397" s="37" t="str">
        <f t="shared" si="884"/>
        <v/>
      </c>
      <c r="BL1397" s="37" t="str">
        <f t="shared" si="885"/>
        <v/>
      </c>
      <c r="BM1397" s="37" t="str">
        <f t="shared" si="886"/>
        <v/>
      </c>
      <c r="BN1397" s="37" t="str">
        <f t="shared" si="887"/>
        <v/>
      </c>
      <c r="BO1397" s="37" t="str">
        <f t="shared" si="888"/>
        <v/>
      </c>
      <c r="BP1397" s="37" t="str">
        <f t="shared" si="889"/>
        <v/>
      </c>
      <c r="BQ1397" s="42" t="str">
        <f t="shared" si="890"/>
        <v/>
      </c>
      <c r="BR1397" s="43" t="str">
        <f t="shared" si="891"/>
        <v/>
      </c>
      <c r="BS1397" s="46" t="str">
        <f t="shared" si="892"/>
        <v/>
      </c>
      <c r="BT1397" s="46" t="str">
        <f t="shared" si="893"/>
        <v/>
      </c>
      <c r="BU1397" s="46" t="str">
        <f t="shared" si="894"/>
        <v/>
      </c>
      <c r="BV1397" s="46" t="str">
        <f t="shared" si="895"/>
        <v/>
      </c>
      <c r="BW1397" s="46" t="str">
        <f t="shared" si="896"/>
        <v/>
      </c>
      <c r="BX1397" s="46" t="str">
        <f t="shared" si="897"/>
        <v/>
      </c>
      <c r="BY1397" s="46" t="str">
        <f t="shared" si="898"/>
        <v/>
      </c>
      <c r="BZ1397" s="46" t="str">
        <f t="shared" si="899"/>
        <v/>
      </c>
      <c r="CA1397" s="42" t="str">
        <f t="shared" si="900"/>
        <v/>
      </c>
      <c r="CB1397" s="46" t="str">
        <f t="shared" si="901"/>
        <v/>
      </c>
      <c r="CC1397" s="43" t="str">
        <f t="shared" si="902"/>
        <v/>
      </c>
      <c r="CD1397" s="46" t="str">
        <f t="shared" si="903"/>
        <v/>
      </c>
      <c r="CE1397" s="46" t="str">
        <f t="shared" si="904"/>
        <v/>
      </c>
      <c r="CF1397" s="46" t="str">
        <f t="shared" si="905"/>
        <v/>
      </c>
      <c r="CG1397" s="46" t="str">
        <f t="shared" si="906"/>
        <v/>
      </c>
      <c r="CH1397" s="46" t="str">
        <f t="shared" si="907"/>
        <v/>
      </c>
      <c r="CI1397" s="46" t="str">
        <f t="shared" si="908"/>
        <v/>
      </c>
      <c r="CJ1397" s="46" t="str">
        <f t="shared" si="909"/>
        <v/>
      </c>
      <c r="CK1397" s="46" t="str">
        <f t="shared" si="910"/>
        <v/>
      </c>
      <c r="CL1397" s="43" t="str">
        <f t="shared" si="911"/>
        <v/>
      </c>
      <c r="CM1397" s="46" t="str">
        <f t="shared" si="912"/>
        <v/>
      </c>
      <c r="CN1397" s="46" t="str">
        <f t="shared" si="913"/>
        <v/>
      </c>
      <c r="CO1397" s="46" t="str">
        <f t="shared" si="914"/>
        <v/>
      </c>
      <c r="CP1397" s="46" t="str">
        <f t="shared" si="915"/>
        <v/>
      </c>
      <c r="CQ1397" s="46" t="str">
        <f t="shared" si="916"/>
        <v/>
      </c>
      <c r="CR1397" s="46" t="str">
        <f t="shared" si="917"/>
        <v/>
      </c>
      <c r="CS1397" s="46" t="str">
        <f t="shared" si="918"/>
        <v/>
      </c>
      <c r="CT1397" s="47" t="str">
        <f t="shared" si="919"/>
        <v/>
      </c>
      <c r="CU1397" s="43" t="str">
        <f t="shared" si="920"/>
        <v/>
      </c>
      <c r="CV1397" s="43" t="str">
        <f t="shared" si="921"/>
        <v/>
      </c>
      <c r="CW1397" s="43" t="str">
        <f t="shared" si="922"/>
        <v/>
      </c>
      <c r="CX1397" s="43" t="str">
        <f t="shared" si="923"/>
        <v/>
      </c>
    </row>
    <row r="1398" spans="1:102" ht="16.8" x14ac:dyDescent="0.4">
      <c r="A1398" s="7"/>
      <c r="B1398" s="19"/>
      <c r="C1398" s="19"/>
      <c r="D1398" s="19"/>
      <c r="E1398" s="19"/>
      <c r="F1398" s="19"/>
      <c r="G1398" s="10"/>
      <c r="H1398" s="14"/>
      <c r="I1398" s="19"/>
      <c r="J1398" s="19"/>
      <c r="K1398" s="10"/>
      <c r="L1398" s="19"/>
      <c r="M1398" s="19"/>
      <c r="N1398" s="19"/>
      <c r="O1398" s="19"/>
      <c r="P1398" s="19"/>
      <c r="Q1398" s="25"/>
      <c r="R1398" s="14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30"/>
      <c r="AL1398" s="30"/>
      <c r="AM1398" s="7"/>
      <c r="AN1398" s="7"/>
      <c r="AO1398" s="7"/>
      <c r="AP1398" s="19"/>
      <c r="AQ1398" s="19"/>
      <c r="AR1398" s="19"/>
      <c r="AS1398" s="14"/>
      <c r="AT1398" s="19"/>
      <c r="AU1398" s="19"/>
      <c r="AV1398" s="19"/>
      <c r="AW1398" s="14"/>
      <c r="AX1398" s="19"/>
      <c r="AY1398" s="19"/>
      <c r="AZ1398" s="19"/>
      <c r="BA1398" s="19"/>
      <c r="BB1398" s="19"/>
      <c r="BC1398" s="19"/>
      <c r="BD1398" s="19"/>
      <c r="BE1398" s="19"/>
      <c r="BF1398" s="14"/>
      <c r="BG1398" s="10"/>
      <c r="BH1398" s="19"/>
      <c r="BI1398" s="36" t="str">
        <f t="shared" si="882"/>
        <v/>
      </c>
      <c r="BJ1398" s="37" t="str">
        <f t="shared" si="883"/>
        <v/>
      </c>
      <c r="BK1398" s="37" t="str">
        <f t="shared" si="884"/>
        <v/>
      </c>
      <c r="BL1398" s="37" t="str">
        <f t="shared" si="885"/>
        <v/>
      </c>
      <c r="BM1398" s="37" t="str">
        <f t="shared" si="886"/>
        <v/>
      </c>
      <c r="BN1398" s="37" t="str">
        <f t="shared" si="887"/>
        <v/>
      </c>
      <c r="BO1398" s="37" t="str">
        <f t="shared" si="888"/>
        <v/>
      </c>
      <c r="BP1398" s="37" t="str">
        <f t="shared" si="889"/>
        <v/>
      </c>
      <c r="BQ1398" s="42" t="str">
        <f t="shared" si="890"/>
        <v/>
      </c>
      <c r="BR1398" s="43" t="str">
        <f t="shared" si="891"/>
        <v/>
      </c>
      <c r="BS1398" s="46" t="str">
        <f t="shared" si="892"/>
        <v/>
      </c>
      <c r="BT1398" s="46" t="str">
        <f t="shared" si="893"/>
        <v/>
      </c>
      <c r="BU1398" s="46" t="str">
        <f t="shared" si="894"/>
        <v/>
      </c>
      <c r="BV1398" s="46" t="str">
        <f t="shared" si="895"/>
        <v/>
      </c>
      <c r="BW1398" s="46" t="str">
        <f t="shared" si="896"/>
        <v/>
      </c>
      <c r="BX1398" s="46" t="str">
        <f t="shared" si="897"/>
        <v/>
      </c>
      <c r="BY1398" s="46" t="str">
        <f t="shared" si="898"/>
        <v/>
      </c>
      <c r="BZ1398" s="46" t="str">
        <f t="shared" si="899"/>
        <v/>
      </c>
      <c r="CA1398" s="42" t="str">
        <f t="shared" si="900"/>
        <v/>
      </c>
      <c r="CB1398" s="46" t="str">
        <f t="shared" si="901"/>
        <v/>
      </c>
      <c r="CC1398" s="43" t="str">
        <f t="shared" si="902"/>
        <v/>
      </c>
      <c r="CD1398" s="46" t="str">
        <f t="shared" si="903"/>
        <v/>
      </c>
      <c r="CE1398" s="46" t="str">
        <f t="shared" si="904"/>
        <v/>
      </c>
      <c r="CF1398" s="46" t="str">
        <f t="shared" si="905"/>
        <v/>
      </c>
      <c r="CG1398" s="46" t="str">
        <f t="shared" si="906"/>
        <v/>
      </c>
      <c r="CH1398" s="46" t="str">
        <f t="shared" si="907"/>
        <v/>
      </c>
      <c r="CI1398" s="46" t="str">
        <f t="shared" si="908"/>
        <v/>
      </c>
      <c r="CJ1398" s="46" t="str">
        <f t="shared" si="909"/>
        <v/>
      </c>
      <c r="CK1398" s="46" t="str">
        <f t="shared" si="910"/>
        <v/>
      </c>
      <c r="CL1398" s="43" t="str">
        <f t="shared" si="911"/>
        <v/>
      </c>
      <c r="CM1398" s="46" t="str">
        <f t="shared" si="912"/>
        <v/>
      </c>
      <c r="CN1398" s="46" t="str">
        <f t="shared" si="913"/>
        <v/>
      </c>
      <c r="CO1398" s="46" t="str">
        <f t="shared" si="914"/>
        <v/>
      </c>
      <c r="CP1398" s="46" t="str">
        <f t="shared" si="915"/>
        <v/>
      </c>
      <c r="CQ1398" s="46" t="str">
        <f t="shared" si="916"/>
        <v/>
      </c>
      <c r="CR1398" s="46" t="str">
        <f t="shared" si="917"/>
        <v/>
      </c>
      <c r="CS1398" s="46" t="str">
        <f t="shared" si="918"/>
        <v/>
      </c>
      <c r="CT1398" s="47" t="str">
        <f t="shared" si="919"/>
        <v/>
      </c>
      <c r="CU1398" s="43" t="str">
        <f t="shared" si="920"/>
        <v/>
      </c>
      <c r="CV1398" s="43" t="str">
        <f t="shared" si="921"/>
        <v/>
      </c>
      <c r="CW1398" s="43" t="str">
        <f t="shared" si="922"/>
        <v/>
      </c>
      <c r="CX1398" s="43" t="str">
        <f t="shared" si="923"/>
        <v/>
      </c>
    </row>
    <row r="1399" spans="1:102" ht="16.8" x14ac:dyDescent="0.4">
      <c r="A1399" s="7"/>
      <c r="B1399" s="19"/>
      <c r="C1399" s="19"/>
      <c r="D1399" s="19"/>
      <c r="E1399" s="19"/>
      <c r="F1399" s="19"/>
      <c r="G1399" s="10"/>
      <c r="H1399" s="14"/>
      <c r="I1399" s="19"/>
      <c r="J1399" s="19"/>
      <c r="K1399" s="10"/>
      <c r="L1399" s="19"/>
      <c r="M1399" s="19"/>
      <c r="N1399" s="19"/>
      <c r="O1399" s="19"/>
      <c r="P1399" s="19"/>
      <c r="Q1399" s="25"/>
      <c r="R1399" s="14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30"/>
      <c r="AL1399" s="30"/>
      <c r="AM1399" s="7"/>
      <c r="AN1399" s="7"/>
      <c r="AO1399" s="7"/>
      <c r="AP1399" s="19"/>
      <c r="AQ1399" s="19"/>
      <c r="AR1399" s="19"/>
      <c r="AS1399" s="14"/>
      <c r="AT1399" s="19"/>
      <c r="AU1399" s="19"/>
      <c r="AV1399" s="19"/>
      <c r="AW1399" s="14"/>
      <c r="AX1399" s="19"/>
      <c r="AY1399" s="19"/>
      <c r="AZ1399" s="19"/>
      <c r="BA1399" s="19"/>
      <c r="BB1399" s="19"/>
      <c r="BC1399" s="19"/>
      <c r="BD1399" s="19"/>
      <c r="BE1399" s="19"/>
      <c r="BF1399" s="14"/>
      <c r="BG1399" s="10"/>
      <c r="BH1399" s="19"/>
      <c r="BI1399" s="36" t="str">
        <f t="shared" si="882"/>
        <v/>
      </c>
      <c r="BJ1399" s="37" t="str">
        <f t="shared" si="883"/>
        <v/>
      </c>
      <c r="BK1399" s="37" t="str">
        <f t="shared" si="884"/>
        <v/>
      </c>
      <c r="BL1399" s="37" t="str">
        <f t="shared" si="885"/>
        <v/>
      </c>
      <c r="BM1399" s="37" t="str">
        <f t="shared" si="886"/>
        <v/>
      </c>
      <c r="BN1399" s="37" t="str">
        <f t="shared" si="887"/>
        <v/>
      </c>
      <c r="BO1399" s="37" t="str">
        <f t="shared" si="888"/>
        <v/>
      </c>
      <c r="BP1399" s="37" t="str">
        <f t="shared" si="889"/>
        <v/>
      </c>
      <c r="BQ1399" s="42" t="str">
        <f t="shared" si="890"/>
        <v/>
      </c>
      <c r="BR1399" s="43" t="str">
        <f t="shared" si="891"/>
        <v/>
      </c>
      <c r="BS1399" s="46" t="str">
        <f t="shared" si="892"/>
        <v/>
      </c>
      <c r="BT1399" s="46" t="str">
        <f t="shared" si="893"/>
        <v/>
      </c>
      <c r="BU1399" s="46" t="str">
        <f t="shared" si="894"/>
        <v/>
      </c>
      <c r="BV1399" s="46" t="str">
        <f t="shared" si="895"/>
        <v/>
      </c>
      <c r="BW1399" s="46" t="str">
        <f t="shared" si="896"/>
        <v/>
      </c>
      <c r="BX1399" s="46" t="str">
        <f t="shared" si="897"/>
        <v/>
      </c>
      <c r="BY1399" s="46" t="str">
        <f t="shared" si="898"/>
        <v/>
      </c>
      <c r="BZ1399" s="46" t="str">
        <f t="shared" si="899"/>
        <v/>
      </c>
      <c r="CA1399" s="42" t="str">
        <f t="shared" si="900"/>
        <v/>
      </c>
      <c r="CB1399" s="46" t="str">
        <f t="shared" si="901"/>
        <v/>
      </c>
      <c r="CC1399" s="43" t="str">
        <f t="shared" si="902"/>
        <v/>
      </c>
      <c r="CD1399" s="46" t="str">
        <f t="shared" si="903"/>
        <v/>
      </c>
      <c r="CE1399" s="46" t="str">
        <f t="shared" si="904"/>
        <v/>
      </c>
      <c r="CF1399" s="46" t="str">
        <f t="shared" si="905"/>
        <v/>
      </c>
      <c r="CG1399" s="46" t="str">
        <f t="shared" si="906"/>
        <v/>
      </c>
      <c r="CH1399" s="46" t="str">
        <f t="shared" si="907"/>
        <v/>
      </c>
      <c r="CI1399" s="46" t="str">
        <f t="shared" si="908"/>
        <v/>
      </c>
      <c r="CJ1399" s="46" t="str">
        <f t="shared" si="909"/>
        <v/>
      </c>
      <c r="CK1399" s="46" t="str">
        <f t="shared" si="910"/>
        <v/>
      </c>
      <c r="CL1399" s="43" t="str">
        <f t="shared" si="911"/>
        <v/>
      </c>
      <c r="CM1399" s="46" t="str">
        <f t="shared" si="912"/>
        <v/>
      </c>
      <c r="CN1399" s="46" t="str">
        <f t="shared" si="913"/>
        <v/>
      </c>
      <c r="CO1399" s="46" t="str">
        <f t="shared" si="914"/>
        <v/>
      </c>
      <c r="CP1399" s="46" t="str">
        <f t="shared" si="915"/>
        <v/>
      </c>
      <c r="CQ1399" s="46" t="str">
        <f t="shared" si="916"/>
        <v/>
      </c>
      <c r="CR1399" s="46" t="str">
        <f t="shared" si="917"/>
        <v/>
      </c>
      <c r="CS1399" s="46" t="str">
        <f t="shared" si="918"/>
        <v/>
      </c>
      <c r="CT1399" s="47" t="str">
        <f t="shared" si="919"/>
        <v/>
      </c>
      <c r="CU1399" s="43" t="str">
        <f t="shared" si="920"/>
        <v/>
      </c>
      <c r="CV1399" s="43" t="str">
        <f t="shared" si="921"/>
        <v/>
      </c>
      <c r="CW1399" s="43" t="str">
        <f t="shared" si="922"/>
        <v/>
      </c>
      <c r="CX1399" s="43" t="str">
        <f t="shared" si="923"/>
        <v/>
      </c>
    </row>
    <row r="1400" spans="1:102" ht="16.8" x14ac:dyDescent="0.4">
      <c r="A1400" s="7"/>
      <c r="B1400" s="19"/>
      <c r="C1400" s="19"/>
      <c r="D1400" s="19"/>
      <c r="E1400" s="19"/>
      <c r="F1400" s="19"/>
      <c r="G1400" s="10"/>
      <c r="H1400" s="14"/>
      <c r="I1400" s="19"/>
      <c r="J1400" s="19"/>
      <c r="K1400" s="10"/>
      <c r="L1400" s="19"/>
      <c r="M1400" s="19"/>
      <c r="N1400" s="19"/>
      <c r="O1400" s="19"/>
      <c r="P1400" s="19"/>
      <c r="Q1400" s="25"/>
      <c r="R1400" s="14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30"/>
      <c r="AL1400" s="30"/>
      <c r="AM1400" s="7"/>
      <c r="AN1400" s="7"/>
      <c r="AO1400" s="7"/>
      <c r="AP1400" s="19"/>
      <c r="AQ1400" s="19"/>
      <c r="AR1400" s="19"/>
      <c r="AS1400" s="14"/>
      <c r="AT1400" s="19"/>
      <c r="AU1400" s="19"/>
      <c r="AV1400" s="19"/>
      <c r="AW1400" s="14"/>
      <c r="AX1400" s="19"/>
      <c r="AY1400" s="19"/>
      <c r="AZ1400" s="19"/>
      <c r="BA1400" s="19"/>
      <c r="BB1400" s="19"/>
      <c r="BC1400" s="19"/>
      <c r="BD1400" s="19"/>
      <c r="BE1400" s="19"/>
      <c r="BF1400" s="14"/>
      <c r="BG1400" s="10"/>
      <c r="BH1400" s="19"/>
      <c r="BI1400" s="36" t="str">
        <f t="shared" si="882"/>
        <v/>
      </c>
      <c r="BJ1400" s="37" t="str">
        <f t="shared" si="883"/>
        <v/>
      </c>
      <c r="BK1400" s="37" t="str">
        <f t="shared" si="884"/>
        <v/>
      </c>
      <c r="BL1400" s="37" t="str">
        <f t="shared" si="885"/>
        <v/>
      </c>
      <c r="BM1400" s="37" t="str">
        <f t="shared" si="886"/>
        <v/>
      </c>
      <c r="BN1400" s="37" t="str">
        <f t="shared" si="887"/>
        <v/>
      </c>
      <c r="BO1400" s="37" t="str">
        <f t="shared" si="888"/>
        <v/>
      </c>
      <c r="BP1400" s="37" t="str">
        <f t="shared" si="889"/>
        <v/>
      </c>
      <c r="BQ1400" s="42" t="str">
        <f t="shared" si="890"/>
        <v/>
      </c>
      <c r="BR1400" s="43" t="str">
        <f t="shared" si="891"/>
        <v/>
      </c>
      <c r="BS1400" s="46" t="str">
        <f t="shared" si="892"/>
        <v/>
      </c>
      <c r="BT1400" s="46" t="str">
        <f t="shared" si="893"/>
        <v/>
      </c>
      <c r="BU1400" s="46" t="str">
        <f t="shared" si="894"/>
        <v/>
      </c>
      <c r="BV1400" s="46" t="str">
        <f t="shared" si="895"/>
        <v/>
      </c>
      <c r="BW1400" s="46" t="str">
        <f t="shared" si="896"/>
        <v/>
      </c>
      <c r="BX1400" s="46" t="str">
        <f t="shared" si="897"/>
        <v/>
      </c>
      <c r="BY1400" s="46" t="str">
        <f t="shared" si="898"/>
        <v/>
      </c>
      <c r="BZ1400" s="46" t="str">
        <f t="shared" si="899"/>
        <v/>
      </c>
      <c r="CA1400" s="42" t="str">
        <f t="shared" si="900"/>
        <v/>
      </c>
      <c r="CB1400" s="46" t="str">
        <f t="shared" si="901"/>
        <v/>
      </c>
      <c r="CC1400" s="43" t="str">
        <f t="shared" si="902"/>
        <v/>
      </c>
      <c r="CD1400" s="46" t="str">
        <f t="shared" si="903"/>
        <v/>
      </c>
      <c r="CE1400" s="46" t="str">
        <f t="shared" si="904"/>
        <v/>
      </c>
      <c r="CF1400" s="46" t="str">
        <f t="shared" si="905"/>
        <v/>
      </c>
      <c r="CG1400" s="46" t="str">
        <f t="shared" si="906"/>
        <v/>
      </c>
      <c r="CH1400" s="46" t="str">
        <f t="shared" si="907"/>
        <v/>
      </c>
      <c r="CI1400" s="46" t="str">
        <f t="shared" si="908"/>
        <v/>
      </c>
      <c r="CJ1400" s="46" t="str">
        <f t="shared" si="909"/>
        <v/>
      </c>
      <c r="CK1400" s="46" t="str">
        <f t="shared" si="910"/>
        <v/>
      </c>
      <c r="CL1400" s="43" t="str">
        <f t="shared" si="911"/>
        <v/>
      </c>
      <c r="CM1400" s="46" t="str">
        <f t="shared" si="912"/>
        <v/>
      </c>
      <c r="CN1400" s="46" t="str">
        <f t="shared" si="913"/>
        <v/>
      </c>
      <c r="CO1400" s="46" t="str">
        <f t="shared" si="914"/>
        <v/>
      </c>
      <c r="CP1400" s="46" t="str">
        <f t="shared" si="915"/>
        <v/>
      </c>
      <c r="CQ1400" s="46" t="str">
        <f t="shared" si="916"/>
        <v/>
      </c>
      <c r="CR1400" s="46" t="str">
        <f t="shared" si="917"/>
        <v/>
      </c>
      <c r="CS1400" s="46" t="str">
        <f t="shared" si="918"/>
        <v/>
      </c>
      <c r="CT1400" s="47" t="str">
        <f t="shared" si="919"/>
        <v/>
      </c>
      <c r="CU1400" s="43" t="str">
        <f t="shared" si="920"/>
        <v/>
      </c>
      <c r="CV1400" s="43" t="str">
        <f t="shared" si="921"/>
        <v/>
      </c>
      <c r="CW1400" s="43" t="str">
        <f t="shared" si="922"/>
        <v/>
      </c>
      <c r="CX1400" s="43" t="str">
        <f t="shared" si="923"/>
        <v/>
      </c>
    </row>
    <row r="1401" spans="1:102" ht="16.8" x14ac:dyDescent="0.4">
      <c r="A1401" s="7"/>
      <c r="B1401" s="19"/>
      <c r="C1401" s="19"/>
      <c r="D1401" s="19"/>
      <c r="E1401" s="19"/>
      <c r="F1401" s="19"/>
      <c r="G1401" s="10"/>
      <c r="H1401" s="14"/>
      <c r="I1401" s="19"/>
      <c r="J1401" s="19"/>
      <c r="K1401" s="10"/>
      <c r="L1401" s="19"/>
      <c r="M1401" s="19"/>
      <c r="N1401" s="19"/>
      <c r="O1401" s="19"/>
      <c r="P1401" s="19"/>
      <c r="Q1401" s="25"/>
      <c r="R1401" s="14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30"/>
      <c r="AL1401" s="30"/>
      <c r="AM1401" s="7"/>
      <c r="AN1401" s="7"/>
      <c r="AO1401" s="7"/>
      <c r="AP1401" s="19"/>
      <c r="AQ1401" s="19"/>
      <c r="AR1401" s="19"/>
      <c r="AS1401" s="14"/>
      <c r="AT1401" s="19"/>
      <c r="AU1401" s="19"/>
      <c r="AV1401" s="19"/>
      <c r="AW1401" s="14"/>
      <c r="AX1401" s="19"/>
      <c r="AY1401" s="19"/>
      <c r="AZ1401" s="19"/>
      <c r="BA1401" s="19"/>
      <c r="BB1401" s="19"/>
      <c r="BC1401" s="19"/>
      <c r="BD1401" s="19"/>
      <c r="BE1401" s="19"/>
      <c r="BF1401" s="14"/>
      <c r="BG1401" s="10"/>
      <c r="BH1401" s="19"/>
      <c r="BI1401" s="36" t="str">
        <f t="shared" si="882"/>
        <v/>
      </c>
      <c r="BJ1401" s="37" t="str">
        <f t="shared" si="883"/>
        <v/>
      </c>
      <c r="BK1401" s="37" t="str">
        <f t="shared" si="884"/>
        <v/>
      </c>
      <c r="BL1401" s="37" t="str">
        <f t="shared" si="885"/>
        <v/>
      </c>
      <c r="BM1401" s="37" t="str">
        <f t="shared" si="886"/>
        <v/>
      </c>
      <c r="BN1401" s="37" t="str">
        <f t="shared" si="887"/>
        <v/>
      </c>
      <c r="BO1401" s="37" t="str">
        <f t="shared" si="888"/>
        <v/>
      </c>
      <c r="BP1401" s="37" t="str">
        <f t="shared" si="889"/>
        <v/>
      </c>
      <c r="BQ1401" s="42" t="str">
        <f t="shared" si="890"/>
        <v/>
      </c>
      <c r="BR1401" s="43" t="str">
        <f t="shared" si="891"/>
        <v/>
      </c>
      <c r="BS1401" s="46" t="str">
        <f t="shared" si="892"/>
        <v/>
      </c>
      <c r="BT1401" s="46" t="str">
        <f t="shared" si="893"/>
        <v/>
      </c>
      <c r="BU1401" s="46" t="str">
        <f t="shared" si="894"/>
        <v/>
      </c>
      <c r="BV1401" s="46" t="str">
        <f t="shared" si="895"/>
        <v/>
      </c>
      <c r="BW1401" s="46" t="str">
        <f t="shared" si="896"/>
        <v/>
      </c>
      <c r="BX1401" s="46" t="str">
        <f t="shared" si="897"/>
        <v/>
      </c>
      <c r="BY1401" s="46" t="str">
        <f t="shared" si="898"/>
        <v/>
      </c>
      <c r="BZ1401" s="46" t="str">
        <f t="shared" si="899"/>
        <v/>
      </c>
      <c r="CA1401" s="42" t="str">
        <f t="shared" si="900"/>
        <v/>
      </c>
      <c r="CB1401" s="46" t="str">
        <f t="shared" si="901"/>
        <v/>
      </c>
      <c r="CC1401" s="43" t="str">
        <f t="shared" si="902"/>
        <v/>
      </c>
      <c r="CD1401" s="46" t="str">
        <f t="shared" si="903"/>
        <v/>
      </c>
      <c r="CE1401" s="46" t="str">
        <f t="shared" si="904"/>
        <v/>
      </c>
      <c r="CF1401" s="46" t="str">
        <f t="shared" si="905"/>
        <v/>
      </c>
      <c r="CG1401" s="46" t="str">
        <f t="shared" si="906"/>
        <v/>
      </c>
      <c r="CH1401" s="46" t="str">
        <f t="shared" si="907"/>
        <v/>
      </c>
      <c r="CI1401" s="46" t="str">
        <f t="shared" si="908"/>
        <v/>
      </c>
      <c r="CJ1401" s="46" t="str">
        <f t="shared" si="909"/>
        <v/>
      </c>
      <c r="CK1401" s="46" t="str">
        <f t="shared" si="910"/>
        <v/>
      </c>
      <c r="CL1401" s="43" t="str">
        <f t="shared" si="911"/>
        <v/>
      </c>
      <c r="CM1401" s="46" t="str">
        <f t="shared" si="912"/>
        <v/>
      </c>
      <c r="CN1401" s="46" t="str">
        <f t="shared" si="913"/>
        <v/>
      </c>
      <c r="CO1401" s="46" t="str">
        <f t="shared" si="914"/>
        <v/>
      </c>
      <c r="CP1401" s="46" t="str">
        <f t="shared" si="915"/>
        <v/>
      </c>
      <c r="CQ1401" s="46" t="str">
        <f t="shared" si="916"/>
        <v/>
      </c>
      <c r="CR1401" s="46" t="str">
        <f t="shared" si="917"/>
        <v/>
      </c>
      <c r="CS1401" s="46" t="str">
        <f t="shared" si="918"/>
        <v/>
      </c>
      <c r="CT1401" s="47" t="str">
        <f t="shared" si="919"/>
        <v/>
      </c>
      <c r="CU1401" s="43" t="str">
        <f t="shared" si="920"/>
        <v/>
      </c>
      <c r="CV1401" s="43" t="str">
        <f t="shared" si="921"/>
        <v/>
      </c>
      <c r="CW1401" s="43" t="str">
        <f t="shared" si="922"/>
        <v/>
      </c>
      <c r="CX1401" s="43" t="str">
        <f t="shared" si="923"/>
        <v/>
      </c>
    </row>
    <row r="1402" spans="1:102" ht="16.8" x14ac:dyDescent="0.4">
      <c r="A1402" s="7"/>
      <c r="B1402" s="19"/>
      <c r="C1402" s="19"/>
      <c r="D1402" s="19"/>
      <c r="E1402" s="19"/>
      <c r="F1402" s="19"/>
      <c r="G1402" s="10"/>
      <c r="H1402" s="14"/>
      <c r="I1402" s="19"/>
      <c r="J1402" s="19"/>
      <c r="K1402" s="10"/>
      <c r="L1402" s="19"/>
      <c r="M1402" s="19"/>
      <c r="N1402" s="19"/>
      <c r="O1402" s="19"/>
      <c r="P1402" s="19"/>
      <c r="Q1402" s="25"/>
      <c r="R1402" s="14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30"/>
      <c r="AL1402" s="30"/>
      <c r="AM1402" s="7"/>
      <c r="AN1402" s="7"/>
      <c r="AO1402" s="7"/>
      <c r="AP1402" s="19"/>
      <c r="AQ1402" s="19"/>
      <c r="AR1402" s="19"/>
      <c r="AS1402" s="14"/>
      <c r="AT1402" s="19"/>
      <c r="AU1402" s="19"/>
      <c r="AV1402" s="19"/>
      <c r="AW1402" s="14"/>
      <c r="AX1402" s="19"/>
      <c r="AY1402" s="19"/>
      <c r="AZ1402" s="19"/>
      <c r="BA1402" s="19"/>
      <c r="BB1402" s="19"/>
      <c r="BC1402" s="19"/>
      <c r="BD1402" s="19"/>
      <c r="BE1402" s="19"/>
      <c r="BF1402" s="14"/>
      <c r="BG1402" s="10"/>
      <c r="BH1402" s="19"/>
      <c r="BI1402" s="36" t="str">
        <f t="shared" si="882"/>
        <v/>
      </c>
      <c r="BJ1402" s="37" t="str">
        <f t="shared" si="883"/>
        <v/>
      </c>
      <c r="BK1402" s="37" t="str">
        <f t="shared" si="884"/>
        <v/>
      </c>
      <c r="BL1402" s="37" t="str">
        <f t="shared" si="885"/>
        <v/>
      </c>
      <c r="BM1402" s="37" t="str">
        <f t="shared" si="886"/>
        <v/>
      </c>
      <c r="BN1402" s="37" t="str">
        <f t="shared" si="887"/>
        <v/>
      </c>
      <c r="BO1402" s="37" t="str">
        <f t="shared" si="888"/>
        <v/>
      </c>
      <c r="BP1402" s="37" t="str">
        <f t="shared" si="889"/>
        <v/>
      </c>
      <c r="BQ1402" s="42" t="str">
        <f t="shared" si="890"/>
        <v/>
      </c>
      <c r="BR1402" s="43" t="str">
        <f t="shared" si="891"/>
        <v/>
      </c>
      <c r="BS1402" s="46" t="str">
        <f t="shared" si="892"/>
        <v/>
      </c>
      <c r="BT1402" s="46" t="str">
        <f t="shared" si="893"/>
        <v/>
      </c>
      <c r="BU1402" s="46" t="str">
        <f t="shared" si="894"/>
        <v/>
      </c>
      <c r="BV1402" s="46" t="str">
        <f t="shared" si="895"/>
        <v/>
      </c>
      <c r="BW1402" s="46" t="str">
        <f t="shared" si="896"/>
        <v/>
      </c>
      <c r="BX1402" s="46" t="str">
        <f t="shared" si="897"/>
        <v/>
      </c>
      <c r="BY1402" s="46" t="str">
        <f t="shared" si="898"/>
        <v/>
      </c>
      <c r="BZ1402" s="46" t="str">
        <f t="shared" si="899"/>
        <v/>
      </c>
      <c r="CA1402" s="42" t="str">
        <f t="shared" si="900"/>
        <v/>
      </c>
      <c r="CB1402" s="46" t="str">
        <f t="shared" si="901"/>
        <v/>
      </c>
      <c r="CC1402" s="43" t="str">
        <f t="shared" si="902"/>
        <v/>
      </c>
      <c r="CD1402" s="46" t="str">
        <f t="shared" si="903"/>
        <v/>
      </c>
      <c r="CE1402" s="46" t="str">
        <f t="shared" si="904"/>
        <v/>
      </c>
      <c r="CF1402" s="46" t="str">
        <f t="shared" si="905"/>
        <v/>
      </c>
      <c r="CG1402" s="46" t="str">
        <f t="shared" si="906"/>
        <v/>
      </c>
      <c r="CH1402" s="46" t="str">
        <f t="shared" si="907"/>
        <v/>
      </c>
      <c r="CI1402" s="46" t="str">
        <f t="shared" si="908"/>
        <v/>
      </c>
      <c r="CJ1402" s="46" t="str">
        <f t="shared" si="909"/>
        <v/>
      </c>
      <c r="CK1402" s="46" t="str">
        <f t="shared" si="910"/>
        <v/>
      </c>
      <c r="CL1402" s="43" t="str">
        <f t="shared" si="911"/>
        <v/>
      </c>
      <c r="CM1402" s="46" t="str">
        <f t="shared" si="912"/>
        <v/>
      </c>
      <c r="CN1402" s="46" t="str">
        <f t="shared" si="913"/>
        <v/>
      </c>
      <c r="CO1402" s="46" t="str">
        <f t="shared" si="914"/>
        <v/>
      </c>
      <c r="CP1402" s="46" t="str">
        <f t="shared" si="915"/>
        <v/>
      </c>
      <c r="CQ1402" s="46" t="str">
        <f t="shared" si="916"/>
        <v/>
      </c>
      <c r="CR1402" s="46" t="str">
        <f t="shared" si="917"/>
        <v/>
      </c>
      <c r="CS1402" s="46" t="str">
        <f t="shared" si="918"/>
        <v/>
      </c>
      <c r="CT1402" s="47" t="str">
        <f t="shared" si="919"/>
        <v/>
      </c>
      <c r="CU1402" s="43" t="str">
        <f t="shared" si="920"/>
        <v/>
      </c>
      <c r="CV1402" s="43" t="str">
        <f t="shared" si="921"/>
        <v/>
      </c>
      <c r="CW1402" s="43" t="str">
        <f t="shared" si="922"/>
        <v/>
      </c>
      <c r="CX1402" s="43" t="str">
        <f t="shared" si="923"/>
        <v/>
      </c>
    </row>
    <row r="1403" spans="1:102" ht="16.8" x14ac:dyDescent="0.4">
      <c r="A1403" s="7"/>
      <c r="B1403" s="19"/>
      <c r="C1403" s="19"/>
      <c r="D1403" s="19"/>
      <c r="E1403" s="19"/>
      <c r="F1403" s="19"/>
      <c r="G1403" s="10"/>
      <c r="H1403" s="14"/>
      <c r="I1403" s="19"/>
      <c r="J1403" s="19"/>
      <c r="K1403" s="10"/>
      <c r="L1403" s="19"/>
      <c r="M1403" s="19"/>
      <c r="N1403" s="19"/>
      <c r="O1403" s="19"/>
      <c r="P1403" s="19"/>
      <c r="Q1403" s="25"/>
      <c r="R1403" s="14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30"/>
      <c r="AL1403" s="30"/>
      <c r="AM1403" s="7"/>
      <c r="AN1403" s="7"/>
      <c r="AO1403" s="7"/>
      <c r="AP1403" s="19"/>
      <c r="AQ1403" s="19"/>
      <c r="AR1403" s="19"/>
      <c r="AS1403" s="14"/>
      <c r="AT1403" s="19"/>
      <c r="AU1403" s="19"/>
      <c r="AV1403" s="19"/>
      <c r="AW1403" s="14"/>
      <c r="AX1403" s="19"/>
      <c r="AY1403" s="19"/>
      <c r="AZ1403" s="19"/>
      <c r="BA1403" s="19"/>
      <c r="BB1403" s="19"/>
      <c r="BC1403" s="19"/>
      <c r="BD1403" s="19"/>
      <c r="BE1403" s="19"/>
      <c r="BF1403" s="14"/>
      <c r="BG1403" s="10"/>
      <c r="BH1403" s="19"/>
      <c r="BI1403" s="36" t="str">
        <f t="shared" si="882"/>
        <v/>
      </c>
      <c r="BJ1403" s="37" t="str">
        <f t="shared" si="883"/>
        <v/>
      </c>
      <c r="BK1403" s="37" t="str">
        <f t="shared" si="884"/>
        <v/>
      </c>
      <c r="BL1403" s="37" t="str">
        <f t="shared" si="885"/>
        <v/>
      </c>
      <c r="BM1403" s="37" t="str">
        <f t="shared" si="886"/>
        <v/>
      </c>
      <c r="BN1403" s="37" t="str">
        <f t="shared" si="887"/>
        <v/>
      </c>
      <c r="BO1403" s="37" t="str">
        <f t="shared" si="888"/>
        <v/>
      </c>
      <c r="BP1403" s="37" t="str">
        <f t="shared" si="889"/>
        <v/>
      </c>
      <c r="BQ1403" s="42" t="str">
        <f t="shared" si="890"/>
        <v/>
      </c>
      <c r="BR1403" s="43" t="str">
        <f t="shared" si="891"/>
        <v/>
      </c>
      <c r="BS1403" s="46" t="str">
        <f t="shared" si="892"/>
        <v/>
      </c>
      <c r="BT1403" s="46" t="str">
        <f t="shared" si="893"/>
        <v/>
      </c>
      <c r="BU1403" s="46" t="str">
        <f t="shared" si="894"/>
        <v/>
      </c>
      <c r="BV1403" s="46" t="str">
        <f t="shared" si="895"/>
        <v/>
      </c>
      <c r="BW1403" s="46" t="str">
        <f t="shared" si="896"/>
        <v/>
      </c>
      <c r="BX1403" s="46" t="str">
        <f t="shared" si="897"/>
        <v/>
      </c>
      <c r="BY1403" s="46" t="str">
        <f t="shared" si="898"/>
        <v/>
      </c>
      <c r="BZ1403" s="46" t="str">
        <f t="shared" si="899"/>
        <v/>
      </c>
      <c r="CA1403" s="42" t="str">
        <f t="shared" si="900"/>
        <v/>
      </c>
      <c r="CB1403" s="46" t="str">
        <f t="shared" si="901"/>
        <v/>
      </c>
      <c r="CC1403" s="43" t="str">
        <f t="shared" si="902"/>
        <v/>
      </c>
      <c r="CD1403" s="46" t="str">
        <f t="shared" si="903"/>
        <v/>
      </c>
      <c r="CE1403" s="46" t="str">
        <f t="shared" si="904"/>
        <v/>
      </c>
      <c r="CF1403" s="46" t="str">
        <f t="shared" si="905"/>
        <v/>
      </c>
      <c r="CG1403" s="46" t="str">
        <f t="shared" si="906"/>
        <v/>
      </c>
      <c r="CH1403" s="46" t="str">
        <f t="shared" si="907"/>
        <v/>
      </c>
      <c r="CI1403" s="46" t="str">
        <f t="shared" si="908"/>
        <v/>
      </c>
      <c r="CJ1403" s="46" t="str">
        <f t="shared" si="909"/>
        <v/>
      </c>
      <c r="CK1403" s="46" t="str">
        <f t="shared" si="910"/>
        <v/>
      </c>
      <c r="CL1403" s="43" t="str">
        <f t="shared" si="911"/>
        <v/>
      </c>
      <c r="CM1403" s="46" t="str">
        <f t="shared" si="912"/>
        <v/>
      </c>
      <c r="CN1403" s="46" t="str">
        <f t="shared" si="913"/>
        <v/>
      </c>
      <c r="CO1403" s="46" t="str">
        <f t="shared" si="914"/>
        <v/>
      </c>
      <c r="CP1403" s="46" t="str">
        <f t="shared" si="915"/>
        <v/>
      </c>
      <c r="CQ1403" s="46" t="str">
        <f t="shared" si="916"/>
        <v/>
      </c>
      <c r="CR1403" s="46" t="str">
        <f t="shared" si="917"/>
        <v/>
      </c>
      <c r="CS1403" s="46" t="str">
        <f t="shared" si="918"/>
        <v/>
      </c>
      <c r="CT1403" s="47" t="str">
        <f t="shared" si="919"/>
        <v/>
      </c>
      <c r="CU1403" s="43" t="str">
        <f t="shared" si="920"/>
        <v/>
      </c>
      <c r="CV1403" s="43" t="str">
        <f t="shared" si="921"/>
        <v/>
      </c>
      <c r="CW1403" s="43" t="str">
        <f t="shared" si="922"/>
        <v/>
      </c>
      <c r="CX1403" s="43" t="str">
        <f t="shared" si="923"/>
        <v/>
      </c>
    </row>
    <row r="1404" spans="1:102" ht="16.8" x14ac:dyDescent="0.4">
      <c r="A1404" s="7"/>
      <c r="B1404" s="19"/>
      <c r="C1404" s="19"/>
      <c r="D1404" s="19"/>
      <c r="E1404" s="19"/>
      <c r="F1404" s="19"/>
      <c r="G1404" s="10"/>
      <c r="H1404" s="14"/>
      <c r="I1404" s="19"/>
      <c r="J1404" s="19"/>
      <c r="K1404" s="10"/>
      <c r="L1404" s="19"/>
      <c r="M1404" s="19"/>
      <c r="N1404" s="19"/>
      <c r="O1404" s="19"/>
      <c r="P1404" s="19"/>
      <c r="Q1404" s="25"/>
      <c r="R1404" s="14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30"/>
      <c r="AL1404" s="30"/>
      <c r="AM1404" s="7"/>
      <c r="AN1404" s="7"/>
      <c r="AO1404" s="7"/>
      <c r="AP1404" s="19"/>
      <c r="AQ1404" s="19"/>
      <c r="AR1404" s="19"/>
      <c r="AS1404" s="14"/>
      <c r="AT1404" s="19"/>
      <c r="AU1404" s="19"/>
      <c r="AV1404" s="19"/>
      <c r="AW1404" s="14"/>
      <c r="AX1404" s="19"/>
      <c r="AY1404" s="19"/>
      <c r="AZ1404" s="19"/>
      <c r="BA1404" s="19"/>
      <c r="BB1404" s="19"/>
      <c r="BC1404" s="19"/>
      <c r="BD1404" s="19"/>
      <c r="BE1404" s="19"/>
      <c r="BF1404" s="14"/>
      <c r="BG1404" s="10"/>
      <c r="BH1404" s="19"/>
      <c r="BI1404" s="36" t="str">
        <f t="shared" si="882"/>
        <v/>
      </c>
      <c r="BJ1404" s="37" t="str">
        <f t="shared" si="883"/>
        <v/>
      </c>
      <c r="BK1404" s="37" t="str">
        <f t="shared" si="884"/>
        <v/>
      </c>
      <c r="BL1404" s="37" t="str">
        <f t="shared" si="885"/>
        <v/>
      </c>
      <c r="BM1404" s="37" t="str">
        <f t="shared" si="886"/>
        <v/>
      </c>
      <c r="BN1404" s="37" t="str">
        <f t="shared" si="887"/>
        <v/>
      </c>
      <c r="BO1404" s="37" t="str">
        <f t="shared" si="888"/>
        <v/>
      </c>
      <c r="BP1404" s="37" t="str">
        <f t="shared" si="889"/>
        <v/>
      </c>
      <c r="BQ1404" s="42" t="str">
        <f t="shared" si="890"/>
        <v/>
      </c>
      <c r="BR1404" s="43" t="str">
        <f t="shared" si="891"/>
        <v/>
      </c>
      <c r="BS1404" s="46" t="str">
        <f t="shared" si="892"/>
        <v/>
      </c>
      <c r="BT1404" s="46" t="str">
        <f t="shared" si="893"/>
        <v/>
      </c>
      <c r="BU1404" s="46" t="str">
        <f t="shared" si="894"/>
        <v/>
      </c>
      <c r="BV1404" s="46" t="str">
        <f t="shared" si="895"/>
        <v/>
      </c>
      <c r="BW1404" s="46" t="str">
        <f t="shared" si="896"/>
        <v/>
      </c>
      <c r="BX1404" s="46" t="str">
        <f t="shared" si="897"/>
        <v/>
      </c>
      <c r="BY1404" s="46" t="str">
        <f t="shared" si="898"/>
        <v/>
      </c>
      <c r="BZ1404" s="46" t="str">
        <f t="shared" si="899"/>
        <v/>
      </c>
      <c r="CA1404" s="42" t="str">
        <f t="shared" si="900"/>
        <v/>
      </c>
      <c r="CB1404" s="46" t="str">
        <f t="shared" si="901"/>
        <v/>
      </c>
      <c r="CC1404" s="43" t="str">
        <f t="shared" si="902"/>
        <v/>
      </c>
      <c r="CD1404" s="46" t="str">
        <f t="shared" si="903"/>
        <v/>
      </c>
      <c r="CE1404" s="46" t="str">
        <f t="shared" si="904"/>
        <v/>
      </c>
      <c r="CF1404" s="46" t="str">
        <f t="shared" si="905"/>
        <v/>
      </c>
      <c r="CG1404" s="46" t="str">
        <f t="shared" si="906"/>
        <v/>
      </c>
      <c r="CH1404" s="46" t="str">
        <f t="shared" si="907"/>
        <v/>
      </c>
      <c r="CI1404" s="46" t="str">
        <f t="shared" si="908"/>
        <v/>
      </c>
      <c r="CJ1404" s="46" t="str">
        <f t="shared" si="909"/>
        <v/>
      </c>
      <c r="CK1404" s="46" t="str">
        <f t="shared" si="910"/>
        <v/>
      </c>
      <c r="CL1404" s="43" t="str">
        <f t="shared" si="911"/>
        <v/>
      </c>
      <c r="CM1404" s="46" t="str">
        <f t="shared" si="912"/>
        <v/>
      </c>
      <c r="CN1404" s="46" t="str">
        <f t="shared" si="913"/>
        <v/>
      </c>
      <c r="CO1404" s="46" t="str">
        <f t="shared" si="914"/>
        <v/>
      </c>
      <c r="CP1404" s="46" t="str">
        <f t="shared" si="915"/>
        <v/>
      </c>
      <c r="CQ1404" s="46" t="str">
        <f t="shared" si="916"/>
        <v/>
      </c>
      <c r="CR1404" s="46" t="str">
        <f t="shared" si="917"/>
        <v/>
      </c>
      <c r="CS1404" s="46" t="str">
        <f t="shared" si="918"/>
        <v/>
      </c>
      <c r="CT1404" s="47" t="str">
        <f t="shared" si="919"/>
        <v/>
      </c>
      <c r="CU1404" s="43" t="str">
        <f t="shared" si="920"/>
        <v/>
      </c>
      <c r="CV1404" s="43" t="str">
        <f t="shared" si="921"/>
        <v/>
      </c>
      <c r="CW1404" s="43" t="str">
        <f t="shared" si="922"/>
        <v/>
      </c>
      <c r="CX1404" s="43" t="str">
        <f t="shared" si="923"/>
        <v/>
      </c>
    </row>
    <row r="1405" spans="1:102" ht="16.8" x14ac:dyDescent="0.4">
      <c r="A1405" s="7"/>
      <c r="B1405" s="19"/>
      <c r="C1405" s="19"/>
      <c r="D1405" s="19"/>
      <c r="E1405" s="19"/>
      <c r="F1405" s="19"/>
      <c r="G1405" s="10"/>
      <c r="H1405" s="14"/>
      <c r="I1405" s="19"/>
      <c r="J1405" s="19"/>
      <c r="K1405" s="10"/>
      <c r="L1405" s="19"/>
      <c r="M1405" s="19"/>
      <c r="N1405" s="19"/>
      <c r="O1405" s="19"/>
      <c r="P1405" s="19"/>
      <c r="Q1405" s="25"/>
      <c r="R1405" s="14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30"/>
      <c r="AL1405" s="30"/>
      <c r="AM1405" s="7"/>
      <c r="AN1405" s="7"/>
      <c r="AO1405" s="7"/>
      <c r="AP1405" s="19"/>
      <c r="AQ1405" s="19"/>
      <c r="AR1405" s="19"/>
      <c r="AS1405" s="14"/>
      <c r="AT1405" s="19"/>
      <c r="AU1405" s="19"/>
      <c r="AV1405" s="19"/>
      <c r="AW1405" s="14"/>
      <c r="AX1405" s="19"/>
      <c r="AY1405" s="19"/>
      <c r="AZ1405" s="19"/>
      <c r="BA1405" s="19"/>
      <c r="BB1405" s="19"/>
      <c r="BC1405" s="19"/>
      <c r="BD1405" s="19"/>
      <c r="BE1405" s="19"/>
      <c r="BF1405" s="14"/>
      <c r="BG1405" s="10"/>
      <c r="BH1405" s="19"/>
      <c r="BI1405" s="36" t="str">
        <f t="shared" si="882"/>
        <v/>
      </c>
      <c r="BJ1405" s="37" t="str">
        <f t="shared" si="883"/>
        <v/>
      </c>
      <c r="BK1405" s="37" t="str">
        <f t="shared" si="884"/>
        <v/>
      </c>
      <c r="BL1405" s="37" t="str">
        <f t="shared" si="885"/>
        <v/>
      </c>
      <c r="BM1405" s="37" t="str">
        <f t="shared" si="886"/>
        <v/>
      </c>
      <c r="BN1405" s="37" t="str">
        <f t="shared" si="887"/>
        <v/>
      </c>
      <c r="BO1405" s="37" t="str">
        <f t="shared" si="888"/>
        <v/>
      </c>
      <c r="BP1405" s="37" t="str">
        <f t="shared" si="889"/>
        <v/>
      </c>
      <c r="BQ1405" s="42" t="str">
        <f t="shared" si="890"/>
        <v/>
      </c>
      <c r="BR1405" s="43" t="str">
        <f t="shared" si="891"/>
        <v/>
      </c>
      <c r="BS1405" s="46" t="str">
        <f t="shared" si="892"/>
        <v/>
      </c>
      <c r="BT1405" s="46" t="str">
        <f t="shared" si="893"/>
        <v/>
      </c>
      <c r="BU1405" s="46" t="str">
        <f t="shared" si="894"/>
        <v/>
      </c>
      <c r="BV1405" s="46" t="str">
        <f t="shared" si="895"/>
        <v/>
      </c>
      <c r="BW1405" s="46" t="str">
        <f t="shared" si="896"/>
        <v/>
      </c>
      <c r="BX1405" s="46" t="str">
        <f t="shared" si="897"/>
        <v/>
      </c>
      <c r="BY1405" s="46" t="str">
        <f t="shared" si="898"/>
        <v/>
      </c>
      <c r="BZ1405" s="46" t="str">
        <f t="shared" si="899"/>
        <v/>
      </c>
      <c r="CA1405" s="42" t="str">
        <f t="shared" si="900"/>
        <v/>
      </c>
      <c r="CB1405" s="46" t="str">
        <f t="shared" si="901"/>
        <v/>
      </c>
      <c r="CC1405" s="43" t="str">
        <f t="shared" si="902"/>
        <v/>
      </c>
      <c r="CD1405" s="46" t="str">
        <f t="shared" si="903"/>
        <v/>
      </c>
      <c r="CE1405" s="46" t="str">
        <f t="shared" si="904"/>
        <v/>
      </c>
      <c r="CF1405" s="46" t="str">
        <f t="shared" si="905"/>
        <v/>
      </c>
      <c r="CG1405" s="46" t="str">
        <f t="shared" si="906"/>
        <v/>
      </c>
      <c r="CH1405" s="46" t="str">
        <f t="shared" si="907"/>
        <v/>
      </c>
      <c r="CI1405" s="46" t="str">
        <f t="shared" si="908"/>
        <v/>
      </c>
      <c r="CJ1405" s="46" t="str">
        <f t="shared" si="909"/>
        <v/>
      </c>
      <c r="CK1405" s="46" t="str">
        <f t="shared" si="910"/>
        <v/>
      </c>
      <c r="CL1405" s="43" t="str">
        <f t="shared" si="911"/>
        <v/>
      </c>
      <c r="CM1405" s="46" t="str">
        <f t="shared" si="912"/>
        <v/>
      </c>
      <c r="CN1405" s="46" t="str">
        <f t="shared" si="913"/>
        <v/>
      </c>
      <c r="CO1405" s="46" t="str">
        <f t="shared" si="914"/>
        <v/>
      </c>
      <c r="CP1405" s="46" t="str">
        <f t="shared" si="915"/>
        <v/>
      </c>
      <c r="CQ1405" s="46" t="str">
        <f t="shared" si="916"/>
        <v/>
      </c>
      <c r="CR1405" s="46" t="str">
        <f t="shared" si="917"/>
        <v/>
      </c>
      <c r="CS1405" s="46" t="str">
        <f t="shared" si="918"/>
        <v/>
      </c>
      <c r="CT1405" s="47" t="str">
        <f t="shared" si="919"/>
        <v/>
      </c>
      <c r="CU1405" s="43" t="str">
        <f t="shared" si="920"/>
        <v/>
      </c>
      <c r="CV1405" s="43" t="str">
        <f t="shared" si="921"/>
        <v/>
      </c>
      <c r="CW1405" s="43" t="str">
        <f t="shared" si="922"/>
        <v/>
      </c>
      <c r="CX1405" s="43" t="str">
        <f t="shared" si="923"/>
        <v/>
      </c>
    </row>
    <row r="1406" spans="1:102" ht="16.8" x14ac:dyDescent="0.4">
      <c r="A1406" s="7"/>
      <c r="B1406" s="19"/>
      <c r="C1406" s="19"/>
      <c r="D1406" s="19"/>
      <c r="E1406" s="19"/>
      <c r="F1406" s="19"/>
      <c r="G1406" s="10"/>
      <c r="H1406" s="14"/>
      <c r="I1406" s="19"/>
      <c r="J1406" s="19"/>
      <c r="K1406" s="10"/>
      <c r="L1406" s="19"/>
      <c r="M1406" s="19"/>
      <c r="N1406" s="19"/>
      <c r="O1406" s="19"/>
      <c r="P1406" s="19"/>
      <c r="Q1406" s="25"/>
      <c r="R1406" s="14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30"/>
      <c r="AL1406" s="30"/>
      <c r="AM1406" s="7"/>
      <c r="AN1406" s="7"/>
      <c r="AO1406" s="7"/>
      <c r="AP1406" s="19"/>
      <c r="AQ1406" s="19"/>
      <c r="AR1406" s="19"/>
      <c r="AS1406" s="14"/>
      <c r="AT1406" s="19"/>
      <c r="AU1406" s="19"/>
      <c r="AV1406" s="19"/>
      <c r="AW1406" s="14"/>
      <c r="AX1406" s="19"/>
      <c r="AY1406" s="19"/>
      <c r="AZ1406" s="19"/>
      <c r="BA1406" s="19"/>
      <c r="BB1406" s="19"/>
      <c r="BC1406" s="19"/>
      <c r="BD1406" s="19"/>
      <c r="BE1406" s="19"/>
      <c r="BF1406" s="14"/>
      <c r="BG1406" s="10"/>
      <c r="BH1406" s="19"/>
      <c r="BI1406" s="36" t="str">
        <f t="shared" si="882"/>
        <v/>
      </c>
      <c r="BJ1406" s="37" t="str">
        <f t="shared" si="883"/>
        <v/>
      </c>
      <c r="BK1406" s="37" t="str">
        <f t="shared" si="884"/>
        <v/>
      </c>
      <c r="BL1406" s="37" t="str">
        <f t="shared" si="885"/>
        <v/>
      </c>
      <c r="BM1406" s="37" t="str">
        <f t="shared" si="886"/>
        <v/>
      </c>
      <c r="BN1406" s="37" t="str">
        <f t="shared" si="887"/>
        <v/>
      </c>
      <c r="BO1406" s="37" t="str">
        <f t="shared" si="888"/>
        <v/>
      </c>
      <c r="BP1406" s="37" t="str">
        <f t="shared" si="889"/>
        <v/>
      </c>
      <c r="BQ1406" s="42" t="str">
        <f t="shared" si="890"/>
        <v/>
      </c>
      <c r="BR1406" s="43" t="str">
        <f t="shared" si="891"/>
        <v/>
      </c>
      <c r="BS1406" s="46" t="str">
        <f t="shared" si="892"/>
        <v/>
      </c>
      <c r="BT1406" s="46" t="str">
        <f t="shared" si="893"/>
        <v/>
      </c>
      <c r="BU1406" s="46" t="str">
        <f t="shared" si="894"/>
        <v/>
      </c>
      <c r="BV1406" s="46" t="str">
        <f t="shared" si="895"/>
        <v/>
      </c>
      <c r="BW1406" s="46" t="str">
        <f t="shared" si="896"/>
        <v/>
      </c>
      <c r="BX1406" s="46" t="str">
        <f t="shared" si="897"/>
        <v/>
      </c>
      <c r="BY1406" s="46" t="str">
        <f t="shared" si="898"/>
        <v/>
      </c>
      <c r="BZ1406" s="46" t="str">
        <f t="shared" si="899"/>
        <v/>
      </c>
      <c r="CA1406" s="42" t="str">
        <f t="shared" si="900"/>
        <v/>
      </c>
      <c r="CB1406" s="46" t="str">
        <f t="shared" si="901"/>
        <v/>
      </c>
      <c r="CC1406" s="43" t="str">
        <f t="shared" si="902"/>
        <v/>
      </c>
      <c r="CD1406" s="46" t="str">
        <f t="shared" si="903"/>
        <v/>
      </c>
      <c r="CE1406" s="46" t="str">
        <f t="shared" si="904"/>
        <v/>
      </c>
      <c r="CF1406" s="46" t="str">
        <f t="shared" si="905"/>
        <v/>
      </c>
      <c r="CG1406" s="46" t="str">
        <f t="shared" si="906"/>
        <v/>
      </c>
      <c r="CH1406" s="46" t="str">
        <f t="shared" si="907"/>
        <v/>
      </c>
      <c r="CI1406" s="46" t="str">
        <f t="shared" si="908"/>
        <v/>
      </c>
      <c r="CJ1406" s="46" t="str">
        <f t="shared" si="909"/>
        <v/>
      </c>
      <c r="CK1406" s="46" t="str">
        <f t="shared" si="910"/>
        <v/>
      </c>
      <c r="CL1406" s="43" t="str">
        <f t="shared" si="911"/>
        <v/>
      </c>
      <c r="CM1406" s="46" t="str">
        <f t="shared" si="912"/>
        <v/>
      </c>
      <c r="CN1406" s="46" t="str">
        <f t="shared" si="913"/>
        <v/>
      </c>
      <c r="CO1406" s="46" t="str">
        <f t="shared" si="914"/>
        <v/>
      </c>
      <c r="CP1406" s="46" t="str">
        <f t="shared" si="915"/>
        <v/>
      </c>
      <c r="CQ1406" s="46" t="str">
        <f t="shared" si="916"/>
        <v/>
      </c>
      <c r="CR1406" s="46" t="str">
        <f t="shared" si="917"/>
        <v/>
      </c>
      <c r="CS1406" s="46" t="str">
        <f t="shared" si="918"/>
        <v/>
      </c>
      <c r="CT1406" s="47" t="str">
        <f t="shared" si="919"/>
        <v/>
      </c>
      <c r="CU1406" s="43" t="str">
        <f t="shared" si="920"/>
        <v/>
      </c>
      <c r="CV1406" s="43" t="str">
        <f t="shared" si="921"/>
        <v/>
      </c>
      <c r="CW1406" s="43" t="str">
        <f t="shared" si="922"/>
        <v/>
      </c>
      <c r="CX1406" s="43" t="str">
        <f t="shared" si="923"/>
        <v/>
      </c>
    </row>
    <row r="1407" spans="1:102" ht="16.8" x14ac:dyDescent="0.4">
      <c r="A1407" s="7"/>
      <c r="B1407" s="19"/>
      <c r="C1407" s="19"/>
      <c r="D1407" s="19"/>
      <c r="E1407" s="19"/>
      <c r="F1407" s="19"/>
      <c r="G1407" s="10"/>
      <c r="H1407" s="14"/>
      <c r="I1407" s="19"/>
      <c r="J1407" s="19"/>
      <c r="K1407" s="10"/>
      <c r="L1407" s="19"/>
      <c r="M1407" s="19"/>
      <c r="N1407" s="19"/>
      <c r="O1407" s="19"/>
      <c r="P1407" s="19"/>
      <c r="Q1407" s="25"/>
      <c r="R1407" s="14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30"/>
      <c r="AL1407" s="30"/>
      <c r="AM1407" s="7"/>
      <c r="AN1407" s="7"/>
      <c r="AO1407" s="7"/>
      <c r="AP1407" s="19"/>
      <c r="AQ1407" s="19"/>
      <c r="AR1407" s="19"/>
      <c r="AS1407" s="14"/>
      <c r="AT1407" s="19"/>
      <c r="AU1407" s="19"/>
      <c r="AV1407" s="19"/>
      <c r="AW1407" s="14"/>
      <c r="AX1407" s="19"/>
      <c r="AY1407" s="19"/>
      <c r="AZ1407" s="19"/>
      <c r="BA1407" s="19"/>
      <c r="BB1407" s="19"/>
      <c r="BC1407" s="19"/>
      <c r="BD1407" s="19"/>
      <c r="BE1407" s="19"/>
      <c r="BF1407" s="14"/>
      <c r="BG1407" s="10"/>
      <c r="BH1407" s="19"/>
      <c r="BI1407" s="36" t="str">
        <f t="shared" si="882"/>
        <v/>
      </c>
      <c r="BJ1407" s="37" t="str">
        <f t="shared" si="883"/>
        <v/>
      </c>
      <c r="BK1407" s="37" t="str">
        <f t="shared" si="884"/>
        <v/>
      </c>
      <c r="BL1407" s="37" t="str">
        <f t="shared" si="885"/>
        <v/>
      </c>
      <c r="BM1407" s="37" t="str">
        <f t="shared" si="886"/>
        <v/>
      </c>
      <c r="BN1407" s="37" t="str">
        <f t="shared" si="887"/>
        <v/>
      </c>
      <c r="BO1407" s="37" t="str">
        <f t="shared" si="888"/>
        <v/>
      </c>
      <c r="BP1407" s="37" t="str">
        <f t="shared" si="889"/>
        <v/>
      </c>
      <c r="BQ1407" s="42" t="str">
        <f t="shared" si="890"/>
        <v/>
      </c>
      <c r="BR1407" s="43" t="str">
        <f t="shared" si="891"/>
        <v/>
      </c>
      <c r="BS1407" s="46" t="str">
        <f t="shared" si="892"/>
        <v/>
      </c>
      <c r="BT1407" s="46" t="str">
        <f t="shared" si="893"/>
        <v/>
      </c>
      <c r="BU1407" s="46" t="str">
        <f t="shared" si="894"/>
        <v/>
      </c>
      <c r="BV1407" s="46" t="str">
        <f t="shared" si="895"/>
        <v/>
      </c>
      <c r="BW1407" s="46" t="str">
        <f t="shared" si="896"/>
        <v/>
      </c>
      <c r="BX1407" s="46" t="str">
        <f t="shared" si="897"/>
        <v/>
      </c>
      <c r="BY1407" s="46" t="str">
        <f t="shared" si="898"/>
        <v/>
      </c>
      <c r="BZ1407" s="46" t="str">
        <f t="shared" si="899"/>
        <v/>
      </c>
      <c r="CA1407" s="42" t="str">
        <f t="shared" si="900"/>
        <v/>
      </c>
      <c r="CB1407" s="46" t="str">
        <f t="shared" si="901"/>
        <v/>
      </c>
      <c r="CC1407" s="43" t="str">
        <f t="shared" si="902"/>
        <v/>
      </c>
      <c r="CD1407" s="46" t="str">
        <f t="shared" si="903"/>
        <v/>
      </c>
      <c r="CE1407" s="46" t="str">
        <f t="shared" si="904"/>
        <v/>
      </c>
      <c r="CF1407" s="46" t="str">
        <f t="shared" si="905"/>
        <v/>
      </c>
      <c r="CG1407" s="46" t="str">
        <f t="shared" si="906"/>
        <v/>
      </c>
      <c r="CH1407" s="46" t="str">
        <f t="shared" si="907"/>
        <v/>
      </c>
      <c r="CI1407" s="46" t="str">
        <f t="shared" si="908"/>
        <v/>
      </c>
      <c r="CJ1407" s="46" t="str">
        <f t="shared" si="909"/>
        <v/>
      </c>
      <c r="CK1407" s="46" t="str">
        <f t="shared" si="910"/>
        <v/>
      </c>
      <c r="CL1407" s="43" t="str">
        <f t="shared" si="911"/>
        <v/>
      </c>
      <c r="CM1407" s="46" t="str">
        <f t="shared" si="912"/>
        <v/>
      </c>
      <c r="CN1407" s="46" t="str">
        <f t="shared" si="913"/>
        <v/>
      </c>
      <c r="CO1407" s="46" t="str">
        <f t="shared" si="914"/>
        <v/>
      </c>
      <c r="CP1407" s="46" t="str">
        <f t="shared" si="915"/>
        <v/>
      </c>
      <c r="CQ1407" s="46" t="str">
        <f t="shared" si="916"/>
        <v/>
      </c>
      <c r="CR1407" s="46" t="str">
        <f t="shared" si="917"/>
        <v/>
      </c>
      <c r="CS1407" s="46" t="str">
        <f t="shared" si="918"/>
        <v/>
      </c>
      <c r="CT1407" s="47" t="str">
        <f t="shared" si="919"/>
        <v/>
      </c>
      <c r="CU1407" s="43" t="str">
        <f t="shared" si="920"/>
        <v/>
      </c>
      <c r="CV1407" s="43" t="str">
        <f t="shared" si="921"/>
        <v/>
      </c>
      <c r="CW1407" s="43" t="str">
        <f t="shared" si="922"/>
        <v/>
      </c>
      <c r="CX1407" s="43" t="str">
        <f t="shared" si="923"/>
        <v/>
      </c>
    </row>
    <row r="1408" spans="1:102" ht="16.8" x14ac:dyDescent="0.4">
      <c r="A1408" s="7"/>
      <c r="B1408" s="19"/>
      <c r="C1408" s="19"/>
      <c r="D1408" s="19"/>
      <c r="E1408" s="19"/>
      <c r="F1408" s="19"/>
      <c r="G1408" s="10"/>
      <c r="H1408" s="14"/>
      <c r="I1408" s="19"/>
      <c r="J1408" s="19"/>
      <c r="K1408" s="10"/>
      <c r="L1408" s="19"/>
      <c r="M1408" s="19"/>
      <c r="N1408" s="19"/>
      <c r="O1408" s="19"/>
      <c r="P1408" s="19"/>
      <c r="Q1408" s="25"/>
      <c r="R1408" s="14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30"/>
      <c r="AL1408" s="30"/>
      <c r="AM1408" s="7"/>
      <c r="AN1408" s="7"/>
      <c r="AO1408" s="7"/>
      <c r="AP1408" s="19"/>
      <c r="AQ1408" s="19"/>
      <c r="AR1408" s="19"/>
      <c r="AS1408" s="14"/>
      <c r="AT1408" s="19"/>
      <c r="AU1408" s="19"/>
      <c r="AV1408" s="19"/>
      <c r="AW1408" s="14"/>
      <c r="AX1408" s="19"/>
      <c r="AY1408" s="19"/>
      <c r="AZ1408" s="19"/>
      <c r="BA1408" s="19"/>
      <c r="BB1408" s="19"/>
      <c r="BC1408" s="19"/>
      <c r="BD1408" s="19"/>
      <c r="BE1408" s="19"/>
      <c r="BF1408" s="14"/>
      <c r="BG1408" s="10"/>
      <c r="BH1408" s="19"/>
      <c r="BI1408" s="36" t="str">
        <f t="shared" si="882"/>
        <v/>
      </c>
      <c r="BJ1408" s="37" t="str">
        <f t="shared" si="883"/>
        <v/>
      </c>
      <c r="BK1408" s="37" t="str">
        <f t="shared" si="884"/>
        <v/>
      </c>
      <c r="BL1408" s="37" t="str">
        <f t="shared" si="885"/>
        <v/>
      </c>
      <c r="BM1408" s="37" t="str">
        <f t="shared" si="886"/>
        <v/>
      </c>
      <c r="BN1408" s="37" t="str">
        <f t="shared" si="887"/>
        <v/>
      </c>
      <c r="BO1408" s="37" t="str">
        <f t="shared" si="888"/>
        <v/>
      </c>
      <c r="BP1408" s="37" t="str">
        <f t="shared" si="889"/>
        <v/>
      </c>
      <c r="BQ1408" s="42" t="str">
        <f t="shared" si="890"/>
        <v/>
      </c>
      <c r="BR1408" s="43" t="str">
        <f t="shared" si="891"/>
        <v/>
      </c>
      <c r="BS1408" s="46" t="str">
        <f t="shared" si="892"/>
        <v/>
      </c>
      <c r="BT1408" s="46" t="str">
        <f t="shared" si="893"/>
        <v/>
      </c>
      <c r="BU1408" s="46" t="str">
        <f t="shared" si="894"/>
        <v/>
      </c>
      <c r="BV1408" s="46" t="str">
        <f t="shared" si="895"/>
        <v/>
      </c>
      <c r="BW1408" s="46" t="str">
        <f t="shared" si="896"/>
        <v/>
      </c>
      <c r="BX1408" s="46" t="str">
        <f t="shared" si="897"/>
        <v/>
      </c>
      <c r="BY1408" s="46" t="str">
        <f t="shared" si="898"/>
        <v/>
      </c>
      <c r="BZ1408" s="46" t="str">
        <f t="shared" si="899"/>
        <v/>
      </c>
      <c r="CA1408" s="42" t="str">
        <f t="shared" si="900"/>
        <v/>
      </c>
      <c r="CB1408" s="46" t="str">
        <f t="shared" si="901"/>
        <v/>
      </c>
      <c r="CC1408" s="43" t="str">
        <f t="shared" si="902"/>
        <v/>
      </c>
      <c r="CD1408" s="46" t="str">
        <f t="shared" si="903"/>
        <v/>
      </c>
      <c r="CE1408" s="46" t="str">
        <f t="shared" si="904"/>
        <v/>
      </c>
      <c r="CF1408" s="46" t="str">
        <f t="shared" si="905"/>
        <v/>
      </c>
      <c r="CG1408" s="46" t="str">
        <f t="shared" si="906"/>
        <v/>
      </c>
      <c r="CH1408" s="46" t="str">
        <f t="shared" si="907"/>
        <v/>
      </c>
      <c r="CI1408" s="46" t="str">
        <f t="shared" si="908"/>
        <v/>
      </c>
      <c r="CJ1408" s="46" t="str">
        <f t="shared" si="909"/>
        <v/>
      </c>
      <c r="CK1408" s="46" t="str">
        <f t="shared" si="910"/>
        <v/>
      </c>
      <c r="CL1408" s="43" t="str">
        <f t="shared" si="911"/>
        <v/>
      </c>
      <c r="CM1408" s="46" t="str">
        <f t="shared" si="912"/>
        <v/>
      </c>
      <c r="CN1408" s="46" t="str">
        <f t="shared" si="913"/>
        <v/>
      </c>
      <c r="CO1408" s="46" t="str">
        <f t="shared" si="914"/>
        <v/>
      </c>
      <c r="CP1408" s="46" t="str">
        <f t="shared" si="915"/>
        <v/>
      </c>
      <c r="CQ1408" s="46" t="str">
        <f t="shared" si="916"/>
        <v/>
      </c>
      <c r="CR1408" s="46" t="str">
        <f t="shared" si="917"/>
        <v/>
      </c>
      <c r="CS1408" s="46" t="str">
        <f t="shared" si="918"/>
        <v/>
      </c>
      <c r="CT1408" s="47" t="str">
        <f t="shared" si="919"/>
        <v/>
      </c>
      <c r="CU1408" s="43" t="str">
        <f t="shared" si="920"/>
        <v/>
      </c>
      <c r="CV1408" s="43" t="str">
        <f t="shared" si="921"/>
        <v/>
      </c>
      <c r="CW1408" s="43" t="str">
        <f t="shared" si="922"/>
        <v/>
      </c>
      <c r="CX1408" s="43" t="str">
        <f t="shared" si="923"/>
        <v/>
      </c>
    </row>
    <row r="1409" spans="1:102" ht="16.8" x14ac:dyDescent="0.4">
      <c r="A1409" s="7"/>
      <c r="B1409" s="19"/>
      <c r="C1409" s="19"/>
      <c r="D1409" s="19"/>
      <c r="E1409" s="19"/>
      <c r="F1409" s="19"/>
      <c r="G1409" s="10"/>
      <c r="H1409" s="14"/>
      <c r="I1409" s="19"/>
      <c r="J1409" s="19"/>
      <c r="K1409" s="10"/>
      <c r="L1409" s="19"/>
      <c r="M1409" s="19"/>
      <c r="N1409" s="19"/>
      <c r="O1409" s="19"/>
      <c r="P1409" s="19"/>
      <c r="Q1409" s="25"/>
      <c r="R1409" s="14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30"/>
      <c r="AL1409" s="30"/>
      <c r="AM1409" s="7"/>
      <c r="AN1409" s="7"/>
      <c r="AO1409" s="7"/>
      <c r="AP1409" s="19"/>
      <c r="AQ1409" s="19"/>
      <c r="AR1409" s="19"/>
      <c r="AS1409" s="14"/>
      <c r="AT1409" s="19"/>
      <c r="AU1409" s="19"/>
      <c r="AV1409" s="19"/>
      <c r="AW1409" s="14"/>
      <c r="AX1409" s="19"/>
      <c r="AY1409" s="19"/>
      <c r="AZ1409" s="19"/>
      <c r="BA1409" s="19"/>
      <c r="BB1409" s="19"/>
      <c r="BC1409" s="19"/>
      <c r="BD1409" s="19"/>
      <c r="BE1409" s="19"/>
      <c r="BF1409" s="14"/>
      <c r="BG1409" s="10"/>
      <c r="BH1409" s="19"/>
      <c r="BI1409" s="36" t="str">
        <f t="shared" si="882"/>
        <v/>
      </c>
      <c r="BJ1409" s="37" t="str">
        <f t="shared" si="883"/>
        <v/>
      </c>
      <c r="BK1409" s="37" t="str">
        <f t="shared" si="884"/>
        <v/>
      </c>
      <c r="BL1409" s="37" t="str">
        <f t="shared" si="885"/>
        <v/>
      </c>
      <c r="BM1409" s="37" t="str">
        <f t="shared" si="886"/>
        <v/>
      </c>
      <c r="BN1409" s="37" t="str">
        <f t="shared" si="887"/>
        <v/>
      </c>
      <c r="BO1409" s="37" t="str">
        <f t="shared" si="888"/>
        <v/>
      </c>
      <c r="BP1409" s="37" t="str">
        <f t="shared" si="889"/>
        <v/>
      </c>
      <c r="BQ1409" s="42" t="str">
        <f t="shared" si="890"/>
        <v/>
      </c>
      <c r="BR1409" s="43" t="str">
        <f t="shared" si="891"/>
        <v/>
      </c>
      <c r="BS1409" s="46" t="str">
        <f t="shared" si="892"/>
        <v/>
      </c>
      <c r="BT1409" s="46" t="str">
        <f t="shared" si="893"/>
        <v/>
      </c>
      <c r="BU1409" s="46" t="str">
        <f t="shared" si="894"/>
        <v/>
      </c>
      <c r="BV1409" s="46" t="str">
        <f t="shared" si="895"/>
        <v/>
      </c>
      <c r="BW1409" s="46" t="str">
        <f t="shared" si="896"/>
        <v/>
      </c>
      <c r="BX1409" s="46" t="str">
        <f t="shared" si="897"/>
        <v/>
      </c>
      <c r="BY1409" s="46" t="str">
        <f t="shared" si="898"/>
        <v/>
      </c>
      <c r="BZ1409" s="46" t="str">
        <f t="shared" si="899"/>
        <v/>
      </c>
      <c r="CA1409" s="42" t="str">
        <f t="shared" si="900"/>
        <v/>
      </c>
      <c r="CB1409" s="46" t="str">
        <f t="shared" si="901"/>
        <v/>
      </c>
      <c r="CC1409" s="43" t="str">
        <f t="shared" si="902"/>
        <v/>
      </c>
      <c r="CD1409" s="46" t="str">
        <f t="shared" si="903"/>
        <v/>
      </c>
      <c r="CE1409" s="46" t="str">
        <f t="shared" si="904"/>
        <v/>
      </c>
      <c r="CF1409" s="46" t="str">
        <f t="shared" si="905"/>
        <v/>
      </c>
      <c r="CG1409" s="46" t="str">
        <f t="shared" si="906"/>
        <v/>
      </c>
      <c r="CH1409" s="46" t="str">
        <f t="shared" si="907"/>
        <v/>
      </c>
      <c r="CI1409" s="46" t="str">
        <f t="shared" si="908"/>
        <v/>
      </c>
      <c r="CJ1409" s="46" t="str">
        <f t="shared" si="909"/>
        <v/>
      </c>
      <c r="CK1409" s="46" t="str">
        <f t="shared" si="910"/>
        <v/>
      </c>
      <c r="CL1409" s="43" t="str">
        <f t="shared" si="911"/>
        <v/>
      </c>
      <c r="CM1409" s="46" t="str">
        <f t="shared" si="912"/>
        <v/>
      </c>
      <c r="CN1409" s="46" t="str">
        <f t="shared" si="913"/>
        <v/>
      </c>
      <c r="CO1409" s="46" t="str">
        <f t="shared" si="914"/>
        <v/>
      </c>
      <c r="CP1409" s="46" t="str">
        <f t="shared" si="915"/>
        <v/>
      </c>
      <c r="CQ1409" s="46" t="str">
        <f t="shared" si="916"/>
        <v/>
      </c>
      <c r="CR1409" s="46" t="str">
        <f t="shared" si="917"/>
        <v/>
      </c>
      <c r="CS1409" s="46" t="str">
        <f t="shared" si="918"/>
        <v/>
      </c>
      <c r="CT1409" s="47" t="str">
        <f t="shared" si="919"/>
        <v/>
      </c>
      <c r="CU1409" s="43" t="str">
        <f t="shared" si="920"/>
        <v/>
      </c>
      <c r="CV1409" s="43" t="str">
        <f t="shared" si="921"/>
        <v/>
      </c>
      <c r="CW1409" s="43" t="str">
        <f t="shared" si="922"/>
        <v/>
      </c>
      <c r="CX1409" s="43" t="str">
        <f t="shared" si="923"/>
        <v/>
      </c>
    </row>
    <row r="1410" spans="1:102" ht="16.8" x14ac:dyDescent="0.4">
      <c r="A1410" s="7"/>
      <c r="B1410" s="19"/>
      <c r="C1410" s="19"/>
      <c r="D1410" s="19"/>
      <c r="E1410" s="19"/>
      <c r="F1410" s="19"/>
      <c r="G1410" s="10"/>
      <c r="H1410" s="14"/>
      <c r="I1410" s="19"/>
      <c r="J1410" s="19"/>
      <c r="K1410" s="10"/>
      <c r="L1410" s="19"/>
      <c r="M1410" s="19"/>
      <c r="N1410" s="19"/>
      <c r="O1410" s="19"/>
      <c r="P1410" s="19"/>
      <c r="Q1410" s="25"/>
      <c r="R1410" s="14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30"/>
      <c r="AL1410" s="30"/>
      <c r="AM1410" s="7"/>
      <c r="AN1410" s="7"/>
      <c r="AO1410" s="7"/>
      <c r="AP1410" s="19"/>
      <c r="AQ1410" s="19"/>
      <c r="AR1410" s="19"/>
      <c r="AS1410" s="14"/>
      <c r="AT1410" s="19"/>
      <c r="AU1410" s="19"/>
      <c r="AV1410" s="19"/>
      <c r="AW1410" s="14"/>
      <c r="AX1410" s="19"/>
      <c r="AY1410" s="19"/>
      <c r="AZ1410" s="19"/>
      <c r="BA1410" s="19"/>
      <c r="BB1410" s="19"/>
      <c r="BC1410" s="19"/>
      <c r="BD1410" s="19"/>
      <c r="BE1410" s="19"/>
      <c r="BF1410" s="14"/>
      <c r="BG1410" s="10"/>
      <c r="BH1410" s="19"/>
      <c r="BI1410" s="36" t="str">
        <f t="shared" si="882"/>
        <v/>
      </c>
      <c r="BJ1410" s="37" t="str">
        <f t="shared" si="883"/>
        <v/>
      </c>
      <c r="BK1410" s="37" t="str">
        <f t="shared" si="884"/>
        <v/>
      </c>
      <c r="BL1410" s="37" t="str">
        <f t="shared" si="885"/>
        <v/>
      </c>
      <c r="BM1410" s="37" t="str">
        <f t="shared" si="886"/>
        <v/>
      </c>
      <c r="BN1410" s="37" t="str">
        <f t="shared" si="887"/>
        <v/>
      </c>
      <c r="BO1410" s="37" t="str">
        <f t="shared" si="888"/>
        <v/>
      </c>
      <c r="BP1410" s="37" t="str">
        <f t="shared" si="889"/>
        <v/>
      </c>
      <c r="BQ1410" s="42" t="str">
        <f t="shared" si="890"/>
        <v/>
      </c>
      <c r="BR1410" s="43" t="str">
        <f t="shared" si="891"/>
        <v/>
      </c>
      <c r="BS1410" s="46" t="str">
        <f t="shared" si="892"/>
        <v/>
      </c>
      <c r="BT1410" s="46" t="str">
        <f t="shared" si="893"/>
        <v/>
      </c>
      <c r="BU1410" s="46" t="str">
        <f t="shared" si="894"/>
        <v/>
      </c>
      <c r="BV1410" s="46" t="str">
        <f t="shared" si="895"/>
        <v/>
      </c>
      <c r="BW1410" s="46" t="str">
        <f t="shared" si="896"/>
        <v/>
      </c>
      <c r="BX1410" s="46" t="str">
        <f t="shared" si="897"/>
        <v/>
      </c>
      <c r="BY1410" s="46" t="str">
        <f t="shared" si="898"/>
        <v/>
      </c>
      <c r="BZ1410" s="46" t="str">
        <f t="shared" si="899"/>
        <v/>
      </c>
      <c r="CA1410" s="42" t="str">
        <f t="shared" si="900"/>
        <v/>
      </c>
      <c r="CB1410" s="46" t="str">
        <f t="shared" si="901"/>
        <v/>
      </c>
      <c r="CC1410" s="43" t="str">
        <f t="shared" si="902"/>
        <v/>
      </c>
      <c r="CD1410" s="46" t="str">
        <f t="shared" si="903"/>
        <v/>
      </c>
      <c r="CE1410" s="46" t="str">
        <f t="shared" si="904"/>
        <v/>
      </c>
      <c r="CF1410" s="46" t="str">
        <f t="shared" si="905"/>
        <v/>
      </c>
      <c r="CG1410" s="46" t="str">
        <f t="shared" si="906"/>
        <v/>
      </c>
      <c r="CH1410" s="46" t="str">
        <f t="shared" si="907"/>
        <v/>
      </c>
      <c r="CI1410" s="46" t="str">
        <f t="shared" si="908"/>
        <v/>
      </c>
      <c r="CJ1410" s="46" t="str">
        <f t="shared" si="909"/>
        <v/>
      </c>
      <c r="CK1410" s="46" t="str">
        <f t="shared" si="910"/>
        <v/>
      </c>
      <c r="CL1410" s="43" t="str">
        <f t="shared" si="911"/>
        <v/>
      </c>
      <c r="CM1410" s="46" t="str">
        <f t="shared" si="912"/>
        <v/>
      </c>
      <c r="CN1410" s="46" t="str">
        <f t="shared" si="913"/>
        <v/>
      </c>
      <c r="CO1410" s="46" t="str">
        <f t="shared" si="914"/>
        <v/>
      </c>
      <c r="CP1410" s="46" t="str">
        <f t="shared" si="915"/>
        <v/>
      </c>
      <c r="CQ1410" s="46" t="str">
        <f t="shared" si="916"/>
        <v/>
      </c>
      <c r="CR1410" s="46" t="str">
        <f t="shared" si="917"/>
        <v/>
      </c>
      <c r="CS1410" s="46" t="str">
        <f t="shared" si="918"/>
        <v/>
      </c>
      <c r="CT1410" s="47" t="str">
        <f t="shared" si="919"/>
        <v/>
      </c>
      <c r="CU1410" s="43" t="str">
        <f t="shared" si="920"/>
        <v/>
      </c>
      <c r="CV1410" s="43" t="str">
        <f t="shared" si="921"/>
        <v/>
      </c>
      <c r="CW1410" s="43" t="str">
        <f t="shared" si="922"/>
        <v/>
      </c>
      <c r="CX1410" s="43" t="str">
        <f t="shared" si="923"/>
        <v/>
      </c>
    </row>
    <row r="1411" spans="1:102" ht="16.8" x14ac:dyDescent="0.4">
      <c r="A1411" s="7"/>
      <c r="B1411" s="19"/>
      <c r="C1411" s="19"/>
      <c r="D1411" s="19"/>
      <c r="E1411" s="19"/>
      <c r="F1411" s="19"/>
      <c r="G1411" s="10"/>
      <c r="H1411" s="14"/>
      <c r="I1411" s="19"/>
      <c r="J1411" s="19"/>
      <c r="K1411" s="10"/>
      <c r="L1411" s="19"/>
      <c r="M1411" s="19"/>
      <c r="N1411" s="19"/>
      <c r="O1411" s="19"/>
      <c r="P1411" s="19"/>
      <c r="Q1411" s="25"/>
      <c r="R1411" s="14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30"/>
      <c r="AL1411" s="30"/>
      <c r="AM1411" s="7"/>
      <c r="AN1411" s="7"/>
      <c r="AO1411" s="7"/>
      <c r="AP1411" s="19"/>
      <c r="AQ1411" s="19"/>
      <c r="AR1411" s="19"/>
      <c r="AS1411" s="14"/>
      <c r="AT1411" s="19"/>
      <c r="AU1411" s="19"/>
      <c r="AV1411" s="19"/>
      <c r="AW1411" s="14"/>
      <c r="AX1411" s="19"/>
      <c r="AY1411" s="19"/>
      <c r="AZ1411" s="19"/>
      <c r="BA1411" s="19"/>
      <c r="BB1411" s="19"/>
      <c r="BC1411" s="19"/>
      <c r="BD1411" s="19"/>
      <c r="BE1411" s="19"/>
      <c r="BF1411" s="14"/>
      <c r="BG1411" s="10"/>
      <c r="BH1411" s="19"/>
      <c r="BI1411" s="36" t="str">
        <f t="shared" si="882"/>
        <v/>
      </c>
      <c r="BJ1411" s="37" t="str">
        <f t="shared" si="883"/>
        <v/>
      </c>
      <c r="BK1411" s="37" t="str">
        <f t="shared" si="884"/>
        <v/>
      </c>
      <c r="BL1411" s="37" t="str">
        <f t="shared" si="885"/>
        <v/>
      </c>
      <c r="BM1411" s="37" t="str">
        <f t="shared" si="886"/>
        <v/>
      </c>
      <c r="BN1411" s="37" t="str">
        <f t="shared" si="887"/>
        <v/>
      </c>
      <c r="BO1411" s="37" t="str">
        <f t="shared" si="888"/>
        <v/>
      </c>
      <c r="BP1411" s="37" t="str">
        <f t="shared" si="889"/>
        <v/>
      </c>
      <c r="BQ1411" s="42" t="str">
        <f t="shared" si="890"/>
        <v/>
      </c>
      <c r="BR1411" s="43" t="str">
        <f t="shared" si="891"/>
        <v/>
      </c>
      <c r="BS1411" s="46" t="str">
        <f t="shared" si="892"/>
        <v/>
      </c>
      <c r="BT1411" s="46" t="str">
        <f t="shared" si="893"/>
        <v/>
      </c>
      <c r="BU1411" s="46" t="str">
        <f t="shared" si="894"/>
        <v/>
      </c>
      <c r="BV1411" s="46" t="str">
        <f t="shared" si="895"/>
        <v/>
      </c>
      <c r="BW1411" s="46" t="str">
        <f t="shared" si="896"/>
        <v/>
      </c>
      <c r="BX1411" s="46" t="str">
        <f t="shared" si="897"/>
        <v/>
      </c>
      <c r="BY1411" s="46" t="str">
        <f t="shared" si="898"/>
        <v/>
      </c>
      <c r="BZ1411" s="46" t="str">
        <f t="shared" si="899"/>
        <v/>
      </c>
      <c r="CA1411" s="42" t="str">
        <f t="shared" si="900"/>
        <v/>
      </c>
      <c r="CB1411" s="46" t="str">
        <f t="shared" si="901"/>
        <v/>
      </c>
      <c r="CC1411" s="43" t="str">
        <f t="shared" si="902"/>
        <v/>
      </c>
      <c r="CD1411" s="46" t="str">
        <f t="shared" si="903"/>
        <v/>
      </c>
      <c r="CE1411" s="46" t="str">
        <f t="shared" si="904"/>
        <v/>
      </c>
      <c r="CF1411" s="46" t="str">
        <f t="shared" si="905"/>
        <v/>
      </c>
      <c r="CG1411" s="46" t="str">
        <f t="shared" si="906"/>
        <v/>
      </c>
      <c r="CH1411" s="46" t="str">
        <f t="shared" si="907"/>
        <v/>
      </c>
      <c r="CI1411" s="46" t="str">
        <f t="shared" si="908"/>
        <v/>
      </c>
      <c r="CJ1411" s="46" t="str">
        <f t="shared" si="909"/>
        <v/>
      </c>
      <c r="CK1411" s="46" t="str">
        <f t="shared" si="910"/>
        <v/>
      </c>
      <c r="CL1411" s="43" t="str">
        <f t="shared" si="911"/>
        <v/>
      </c>
      <c r="CM1411" s="46" t="str">
        <f t="shared" si="912"/>
        <v/>
      </c>
      <c r="CN1411" s="46" t="str">
        <f t="shared" si="913"/>
        <v/>
      </c>
      <c r="CO1411" s="46" t="str">
        <f t="shared" si="914"/>
        <v/>
      </c>
      <c r="CP1411" s="46" t="str">
        <f t="shared" si="915"/>
        <v/>
      </c>
      <c r="CQ1411" s="46" t="str">
        <f t="shared" si="916"/>
        <v/>
      </c>
      <c r="CR1411" s="46" t="str">
        <f t="shared" si="917"/>
        <v/>
      </c>
      <c r="CS1411" s="46" t="str">
        <f t="shared" si="918"/>
        <v/>
      </c>
      <c r="CT1411" s="47" t="str">
        <f t="shared" si="919"/>
        <v/>
      </c>
      <c r="CU1411" s="43" t="str">
        <f t="shared" si="920"/>
        <v/>
      </c>
      <c r="CV1411" s="43" t="str">
        <f t="shared" si="921"/>
        <v/>
      </c>
      <c r="CW1411" s="43" t="str">
        <f t="shared" si="922"/>
        <v/>
      </c>
      <c r="CX1411" s="43" t="str">
        <f t="shared" si="923"/>
        <v/>
      </c>
    </row>
    <row r="1412" spans="1:102" ht="16.8" x14ac:dyDescent="0.4">
      <c r="A1412" s="7"/>
      <c r="B1412" s="19"/>
      <c r="C1412" s="19"/>
      <c r="D1412" s="19"/>
      <c r="E1412" s="19"/>
      <c r="F1412" s="19"/>
      <c r="G1412" s="10"/>
      <c r="H1412" s="14"/>
      <c r="I1412" s="19"/>
      <c r="J1412" s="19"/>
      <c r="K1412" s="10"/>
      <c r="L1412" s="19"/>
      <c r="M1412" s="19"/>
      <c r="N1412" s="19"/>
      <c r="O1412" s="19"/>
      <c r="P1412" s="19"/>
      <c r="Q1412" s="25"/>
      <c r="R1412" s="14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30"/>
      <c r="AL1412" s="30"/>
      <c r="AM1412" s="7"/>
      <c r="AN1412" s="7"/>
      <c r="AO1412" s="7"/>
      <c r="AP1412" s="19"/>
      <c r="AQ1412" s="19"/>
      <c r="AR1412" s="19"/>
      <c r="AS1412" s="14"/>
      <c r="AT1412" s="19"/>
      <c r="AU1412" s="19"/>
      <c r="AV1412" s="19"/>
      <c r="AW1412" s="14"/>
      <c r="AX1412" s="19"/>
      <c r="AY1412" s="19"/>
      <c r="AZ1412" s="19"/>
      <c r="BA1412" s="19"/>
      <c r="BB1412" s="19"/>
      <c r="BC1412" s="19"/>
      <c r="BD1412" s="19"/>
      <c r="BE1412" s="19"/>
      <c r="BF1412" s="14"/>
      <c r="BG1412" s="10"/>
      <c r="BH1412" s="19"/>
      <c r="BI1412" s="36" t="str">
        <f t="shared" ref="BI1412:BI1475" si="924">IF(BB1412&lt;&gt;"","&lt;a href='https://www.inaturalist.org/observations/"&amp;BB1412&amp;" 'target='_blank' style='color: blue'&gt;iNaturalist Record: "&amp;BB1412&amp;"&lt;/a&gt; ","")</f>
        <v/>
      </c>
      <c r="BJ1412" s="37" t="str">
        <f t="shared" ref="BJ1412:BJ1475" si="925">IF(AT1412&lt;&gt;"",AT1412&amp;". ","")</f>
        <v/>
      </c>
      <c r="BK1412" s="37" t="str">
        <f t="shared" ref="BK1412:BK1475" si="926">IF(AV1412&lt;&gt;"","Land use/disturbance history: "&amp;AV1412&amp;". ","")</f>
        <v/>
      </c>
      <c r="BL1412" s="37" t="str">
        <f t="shared" ref="BL1412:BL1475" si="927">IF(AW1412&lt;&gt;"","Slope in degrees: "&amp;AW1412&amp;". ","")</f>
        <v/>
      </c>
      <c r="BM1412" s="37" t="str">
        <f t="shared" ref="BM1412:BM1475" si="928">IF(AX1412&lt;&gt;"","Slope aspect: "&amp;AX1412&amp;". ","")</f>
        <v/>
      </c>
      <c r="BN1412" s="37" t="str">
        <f t="shared" ref="BN1412:BN1475" si="929">IF(AY1412&lt;&gt;"","Soil description: "&amp;AY1412&amp;". ","")</f>
        <v/>
      </c>
      <c r="BO1412" s="37" t="str">
        <f t="shared" ref="BO1412:BO1475" si="930">IF(BA1412&lt;&gt;"","Terrain: "&amp;BA1412&amp;". ","")</f>
        <v/>
      </c>
      <c r="BP1412" s="37" t="str">
        <f t="shared" ref="BP1412:BP1475" si="931">TRIM(BJ1412&amp;BK1412&amp;BL1412&amp;BM1412&amp;BN1412&amp;BO1412&amp;CD1412)</f>
        <v/>
      </c>
      <c r="BQ1412" s="42" t="str">
        <f t="shared" ref="BQ1412:BQ1475" si="932">SUBSTITUTE(BP1412,"..",".")</f>
        <v/>
      </c>
      <c r="BR1412" s="43" t="str">
        <f t="shared" ref="BR1412:BR1475" si="933">IF(BD1412&lt;&gt;"","Permit: "&amp;BD1412,"")</f>
        <v/>
      </c>
      <c r="BS1412" s="46" t="str">
        <f t="shared" ref="BS1412:BS1475" si="934">IF(AA1412="Abundant","Estimated frequency within viewshed: Abundant (&gt;500).",IF(AA1412="Common","Estimated frequency within viewshed: Common (101-500).",IF(AA1412="Frequent","Estimated frequency within viewshed: Frequent (11-100).",IF(AA1412="Occasional","Estimated frequency within viewshed: Occasional (6-10).",IF(AA1412="Rare","Estimated frequency within viewshed: Rare (1-5).","")))))</f>
        <v/>
      </c>
      <c r="BT1412" s="46" t="str">
        <f t="shared" ref="BT1412:BT1475" si="935">IF(B1412&lt;&gt;"",B1412&amp;". ","")</f>
        <v/>
      </c>
      <c r="BU1412" s="46" t="str">
        <f t="shared" ref="BU1412:BU1475" si="936">IF(M1412="Same individual","Tissue sample collected.",IF(M1412="Same population","Tissue sample collected from another individual in the same population.",""))</f>
        <v/>
      </c>
      <c r="BV1412" s="46" t="str">
        <f t="shared" ref="BV1412:BV1475" si="937">IF(R1412&lt;&gt;"","Seed sample collected from "&amp;R1412&amp;" plants within the same population.","")</f>
        <v/>
      </c>
      <c r="BW1412" s="46" t="str">
        <f t="shared" ref="BW1412:BW1475" si="938">IF(AB1412&lt;&gt;"",AB1412&amp;". ","")</f>
        <v/>
      </c>
      <c r="BX1412" s="46" t="str">
        <f t="shared" ref="BX1412:BX1475" si="939">IF(AE1412&lt;&gt;"","Landowner: "&amp;AE1412&amp;".","")</f>
        <v/>
      </c>
      <c r="BY1412" s="46" t="str">
        <f t="shared" ref="BY1412:BY1475" si="940">IF(AF1412&lt;&gt;"","Element Occurrence ID: "&amp;AF1412&amp;".","")</f>
        <v/>
      </c>
      <c r="BZ1412" s="46" t="str">
        <f t="shared" ref="BZ1412:BZ1475" si="941">TRIM(BX1412&amp;" "&amp;BY1412)</f>
        <v/>
      </c>
      <c r="CA1412" s="42" t="str">
        <f t="shared" ref="CA1412:CA1475" si="942">SUBSTITUTE(BZ1412,"..",".")</f>
        <v/>
      </c>
      <c r="CB1412" s="46" t="str">
        <f t="shared" ref="CB1412:CB1475" si="943">TRIM(BT1412&amp;BS1412&amp;BU1412&amp;BV1412&amp;BW1412&amp;BI1412)</f>
        <v/>
      </c>
      <c r="CC1412" s="43" t="str">
        <f t="shared" ref="CC1412:CC1475" si="944">SUBSTITUTE(CB1412,"..",".")</f>
        <v/>
      </c>
      <c r="CD1412" s="46" t="str">
        <f t="shared" ref="CD1412:CD1475" si="945">IF(AU1412&lt;&gt;"","Area immediately surrounding specimen: "&amp;AU1412&amp;".","")</f>
        <v/>
      </c>
      <c r="CE1412" s="46" t="str">
        <f t="shared" ref="CE1412:CE1475" si="946">IF(T1412&lt;&gt;"","Habit: "&amp;T1412&amp;".","")</f>
        <v/>
      </c>
      <c r="CF1412" s="46" t="str">
        <f t="shared" ref="CF1412:CF1475" si="947">IF(U1412&lt;&gt;"","Life history habit: "&amp;U1412&amp;".","")</f>
        <v/>
      </c>
      <c r="CG1412" s="46" t="str">
        <f t="shared" ref="CG1412:CG1475" si="948">IF(V1412&lt;&gt;"","Graminoid habit: "&amp;V1412&amp;".","")</f>
        <v/>
      </c>
      <c r="CH1412" s="46" t="str">
        <f t="shared" ref="CH1412:CH1475" si="949">IF(W1412&lt;&gt;"","Flower color: "&amp;W1412&amp;".","")</f>
        <v/>
      </c>
      <c r="CI1412" s="46" t="str">
        <f t="shared" ref="CI1412:CI1475" si="950">IF(X1412&lt;&gt;"","Height in centimeters: "&amp;X1412&amp;".","")</f>
        <v/>
      </c>
      <c r="CJ1412" s="46" t="str">
        <f t="shared" ref="CJ1412:CJ1475" si="951">IF(Y1412&lt;&gt;"",Y1412&amp;".","")</f>
        <v/>
      </c>
      <c r="CK1412" s="46" t="str">
        <f t="shared" ref="CK1412:CK1475" si="952">TRIM(CE1412&amp;" "&amp;CF1412&amp;" "&amp;CG1412&amp;" "&amp;CH1412&amp;" "&amp;CI1412&amp;" "&amp;CJ1412)</f>
        <v/>
      </c>
      <c r="CL1412" s="43" t="str">
        <f t="shared" ref="CL1412:CL1475" si="953">SUBSTITUTE(CK1412,"..",".")</f>
        <v/>
      </c>
      <c r="CM1412" s="46" t="str">
        <f t="shared" ref="CM1412:CM1475" si="954">IF(T1412&lt;&gt;"","''habit'':"&amp;"''"&amp;T1412&amp;"'',","")</f>
        <v/>
      </c>
      <c r="CN1412" s="46" t="str">
        <f t="shared" ref="CN1412:CN1475" si="955">IF(U1412&lt;&gt;"","''life cycle habit'':"&amp;"''"&amp;U1412&amp;"'',","")</f>
        <v/>
      </c>
      <c r="CO1412" s="46" t="str">
        <f t="shared" ref="CO1412:CO1475" si="956">IF(V1412&lt;&gt;"","''graminoidHabit'':"&amp;"''"&amp;V1412&amp;"'',","")</f>
        <v/>
      </c>
      <c r="CP1412" s="46" t="str">
        <f t="shared" ref="CP1412:CP1475" si="957">IF(W1412&lt;&gt;"","''flower color'':"&amp;"''"&amp;W1412&amp;"'',","")</f>
        <v/>
      </c>
      <c r="CQ1412" s="46" t="str">
        <f t="shared" ref="CQ1412:CQ1475" si="958">IF(X1412&lt;&gt;"","''heightInCentimeters'':"&amp;X1412&amp;",","")</f>
        <v/>
      </c>
      <c r="CR1412" s="46" t="str">
        <f t="shared" ref="CR1412:CR1475" si="959">IF(Y1412&lt;&gt;"",Y1412,"")</f>
        <v/>
      </c>
      <c r="CS1412" s="46" t="str">
        <f t="shared" ref="CS1412:CS1475" si="960">TRIM(CM1412&amp;CN1412&amp;CO1412&amp;CP1412&amp;CQ1412&amp;CR1412)</f>
        <v/>
      </c>
      <c r="CT1412" s="47" t="str">
        <f t="shared" ref="CT1412:CT1475" si="961">IF(AND(LEFT(CS1412)=",",RIGHT(CS1412)=","),MID(CS1412,2,LEN(CS1412)-2),IF(LEFT(CS1412)=",",MID(CS1412,2,LEN(CS1412)),IF(RIGHT(CS1412)=",",LEFT(CS1412,LEN(CS1412)-1),CS1412)))</f>
        <v/>
      </c>
      <c r="CU1412" s="43" t="str">
        <f t="shared" ref="CU1412:CU1475" si="962">IF(CT1412&lt;&gt;"","{"&amp;CT1412&amp;"}","")</f>
        <v/>
      </c>
      <c r="CV1412" s="43" t="str">
        <f t="shared" ref="CV1412:CV1475" si="963">IF(L1412="Y","tissue","")</f>
        <v/>
      </c>
      <c r="CW1412" s="43" t="str">
        <f t="shared" ref="CW1412:CW1475" si="964">IF(L1412="Y","in collection","")</f>
        <v/>
      </c>
      <c r="CX1412" s="43" t="str">
        <f t="shared" ref="CX1412:CX1475" si="965">IF(L1412="Y","dessicated","")</f>
        <v/>
      </c>
    </row>
    <row r="1413" spans="1:102" ht="16.8" x14ac:dyDescent="0.4">
      <c r="A1413" s="7"/>
      <c r="B1413" s="19"/>
      <c r="C1413" s="19"/>
      <c r="D1413" s="19"/>
      <c r="E1413" s="19"/>
      <c r="F1413" s="19"/>
      <c r="G1413" s="10"/>
      <c r="H1413" s="14"/>
      <c r="I1413" s="19"/>
      <c r="J1413" s="19"/>
      <c r="K1413" s="10"/>
      <c r="L1413" s="19"/>
      <c r="M1413" s="19"/>
      <c r="N1413" s="19"/>
      <c r="O1413" s="19"/>
      <c r="P1413" s="19"/>
      <c r="Q1413" s="25"/>
      <c r="R1413" s="14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30"/>
      <c r="AL1413" s="30"/>
      <c r="AM1413" s="7"/>
      <c r="AN1413" s="7"/>
      <c r="AO1413" s="7"/>
      <c r="AP1413" s="19"/>
      <c r="AQ1413" s="19"/>
      <c r="AR1413" s="19"/>
      <c r="AS1413" s="14"/>
      <c r="AT1413" s="19"/>
      <c r="AU1413" s="19"/>
      <c r="AV1413" s="19"/>
      <c r="AW1413" s="14"/>
      <c r="AX1413" s="19"/>
      <c r="AY1413" s="19"/>
      <c r="AZ1413" s="19"/>
      <c r="BA1413" s="19"/>
      <c r="BB1413" s="19"/>
      <c r="BC1413" s="19"/>
      <c r="BD1413" s="19"/>
      <c r="BE1413" s="19"/>
      <c r="BF1413" s="14"/>
      <c r="BG1413" s="10"/>
      <c r="BH1413" s="19"/>
      <c r="BI1413" s="36" t="str">
        <f t="shared" si="924"/>
        <v/>
      </c>
      <c r="BJ1413" s="37" t="str">
        <f t="shared" si="925"/>
        <v/>
      </c>
      <c r="BK1413" s="37" t="str">
        <f t="shared" si="926"/>
        <v/>
      </c>
      <c r="BL1413" s="37" t="str">
        <f t="shared" si="927"/>
        <v/>
      </c>
      <c r="BM1413" s="37" t="str">
        <f t="shared" si="928"/>
        <v/>
      </c>
      <c r="BN1413" s="37" t="str">
        <f t="shared" si="929"/>
        <v/>
      </c>
      <c r="BO1413" s="37" t="str">
        <f t="shared" si="930"/>
        <v/>
      </c>
      <c r="BP1413" s="37" t="str">
        <f t="shared" si="931"/>
        <v/>
      </c>
      <c r="BQ1413" s="42" t="str">
        <f t="shared" si="932"/>
        <v/>
      </c>
      <c r="BR1413" s="43" t="str">
        <f t="shared" si="933"/>
        <v/>
      </c>
      <c r="BS1413" s="46" t="str">
        <f t="shared" si="934"/>
        <v/>
      </c>
      <c r="BT1413" s="46" t="str">
        <f t="shared" si="935"/>
        <v/>
      </c>
      <c r="BU1413" s="46" t="str">
        <f t="shared" si="936"/>
        <v/>
      </c>
      <c r="BV1413" s="46" t="str">
        <f t="shared" si="937"/>
        <v/>
      </c>
      <c r="BW1413" s="46" t="str">
        <f t="shared" si="938"/>
        <v/>
      </c>
      <c r="BX1413" s="46" t="str">
        <f t="shared" si="939"/>
        <v/>
      </c>
      <c r="BY1413" s="46" t="str">
        <f t="shared" si="940"/>
        <v/>
      </c>
      <c r="BZ1413" s="46" t="str">
        <f t="shared" si="941"/>
        <v/>
      </c>
      <c r="CA1413" s="42" t="str">
        <f t="shared" si="942"/>
        <v/>
      </c>
      <c r="CB1413" s="46" t="str">
        <f t="shared" si="943"/>
        <v/>
      </c>
      <c r="CC1413" s="43" t="str">
        <f t="shared" si="944"/>
        <v/>
      </c>
      <c r="CD1413" s="46" t="str">
        <f t="shared" si="945"/>
        <v/>
      </c>
      <c r="CE1413" s="46" t="str">
        <f t="shared" si="946"/>
        <v/>
      </c>
      <c r="CF1413" s="46" t="str">
        <f t="shared" si="947"/>
        <v/>
      </c>
      <c r="CG1413" s="46" t="str">
        <f t="shared" si="948"/>
        <v/>
      </c>
      <c r="CH1413" s="46" t="str">
        <f t="shared" si="949"/>
        <v/>
      </c>
      <c r="CI1413" s="46" t="str">
        <f t="shared" si="950"/>
        <v/>
      </c>
      <c r="CJ1413" s="46" t="str">
        <f t="shared" si="951"/>
        <v/>
      </c>
      <c r="CK1413" s="46" t="str">
        <f t="shared" si="952"/>
        <v/>
      </c>
      <c r="CL1413" s="43" t="str">
        <f t="shared" si="953"/>
        <v/>
      </c>
      <c r="CM1413" s="46" t="str">
        <f t="shared" si="954"/>
        <v/>
      </c>
      <c r="CN1413" s="46" t="str">
        <f t="shared" si="955"/>
        <v/>
      </c>
      <c r="CO1413" s="46" t="str">
        <f t="shared" si="956"/>
        <v/>
      </c>
      <c r="CP1413" s="46" t="str">
        <f t="shared" si="957"/>
        <v/>
      </c>
      <c r="CQ1413" s="46" t="str">
        <f t="shared" si="958"/>
        <v/>
      </c>
      <c r="CR1413" s="46" t="str">
        <f t="shared" si="959"/>
        <v/>
      </c>
      <c r="CS1413" s="46" t="str">
        <f t="shared" si="960"/>
        <v/>
      </c>
      <c r="CT1413" s="47" t="str">
        <f t="shared" si="961"/>
        <v/>
      </c>
      <c r="CU1413" s="43" t="str">
        <f t="shared" si="962"/>
        <v/>
      </c>
      <c r="CV1413" s="43" t="str">
        <f t="shared" si="963"/>
        <v/>
      </c>
      <c r="CW1413" s="43" t="str">
        <f t="shared" si="964"/>
        <v/>
      </c>
      <c r="CX1413" s="43" t="str">
        <f t="shared" si="965"/>
        <v/>
      </c>
    </row>
    <row r="1414" spans="1:102" ht="16.8" x14ac:dyDescent="0.4">
      <c r="A1414" s="7"/>
      <c r="B1414" s="19"/>
      <c r="C1414" s="19"/>
      <c r="D1414" s="19"/>
      <c r="E1414" s="19"/>
      <c r="F1414" s="19"/>
      <c r="G1414" s="10"/>
      <c r="H1414" s="14"/>
      <c r="I1414" s="19"/>
      <c r="J1414" s="19"/>
      <c r="K1414" s="10"/>
      <c r="L1414" s="19"/>
      <c r="M1414" s="19"/>
      <c r="N1414" s="19"/>
      <c r="O1414" s="19"/>
      <c r="P1414" s="19"/>
      <c r="Q1414" s="25"/>
      <c r="R1414" s="14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30"/>
      <c r="AL1414" s="30"/>
      <c r="AM1414" s="7"/>
      <c r="AN1414" s="7"/>
      <c r="AO1414" s="7"/>
      <c r="AP1414" s="19"/>
      <c r="AQ1414" s="19"/>
      <c r="AR1414" s="19"/>
      <c r="AS1414" s="14"/>
      <c r="AT1414" s="19"/>
      <c r="AU1414" s="19"/>
      <c r="AV1414" s="19"/>
      <c r="AW1414" s="14"/>
      <c r="AX1414" s="19"/>
      <c r="AY1414" s="19"/>
      <c r="AZ1414" s="19"/>
      <c r="BA1414" s="19"/>
      <c r="BB1414" s="19"/>
      <c r="BC1414" s="19"/>
      <c r="BD1414" s="19"/>
      <c r="BE1414" s="19"/>
      <c r="BF1414" s="14"/>
      <c r="BG1414" s="10"/>
      <c r="BH1414" s="19"/>
      <c r="BI1414" s="36" t="str">
        <f t="shared" si="924"/>
        <v/>
      </c>
      <c r="BJ1414" s="37" t="str">
        <f t="shared" si="925"/>
        <v/>
      </c>
      <c r="BK1414" s="37" t="str">
        <f t="shared" si="926"/>
        <v/>
      </c>
      <c r="BL1414" s="37" t="str">
        <f t="shared" si="927"/>
        <v/>
      </c>
      <c r="BM1414" s="37" t="str">
        <f t="shared" si="928"/>
        <v/>
      </c>
      <c r="BN1414" s="37" t="str">
        <f t="shared" si="929"/>
        <v/>
      </c>
      <c r="BO1414" s="37" t="str">
        <f t="shared" si="930"/>
        <v/>
      </c>
      <c r="BP1414" s="37" t="str">
        <f t="shared" si="931"/>
        <v/>
      </c>
      <c r="BQ1414" s="42" t="str">
        <f t="shared" si="932"/>
        <v/>
      </c>
      <c r="BR1414" s="43" t="str">
        <f t="shared" si="933"/>
        <v/>
      </c>
      <c r="BS1414" s="46" t="str">
        <f t="shared" si="934"/>
        <v/>
      </c>
      <c r="BT1414" s="46" t="str">
        <f t="shared" si="935"/>
        <v/>
      </c>
      <c r="BU1414" s="46" t="str">
        <f t="shared" si="936"/>
        <v/>
      </c>
      <c r="BV1414" s="46" t="str">
        <f t="shared" si="937"/>
        <v/>
      </c>
      <c r="BW1414" s="46" t="str">
        <f t="shared" si="938"/>
        <v/>
      </c>
      <c r="BX1414" s="46" t="str">
        <f t="shared" si="939"/>
        <v/>
      </c>
      <c r="BY1414" s="46" t="str">
        <f t="shared" si="940"/>
        <v/>
      </c>
      <c r="BZ1414" s="46" t="str">
        <f t="shared" si="941"/>
        <v/>
      </c>
      <c r="CA1414" s="42" t="str">
        <f t="shared" si="942"/>
        <v/>
      </c>
      <c r="CB1414" s="46" t="str">
        <f t="shared" si="943"/>
        <v/>
      </c>
      <c r="CC1414" s="43" t="str">
        <f t="shared" si="944"/>
        <v/>
      </c>
      <c r="CD1414" s="46" t="str">
        <f t="shared" si="945"/>
        <v/>
      </c>
      <c r="CE1414" s="46" t="str">
        <f t="shared" si="946"/>
        <v/>
      </c>
      <c r="CF1414" s="46" t="str">
        <f t="shared" si="947"/>
        <v/>
      </c>
      <c r="CG1414" s="46" t="str">
        <f t="shared" si="948"/>
        <v/>
      </c>
      <c r="CH1414" s="46" t="str">
        <f t="shared" si="949"/>
        <v/>
      </c>
      <c r="CI1414" s="46" t="str">
        <f t="shared" si="950"/>
        <v/>
      </c>
      <c r="CJ1414" s="46" t="str">
        <f t="shared" si="951"/>
        <v/>
      </c>
      <c r="CK1414" s="46" t="str">
        <f t="shared" si="952"/>
        <v/>
      </c>
      <c r="CL1414" s="43" t="str">
        <f t="shared" si="953"/>
        <v/>
      </c>
      <c r="CM1414" s="46" t="str">
        <f t="shared" si="954"/>
        <v/>
      </c>
      <c r="CN1414" s="46" t="str">
        <f t="shared" si="955"/>
        <v/>
      </c>
      <c r="CO1414" s="46" t="str">
        <f t="shared" si="956"/>
        <v/>
      </c>
      <c r="CP1414" s="46" t="str">
        <f t="shared" si="957"/>
        <v/>
      </c>
      <c r="CQ1414" s="46" t="str">
        <f t="shared" si="958"/>
        <v/>
      </c>
      <c r="CR1414" s="46" t="str">
        <f t="shared" si="959"/>
        <v/>
      </c>
      <c r="CS1414" s="46" t="str">
        <f t="shared" si="960"/>
        <v/>
      </c>
      <c r="CT1414" s="47" t="str">
        <f t="shared" si="961"/>
        <v/>
      </c>
      <c r="CU1414" s="43" t="str">
        <f t="shared" si="962"/>
        <v/>
      </c>
      <c r="CV1414" s="43" t="str">
        <f t="shared" si="963"/>
        <v/>
      </c>
      <c r="CW1414" s="43" t="str">
        <f t="shared" si="964"/>
        <v/>
      </c>
      <c r="CX1414" s="43" t="str">
        <f t="shared" si="965"/>
        <v/>
      </c>
    </row>
    <row r="1415" spans="1:102" ht="16.8" x14ac:dyDescent="0.4">
      <c r="A1415" s="7"/>
      <c r="B1415" s="19"/>
      <c r="C1415" s="19"/>
      <c r="D1415" s="19"/>
      <c r="E1415" s="19"/>
      <c r="F1415" s="19"/>
      <c r="G1415" s="10"/>
      <c r="H1415" s="14"/>
      <c r="I1415" s="19"/>
      <c r="J1415" s="19"/>
      <c r="K1415" s="10"/>
      <c r="L1415" s="19"/>
      <c r="M1415" s="19"/>
      <c r="N1415" s="19"/>
      <c r="O1415" s="19"/>
      <c r="P1415" s="19"/>
      <c r="Q1415" s="25"/>
      <c r="R1415" s="14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30"/>
      <c r="AL1415" s="30"/>
      <c r="AM1415" s="7"/>
      <c r="AN1415" s="7"/>
      <c r="AO1415" s="7"/>
      <c r="AP1415" s="19"/>
      <c r="AQ1415" s="19"/>
      <c r="AR1415" s="19"/>
      <c r="AS1415" s="14"/>
      <c r="AT1415" s="19"/>
      <c r="AU1415" s="19"/>
      <c r="AV1415" s="19"/>
      <c r="AW1415" s="14"/>
      <c r="AX1415" s="19"/>
      <c r="AY1415" s="19"/>
      <c r="AZ1415" s="19"/>
      <c r="BA1415" s="19"/>
      <c r="BB1415" s="19"/>
      <c r="BC1415" s="19"/>
      <c r="BD1415" s="19"/>
      <c r="BE1415" s="19"/>
      <c r="BF1415" s="14"/>
      <c r="BG1415" s="10"/>
      <c r="BH1415" s="19"/>
      <c r="BI1415" s="36" t="str">
        <f t="shared" si="924"/>
        <v/>
      </c>
      <c r="BJ1415" s="37" t="str">
        <f t="shared" si="925"/>
        <v/>
      </c>
      <c r="BK1415" s="37" t="str">
        <f t="shared" si="926"/>
        <v/>
      </c>
      <c r="BL1415" s="37" t="str">
        <f t="shared" si="927"/>
        <v/>
      </c>
      <c r="BM1415" s="37" t="str">
        <f t="shared" si="928"/>
        <v/>
      </c>
      <c r="BN1415" s="37" t="str">
        <f t="shared" si="929"/>
        <v/>
      </c>
      <c r="BO1415" s="37" t="str">
        <f t="shared" si="930"/>
        <v/>
      </c>
      <c r="BP1415" s="37" t="str">
        <f t="shared" si="931"/>
        <v/>
      </c>
      <c r="BQ1415" s="42" t="str">
        <f t="shared" si="932"/>
        <v/>
      </c>
      <c r="BR1415" s="43" t="str">
        <f t="shared" si="933"/>
        <v/>
      </c>
      <c r="BS1415" s="46" t="str">
        <f t="shared" si="934"/>
        <v/>
      </c>
      <c r="BT1415" s="46" t="str">
        <f t="shared" si="935"/>
        <v/>
      </c>
      <c r="BU1415" s="46" t="str">
        <f t="shared" si="936"/>
        <v/>
      </c>
      <c r="BV1415" s="46" t="str">
        <f t="shared" si="937"/>
        <v/>
      </c>
      <c r="BW1415" s="46" t="str">
        <f t="shared" si="938"/>
        <v/>
      </c>
      <c r="BX1415" s="46" t="str">
        <f t="shared" si="939"/>
        <v/>
      </c>
      <c r="BY1415" s="46" t="str">
        <f t="shared" si="940"/>
        <v/>
      </c>
      <c r="BZ1415" s="46" t="str">
        <f t="shared" si="941"/>
        <v/>
      </c>
      <c r="CA1415" s="42" t="str">
        <f t="shared" si="942"/>
        <v/>
      </c>
      <c r="CB1415" s="46" t="str">
        <f t="shared" si="943"/>
        <v/>
      </c>
      <c r="CC1415" s="43" t="str">
        <f t="shared" si="944"/>
        <v/>
      </c>
      <c r="CD1415" s="46" t="str">
        <f t="shared" si="945"/>
        <v/>
      </c>
      <c r="CE1415" s="46" t="str">
        <f t="shared" si="946"/>
        <v/>
      </c>
      <c r="CF1415" s="46" t="str">
        <f t="shared" si="947"/>
        <v/>
      </c>
      <c r="CG1415" s="46" t="str">
        <f t="shared" si="948"/>
        <v/>
      </c>
      <c r="CH1415" s="46" t="str">
        <f t="shared" si="949"/>
        <v/>
      </c>
      <c r="CI1415" s="46" t="str">
        <f t="shared" si="950"/>
        <v/>
      </c>
      <c r="CJ1415" s="46" t="str">
        <f t="shared" si="951"/>
        <v/>
      </c>
      <c r="CK1415" s="46" t="str">
        <f t="shared" si="952"/>
        <v/>
      </c>
      <c r="CL1415" s="43" t="str">
        <f t="shared" si="953"/>
        <v/>
      </c>
      <c r="CM1415" s="46" t="str">
        <f t="shared" si="954"/>
        <v/>
      </c>
      <c r="CN1415" s="46" t="str">
        <f t="shared" si="955"/>
        <v/>
      </c>
      <c r="CO1415" s="46" t="str">
        <f t="shared" si="956"/>
        <v/>
      </c>
      <c r="CP1415" s="46" t="str">
        <f t="shared" si="957"/>
        <v/>
      </c>
      <c r="CQ1415" s="46" t="str">
        <f t="shared" si="958"/>
        <v/>
      </c>
      <c r="CR1415" s="46" t="str">
        <f t="shared" si="959"/>
        <v/>
      </c>
      <c r="CS1415" s="46" t="str">
        <f t="shared" si="960"/>
        <v/>
      </c>
      <c r="CT1415" s="47" t="str">
        <f t="shared" si="961"/>
        <v/>
      </c>
      <c r="CU1415" s="43" t="str">
        <f t="shared" si="962"/>
        <v/>
      </c>
      <c r="CV1415" s="43" t="str">
        <f t="shared" si="963"/>
        <v/>
      </c>
      <c r="CW1415" s="43" t="str">
        <f t="shared" si="964"/>
        <v/>
      </c>
      <c r="CX1415" s="43" t="str">
        <f t="shared" si="965"/>
        <v/>
      </c>
    </row>
    <row r="1416" spans="1:102" ht="16.8" x14ac:dyDescent="0.4">
      <c r="A1416" s="7"/>
      <c r="B1416" s="19"/>
      <c r="C1416" s="19"/>
      <c r="D1416" s="19"/>
      <c r="E1416" s="19"/>
      <c r="F1416" s="19"/>
      <c r="G1416" s="10"/>
      <c r="H1416" s="14"/>
      <c r="I1416" s="19"/>
      <c r="J1416" s="19"/>
      <c r="K1416" s="10"/>
      <c r="L1416" s="19"/>
      <c r="M1416" s="19"/>
      <c r="N1416" s="19"/>
      <c r="O1416" s="19"/>
      <c r="P1416" s="19"/>
      <c r="Q1416" s="25"/>
      <c r="R1416" s="14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30"/>
      <c r="AL1416" s="30"/>
      <c r="AM1416" s="7"/>
      <c r="AN1416" s="7"/>
      <c r="AO1416" s="7"/>
      <c r="AP1416" s="19"/>
      <c r="AQ1416" s="19"/>
      <c r="AR1416" s="19"/>
      <c r="AS1416" s="14"/>
      <c r="AT1416" s="19"/>
      <c r="AU1416" s="19"/>
      <c r="AV1416" s="19"/>
      <c r="AW1416" s="14"/>
      <c r="AX1416" s="19"/>
      <c r="AY1416" s="19"/>
      <c r="AZ1416" s="19"/>
      <c r="BA1416" s="19"/>
      <c r="BB1416" s="19"/>
      <c r="BC1416" s="19"/>
      <c r="BD1416" s="19"/>
      <c r="BE1416" s="19"/>
      <c r="BF1416" s="14"/>
      <c r="BG1416" s="10"/>
      <c r="BH1416" s="19"/>
      <c r="BI1416" s="36" t="str">
        <f t="shared" si="924"/>
        <v/>
      </c>
      <c r="BJ1416" s="37" t="str">
        <f t="shared" si="925"/>
        <v/>
      </c>
      <c r="BK1416" s="37" t="str">
        <f t="shared" si="926"/>
        <v/>
      </c>
      <c r="BL1416" s="37" t="str">
        <f t="shared" si="927"/>
        <v/>
      </c>
      <c r="BM1416" s="37" t="str">
        <f t="shared" si="928"/>
        <v/>
      </c>
      <c r="BN1416" s="37" t="str">
        <f t="shared" si="929"/>
        <v/>
      </c>
      <c r="BO1416" s="37" t="str">
        <f t="shared" si="930"/>
        <v/>
      </c>
      <c r="BP1416" s="37" t="str">
        <f t="shared" si="931"/>
        <v/>
      </c>
      <c r="BQ1416" s="42" t="str">
        <f t="shared" si="932"/>
        <v/>
      </c>
      <c r="BR1416" s="43" t="str">
        <f t="shared" si="933"/>
        <v/>
      </c>
      <c r="BS1416" s="46" t="str">
        <f t="shared" si="934"/>
        <v/>
      </c>
      <c r="BT1416" s="46" t="str">
        <f t="shared" si="935"/>
        <v/>
      </c>
      <c r="BU1416" s="46" t="str">
        <f t="shared" si="936"/>
        <v/>
      </c>
      <c r="BV1416" s="46" t="str">
        <f t="shared" si="937"/>
        <v/>
      </c>
      <c r="BW1416" s="46" t="str">
        <f t="shared" si="938"/>
        <v/>
      </c>
      <c r="BX1416" s="46" t="str">
        <f t="shared" si="939"/>
        <v/>
      </c>
      <c r="BY1416" s="46" t="str">
        <f t="shared" si="940"/>
        <v/>
      </c>
      <c r="BZ1416" s="46" t="str">
        <f t="shared" si="941"/>
        <v/>
      </c>
      <c r="CA1416" s="42" t="str">
        <f t="shared" si="942"/>
        <v/>
      </c>
      <c r="CB1416" s="46" t="str">
        <f t="shared" si="943"/>
        <v/>
      </c>
      <c r="CC1416" s="43" t="str">
        <f t="shared" si="944"/>
        <v/>
      </c>
      <c r="CD1416" s="46" t="str">
        <f t="shared" si="945"/>
        <v/>
      </c>
      <c r="CE1416" s="46" t="str">
        <f t="shared" si="946"/>
        <v/>
      </c>
      <c r="CF1416" s="46" t="str">
        <f t="shared" si="947"/>
        <v/>
      </c>
      <c r="CG1416" s="46" t="str">
        <f t="shared" si="948"/>
        <v/>
      </c>
      <c r="CH1416" s="46" t="str">
        <f t="shared" si="949"/>
        <v/>
      </c>
      <c r="CI1416" s="46" t="str">
        <f t="shared" si="950"/>
        <v/>
      </c>
      <c r="CJ1416" s="46" t="str">
        <f t="shared" si="951"/>
        <v/>
      </c>
      <c r="CK1416" s="46" t="str">
        <f t="shared" si="952"/>
        <v/>
      </c>
      <c r="CL1416" s="43" t="str">
        <f t="shared" si="953"/>
        <v/>
      </c>
      <c r="CM1416" s="46" t="str">
        <f t="shared" si="954"/>
        <v/>
      </c>
      <c r="CN1416" s="46" t="str">
        <f t="shared" si="955"/>
        <v/>
      </c>
      <c r="CO1416" s="46" t="str">
        <f t="shared" si="956"/>
        <v/>
      </c>
      <c r="CP1416" s="46" t="str">
        <f t="shared" si="957"/>
        <v/>
      </c>
      <c r="CQ1416" s="46" t="str">
        <f t="shared" si="958"/>
        <v/>
      </c>
      <c r="CR1416" s="46" t="str">
        <f t="shared" si="959"/>
        <v/>
      </c>
      <c r="CS1416" s="46" t="str">
        <f t="shared" si="960"/>
        <v/>
      </c>
      <c r="CT1416" s="47" t="str">
        <f t="shared" si="961"/>
        <v/>
      </c>
      <c r="CU1416" s="43" t="str">
        <f t="shared" si="962"/>
        <v/>
      </c>
      <c r="CV1416" s="43" t="str">
        <f t="shared" si="963"/>
        <v/>
      </c>
      <c r="CW1416" s="43" t="str">
        <f t="shared" si="964"/>
        <v/>
      </c>
      <c r="CX1416" s="43" t="str">
        <f t="shared" si="965"/>
        <v/>
      </c>
    </row>
    <row r="1417" spans="1:102" ht="16.8" x14ac:dyDescent="0.4">
      <c r="A1417" s="7"/>
      <c r="B1417" s="19"/>
      <c r="C1417" s="19"/>
      <c r="D1417" s="19"/>
      <c r="E1417" s="19"/>
      <c r="F1417" s="19"/>
      <c r="G1417" s="10"/>
      <c r="H1417" s="14"/>
      <c r="I1417" s="19"/>
      <c r="J1417" s="19"/>
      <c r="K1417" s="10"/>
      <c r="L1417" s="19"/>
      <c r="M1417" s="19"/>
      <c r="N1417" s="19"/>
      <c r="O1417" s="19"/>
      <c r="P1417" s="19"/>
      <c r="Q1417" s="25"/>
      <c r="R1417" s="14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30"/>
      <c r="AL1417" s="30"/>
      <c r="AM1417" s="7"/>
      <c r="AN1417" s="7"/>
      <c r="AO1417" s="7"/>
      <c r="AP1417" s="19"/>
      <c r="AQ1417" s="19"/>
      <c r="AR1417" s="19"/>
      <c r="AS1417" s="14"/>
      <c r="AT1417" s="19"/>
      <c r="AU1417" s="19"/>
      <c r="AV1417" s="19"/>
      <c r="AW1417" s="14"/>
      <c r="AX1417" s="19"/>
      <c r="AY1417" s="19"/>
      <c r="AZ1417" s="19"/>
      <c r="BA1417" s="19"/>
      <c r="BB1417" s="19"/>
      <c r="BC1417" s="19"/>
      <c r="BD1417" s="19"/>
      <c r="BE1417" s="19"/>
      <c r="BF1417" s="14"/>
      <c r="BG1417" s="10"/>
      <c r="BH1417" s="19"/>
      <c r="BI1417" s="36" t="str">
        <f t="shared" si="924"/>
        <v/>
      </c>
      <c r="BJ1417" s="37" t="str">
        <f t="shared" si="925"/>
        <v/>
      </c>
      <c r="BK1417" s="37" t="str">
        <f t="shared" si="926"/>
        <v/>
      </c>
      <c r="BL1417" s="37" t="str">
        <f t="shared" si="927"/>
        <v/>
      </c>
      <c r="BM1417" s="37" t="str">
        <f t="shared" si="928"/>
        <v/>
      </c>
      <c r="BN1417" s="37" t="str">
        <f t="shared" si="929"/>
        <v/>
      </c>
      <c r="BO1417" s="37" t="str">
        <f t="shared" si="930"/>
        <v/>
      </c>
      <c r="BP1417" s="37" t="str">
        <f t="shared" si="931"/>
        <v/>
      </c>
      <c r="BQ1417" s="42" t="str">
        <f t="shared" si="932"/>
        <v/>
      </c>
      <c r="BR1417" s="43" t="str">
        <f t="shared" si="933"/>
        <v/>
      </c>
      <c r="BS1417" s="46" t="str">
        <f t="shared" si="934"/>
        <v/>
      </c>
      <c r="BT1417" s="46" t="str">
        <f t="shared" si="935"/>
        <v/>
      </c>
      <c r="BU1417" s="46" t="str">
        <f t="shared" si="936"/>
        <v/>
      </c>
      <c r="BV1417" s="46" t="str">
        <f t="shared" si="937"/>
        <v/>
      </c>
      <c r="BW1417" s="46" t="str">
        <f t="shared" si="938"/>
        <v/>
      </c>
      <c r="BX1417" s="46" t="str">
        <f t="shared" si="939"/>
        <v/>
      </c>
      <c r="BY1417" s="46" t="str">
        <f t="shared" si="940"/>
        <v/>
      </c>
      <c r="BZ1417" s="46" t="str">
        <f t="shared" si="941"/>
        <v/>
      </c>
      <c r="CA1417" s="42" t="str">
        <f t="shared" si="942"/>
        <v/>
      </c>
      <c r="CB1417" s="46" t="str">
        <f t="shared" si="943"/>
        <v/>
      </c>
      <c r="CC1417" s="43" t="str">
        <f t="shared" si="944"/>
        <v/>
      </c>
      <c r="CD1417" s="46" t="str">
        <f t="shared" si="945"/>
        <v/>
      </c>
      <c r="CE1417" s="46" t="str">
        <f t="shared" si="946"/>
        <v/>
      </c>
      <c r="CF1417" s="46" t="str">
        <f t="shared" si="947"/>
        <v/>
      </c>
      <c r="CG1417" s="46" t="str">
        <f t="shared" si="948"/>
        <v/>
      </c>
      <c r="CH1417" s="46" t="str">
        <f t="shared" si="949"/>
        <v/>
      </c>
      <c r="CI1417" s="46" t="str">
        <f t="shared" si="950"/>
        <v/>
      </c>
      <c r="CJ1417" s="46" t="str">
        <f t="shared" si="951"/>
        <v/>
      </c>
      <c r="CK1417" s="46" t="str">
        <f t="shared" si="952"/>
        <v/>
      </c>
      <c r="CL1417" s="43" t="str">
        <f t="shared" si="953"/>
        <v/>
      </c>
      <c r="CM1417" s="46" t="str">
        <f t="shared" si="954"/>
        <v/>
      </c>
      <c r="CN1417" s="46" t="str">
        <f t="shared" si="955"/>
        <v/>
      </c>
      <c r="CO1417" s="46" t="str">
        <f t="shared" si="956"/>
        <v/>
      </c>
      <c r="CP1417" s="46" t="str">
        <f t="shared" si="957"/>
        <v/>
      </c>
      <c r="CQ1417" s="46" t="str">
        <f t="shared" si="958"/>
        <v/>
      </c>
      <c r="CR1417" s="46" t="str">
        <f t="shared" si="959"/>
        <v/>
      </c>
      <c r="CS1417" s="46" t="str">
        <f t="shared" si="960"/>
        <v/>
      </c>
      <c r="CT1417" s="47" t="str">
        <f t="shared" si="961"/>
        <v/>
      </c>
      <c r="CU1417" s="43" t="str">
        <f t="shared" si="962"/>
        <v/>
      </c>
      <c r="CV1417" s="43" t="str">
        <f t="shared" si="963"/>
        <v/>
      </c>
      <c r="CW1417" s="43" t="str">
        <f t="shared" si="964"/>
        <v/>
      </c>
      <c r="CX1417" s="43" t="str">
        <f t="shared" si="965"/>
        <v/>
      </c>
    </row>
    <row r="1418" spans="1:102" ht="16.8" x14ac:dyDescent="0.4">
      <c r="A1418" s="7"/>
      <c r="B1418" s="19"/>
      <c r="C1418" s="19"/>
      <c r="D1418" s="19"/>
      <c r="E1418" s="19"/>
      <c r="F1418" s="19"/>
      <c r="G1418" s="10"/>
      <c r="H1418" s="14"/>
      <c r="I1418" s="19"/>
      <c r="J1418" s="19"/>
      <c r="K1418" s="10"/>
      <c r="L1418" s="19"/>
      <c r="M1418" s="19"/>
      <c r="N1418" s="19"/>
      <c r="O1418" s="19"/>
      <c r="P1418" s="19"/>
      <c r="Q1418" s="25"/>
      <c r="R1418" s="14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30"/>
      <c r="AL1418" s="30"/>
      <c r="AM1418" s="7"/>
      <c r="AN1418" s="7"/>
      <c r="AO1418" s="7"/>
      <c r="AP1418" s="19"/>
      <c r="AQ1418" s="19"/>
      <c r="AR1418" s="19"/>
      <c r="AS1418" s="14"/>
      <c r="AT1418" s="19"/>
      <c r="AU1418" s="19"/>
      <c r="AV1418" s="19"/>
      <c r="AW1418" s="14"/>
      <c r="AX1418" s="19"/>
      <c r="AY1418" s="19"/>
      <c r="AZ1418" s="19"/>
      <c r="BA1418" s="19"/>
      <c r="BB1418" s="19"/>
      <c r="BC1418" s="19"/>
      <c r="BD1418" s="19"/>
      <c r="BE1418" s="19"/>
      <c r="BF1418" s="14"/>
      <c r="BG1418" s="10"/>
      <c r="BH1418" s="19"/>
      <c r="BI1418" s="36" t="str">
        <f t="shared" si="924"/>
        <v/>
      </c>
      <c r="BJ1418" s="37" t="str">
        <f t="shared" si="925"/>
        <v/>
      </c>
      <c r="BK1418" s="37" t="str">
        <f t="shared" si="926"/>
        <v/>
      </c>
      <c r="BL1418" s="37" t="str">
        <f t="shared" si="927"/>
        <v/>
      </c>
      <c r="BM1418" s="37" t="str">
        <f t="shared" si="928"/>
        <v/>
      </c>
      <c r="BN1418" s="37" t="str">
        <f t="shared" si="929"/>
        <v/>
      </c>
      <c r="BO1418" s="37" t="str">
        <f t="shared" si="930"/>
        <v/>
      </c>
      <c r="BP1418" s="37" t="str">
        <f t="shared" si="931"/>
        <v/>
      </c>
      <c r="BQ1418" s="42" t="str">
        <f t="shared" si="932"/>
        <v/>
      </c>
      <c r="BR1418" s="43" t="str">
        <f t="shared" si="933"/>
        <v/>
      </c>
      <c r="BS1418" s="46" t="str">
        <f t="shared" si="934"/>
        <v/>
      </c>
      <c r="BT1418" s="46" t="str">
        <f t="shared" si="935"/>
        <v/>
      </c>
      <c r="BU1418" s="46" t="str">
        <f t="shared" si="936"/>
        <v/>
      </c>
      <c r="BV1418" s="46" t="str">
        <f t="shared" si="937"/>
        <v/>
      </c>
      <c r="BW1418" s="46" t="str">
        <f t="shared" si="938"/>
        <v/>
      </c>
      <c r="BX1418" s="46" t="str">
        <f t="shared" si="939"/>
        <v/>
      </c>
      <c r="BY1418" s="46" t="str">
        <f t="shared" si="940"/>
        <v/>
      </c>
      <c r="BZ1418" s="46" t="str">
        <f t="shared" si="941"/>
        <v/>
      </c>
      <c r="CA1418" s="42" t="str">
        <f t="shared" si="942"/>
        <v/>
      </c>
      <c r="CB1418" s="46" t="str">
        <f t="shared" si="943"/>
        <v/>
      </c>
      <c r="CC1418" s="43" t="str">
        <f t="shared" si="944"/>
        <v/>
      </c>
      <c r="CD1418" s="46" t="str">
        <f t="shared" si="945"/>
        <v/>
      </c>
      <c r="CE1418" s="46" t="str">
        <f t="shared" si="946"/>
        <v/>
      </c>
      <c r="CF1418" s="46" t="str">
        <f t="shared" si="947"/>
        <v/>
      </c>
      <c r="CG1418" s="46" t="str">
        <f t="shared" si="948"/>
        <v/>
      </c>
      <c r="CH1418" s="46" t="str">
        <f t="shared" si="949"/>
        <v/>
      </c>
      <c r="CI1418" s="46" t="str">
        <f t="shared" si="950"/>
        <v/>
      </c>
      <c r="CJ1418" s="46" t="str">
        <f t="shared" si="951"/>
        <v/>
      </c>
      <c r="CK1418" s="46" t="str">
        <f t="shared" si="952"/>
        <v/>
      </c>
      <c r="CL1418" s="43" t="str">
        <f t="shared" si="953"/>
        <v/>
      </c>
      <c r="CM1418" s="46" t="str">
        <f t="shared" si="954"/>
        <v/>
      </c>
      <c r="CN1418" s="46" t="str">
        <f t="shared" si="955"/>
        <v/>
      </c>
      <c r="CO1418" s="46" t="str">
        <f t="shared" si="956"/>
        <v/>
      </c>
      <c r="CP1418" s="46" t="str">
        <f t="shared" si="957"/>
        <v/>
      </c>
      <c r="CQ1418" s="46" t="str">
        <f t="shared" si="958"/>
        <v/>
      </c>
      <c r="CR1418" s="46" t="str">
        <f t="shared" si="959"/>
        <v/>
      </c>
      <c r="CS1418" s="46" t="str">
        <f t="shared" si="960"/>
        <v/>
      </c>
      <c r="CT1418" s="47" t="str">
        <f t="shared" si="961"/>
        <v/>
      </c>
      <c r="CU1418" s="43" t="str">
        <f t="shared" si="962"/>
        <v/>
      </c>
      <c r="CV1418" s="43" t="str">
        <f t="shared" si="963"/>
        <v/>
      </c>
      <c r="CW1418" s="43" t="str">
        <f t="shared" si="964"/>
        <v/>
      </c>
      <c r="CX1418" s="43" t="str">
        <f t="shared" si="965"/>
        <v/>
      </c>
    </row>
    <row r="1419" spans="1:102" ht="16.8" x14ac:dyDescent="0.4">
      <c r="A1419" s="7"/>
      <c r="B1419" s="19"/>
      <c r="C1419" s="19"/>
      <c r="D1419" s="19"/>
      <c r="E1419" s="19"/>
      <c r="F1419" s="19"/>
      <c r="G1419" s="10"/>
      <c r="H1419" s="14"/>
      <c r="I1419" s="19"/>
      <c r="J1419" s="19"/>
      <c r="K1419" s="10"/>
      <c r="L1419" s="19"/>
      <c r="M1419" s="19"/>
      <c r="N1419" s="19"/>
      <c r="O1419" s="19"/>
      <c r="P1419" s="19"/>
      <c r="Q1419" s="25"/>
      <c r="R1419" s="14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30"/>
      <c r="AL1419" s="30"/>
      <c r="AM1419" s="7"/>
      <c r="AN1419" s="7"/>
      <c r="AO1419" s="7"/>
      <c r="AP1419" s="19"/>
      <c r="AQ1419" s="19"/>
      <c r="AR1419" s="19"/>
      <c r="AS1419" s="14"/>
      <c r="AT1419" s="19"/>
      <c r="AU1419" s="19"/>
      <c r="AV1419" s="19"/>
      <c r="AW1419" s="14"/>
      <c r="AX1419" s="19"/>
      <c r="AY1419" s="19"/>
      <c r="AZ1419" s="19"/>
      <c r="BA1419" s="19"/>
      <c r="BB1419" s="19"/>
      <c r="BC1419" s="19"/>
      <c r="BD1419" s="19"/>
      <c r="BE1419" s="19"/>
      <c r="BF1419" s="14"/>
      <c r="BG1419" s="10"/>
      <c r="BH1419" s="19"/>
      <c r="BI1419" s="36" t="str">
        <f t="shared" si="924"/>
        <v/>
      </c>
      <c r="BJ1419" s="37" t="str">
        <f t="shared" si="925"/>
        <v/>
      </c>
      <c r="BK1419" s="37" t="str">
        <f t="shared" si="926"/>
        <v/>
      </c>
      <c r="BL1419" s="37" t="str">
        <f t="shared" si="927"/>
        <v/>
      </c>
      <c r="BM1419" s="37" t="str">
        <f t="shared" si="928"/>
        <v/>
      </c>
      <c r="BN1419" s="37" t="str">
        <f t="shared" si="929"/>
        <v/>
      </c>
      <c r="BO1419" s="37" t="str">
        <f t="shared" si="930"/>
        <v/>
      </c>
      <c r="BP1419" s="37" t="str">
        <f t="shared" si="931"/>
        <v/>
      </c>
      <c r="BQ1419" s="42" t="str">
        <f t="shared" si="932"/>
        <v/>
      </c>
      <c r="BR1419" s="43" t="str">
        <f t="shared" si="933"/>
        <v/>
      </c>
      <c r="BS1419" s="46" t="str">
        <f t="shared" si="934"/>
        <v/>
      </c>
      <c r="BT1419" s="46" t="str">
        <f t="shared" si="935"/>
        <v/>
      </c>
      <c r="BU1419" s="46" t="str">
        <f t="shared" si="936"/>
        <v/>
      </c>
      <c r="BV1419" s="46" t="str">
        <f t="shared" si="937"/>
        <v/>
      </c>
      <c r="BW1419" s="46" t="str">
        <f t="shared" si="938"/>
        <v/>
      </c>
      <c r="BX1419" s="46" t="str">
        <f t="shared" si="939"/>
        <v/>
      </c>
      <c r="BY1419" s="46" t="str">
        <f t="shared" si="940"/>
        <v/>
      </c>
      <c r="BZ1419" s="46" t="str">
        <f t="shared" si="941"/>
        <v/>
      </c>
      <c r="CA1419" s="42" t="str">
        <f t="shared" si="942"/>
        <v/>
      </c>
      <c r="CB1419" s="46" t="str">
        <f t="shared" si="943"/>
        <v/>
      </c>
      <c r="CC1419" s="43" t="str">
        <f t="shared" si="944"/>
        <v/>
      </c>
      <c r="CD1419" s="46" t="str">
        <f t="shared" si="945"/>
        <v/>
      </c>
      <c r="CE1419" s="46" t="str">
        <f t="shared" si="946"/>
        <v/>
      </c>
      <c r="CF1419" s="46" t="str">
        <f t="shared" si="947"/>
        <v/>
      </c>
      <c r="CG1419" s="46" t="str">
        <f t="shared" si="948"/>
        <v/>
      </c>
      <c r="CH1419" s="46" t="str">
        <f t="shared" si="949"/>
        <v/>
      </c>
      <c r="CI1419" s="46" t="str">
        <f t="shared" si="950"/>
        <v/>
      </c>
      <c r="CJ1419" s="46" t="str">
        <f t="shared" si="951"/>
        <v/>
      </c>
      <c r="CK1419" s="46" t="str">
        <f t="shared" si="952"/>
        <v/>
      </c>
      <c r="CL1419" s="43" t="str">
        <f t="shared" si="953"/>
        <v/>
      </c>
      <c r="CM1419" s="46" t="str">
        <f t="shared" si="954"/>
        <v/>
      </c>
      <c r="CN1419" s="46" t="str">
        <f t="shared" si="955"/>
        <v/>
      </c>
      <c r="CO1419" s="46" t="str">
        <f t="shared" si="956"/>
        <v/>
      </c>
      <c r="CP1419" s="46" t="str">
        <f t="shared" si="957"/>
        <v/>
      </c>
      <c r="CQ1419" s="46" t="str">
        <f t="shared" si="958"/>
        <v/>
      </c>
      <c r="CR1419" s="46" t="str">
        <f t="shared" si="959"/>
        <v/>
      </c>
      <c r="CS1419" s="46" t="str">
        <f t="shared" si="960"/>
        <v/>
      </c>
      <c r="CT1419" s="47" t="str">
        <f t="shared" si="961"/>
        <v/>
      </c>
      <c r="CU1419" s="43" t="str">
        <f t="shared" si="962"/>
        <v/>
      </c>
      <c r="CV1419" s="43" t="str">
        <f t="shared" si="963"/>
        <v/>
      </c>
      <c r="CW1419" s="43" t="str">
        <f t="shared" si="964"/>
        <v/>
      </c>
      <c r="CX1419" s="43" t="str">
        <f t="shared" si="965"/>
        <v/>
      </c>
    </row>
    <row r="1420" spans="1:102" ht="16.8" x14ac:dyDescent="0.4">
      <c r="A1420" s="7"/>
      <c r="B1420" s="19"/>
      <c r="C1420" s="19"/>
      <c r="D1420" s="19"/>
      <c r="E1420" s="19"/>
      <c r="F1420" s="19"/>
      <c r="G1420" s="10"/>
      <c r="H1420" s="14"/>
      <c r="I1420" s="19"/>
      <c r="J1420" s="19"/>
      <c r="K1420" s="10"/>
      <c r="L1420" s="19"/>
      <c r="M1420" s="19"/>
      <c r="N1420" s="19"/>
      <c r="O1420" s="19"/>
      <c r="P1420" s="19"/>
      <c r="Q1420" s="25"/>
      <c r="R1420" s="14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30"/>
      <c r="AL1420" s="30"/>
      <c r="AM1420" s="7"/>
      <c r="AN1420" s="7"/>
      <c r="AO1420" s="7"/>
      <c r="AP1420" s="19"/>
      <c r="AQ1420" s="19"/>
      <c r="AR1420" s="19"/>
      <c r="AS1420" s="14"/>
      <c r="AT1420" s="19"/>
      <c r="AU1420" s="19"/>
      <c r="AV1420" s="19"/>
      <c r="AW1420" s="14"/>
      <c r="AX1420" s="19"/>
      <c r="AY1420" s="19"/>
      <c r="AZ1420" s="19"/>
      <c r="BA1420" s="19"/>
      <c r="BB1420" s="19"/>
      <c r="BC1420" s="19"/>
      <c r="BD1420" s="19"/>
      <c r="BE1420" s="19"/>
      <c r="BF1420" s="14"/>
      <c r="BG1420" s="10"/>
      <c r="BH1420" s="19"/>
      <c r="BI1420" s="36" t="str">
        <f t="shared" si="924"/>
        <v/>
      </c>
      <c r="BJ1420" s="37" t="str">
        <f t="shared" si="925"/>
        <v/>
      </c>
      <c r="BK1420" s="37" t="str">
        <f t="shared" si="926"/>
        <v/>
      </c>
      <c r="BL1420" s="37" t="str">
        <f t="shared" si="927"/>
        <v/>
      </c>
      <c r="BM1420" s="37" t="str">
        <f t="shared" si="928"/>
        <v/>
      </c>
      <c r="BN1420" s="37" t="str">
        <f t="shared" si="929"/>
        <v/>
      </c>
      <c r="BO1420" s="37" t="str">
        <f t="shared" si="930"/>
        <v/>
      </c>
      <c r="BP1420" s="37" t="str">
        <f t="shared" si="931"/>
        <v/>
      </c>
      <c r="BQ1420" s="42" t="str">
        <f t="shared" si="932"/>
        <v/>
      </c>
      <c r="BR1420" s="43" t="str">
        <f t="shared" si="933"/>
        <v/>
      </c>
      <c r="BS1420" s="46" t="str">
        <f t="shared" si="934"/>
        <v/>
      </c>
      <c r="BT1420" s="46" t="str">
        <f t="shared" si="935"/>
        <v/>
      </c>
      <c r="BU1420" s="46" t="str">
        <f t="shared" si="936"/>
        <v/>
      </c>
      <c r="BV1420" s="46" t="str">
        <f t="shared" si="937"/>
        <v/>
      </c>
      <c r="BW1420" s="46" t="str">
        <f t="shared" si="938"/>
        <v/>
      </c>
      <c r="BX1420" s="46" t="str">
        <f t="shared" si="939"/>
        <v/>
      </c>
      <c r="BY1420" s="46" t="str">
        <f t="shared" si="940"/>
        <v/>
      </c>
      <c r="BZ1420" s="46" t="str">
        <f t="shared" si="941"/>
        <v/>
      </c>
      <c r="CA1420" s="42" t="str">
        <f t="shared" si="942"/>
        <v/>
      </c>
      <c r="CB1420" s="46" t="str">
        <f t="shared" si="943"/>
        <v/>
      </c>
      <c r="CC1420" s="43" t="str">
        <f t="shared" si="944"/>
        <v/>
      </c>
      <c r="CD1420" s="46" t="str">
        <f t="shared" si="945"/>
        <v/>
      </c>
      <c r="CE1420" s="46" t="str">
        <f t="shared" si="946"/>
        <v/>
      </c>
      <c r="CF1420" s="46" t="str">
        <f t="shared" si="947"/>
        <v/>
      </c>
      <c r="CG1420" s="46" t="str">
        <f t="shared" si="948"/>
        <v/>
      </c>
      <c r="CH1420" s="46" t="str">
        <f t="shared" si="949"/>
        <v/>
      </c>
      <c r="CI1420" s="46" t="str">
        <f t="shared" si="950"/>
        <v/>
      </c>
      <c r="CJ1420" s="46" t="str">
        <f t="shared" si="951"/>
        <v/>
      </c>
      <c r="CK1420" s="46" t="str">
        <f t="shared" si="952"/>
        <v/>
      </c>
      <c r="CL1420" s="43" t="str">
        <f t="shared" si="953"/>
        <v/>
      </c>
      <c r="CM1420" s="46" t="str">
        <f t="shared" si="954"/>
        <v/>
      </c>
      <c r="CN1420" s="46" t="str">
        <f t="shared" si="955"/>
        <v/>
      </c>
      <c r="CO1420" s="46" t="str">
        <f t="shared" si="956"/>
        <v/>
      </c>
      <c r="CP1420" s="46" t="str">
        <f t="shared" si="957"/>
        <v/>
      </c>
      <c r="CQ1420" s="46" t="str">
        <f t="shared" si="958"/>
        <v/>
      </c>
      <c r="CR1420" s="46" t="str">
        <f t="shared" si="959"/>
        <v/>
      </c>
      <c r="CS1420" s="46" t="str">
        <f t="shared" si="960"/>
        <v/>
      </c>
      <c r="CT1420" s="47" t="str">
        <f t="shared" si="961"/>
        <v/>
      </c>
      <c r="CU1420" s="43" t="str">
        <f t="shared" si="962"/>
        <v/>
      </c>
      <c r="CV1420" s="43" t="str">
        <f t="shared" si="963"/>
        <v/>
      </c>
      <c r="CW1420" s="43" t="str">
        <f t="shared" si="964"/>
        <v/>
      </c>
      <c r="CX1420" s="43" t="str">
        <f t="shared" si="965"/>
        <v/>
      </c>
    </row>
    <row r="1421" spans="1:102" ht="16.8" x14ac:dyDescent="0.4">
      <c r="A1421" s="7"/>
      <c r="B1421" s="19"/>
      <c r="C1421" s="19"/>
      <c r="D1421" s="19"/>
      <c r="E1421" s="19"/>
      <c r="F1421" s="19"/>
      <c r="G1421" s="10"/>
      <c r="H1421" s="14"/>
      <c r="I1421" s="19"/>
      <c r="J1421" s="19"/>
      <c r="K1421" s="10"/>
      <c r="L1421" s="19"/>
      <c r="M1421" s="19"/>
      <c r="N1421" s="19"/>
      <c r="O1421" s="19"/>
      <c r="P1421" s="19"/>
      <c r="Q1421" s="25"/>
      <c r="R1421" s="14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30"/>
      <c r="AL1421" s="30"/>
      <c r="AM1421" s="7"/>
      <c r="AN1421" s="7"/>
      <c r="AO1421" s="7"/>
      <c r="AP1421" s="19"/>
      <c r="AQ1421" s="19"/>
      <c r="AR1421" s="19"/>
      <c r="AS1421" s="14"/>
      <c r="AT1421" s="19"/>
      <c r="AU1421" s="19"/>
      <c r="AV1421" s="19"/>
      <c r="AW1421" s="14"/>
      <c r="AX1421" s="19"/>
      <c r="AY1421" s="19"/>
      <c r="AZ1421" s="19"/>
      <c r="BA1421" s="19"/>
      <c r="BB1421" s="19"/>
      <c r="BC1421" s="19"/>
      <c r="BD1421" s="19"/>
      <c r="BE1421" s="19"/>
      <c r="BF1421" s="14"/>
      <c r="BG1421" s="10"/>
      <c r="BH1421" s="19"/>
      <c r="BI1421" s="36" t="str">
        <f t="shared" si="924"/>
        <v/>
      </c>
      <c r="BJ1421" s="37" t="str">
        <f t="shared" si="925"/>
        <v/>
      </c>
      <c r="BK1421" s="37" t="str">
        <f t="shared" si="926"/>
        <v/>
      </c>
      <c r="BL1421" s="37" t="str">
        <f t="shared" si="927"/>
        <v/>
      </c>
      <c r="BM1421" s="37" t="str">
        <f t="shared" si="928"/>
        <v/>
      </c>
      <c r="BN1421" s="37" t="str">
        <f t="shared" si="929"/>
        <v/>
      </c>
      <c r="BO1421" s="37" t="str">
        <f t="shared" si="930"/>
        <v/>
      </c>
      <c r="BP1421" s="37" t="str">
        <f t="shared" si="931"/>
        <v/>
      </c>
      <c r="BQ1421" s="42" t="str">
        <f t="shared" si="932"/>
        <v/>
      </c>
      <c r="BR1421" s="43" t="str">
        <f t="shared" si="933"/>
        <v/>
      </c>
      <c r="BS1421" s="46" t="str">
        <f t="shared" si="934"/>
        <v/>
      </c>
      <c r="BT1421" s="46" t="str">
        <f t="shared" si="935"/>
        <v/>
      </c>
      <c r="BU1421" s="46" t="str">
        <f t="shared" si="936"/>
        <v/>
      </c>
      <c r="BV1421" s="46" t="str">
        <f t="shared" si="937"/>
        <v/>
      </c>
      <c r="BW1421" s="46" t="str">
        <f t="shared" si="938"/>
        <v/>
      </c>
      <c r="BX1421" s="46" t="str">
        <f t="shared" si="939"/>
        <v/>
      </c>
      <c r="BY1421" s="46" t="str">
        <f t="shared" si="940"/>
        <v/>
      </c>
      <c r="BZ1421" s="46" t="str">
        <f t="shared" si="941"/>
        <v/>
      </c>
      <c r="CA1421" s="42" t="str">
        <f t="shared" si="942"/>
        <v/>
      </c>
      <c r="CB1421" s="46" t="str">
        <f t="shared" si="943"/>
        <v/>
      </c>
      <c r="CC1421" s="43" t="str">
        <f t="shared" si="944"/>
        <v/>
      </c>
      <c r="CD1421" s="46" t="str">
        <f t="shared" si="945"/>
        <v/>
      </c>
      <c r="CE1421" s="46" t="str">
        <f t="shared" si="946"/>
        <v/>
      </c>
      <c r="CF1421" s="46" t="str">
        <f t="shared" si="947"/>
        <v/>
      </c>
      <c r="CG1421" s="46" t="str">
        <f t="shared" si="948"/>
        <v/>
      </c>
      <c r="CH1421" s="46" t="str">
        <f t="shared" si="949"/>
        <v/>
      </c>
      <c r="CI1421" s="46" t="str">
        <f t="shared" si="950"/>
        <v/>
      </c>
      <c r="CJ1421" s="46" t="str">
        <f t="shared" si="951"/>
        <v/>
      </c>
      <c r="CK1421" s="46" t="str">
        <f t="shared" si="952"/>
        <v/>
      </c>
      <c r="CL1421" s="43" t="str">
        <f t="shared" si="953"/>
        <v/>
      </c>
      <c r="CM1421" s="46" t="str">
        <f t="shared" si="954"/>
        <v/>
      </c>
      <c r="CN1421" s="46" t="str">
        <f t="shared" si="955"/>
        <v/>
      </c>
      <c r="CO1421" s="46" t="str">
        <f t="shared" si="956"/>
        <v/>
      </c>
      <c r="CP1421" s="46" t="str">
        <f t="shared" si="957"/>
        <v/>
      </c>
      <c r="CQ1421" s="46" t="str">
        <f t="shared" si="958"/>
        <v/>
      </c>
      <c r="CR1421" s="46" t="str">
        <f t="shared" si="959"/>
        <v/>
      </c>
      <c r="CS1421" s="46" t="str">
        <f t="shared" si="960"/>
        <v/>
      </c>
      <c r="CT1421" s="47" t="str">
        <f t="shared" si="961"/>
        <v/>
      </c>
      <c r="CU1421" s="43" t="str">
        <f t="shared" si="962"/>
        <v/>
      </c>
      <c r="CV1421" s="43" t="str">
        <f t="shared" si="963"/>
        <v/>
      </c>
      <c r="CW1421" s="43" t="str">
        <f t="shared" si="964"/>
        <v/>
      </c>
      <c r="CX1421" s="43" t="str">
        <f t="shared" si="965"/>
        <v/>
      </c>
    </row>
    <row r="1422" spans="1:102" ht="16.8" x14ac:dyDescent="0.4">
      <c r="A1422" s="7"/>
      <c r="B1422" s="19"/>
      <c r="C1422" s="19"/>
      <c r="D1422" s="19"/>
      <c r="E1422" s="19"/>
      <c r="F1422" s="19"/>
      <c r="G1422" s="10"/>
      <c r="H1422" s="14"/>
      <c r="I1422" s="19"/>
      <c r="J1422" s="19"/>
      <c r="K1422" s="10"/>
      <c r="L1422" s="19"/>
      <c r="M1422" s="19"/>
      <c r="N1422" s="19"/>
      <c r="O1422" s="19"/>
      <c r="P1422" s="19"/>
      <c r="Q1422" s="25"/>
      <c r="R1422" s="14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30"/>
      <c r="AL1422" s="30"/>
      <c r="AM1422" s="7"/>
      <c r="AN1422" s="7"/>
      <c r="AO1422" s="7"/>
      <c r="AP1422" s="19"/>
      <c r="AQ1422" s="19"/>
      <c r="AR1422" s="19"/>
      <c r="AS1422" s="14"/>
      <c r="AT1422" s="19"/>
      <c r="AU1422" s="19"/>
      <c r="AV1422" s="19"/>
      <c r="AW1422" s="14"/>
      <c r="AX1422" s="19"/>
      <c r="AY1422" s="19"/>
      <c r="AZ1422" s="19"/>
      <c r="BA1422" s="19"/>
      <c r="BB1422" s="19"/>
      <c r="BC1422" s="19"/>
      <c r="BD1422" s="19"/>
      <c r="BE1422" s="19"/>
      <c r="BF1422" s="14"/>
      <c r="BG1422" s="10"/>
      <c r="BH1422" s="19"/>
      <c r="BI1422" s="36" t="str">
        <f t="shared" si="924"/>
        <v/>
      </c>
      <c r="BJ1422" s="37" t="str">
        <f t="shared" si="925"/>
        <v/>
      </c>
      <c r="BK1422" s="37" t="str">
        <f t="shared" si="926"/>
        <v/>
      </c>
      <c r="BL1422" s="37" t="str">
        <f t="shared" si="927"/>
        <v/>
      </c>
      <c r="BM1422" s="37" t="str">
        <f t="shared" si="928"/>
        <v/>
      </c>
      <c r="BN1422" s="37" t="str">
        <f t="shared" si="929"/>
        <v/>
      </c>
      <c r="BO1422" s="37" t="str">
        <f t="shared" si="930"/>
        <v/>
      </c>
      <c r="BP1422" s="37" t="str">
        <f t="shared" si="931"/>
        <v/>
      </c>
      <c r="BQ1422" s="42" t="str">
        <f t="shared" si="932"/>
        <v/>
      </c>
      <c r="BR1422" s="43" t="str">
        <f t="shared" si="933"/>
        <v/>
      </c>
      <c r="BS1422" s="46" t="str">
        <f t="shared" si="934"/>
        <v/>
      </c>
      <c r="BT1422" s="46" t="str">
        <f t="shared" si="935"/>
        <v/>
      </c>
      <c r="BU1422" s="46" t="str">
        <f t="shared" si="936"/>
        <v/>
      </c>
      <c r="BV1422" s="46" t="str">
        <f t="shared" si="937"/>
        <v/>
      </c>
      <c r="BW1422" s="46" t="str">
        <f t="shared" si="938"/>
        <v/>
      </c>
      <c r="BX1422" s="46" t="str">
        <f t="shared" si="939"/>
        <v/>
      </c>
      <c r="BY1422" s="46" t="str">
        <f t="shared" si="940"/>
        <v/>
      </c>
      <c r="BZ1422" s="46" t="str">
        <f t="shared" si="941"/>
        <v/>
      </c>
      <c r="CA1422" s="42" t="str">
        <f t="shared" si="942"/>
        <v/>
      </c>
      <c r="CB1422" s="46" t="str">
        <f t="shared" si="943"/>
        <v/>
      </c>
      <c r="CC1422" s="43" t="str">
        <f t="shared" si="944"/>
        <v/>
      </c>
      <c r="CD1422" s="46" t="str">
        <f t="shared" si="945"/>
        <v/>
      </c>
      <c r="CE1422" s="46" t="str">
        <f t="shared" si="946"/>
        <v/>
      </c>
      <c r="CF1422" s="46" t="str">
        <f t="shared" si="947"/>
        <v/>
      </c>
      <c r="CG1422" s="46" t="str">
        <f t="shared" si="948"/>
        <v/>
      </c>
      <c r="CH1422" s="46" t="str">
        <f t="shared" si="949"/>
        <v/>
      </c>
      <c r="CI1422" s="46" t="str">
        <f t="shared" si="950"/>
        <v/>
      </c>
      <c r="CJ1422" s="46" t="str">
        <f t="shared" si="951"/>
        <v/>
      </c>
      <c r="CK1422" s="46" t="str">
        <f t="shared" si="952"/>
        <v/>
      </c>
      <c r="CL1422" s="43" t="str">
        <f t="shared" si="953"/>
        <v/>
      </c>
      <c r="CM1422" s="46" t="str">
        <f t="shared" si="954"/>
        <v/>
      </c>
      <c r="CN1422" s="46" t="str">
        <f t="shared" si="955"/>
        <v/>
      </c>
      <c r="CO1422" s="46" t="str">
        <f t="shared" si="956"/>
        <v/>
      </c>
      <c r="CP1422" s="46" t="str">
        <f t="shared" si="957"/>
        <v/>
      </c>
      <c r="CQ1422" s="46" t="str">
        <f t="shared" si="958"/>
        <v/>
      </c>
      <c r="CR1422" s="46" t="str">
        <f t="shared" si="959"/>
        <v/>
      </c>
      <c r="CS1422" s="46" t="str">
        <f t="shared" si="960"/>
        <v/>
      </c>
      <c r="CT1422" s="47" t="str">
        <f t="shared" si="961"/>
        <v/>
      </c>
      <c r="CU1422" s="43" t="str">
        <f t="shared" si="962"/>
        <v/>
      </c>
      <c r="CV1422" s="43" t="str">
        <f t="shared" si="963"/>
        <v/>
      </c>
      <c r="CW1422" s="43" t="str">
        <f t="shared" si="964"/>
        <v/>
      </c>
      <c r="CX1422" s="43" t="str">
        <f t="shared" si="965"/>
        <v/>
      </c>
    </row>
    <row r="1423" spans="1:102" ht="16.8" x14ac:dyDescent="0.4">
      <c r="A1423" s="7"/>
      <c r="B1423" s="19"/>
      <c r="C1423" s="19"/>
      <c r="D1423" s="19"/>
      <c r="E1423" s="19"/>
      <c r="F1423" s="19"/>
      <c r="G1423" s="10"/>
      <c r="H1423" s="14"/>
      <c r="I1423" s="19"/>
      <c r="J1423" s="19"/>
      <c r="K1423" s="10"/>
      <c r="L1423" s="19"/>
      <c r="M1423" s="19"/>
      <c r="N1423" s="19"/>
      <c r="O1423" s="19"/>
      <c r="P1423" s="19"/>
      <c r="Q1423" s="25"/>
      <c r="R1423" s="14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30"/>
      <c r="AL1423" s="30"/>
      <c r="AM1423" s="7"/>
      <c r="AN1423" s="7"/>
      <c r="AO1423" s="7"/>
      <c r="AP1423" s="19"/>
      <c r="AQ1423" s="19"/>
      <c r="AR1423" s="19"/>
      <c r="AS1423" s="14"/>
      <c r="AT1423" s="19"/>
      <c r="AU1423" s="19"/>
      <c r="AV1423" s="19"/>
      <c r="AW1423" s="14"/>
      <c r="AX1423" s="19"/>
      <c r="AY1423" s="19"/>
      <c r="AZ1423" s="19"/>
      <c r="BA1423" s="19"/>
      <c r="BB1423" s="19"/>
      <c r="BC1423" s="19"/>
      <c r="BD1423" s="19"/>
      <c r="BE1423" s="19"/>
      <c r="BF1423" s="14"/>
      <c r="BG1423" s="10"/>
      <c r="BH1423" s="19"/>
      <c r="BI1423" s="36" t="str">
        <f t="shared" si="924"/>
        <v/>
      </c>
      <c r="BJ1423" s="37" t="str">
        <f t="shared" si="925"/>
        <v/>
      </c>
      <c r="BK1423" s="37" t="str">
        <f t="shared" si="926"/>
        <v/>
      </c>
      <c r="BL1423" s="37" t="str">
        <f t="shared" si="927"/>
        <v/>
      </c>
      <c r="BM1423" s="37" t="str">
        <f t="shared" si="928"/>
        <v/>
      </c>
      <c r="BN1423" s="37" t="str">
        <f t="shared" si="929"/>
        <v/>
      </c>
      <c r="BO1423" s="37" t="str">
        <f t="shared" si="930"/>
        <v/>
      </c>
      <c r="BP1423" s="37" t="str">
        <f t="shared" si="931"/>
        <v/>
      </c>
      <c r="BQ1423" s="42" t="str">
        <f t="shared" si="932"/>
        <v/>
      </c>
      <c r="BR1423" s="43" t="str">
        <f t="shared" si="933"/>
        <v/>
      </c>
      <c r="BS1423" s="46" t="str">
        <f t="shared" si="934"/>
        <v/>
      </c>
      <c r="BT1423" s="46" t="str">
        <f t="shared" si="935"/>
        <v/>
      </c>
      <c r="BU1423" s="46" t="str">
        <f t="shared" si="936"/>
        <v/>
      </c>
      <c r="BV1423" s="46" t="str">
        <f t="shared" si="937"/>
        <v/>
      </c>
      <c r="BW1423" s="46" t="str">
        <f t="shared" si="938"/>
        <v/>
      </c>
      <c r="BX1423" s="46" t="str">
        <f t="shared" si="939"/>
        <v/>
      </c>
      <c r="BY1423" s="46" t="str">
        <f t="shared" si="940"/>
        <v/>
      </c>
      <c r="BZ1423" s="46" t="str">
        <f t="shared" si="941"/>
        <v/>
      </c>
      <c r="CA1423" s="42" t="str">
        <f t="shared" si="942"/>
        <v/>
      </c>
      <c r="CB1423" s="46" t="str">
        <f t="shared" si="943"/>
        <v/>
      </c>
      <c r="CC1423" s="43" t="str">
        <f t="shared" si="944"/>
        <v/>
      </c>
      <c r="CD1423" s="46" t="str">
        <f t="shared" si="945"/>
        <v/>
      </c>
      <c r="CE1423" s="46" t="str">
        <f t="shared" si="946"/>
        <v/>
      </c>
      <c r="CF1423" s="46" t="str">
        <f t="shared" si="947"/>
        <v/>
      </c>
      <c r="CG1423" s="46" t="str">
        <f t="shared" si="948"/>
        <v/>
      </c>
      <c r="CH1423" s="46" t="str">
        <f t="shared" si="949"/>
        <v/>
      </c>
      <c r="CI1423" s="46" t="str">
        <f t="shared" si="950"/>
        <v/>
      </c>
      <c r="CJ1423" s="46" t="str">
        <f t="shared" si="951"/>
        <v/>
      </c>
      <c r="CK1423" s="46" t="str">
        <f t="shared" si="952"/>
        <v/>
      </c>
      <c r="CL1423" s="43" t="str">
        <f t="shared" si="953"/>
        <v/>
      </c>
      <c r="CM1423" s="46" t="str">
        <f t="shared" si="954"/>
        <v/>
      </c>
      <c r="CN1423" s="46" t="str">
        <f t="shared" si="955"/>
        <v/>
      </c>
      <c r="CO1423" s="46" t="str">
        <f t="shared" si="956"/>
        <v/>
      </c>
      <c r="CP1423" s="46" t="str">
        <f t="shared" si="957"/>
        <v/>
      </c>
      <c r="CQ1423" s="46" t="str">
        <f t="shared" si="958"/>
        <v/>
      </c>
      <c r="CR1423" s="46" t="str">
        <f t="shared" si="959"/>
        <v/>
      </c>
      <c r="CS1423" s="46" t="str">
        <f t="shared" si="960"/>
        <v/>
      </c>
      <c r="CT1423" s="47" t="str">
        <f t="shared" si="961"/>
        <v/>
      </c>
      <c r="CU1423" s="43" t="str">
        <f t="shared" si="962"/>
        <v/>
      </c>
      <c r="CV1423" s="43" t="str">
        <f t="shared" si="963"/>
        <v/>
      </c>
      <c r="CW1423" s="43" t="str">
        <f t="shared" si="964"/>
        <v/>
      </c>
      <c r="CX1423" s="43" t="str">
        <f t="shared" si="965"/>
        <v/>
      </c>
    </row>
    <row r="1424" spans="1:102" ht="16.8" x14ac:dyDescent="0.4">
      <c r="A1424" s="7"/>
      <c r="B1424" s="19"/>
      <c r="C1424" s="19"/>
      <c r="D1424" s="19"/>
      <c r="E1424" s="19"/>
      <c r="F1424" s="19"/>
      <c r="G1424" s="10"/>
      <c r="H1424" s="14"/>
      <c r="I1424" s="19"/>
      <c r="J1424" s="19"/>
      <c r="K1424" s="10"/>
      <c r="L1424" s="19"/>
      <c r="M1424" s="19"/>
      <c r="N1424" s="19"/>
      <c r="O1424" s="19"/>
      <c r="P1424" s="19"/>
      <c r="Q1424" s="25"/>
      <c r="R1424" s="14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30"/>
      <c r="AL1424" s="30"/>
      <c r="AM1424" s="7"/>
      <c r="AN1424" s="7"/>
      <c r="AO1424" s="7"/>
      <c r="AP1424" s="19"/>
      <c r="AQ1424" s="19"/>
      <c r="AR1424" s="19"/>
      <c r="AS1424" s="14"/>
      <c r="AT1424" s="19"/>
      <c r="AU1424" s="19"/>
      <c r="AV1424" s="19"/>
      <c r="AW1424" s="14"/>
      <c r="AX1424" s="19"/>
      <c r="AY1424" s="19"/>
      <c r="AZ1424" s="19"/>
      <c r="BA1424" s="19"/>
      <c r="BB1424" s="19"/>
      <c r="BC1424" s="19"/>
      <c r="BD1424" s="19"/>
      <c r="BE1424" s="19"/>
      <c r="BF1424" s="14"/>
      <c r="BG1424" s="10"/>
      <c r="BH1424" s="19"/>
      <c r="BI1424" s="36" t="str">
        <f t="shared" si="924"/>
        <v/>
      </c>
      <c r="BJ1424" s="37" t="str">
        <f t="shared" si="925"/>
        <v/>
      </c>
      <c r="BK1424" s="37" t="str">
        <f t="shared" si="926"/>
        <v/>
      </c>
      <c r="BL1424" s="37" t="str">
        <f t="shared" si="927"/>
        <v/>
      </c>
      <c r="BM1424" s="37" t="str">
        <f t="shared" si="928"/>
        <v/>
      </c>
      <c r="BN1424" s="37" t="str">
        <f t="shared" si="929"/>
        <v/>
      </c>
      <c r="BO1424" s="37" t="str">
        <f t="shared" si="930"/>
        <v/>
      </c>
      <c r="BP1424" s="37" t="str">
        <f t="shared" si="931"/>
        <v/>
      </c>
      <c r="BQ1424" s="42" t="str">
        <f t="shared" si="932"/>
        <v/>
      </c>
      <c r="BR1424" s="43" t="str">
        <f t="shared" si="933"/>
        <v/>
      </c>
      <c r="BS1424" s="46" t="str">
        <f t="shared" si="934"/>
        <v/>
      </c>
      <c r="BT1424" s="46" t="str">
        <f t="shared" si="935"/>
        <v/>
      </c>
      <c r="BU1424" s="46" t="str">
        <f t="shared" si="936"/>
        <v/>
      </c>
      <c r="BV1424" s="46" t="str">
        <f t="shared" si="937"/>
        <v/>
      </c>
      <c r="BW1424" s="46" t="str">
        <f t="shared" si="938"/>
        <v/>
      </c>
      <c r="BX1424" s="46" t="str">
        <f t="shared" si="939"/>
        <v/>
      </c>
      <c r="BY1424" s="46" t="str">
        <f t="shared" si="940"/>
        <v/>
      </c>
      <c r="BZ1424" s="46" t="str">
        <f t="shared" si="941"/>
        <v/>
      </c>
      <c r="CA1424" s="42" t="str">
        <f t="shared" si="942"/>
        <v/>
      </c>
      <c r="CB1424" s="46" t="str">
        <f t="shared" si="943"/>
        <v/>
      </c>
      <c r="CC1424" s="43" t="str">
        <f t="shared" si="944"/>
        <v/>
      </c>
      <c r="CD1424" s="46" t="str">
        <f t="shared" si="945"/>
        <v/>
      </c>
      <c r="CE1424" s="46" t="str">
        <f t="shared" si="946"/>
        <v/>
      </c>
      <c r="CF1424" s="46" t="str">
        <f t="shared" si="947"/>
        <v/>
      </c>
      <c r="CG1424" s="46" t="str">
        <f t="shared" si="948"/>
        <v/>
      </c>
      <c r="CH1424" s="46" t="str">
        <f t="shared" si="949"/>
        <v/>
      </c>
      <c r="CI1424" s="46" t="str">
        <f t="shared" si="950"/>
        <v/>
      </c>
      <c r="CJ1424" s="46" t="str">
        <f t="shared" si="951"/>
        <v/>
      </c>
      <c r="CK1424" s="46" t="str">
        <f t="shared" si="952"/>
        <v/>
      </c>
      <c r="CL1424" s="43" t="str">
        <f t="shared" si="953"/>
        <v/>
      </c>
      <c r="CM1424" s="46" t="str">
        <f t="shared" si="954"/>
        <v/>
      </c>
      <c r="CN1424" s="46" t="str">
        <f t="shared" si="955"/>
        <v/>
      </c>
      <c r="CO1424" s="46" t="str">
        <f t="shared" si="956"/>
        <v/>
      </c>
      <c r="CP1424" s="46" t="str">
        <f t="shared" si="957"/>
        <v/>
      </c>
      <c r="CQ1424" s="46" t="str">
        <f t="shared" si="958"/>
        <v/>
      </c>
      <c r="CR1424" s="46" t="str">
        <f t="shared" si="959"/>
        <v/>
      </c>
      <c r="CS1424" s="46" t="str">
        <f t="shared" si="960"/>
        <v/>
      </c>
      <c r="CT1424" s="47" t="str">
        <f t="shared" si="961"/>
        <v/>
      </c>
      <c r="CU1424" s="43" t="str">
        <f t="shared" si="962"/>
        <v/>
      </c>
      <c r="CV1424" s="43" t="str">
        <f t="shared" si="963"/>
        <v/>
      </c>
      <c r="CW1424" s="43" t="str">
        <f t="shared" si="964"/>
        <v/>
      </c>
      <c r="CX1424" s="43" t="str">
        <f t="shared" si="965"/>
        <v/>
      </c>
    </row>
    <row r="1425" spans="1:102" ht="16.8" x14ac:dyDescent="0.4">
      <c r="A1425" s="7"/>
      <c r="B1425" s="19"/>
      <c r="C1425" s="19"/>
      <c r="D1425" s="19"/>
      <c r="E1425" s="19"/>
      <c r="F1425" s="19"/>
      <c r="G1425" s="10"/>
      <c r="H1425" s="14"/>
      <c r="I1425" s="19"/>
      <c r="J1425" s="19"/>
      <c r="K1425" s="10"/>
      <c r="L1425" s="19"/>
      <c r="M1425" s="19"/>
      <c r="N1425" s="19"/>
      <c r="O1425" s="19"/>
      <c r="P1425" s="19"/>
      <c r="Q1425" s="25"/>
      <c r="R1425" s="14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30"/>
      <c r="AL1425" s="30"/>
      <c r="AM1425" s="7"/>
      <c r="AN1425" s="7"/>
      <c r="AO1425" s="7"/>
      <c r="AP1425" s="19"/>
      <c r="AQ1425" s="19"/>
      <c r="AR1425" s="19"/>
      <c r="AS1425" s="14"/>
      <c r="AT1425" s="19"/>
      <c r="AU1425" s="19"/>
      <c r="AV1425" s="19"/>
      <c r="AW1425" s="14"/>
      <c r="AX1425" s="19"/>
      <c r="AY1425" s="19"/>
      <c r="AZ1425" s="19"/>
      <c r="BA1425" s="19"/>
      <c r="BB1425" s="19"/>
      <c r="BC1425" s="19"/>
      <c r="BD1425" s="19"/>
      <c r="BE1425" s="19"/>
      <c r="BF1425" s="14"/>
      <c r="BG1425" s="10"/>
      <c r="BH1425" s="19"/>
      <c r="BI1425" s="36" t="str">
        <f t="shared" si="924"/>
        <v/>
      </c>
      <c r="BJ1425" s="37" t="str">
        <f t="shared" si="925"/>
        <v/>
      </c>
      <c r="BK1425" s="37" t="str">
        <f t="shared" si="926"/>
        <v/>
      </c>
      <c r="BL1425" s="37" t="str">
        <f t="shared" si="927"/>
        <v/>
      </c>
      <c r="BM1425" s="37" t="str">
        <f t="shared" si="928"/>
        <v/>
      </c>
      <c r="BN1425" s="37" t="str">
        <f t="shared" si="929"/>
        <v/>
      </c>
      <c r="BO1425" s="37" t="str">
        <f t="shared" si="930"/>
        <v/>
      </c>
      <c r="BP1425" s="37" t="str">
        <f t="shared" si="931"/>
        <v/>
      </c>
      <c r="BQ1425" s="42" t="str">
        <f t="shared" si="932"/>
        <v/>
      </c>
      <c r="BR1425" s="43" t="str">
        <f t="shared" si="933"/>
        <v/>
      </c>
      <c r="BS1425" s="46" t="str">
        <f t="shared" si="934"/>
        <v/>
      </c>
      <c r="BT1425" s="46" t="str">
        <f t="shared" si="935"/>
        <v/>
      </c>
      <c r="BU1425" s="46" t="str">
        <f t="shared" si="936"/>
        <v/>
      </c>
      <c r="BV1425" s="46" t="str">
        <f t="shared" si="937"/>
        <v/>
      </c>
      <c r="BW1425" s="46" t="str">
        <f t="shared" si="938"/>
        <v/>
      </c>
      <c r="BX1425" s="46" t="str">
        <f t="shared" si="939"/>
        <v/>
      </c>
      <c r="BY1425" s="46" t="str">
        <f t="shared" si="940"/>
        <v/>
      </c>
      <c r="BZ1425" s="46" t="str">
        <f t="shared" si="941"/>
        <v/>
      </c>
      <c r="CA1425" s="42" t="str">
        <f t="shared" si="942"/>
        <v/>
      </c>
      <c r="CB1425" s="46" t="str">
        <f t="shared" si="943"/>
        <v/>
      </c>
      <c r="CC1425" s="43" t="str">
        <f t="shared" si="944"/>
        <v/>
      </c>
      <c r="CD1425" s="46" t="str">
        <f t="shared" si="945"/>
        <v/>
      </c>
      <c r="CE1425" s="46" t="str">
        <f t="shared" si="946"/>
        <v/>
      </c>
      <c r="CF1425" s="46" t="str">
        <f t="shared" si="947"/>
        <v/>
      </c>
      <c r="CG1425" s="46" t="str">
        <f t="shared" si="948"/>
        <v/>
      </c>
      <c r="CH1425" s="46" t="str">
        <f t="shared" si="949"/>
        <v/>
      </c>
      <c r="CI1425" s="46" t="str">
        <f t="shared" si="950"/>
        <v/>
      </c>
      <c r="CJ1425" s="46" t="str">
        <f t="shared" si="951"/>
        <v/>
      </c>
      <c r="CK1425" s="46" t="str">
        <f t="shared" si="952"/>
        <v/>
      </c>
      <c r="CL1425" s="43" t="str">
        <f t="shared" si="953"/>
        <v/>
      </c>
      <c r="CM1425" s="46" t="str">
        <f t="shared" si="954"/>
        <v/>
      </c>
      <c r="CN1425" s="46" t="str">
        <f t="shared" si="955"/>
        <v/>
      </c>
      <c r="CO1425" s="46" t="str">
        <f t="shared" si="956"/>
        <v/>
      </c>
      <c r="CP1425" s="46" t="str">
        <f t="shared" si="957"/>
        <v/>
      </c>
      <c r="CQ1425" s="46" t="str">
        <f t="shared" si="958"/>
        <v/>
      </c>
      <c r="CR1425" s="46" t="str">
        <f t="shared" si="959"/>
        <v/>
      </c>
      <c r="CS1425" s="46" t="str">
        <f t="shared" si="960"/>
        <v/>
      </c>
      <c r="CT1425" s="47" t="str">
        <f t="shared" si="961"/>
        <v/>
      </c>
      <c r="CU1425" s="43" t="str">
        <f t="shared" si="962"/>
        <v/>
      </c>
      <c r="CV1425" s="43" t="str">
        <f t="shared" si="963"/>
        <v/>
      </c>
      <c r="CW1425" s="43" t="str">
        <f t="shared" si="964"/>
        <v/>
      </c>
      <c r="CX1425" s="43" t="str">
        <f t="shared" si="965"/>
        <v/>
      </c>
    </row>
    <row r="1426" spans="1:102" ht="16.8" x14ac:dyDescent="0.4">
      <c r="A1426" s="7"/>
      <c r="B1426" s="19"/>
      <c r="C1426" s="19"/>
      <c r="D1426" s="19"/>
      <c r="E1426" s="19"/>
      <c r="F1426" s="19"/>
      <c r="G1426" s="10"/>
      <c r="H1426" s="14"/>
      <c r="I1426" s="19"/>
      <c r="J1426" s="19"/>
      <c r="K1426" s="10"/>
      <c r="L1426" s="19"/>
      <c r="M1426" s="19"/>
      <c r="N1426" s="19"/>
      <c r="O1426" s="19"/>
      <c r="P1426" s="19"/>
      <c r="Q1426" s="25"/>
      <c r="R1426" s="14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30"/>
      <c r="AL1426" s="30"/>
      <c r="AM1426" s="7"/>
      <c r="AN1426" s="7"/>
      <c r="AO1426" s="7"/>
      <c r="AP1426" s="19"/>
      <c r="AQ1426" s="19"/>
      <c r="AR1426" s="19"/>
      <c r="AS1426" s="14"/>
      <c r="AT1426" s="19"/>
      <c r="AU1426" s="19"/>
      <c r="AV1426" s="19"/>
      <c r="AW1426" s="14"/>
      <c r="AX1426" s="19"/>
      <c r="AY1426" s="19"/>
      <c r="AZ1426" s="19"/>
      <c r="BA1426" s="19"/>
      <c r="BB1426" s="19"/>
      <c r="BC1426" s="19"/>
      <c r="BD1426" s="19"/>
      <c r="BE1426" s="19"/>
      <c r="BF1426" s="14"/>
      <c r="BG1426" s="10"/>
      <c r="BH1426" s="19"/>
      <c r="BI1426" s="36" t="str">
        <f t="shared" si="924"/>
        <v/>
      </c>
      <c r="BJ1426" s="37" t="str">
        <f t="shared" si="925"/>
        <v/>
      </c>
      <c r="BK1426" s="37" t="str">
        <f t="shared" si="926"/>
        <v/>
      </c>
      <c r="BL1426" s="37" t="str">
        <f t="shared" si="927"/>
        <v/>
      </c>
      <c r="BM1426" s="37" t="str">
        <f t="shared" si="928"/>
        <v/>
      </c>
      <c r="BN1426" s="37" t="str">
        <f t="shared" si="929"/>
        <v/>
      </c>
      <c r="BO1426" s="37" t="str">
        <f t="shared" si="930"/>
        <v/>
      </c>
      <c r="BP1426" s="37" t="str">
        <f t="shared" si="931"/>
        <v/>
      </c>
      <c r="BQ1426" s="42" t="str">
        <f t="shared" si="932"/>
        <v/>
      </c>
      <c r="BR1426" s="43" t="str">
        <f t="shared" si="933"/>
        <v/>
      </c>
      <c r="BS1426" s="46" t="str">
        <f t="shared" si="934"/>
        <v/>
      </c>
      <c r="BT1426" s="46" t="str">
        <f t="shared" si="935"/>
        <v/>
      </c>
      <c r="BU1426" s="46" t="str">
        <f t="shared" si="936"/>
        <v/>
      </c>
      <c r="BV1426" s="46" t="str">
        <f t="shared" si="937"/>
        <v/>
      </c>
      <c r="BW1426" s="46" t="str">
        <f t="shared" si="938"/>
        <v/>
      </c>
      <c r="BX1426" s="46" t="str">
        <f t="shared" si="939"/>
        <v/>
      </c>
      <c r="BY1426" s="46" t="str">
        <f t="shared" si="940"/>
        <v/>
      </c>
      <c r="BZ1426" s="46" t="str">
        <f t="shared" si="941"/>
        <v/>
      </c>
      <c r="CA1426" s="42" t="str">
        <f t="shared" si="942"/>
        <v/>
      </c>
      <c r="CB1426" s="46" t="str">
        <f t="shared" si="943"/>
        <v/>
      </c>
      <c r="CC1426" s="43" t="str">
        <f t="shared" si="944"/>
        <v/>
      </c>
      <c r="CD1426" s="46" t="str">
        <f t="shared" si="945"/>
        <v/>
      </c>
      <c r="CE1426" s="46" t="str">
        <f t="shared" si="946"/>
        <v/>
      </c>
      <c r="CF1426" s="46" t="str">
        <f t="shared" si="947"/>
        <v/>
      </c>
      <c r="CG1426" s="46" t="str">
        <f t="shared" si="948"/>
        <v/>
      </c>
      <c r="CH1426" s="46" t="str">
        <f t="shared" si="949"/>
        <v/>
      </c>
      <c r="CI1426" s="46" t="str">
        <f t="shared" si="950"/>
        <v/>
      </c>
      <c r="CJ1426" s="46" t="str">
        <f t="shared" si="951"/>
        <v/>
      </c>
      <c r="CK1426" s="46" t="str">
        <f t="shared" si="952"/>
        <v/>
      </c>
      <c r="CL1426" s="43" t="str">
        <f t="shared" si="953"/>
        <v/>
      </c>
      <c r="CM1426" s="46" t="str">
        <f t="shared" si="954"/>
        <v/>
      </c>
      <c r="CN1426" s="46" t="str">
        <f t="shared" si="955"/>
        <v/>
      </c>
      <c r="CO1426" s="46" t="str">
        <f t="shared" si="956"/>
        <v/>
      </c>
      <c r="CP1426" s="46" t="str">
        <f t="shared" si="957"/>
        <v/>
      </c>
      <c r="CQ1426" s="46" t="str">
        <f t="shared" si="958"/>
        <v/>
      </c>
      <c r="CR1426" s="46" t="str">
        <f t="shared" si="959"/>
        <v/>
      </c>
      <c r="CS1426" s="46" t="str">
        <f t="shared" si="960"/>
        <v/>
      </c>
      <c r="CT1426" s="47" t="str">
        <f t="shared" si="961"/>
        <v/>
      </c>
      <c r="CU1426" s="43" t="str">
        <f t="shared" si="962"/>
        <v/>
      </c>
      <c r="CV1426" s="43" t="str">
        <f t="shared" si="963"/>
        <v/>
      </c>
      <c r="CW1426" s="43" t="str">
        <f t="shared" si="964"/>
        <v/>
      </c>
      <c r="CX1426" s="43" t="str">
        <f t="shared" si="965"/>
        <v/>
      </c>
    </row>
    <row r="1427" spans="1:102" ht="16.8" x14ac:dyDescent="0.4">
      <c r="A1427" s="7"/>
      <c r="B1427" s="19"/>
      <c r="C1427" s="19"/>
      <c r="D1427" s="19"/>
      <c r="E1427" s="19"/>
      <c r="F1427" s="19"/>
      <c r="G1427" s="10"/>
      <c r="H1427" s="14"/>
      <c r="I1427" s="19"/>
      <c r="J1427" s="19"/>
      <c r="K1427" s="10"/>
      <c r="L1427" s="19"/>
      <c r="M1427" s="19"/>
      <c r="N1427" s="19"/>
      <c r="O1427" s="19"/>
      <c r="P1427" s="19"/>
      <c r="Q1427" s="25"/>
      <c r="R1427" s="14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30"/>
      <c r="AL1427" s="30"/>
      <c r="AM1427" s="7"/>
      <c r="AN1427" s="7"/>
      <c r="AO1427" s="7"/>
      <c r="AP1427" s="19"/>
      <c r="AQ1427" s="19"/>
      <c r="AR1427" s="19"/>
      <c r="AS1427" s="14"/>
      <c r="AT1427" s="19"/>
      <c r="AU1427" s="19"/>
      <c r="AV1427" s="19"/>
      <c r="AW1427" s="14"/>
      <c r="AX1427" s="19"/>
      <c r="AY1427" s="19"/>
      <c r="AZ1427" s="19"/>
      <c r="BA1427" s="19"/>
      <c r="BB1427" s="19"/>
      <c r="BC1427" s="19"/>
      <c r="BD1427" s="19"/>
      <c r="BE1427" s="19"/>
      <c r="BF1427" s="14"/>
      <c r="BG1427" s="10"/>
      <c r="BH1427" s="19"/>
      <c r="BI1427" s="36" t="str">
        <f t="shared" si="924"/>
        <v/>
      </c>
      <c r="BJ1427" s="37" t="str">
        <f t="shared" si="925"/>
        <v/>
      </c>
      <c r="BK1427" s="37" t="str">
        <f t="shared" si="926"/>
        <v/>
      </c>
      <c r="BL1427" s="37" t="str">
        <f t="shared" si="927"/>
        <v/>
      </c>
      <c r="BM1427" s="37" t="str">
        <f t="shared" si="928"/>
        <v/>
      </c>
      <c r="BN1427" s="37" t="str">
        <f t="shared" si="929"/>
        <v/>
      </c>
      <c r="BO1427" s="37" t="str">
        <f t="shared" si="930"/>
        <v/>
      </c>
      <c r="BP1427" s="37" t="str">
        <f t="shared" si="931"/>
        <v/>
      </c>
      <c r="BQ1427" s="42" t="str">
        <f t="shared" si="932"/>
        <v/>
      </c>
      <c r="BR1427" s="43" t="str">
        <f t="shared" si="933"/>
        <v/>
      </c>
      <c r="BS1427" s="46" t="str">
        <f t="shared" si="934"/>
        <v/>
      </c>
      <c r="BT1427" s="46" t="str">
        <f t="shared" si="935"/>
        <v/>
      </c>
      <c r="BU1427" s="46" t="str">
        <f t="shared" si="936"/>
        <v/>
      </c>
      <c r="BV1427" s="46" t="str">
        <f t="shared" si="937"/>
        <v/>
      </c>
      <c r="BW1427" s="46" t="str">
        <f t="shared" si="938"/>
        <v/>
      </c>
      <c r="BX1427" s="46" t="str">
        <f t="shared" si="939"/>
        <v/>
      </c>
      <c r="BY1427" s="46" t="str">
        <f t="shared" si="940"/>
        <v/>
      </c>
      <c r="BZ1427" s="46" t="str">
        <f t="shared" si="941"/>
        <v/>
      </c>
      <c r="CA1427" s="42" t="str">
        <f t="shared" si="942"/>
        <v/>
      </c>
      <c r="CB1427" s="46" t="str">
        <f t="shared" si="943"/>
        <v/>
      </c>
      <c r="CC1427" s="43" t="str">
        <f t="shared" si="944"/>
        <v/>
      </c>
      <c r="CD1427" s="46" t="str">
        <f t="shared" si="945"/>
        <v/>
      </c>
      <c r="CE1427" s="46" t="str">
        <f t="shared" si="946"/>
        <v/>
      </c>
      <c r="CF1427" s="46" t="str">
        <f t="shared" si="947"/>
        <v/>
      </c>
      <c r="CG1427" s="46" t="str">
        <f t="shared" si="948"/>
        <v/>
      </c>
      <c r="CH1427" s="46" t="str">
        <f t="shared" si="949"/>
        <v/>
      </c>
      <c r="CI1427" s="46" t="str">
        <f t="shared" si="950"/>
        <v/>
      </c>
      <c r="CJ1427" s="46" t="str">
        <f t="shared" si="951"/>
        <v/>
      </c>
      <c r="CK1427" s="46" t="str">
        <f t="shared" si="952"/>
        <v/>
      </c>
      <c r="CL1427" s="43" t="str">
        <f t="shared" si="953"/>
        <v/>
      </c>
      <c r="CM1427" s="46" t="str">
        <f t="shared" si="954"/>
        <v/>
      </c>
      <c r="CN1427" s="46" t="str">
        <f t="shared" si="955"/>
        <v/>
      </c>
      <c r="CO1427" s="46" t="str">
        <f t="shared" si="956"/>
        <v/>
      </c>
      <c r="CP1427" s="46" t="str">
        <f t="shared" si="957"/>
        <v/>
      </c>
      <c r="CQ1427" s="46" t="str">
        <f t="shared" si="958"/>
        <v/>
      </c>
      <c r="CR1427" s="46" t="str">
        <f t="shared" si="959"/>
        <v/>
      </c>
      <c r="CS1427" s="46" t="str">
        <f t="shared" si="960"/>
        <v/>
      </c>
      <c r="CT1427" s="47" t="str">
        <f t="shared" si="961"/>
        <v/>
      </c>
      <c r="CU1427" s="43" t="str">
        <f t="shared" si="962"/>
        <v/>
      </c>
      <c r="CV1427" s="43" t="str">
        <f t="shared" si="963"/>
        <v/>
      </c>
      <c r="CW1427" s="43" t="str">
        <f t="shared" si="964"/>
        <v/>
      </c>
      <c r="CX1427" s="43" t="str">
        <f t="shared" si="965"/>
        <v/>
      </c>
    </row>
    <row r="1428" spans="1:102" ht="16.8" x14ac:dyDescent="0.4">
      <c r="A1428" s="7"/>
      <c r="B1428" s="19"/>
      <c r="C1428" s="19"/>
      <c r="D1428" s="19"/>
      <c r="E1428" s="19"/>
      <c r="F1428" s="19"/>
      <c r="G1428" s="10"/>
      <c r="H1428" s="14"/>
      <c r="I1428" s="19"/>
      <c r="J1428" s="19"/>
      <c r="K1428" s="10"/>
      <c r="L1428" s="19"/>
      <c r="M1428" s="19"/>
      <c r="N1428" s="19"/>
      <c r="O1428" s="19"/>
      <c r="P1428" s="19"/>
      <c r="Q1428" s="25"/>
      <c r="R1428" s="14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30"/>
      <c r="AL1428" s="30"/>
      <c r="AM1428" s="7"/>
      <c r="AN1428" s="7"/>
      <c r="AO1428" s="7"/>
      <c r="AP1428" s="19"/>
      <c r="AQ1428" s="19"/>
      <c r="AR1428" s="19"/>
      <c r="AS1428" s="14"/>
      <c r="AT1428" s="19"/>
      <c r="AU1428" s="19"/>
      <c r="AV1428" s="19"/>
      <c r="AW1428" s="14"/>
      <c r="AX1428" s="19"/>
      <c r="AY1428" s="19"/>
      <c r="AZ1428" s="19"/>
      <c r="BA1428" s="19"/>
      <c r="BB1428" s="19"/>
      <c r="BC1428" s="19"/>
      <c r="BD1428" s="19"/>
      <c r="BE1428" s="19"/>
      <c r="BF1428" s="14"/>
      <c r="BG1428" s="10"/>
      <c r="BH1428" s="19"/>
      <c r="BI1428" s="36" t="str">
        <f t="shared" si="924"/>
        <v/>
      </c>
      <c r="BJ1428" s="37" t="str">
        <f t="shared" si="925"/>
        <v/>
      </c>
      <c r="BK1428" s="37" t="str">
        <f t="shared" si="926"/>
        <v/>
      </c>
      <c r="BL1428" s="37" t="str">
        <f t="shared" si="927"/>
        <v/>
      </c>
      <c r="BM1428" s="37" t="str">
        <f t="shared" si="928"/>
        <v/>
      </c>
      <c r="BN1428" s="37" t="str">
        <f t="shared" si="929"/>
        <v/>
      </c>
      <c r="BO1428" s="37" t="str">
        <f t="shared" si="930"/>
        <v/>
      </c>
      <c r="BP1428" s="37" t="str">
        <f t="shared" si="931"/>
        <v/>
      </c>
      <c r="BQ1428" s="42" t="str">
        <f t="shared" si="932"/>
        <v/>
      </c>
      <c r="BR1428" s="43" t="str">
        <f t="shared" si="933"/>
        <v/>
      </c>
      <c r="BS1428" s="46" t="str">
        <f t="shared" si="934"/>
        <v/>
      </c>
      <c r="BT1428" s="46" t="str">
        <f t="shared" si="935"/>
        <v/>
      </c>
      <c r="BU1428" s="46" t="str">
        <f t="shared" si="936"/>
        <v/>
      </c>
      <c r="BV1428" s="46" t="str">
        <f t="shared" si="937"/>
        <v/>
      </c>
      <c r="BW1428" s="46" t="str">
        <f t="shared" si="938"/>
        <v/>
      </c>
      <c r="BX1428" s="46" t="str">
        <f t="shared" si="939"/>
        <v/>
      </c>
      <c r="BY1428" s="46" t="str">
        <f t="shared" si="940"/>
        <v/>
      </c>
      <c r="BZ1428" s="46" t="str">
        <f t="shared" si="941"/>
        <v/>
      </c>
      <c r="CA1428" s="42" t="str">
        <f t="shared" si="942"/>
        <v/>
      </c>
      <c r="CB1428" s="46" t="str">
        <f t="shared" si="943"/>
        <v/>
      </c>
      <c r="CC1428" s="43" t="str">
        <f t="shared" si="944"/>
        <v/>
      </c>
      <c r="CD1428" s="46" t="str">
        <f t="shared" si="945"/>
        <v/>
      </c>
      <c r="CE1428" s="46" t="str">
        <f t="shared" si="946"/>
        <v/>
      </c>
      <c r="CF1428" s="46" t="str">
        <f t="shared" si="947"/>
        <v/>
      </c>
      <c r="CG1428" s="46" t="str">
        <f t="shared" si="948"/>
        <v/>
      </c>
      <c r="CH1428" s="46" t="str">
        <f t="shared" si="949"/>
        <v/>
      </c>
      <c r="CI1428" s="46" t="str">
        <f t="shared" si="950"/>
        <v/>
      </c>
      <c r="CJ1428" s="46" t="str">
        <f t="shared" si="951"/>
        <v/>
      </c>
      <c r="CK1428" s="46" t="str">
        <f t="shared" si="952"/>
        <v/>
      </c>
      <c r="CL1428" s="43" t="str">
        <f t="shared" si="953"/>
        <v/>
      </c>
      <c r="CM1428" s="46" t="str">
        <f t="shared" si="954"/>
        <v/>
      </c>
      <c r="CN1428" s="46" t="str">
        <f t="shared" si="955"/>
        <v/>
      </c>
      <c r="CO1428" s="46" t="str">
        <f t="shared" si="956"/>
        <v/>
      </c>
      <c r="CP1428" s="46" t="str">
        <f t="shared" si="957"/>
        <v/>
      </c>
      <c r="CQ1428" s="46" t="str">
        <f t="shared" si="958"/>
        <v/>
      </c>
      <c r="CR1428" s="46" t="str">
        <f t="shared" si="959"/>
        <v/>
      </c>
      <c r="CS1428" s="46" t="str">
        <f t="shared" si="960"/>
        <v/>
      </c>
      <c r="CT1428" s="47" t="str">
        <f t="shared" si="961"/>
        <v/>
      </c>
      <c r="CU1428" s="43" t="str">
        <f t="shared" si="962"/>
        <v/>
      </c>
      <c r="CV1428" s="43" t="str">
        <f t="shared" si="963"/>
        <v/>
      </c>
      <c r="CW1428" s="43" t="str">
        <f t="shared" si="964"/>
        <v/>
      </c>
      <c r="CX1428" s="43" t="str">
        <f t="shared" si="965"/>
        <v/>
      </c>
    </row>
    <row r="1429" spans="1:102" ht="16.8" x14ac:dyDescent="0.4">
      <c r="A1429" s="7"/>
      <c r="B1429" s="19"/>
      <c r="C1429" s="19"/>
      <c r="D1429" s="19"/>
      <c r="E1429" s="19"/>
      <c r="F1429" s="19"/>
      <c r="G1429" s="10"/>
      <c r="H1429" s="14"/>
      <c r="I1429" s="19"/>
      <c r="J1429" s="19"/>
      <c r="K1429" s="10"/>
      <c r="L1429" s="19"/>
      <c r="M1429" s="19"/>
      <c r="N1429" s="19"/>
      <c r="O1429" s="19"/>
      <c r="P1429" s="19"/>
      <c r="Q1429" s="25"/>
      <c r="R1429" s="14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30"/>
      <c r="AL1429" s="30"/>
      <c r="AM1429" s="7"/>
      <c r="AN1429" s="7"/>
      <c r="AO1429" s="7"/>
      <c r="AP1429" s="19"/>
      <c r="AQ1429" s="19"/>
      <c r="AR1429" s="19"/>
      <c r="AS1429" s="14"/>
      <c r="AT1429" s="19"/>
      <c r="AU1429" s="19"/>
      <c r="AV1429" s="19"/>
      <c r="AW1429" s="14"/>
      <c r="AX1429" s="19"/>
      <c r="AY1429" s="19"/>
      <c r="AZ1429" s="19"/>
      <c r="BA1429" s="19"/>
      <c r="BB1429" s="19"/>
      <c r="BC1429" s="19"/>
      <c r="BD1429" s="19"/>
      <c r="BE1429" s="19"/>
      <c r="BF1429" s="14"/>
      <c r="BG1429" s="10"/>
      <c r="BH1429" s="19"/>
      <c r="BI1429" s="36" t="str">
        <f t="shared" si="924"/>
        <v/>
      </c>
      <c r="BJ1429" s="37" t="str">
        <f t="shared" si="925"/>
        <v/>
      </c>
      <c r="BK1429" s="37" t="str">
        <f t="shared" si="926"/>
        <v/>
      </c>
      <c r="BL1429" s="37" t="str">
        <f t="shared" si="927"/>
        <v/>
      </c>
      <c r="BM1429" s="37" t="str">
        <f t="shared" si="928"/>
        <v/>
      </c>
      <c r="BN1429" s="37" t="str">
        <f t="shared" si="929"/>
        <v/>
      </c>
      <c r="BO1429" s="37" t="str">
        <f t="shared" si="930"/>
        <v/>
      </c>
      <c r="BP1429" s="37" t="str">
        <f t="shared" si="931"/>
        <v/>
      </c>
      <c r="BQ1429" s="42" t="str">
        <f t="shared" si="932"/>
        <v/>
      </c>
      <c r="BR1429" s="43" t="str">
        <f t="shared" si="933"/>
        <v/>
      </c>
      <c r="BS1429" s="46" t="str">
        <f t="shared" si="934"/>
        <v/>
      </c>
      <c r="BT1429" s="46" t="str">
        <f t="shared" si="935"/>
        <v/>
      </c>
      <c r="BU1429" s="46" t="str">
        <f t="shared" si="936"/>
        <v/>
      </c>
      <c r="BV1429" s="46" t="str">
        <f t="shared" si="937"/>
        <v/>
      </c>
      <c r="BW1429" s="46" t="str">
        <f t="shared" si="938"/>
        <v/>
      </c>
      <c r="BX1429" s="46" t="str">
        <f t="shared" si="939"/>
        <v/>
      </c>
      <c r="BY1429" s="46" t="str">
        <f t="shared" si="940"/>
        <v/>
      </c>
      <c r="BZ1429" s="46" t="str">
        <f t="shared" si="941"/>
        <v/>
      </c>
      <c r="CA1429" s="42" t="str">
        <f t="shared" si="942"/>
        <v/>
      </c>
      <c r="CB1429" s="46" t="str">
        <f t="shared" si="943"/>
        <v/>
      </c>
      <c r="CC1429" s="43" t="str">
        <f t="shared" si="944"/>
        <v/>
      </c>
      <c r="CD1429" s="46" t="str">
        <f t="shared" si="945"/>
        <v/>
      </c>
      <c r="CE1429" s="46" t="str">
        <f t="shared" si="946"/>
        <v/>
      </c>
      <c r="CF1429" s="46" t="str">
        <f t="shared" si="947"/>
        <v/>
      </c>
      <c r="CG1429" s="46" t="str">
        <f t="shared" si="948"/>
        <v/>
      </c>
      <c r="CH1429" s="46" t="str">
        <f t="shared" si="949"/>
        <v/>
      </c>
      <c r="CI1429" s="46" t="str">
        <f t="shared" si="950"/>
        <v/>
      </c>
      <c r="CJ1429" s="46" t="str">
        <f t="shared" si="951"/>
        <v/>
      </c>
      <c r="CK1429" s="46" t="str">
        <f t="shared" si="952"/>
        <v/>
      </c>
      <c r="CL1429" s="43" t="str">
        <f t="shared" si="953"/>
        <v/>
      </c>
      <c r="CM1429" s="46" t="str">
        <f t="shared" si="954"/>
        <v/>
      </c>
      <c r="CN1429" s="46" t="str">
        <f t="shared" si="955"/>
        <v/>
      </c>
      <c r="CO1429" s="46" t="str">
        <f t="shared" si="956"/>
        <v/>
      </c>
      <c r="CP1429" s="46" t="str">
        <f t="shared" si="957"/>
        <v/>
      </c>
      <c r="CQ1429" s="46" t="str">
        <f t="shared" si="958"/>
        <v/>
      </c>
      <c r="CR1429" s="46" t="str">
        <f t="shared" si="959"/>
        <v/>
      </c>
      <c r="CS1429" s="46" t="str">
        <f t="shared" si="960"/>
        <v/>
      </c>
      <c r="CT1429" s="47" t="str">
        <f t="shared" si="961"/>
        <v/>
      </c>
      <c r="CU1429" s="43" t="str">
        <f t="shared" si="962"/>
        <v/>
      </c>
      <c r="CV1429" s="43" t="str">
        <f t="shared" si="963"/>
        <v/>
      </c>
      <c r="CW1429" s="43" t="str">
        <f t="shared" si="964"/>
        <v/>
      </c>
      <c r="CX1429" s="43" t="str">
        <f t="shared" si="965"/>
        <v/>
      </c>
    </row>
    <row r="1430" spans="1:102" ht="16.8" x14ac:dyDescent="0.4">
      <c r="A1430" s="7"/>
      <c r="B1430" s="19"/>
      <c r="C1430" s="19"/>
      <c r="D1430" s="19"/>
      <c r="E1430" s="19"/>
      <c r="F1430" s="19"/>
      <c r="G1430" s="10"/>
      <c r="H1430" s="14"/>
      <c r="I1430" s="19"/>
      <c r="J1430" s="19"/>
      <c r="K1430" s="10"/>
      <c r="L1430" s="19"/>
      <c r="M1430" s="19"/>
      <c r="N1430" s="19"/>
      <c r="O1430" s="19"/>
      <c r="P1430" s="19"/>
      <c r="Q1430" s="25"/>
      <c r="R1430" s="14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30"/>
      <c r="AL1430" s="30"/>
      <c r="AM1430" s="7"/>
      <c r="AN1430" s="7"/>
      <c r="AO1430" s="7"/>
      <c r="AP1430" s="19"/>
      <c r="AQ1430" s="19"/>
      <c r="AR1430" s="19"/>
      <c r="AS1430" s="14"/>
      <c r="AT1430" s="19"/>
      <c r="AU1430" s="19"/>
      <c r="AV1430" s="19"/>
      <c r="AW1430" s="14"/>
      <c r="AX1430" s="19"/>
      <c r="AY1430" s="19"/>
      <c r="AZ1430" s="19"/>
      <c r="BA1430" s="19"/>
      <c r="BB1430" s="19"/>
      <c r="BC1430" s="19"/>
      <c r="BD1430" s="19"/>
      <c r="BE1430" s="19"/>
      <c r="BF1430" s="14"/>
      <c r="BG1430" s="10"/>
      <c r="BH1430" s="19"/>
      <c r="BI1430" s="36" t="str">
        <f t="shared" si="924"/>
        <v/>
      </c>
      <c r="BJ1430" s="37" t="str">
        <f t="shared" si="925"/>
        <v/>
      </c>
      <c r="BK1430" s="37" t="str">
        <f t="shared" si="926"/>
        <v/>
      </c>
      <c r="BL1430" s="37" t="str">
        <f t="shared" si="927"/>
        <v/>
      </c>
      <c r="BM1430" s="37" t="str">
        <f t="shared" si="928"/>
        <v/>
      </c>
      <c r="BN1430" s="37" t="str">
        <f t="shared" si="929"/>
        <v/>
      </c>
      <c r="BO1430" s="37" t="str">
        <f t="shared" si="930"/>
        <v/>
      </c>
      <c r="BP1430" s="37" t="str">
        <f t="shared" si="931"/>
        <v/>
      </c>
      <c r="BQ1430" s="42" t="str">
        <f t="shared" si="932"/>
        <v/>
      </c>
      <c r="BR1430" s="43" t="str">
        <f t="shared" si="933"/>
        <v/>
      </c>
      <c r="BS1430" s="46" t="str">
        <f t="shared" si="934"/>
        <v/>
      </c>
      <c r="BT1430" s="46" t="str">
        <f t="shared" si="935"/>
        <v/>
      </c>
      <c r="BU1430" s="46" t="str">
        <f t="shared" si="936"/>
        <v/>
      </c>
      <c r="BV1430" s="46" t="str">
        <f t="shared" si="937"/>
        <v/>
      </c>
      <c r="BW1430" s="46" t="str">
        <f t="shared" si="938"/>
        <v/>
      </c>
      <c r="BX1430" s="46" t="str">
        <f t="shared" si="939"/>
        <v/>
      </c>
      <c r="BY1430" s="46" t="str">
        <f t="shared" si="940"/>
        <v/>
      </c>
      <c r="BZ1430" s="46" t="str">
        <f t="shared" si="941"/>
        <v/>
      </c>
      <c r="CA1430" s="42" t="str">
        <f t="shared" si="942"/>
        <v/>
      </c>
      <c r="CB1430" s="46" t="str">
        <f t="shared" si="943"/>
        <v/>
      </c>
      <c r="CC1430" s="43" t="str">
        <f t="shared" si="944"/>
        <v/>
      </c>
      <c r="CD1430" s="46" t="str">
        <f t="shared" si="945"/>
        <v/>
      </c>
      <c r="CE1430" s="46" t="str">
        <f t="shared" si="946"/>
        <v/>
      </c>
      <c r="CF1430" s="46" t="str">
        <f t="shared" si="947"/>
        <v/>
      </c>
      <c r="CG1430" s="46" t="str">
        <f t="shared" si="948"/>
        <v/>
      </c>
      <c r="CH1430" s="46" t="str">
        <f t="shared" si="949"/>
        <v/>
      </c>
      <c r="CI1430" s="46" t="str">
        <f t="shared" si="950"/>
        <v/>
      </c>
      <c r="CJ1430" s="46" t="str">
        <f t="shared" si="951"/>
        <v/>
      </c>
      <c r="CK1430" s="46" t="str">
        <f t="shared" si="952"/>
        <v/>
      </c>
      <c r="CL1430" s="43" t="str">
        <f t="shared" si="953"/>
        <v/>
      </c>
      <c r="CM1430" s="46" t="str">
        <f t="shared" si="954"/>
        <v/>
      </c>
      <c r="CN1430" s="46" t="str">
        <f t="shared" si="955"/>
        <v/>
      </c>
      <c r="CO1430" s="46" t="str">
        <f t="shared" si="956"/>
        <v/>
      </c>
      <c r="CP1430" s="46" t="str">
        <f t="shared" si="957"/>
        <v/>
      </c>
      <c r="CQ1430" s="46" t="str">
        <f t="shared" si="958"/>
        <v/>
      </c>
      <c r="CR1430" s="46" t="str">
        <f t="shared" si="959"/>
        <v/>
      </c>
      <c r="CS1430" s="46" t="str">
        <f t="shared" si="960"/>
        <v/>
      </c>
      <c r="CT1430" s="47" t="str">
        <f t="shared" si="961"/>
        <v/>
      </c>
      <c r="CU1430" s="43" t="str">
        <f t="shared" si="962"/>
        <v/>
      </c>
      <c r="CV1430" s="43" t="str">
        <f t="shared" si="963"/>
        <v/>
      </c>
      <c r="CW1430" s="43" t="str">
        <f t="shared" si="964"/>
        <v/>
      </c>
      <c r="CX1430" s="43" t="str">
        <f t="shared" si="965"/>
        <v/>
      </c>
    </row>
    <row r="1431" spans="1:102" ht="16.8" x14ac:dyDescent="0.4">
      <c r="A1431" s="7"/>
      <c r="B1431" s="19"/>
      <c r="C1431" s="19"/>
      <c r="D1431" s="19"/>
      <c r="E1431" s="19"/>
      <c r="F1431" s="19"/>
      <c r="G1431" s="10"/>
      <c r="H1431" s="14"/>
      <c r="I1431" s="19"/>
      <c r="J1431" s="19"/>
      <c r="K1431" s="10"/>
      <c r="L1431" s="19"/>
      <c r="M1431" s="19"/>
      <c r="N1431" s="19"/>
      <c r="O1431" s="19"/>
      <c r="P1431" s="19"/>
      <c r="Q1431" s="25"/>
      <c r="R1431" s="14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30"/>
      <c r="AL1431" s="30"/>
      <c r="AM1431" s="7"/>
      <c r="AN1431" s="7"/>
      <c r="AO1431" s="7"/>
      <c r="AP1431" s="19"/>
      <c r="AQ1431" s="19"/>
      <c r="AR1431" s="19"/>
      <c r="AS1431" s="14"/>
      <c r="AT1431" s="19"/>
      <c r="AU1431" s="19"/>
      <c r="AV1431" s="19"/>
      <c r="AW1431" s="14"/>
      <c r="AX1431" s="19"/>
      <c r="AY1431" s="19"/>
      <c r="AZ1431" s="19"/>
      <c r="BA1431" s="19"/>
      <c r="BB1431" s="19"/>
      <c r="BC1431" s="19"/>
      <c r="BD1431" s="19"/>
      <c r="BE1431" s="19"/>
      <c r="BF1431" s="14"/>
      <c r="BG1431" s="10"/>
      <c r="BH1431" s="19"/>
      <c r="BI1431" s="36" t="str">
        <f t="shared" si="924"/>
        <v/>
      </c>
      <c r="BJ1431" s="37" t="str">
        <f t="shared" si="925"/>
        <v/>
      </c>
      <c r="BK1431" s="37" t="str">
        <f t="shared" si="926"/>
        <v/>
      </c>
      <c r="BL1431" s="37" t="str">
        <f t="shared" si="927"/>
        <v/>
      </c>
      <c r="BM1431" s="37" t="str">
        <f t="shared" si="928"/>
        <v/>
      </c>
      <c r="BN1431" s="37" t="str">
        <f t="shared" si="929"/>
        <v/>
      </c>
      <c r="BO1431" s="37" t="str">
        <f t="shared" si="930"/>
        <v/>
      </c>
      <c r="BP1431" s="37" t="str">
        <f t="shared" si="931"/>
        <v/>
      </c>
      <c r="BQ1431" s="42" t="str">
        <f t="shared" si="932"/>
        <v/>
      </c>
      <c r="BR1431" s="43" t="str">
        <f t="shared" si="933"/>
        <v/>
      </c>
      <c r="BS1431" s="46" t="str">
        <f t="shared" si="934"/>
        <v/>
      </c>
      <c r="BT1431" s="46" t="str">
        <f t="shared" si="935"/>
        <v/>
      </c>
      <c r="BU1431" s="46" t="str">
        <f t="shared" si="936"/>
        <v/>
      </c>
      <c r="BV1431" s="46" t="str">
        <f t="shared" si="937"/>
        <v/>
      </c>
      <c r="BW1431" s="46" t="str">
        <f t="shared" si="938"/>
        <v/>
      </c>
      <c r="BX1431" s="46" t="str">
        <f t="shared" si="939"/>
        <v/>
      </c>
      <c r="BY1431" s="46" t="str">
        <f t="shared" si="940"/>
        <v/>
      </c>
      <c r="BZ1431" s="46" t="str">
        <f t="shared" si="941"/>
        <v/>
      </c>
      <c r="CA1431" s="42" t="str">
        <f t="shared" si="942"/>
        <v/>
      </c>
      <c r="CB1431" s="46" t="str">
        <f t="shared" si="943"/>
        <v/>
      </c>
      <c r="CC1431" s="43" t="str">
        <f t="shared" si="944"/>
        <v/>
      </c>
      <c r="CD1431" s="46" t="str">
        <f t="shared" si="945"/>
        <v/>
      </c>
      <c r="CE1431" s="46" t="str">
        <f t="shared" si="946"/>
        <v/>
      </c>
      <c r="CF1431" s="46" t="str">
        <f t="shared" si="947"/>
        <v/>
      </c>
      <c r="CG1431" s="46" t="str">
        <f t="shared" si="948"/>
        <v/>
      </c>
      <c r="CH1431" s="46" t="str">
        <f t="shared" si="949"/>
        <v/>
      </c>
      <c r="CI1431" s="46" t="str">
        <f t="shared" si="950"/>
        <v/>
      </c>
      <c r="CJ1431" s="46" t="str">
        <f t="shared" si="951"/>
        <v/>
      </c>
      <c r="CK1431" s="46" t="str">
        <f t="shared" si="952"/>
        <v/>
      </c>
      <c r="CL1431" s="43" t="str">
        <f t="shared" si="953"/>
        <v/>
      </c>
      <c r="CM1431" s="46" t="str">
        <f t="shared" si="954"/>
        <v/>
      </c>
      <c r="CN1431" s="46" t="str">
        <f t="shared" si="955"/>
        <v/>
      </c>
      <c r="CO1431" s="46" t="str">
        <f t="shared" si="956"/>
        <v/>
      </c>
      <c r="CP1431" s="46" t="str">
        <f t="shared" si="957"/>
        <v/>
      </c>
      <c r="CQ1431" s="46" t="str">
        <f t="shared" si="958"/>
        <v/>
      </c>
      <c r="CR1431" s="46" t="str">
        <f t="shared" si="959"/>
        <v/>
      </c>
      <c r="CS1431" s="46" t="str">
        <f t="shared" si="960"/>
        <v/>
      </c>
      <c r="CT1431" s="47" t="str">
        <f t="shared" si="961"/>
        <v/>
      </c>
      <c r="CU1431" s="43" t="str">
        <f t="shared" si="962"/>
        <v/>
      </c>
      <c r="CV1431" s="43" t="str">
        <f t="shared" si="963"/>
        <v/>
      </c>
      <c r="CW1431" s="43" t="str">
        <f t="shared" si="964"/>
        <v/>
      </c>
      <c r="CX1431" s="43" t="str">
        <f t="shared" si="965"/>
        <v/>
      </c>
    </row>
    <row r="1432" spans="1:102" ht="16.8" x14ac:dyDescent="0.4">
      <c r="A1432" s="7"/>
      <c r="B1432" s="19"/>
      <c r="C1432" s="19"/>
      <c r="D1432" s="19"/>
      <c r="E1432" s="19"/>
      <c r="F1432" s="19"/>
      <c r="G1432" s="10"/>
      <c r="H1432" s="14"/>
      <c r="I1432" s="19"/>
      <c r="J1432" s="19"/>
      <c r="K1432" s="10"/>
      <c r="L1432" s="19"/>
      <c r="M1432" s="19"/>
      <c r="N1432" s="19"/>
      <c r="O1432" s="19"/>
      <c r="P1432" s="19"/>
      <c r="Q1432" s="25"/>
      <c r="R1432" s="14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30"/>
      <c r="AL1432" s="30"/>
      <c r="AM1432" s="7"/>
      <c r="AN1432" s="7"/>
      <c r="AO1432" s="7"/>
      <c r="AP1432" s="19"/>
      <c r="AQ1432" s="19"/>
      <c r="AR1432" s="19"/>
      <c r="AS1432" s="14"/>
      <c r="AT1432" s="19"/>
      <c r="AU1432" s="19"/>
      <c r="AV1432" s="19"/>
      <c r="AW1432" s="14"/>
      <c r="AX1432" s="19"/>
      <c r="AY1432" s="19"/>
      <c r="AZ1432" s="19"/>
      <c r="BA1432" s="19"/>
      <c r="BB1432" s="19"/>
      <c r="BC1432" s="19"/>
      <c r="BD1432" s="19"/>
      <c r="BE1432" s="19"/>
      <c r="BF1432" s="14"/>
      <c r="BG1432" s="10"/>
      <c r="BH1432" s="19"/>
      <c r="BI1432" s="36" t="str">
        <f t="shared" si="924"/>
        <v/>
      </c>
      <c r="BJ1432" s="37" t="str">
        <f t="shared" si="925"/>
        <v/>
      </c>
      <c r="BK1432" s="37" t="str">
        <f t="shared" si="926"/>
        <v/>
      </c>
      <c r="BL1432" s="37" t="str">
        <f t="shared" si="927"/>
        <v/>
      </c>
      <c r="BM1432" s="37" t="str">
        <f t="shared" si="928"/>
        <v/>
      </c>
      <c r="BN1432" s="37" t="str">
        <f t="shared" si="929"/>
        <v/>
      </c>
      <c r="BO1432" s="37" t="str">
        <f t="shared" si="930"/>
        <v/>
      </c>
      <c r="BP1432" s="37" t="str">
        <f t="shared" si="931"/>
        <v/>
      </c>
      <c r="BQ1432" s="42" t="str">
        <f t="shared" si="932"/>
        <v/>
      </c>
      <c r="BR1432" s="43" t="str">
        <f t="shared" si="933"/>
        <v/>
      </c>
      <c r="BS1432" s="46" t="str">
        <f t="shared" si="934"/>
        <v/>
      </c>
      <c r="BT1432" s="46" t="str">
        <f t="shared" si="935"/>
        <v/>
      </c>
      <c r="BU1432" s="46" t="str">
        <f t="shared" si="936"/>
        <v/>
      </c>
      <c r="BV1432" s="46" t="str">
        <f t="shared" si="937"/>
        <v/>
      </c>
      <c r="BW1432" s="46" t="str">
        <f t="shared" si="938"/>
        <v/>
      </c>
      <c r="BX1432" s="46" t="str">
        <f t="shared" si="939"/>
        <v/>
      </c>
      <c r="BY1432" s="46" t="str">
        <f t="shared" si="940"/>
        <v/>
      </c>
      <c r="BZ1432" s="46" t="str">
        <f t="shared" si="941"/>
        <v/>
      </c>
      <c r="CA1432" s="42" t="str">
        <f t="shared" si="942"/>
        <v/>
      </c>
      <c r="CB1432" s="46" t="str">
        <f t="shared" si="943"/>
        <v/>
      </c>
      <c r="CC1432" s="43" t="str">
        <f t="shared" si="944"/>
        <v/>
      </c>
      <c r="CD1432" s="46" t="str">
        <f t="shared" si="945"/>
        <v/>
      </c>
      <c r="CE1432" s="46" t="str">
        <f t="shared" si="946"/>
        <v/>
      </c>
      <c r="CF1432" s="46" t="str">
        <f t="shared" si="947"/>
        <v/>
      </c>
      <c r="CG1432" s="46" t="str">
        <f t="shared" si="948"/>
        <v/>
      </c>
      <c r="CH1432" s="46" t="str">
        <f t="shared" si="949"/>
        <v/>
      </c>
      <c r="CI1432" s="46" t="str">
        <f t="shared" si="950"/>
        <v/>
      </c>
      <c r="CJ1432" s="46" t="str">
        <f t="shared" si="951"/>
        <v/>
      </c>
      <c r="CK1432" s="46" t="str">
        <f t="shared" si="952"/>
        <v/>
      </c>
      <c r="CL1432" s="43" t="str">
        <f t="shared" si="953"/>
        <v/>
      </c>
      <c r="CM1432" s="46" t="str">
        <f t="shared" si="954"/>
        <v/>
      </c>
      <c r="CN1432" s="46" t="str">
        <f t="shared" si="955"/>
        <v/>
      </c>
      <c r="CO1432" s="46" t="str">
        <f t="shared" si="956"/>
        <v/>
      </c>
      <c r="CP1432" s="46" t="str">
        <f t="shared" si="957"/>
        <v/>
      </c>
      <c r="CQ1432" s="46" t="str">
        <f t="shared" si="958"/>
        <v/>
      </c>
      <c r="CR1432" s="46" t="str">
        <f t="shared" si="959"/>
        <v/>
      </c>
      <c r="CS1432" s="46" t="str">
        <f t="shared" si="960"/>
        <v/>
      </c>
      <c r="CT1432" s="47" t="str">
        <f t="shared" si="961"/>
        <v/>
      </c>
      <c r="CU1432" s="43" t="str">
        <f t="shared" si="962"/>
        <v/>
      </c>
      <c r="CV1432" s="43" t="str">
        <f t="shared" si="963"/>
        <v/>
      </c>
      <c r="CW1432" s="43" t="str">
        <f t="shared" si="964"/>
        <v/>
      </c>
      <c r="CX1432" s="43" t="str">
        <f t="shared" si="965"/>
        <v/>
      </c>
    </row>
    <row r="1433" spans="1:102" ht="16.8" x14ac:dyDescent="0.4">
      <c r="A1433" s="7"/>
      <c r="B1433" s="19"/>
      <c r="C1433" s="19"/>
      <c r="D1433" s="19"/>
      <c r="E1433" s="19"/>
      <c r="F1433" s="19"/>
      <c r="G1433" s="10"/>
      <c r="H1433" s="14"/>
      <c r="I1433" s="19"/>
      <c r="J1433" s="19"/>
      <c r="K1433" s="10"/>
      <c r="L1433" s="19"/>
      <c r="M1433" s="19"/>
      <c r="N1433" s="19"/>
      <c r="O1433" s="19"/>
      <c r="P1433" s="19"/>
      <c r="Q1433" s="25"/>
      <c r="R1433" s="14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30"/>
      <c r="AL1433" s="30"/>
      <c r="AM1433" s="7"/>
      <c r="AN1433" s="7"/>
      <c r="AO1433" s="7"/>
      <c r="AP1433" s="19"/>
      <c r="AQ1433" s="19"/>
      <c r="AR1433" s="19"/>
      <c r="AS1433" s="14"/>
      <c r="AT1433" s="19"/>
      <c r="AU1433" s="19"/>
      <c r="AV1433" s="19"/>
      <c r="AW1433" s="14"/>
      <c r="AX1433" s="19"/>
      <c r="AY1433" s="19"/>
      <c r="AZ1433" s="19"/>
      <c r="BA1433" s="19"/>
      <c r="BB1433" s="19"/>
      <c r="BC1433" s="19"/>
      <c r="BD1433" s="19"/>
      <c r="BE1433" s="19"/>
      <c r="BF1433" s="14"/>
      <c r="BG1433" s="10"/>
      <c r="BH1433" s="19"/>
      <c r="BI1433" s="36" t="str">
        <f t="shared" si="924"/>
        <v/>
      </c>
      <c r="BJ1433" s="37" t="str">
        <f t="shared" si="925"/>
        <v/>
      </c>
      <c r="BK1433" s="37" t="str">
        <f t="shared" si="926"/>
        <v/>
      </c>
      <c r="BL1433" s="37" t="str">
        <f t="shared" si="927"/>
        <v/>
      </c>
      <c r="BM1433" s="37" t="str">
        <f t="shared" si="928"/>
        <v/>
      </c>
      <c r="BN1433" s="37" t="str">
        <f t="shared" si="929"/>
        <v/>
      </c>
      <c r="BO1433" s="37" t="str">
        <f t="shared" si="930"/>
        <v/>
      </c>
      <c r="BP1433" s="37" t="str">
        <f t="shared" si="931"/>
        <v/>
      </c>
      <c r="BQ1433" s="42" t="str">
        <f t="shared" si="932"/>
        <v/>
      </c>
      <c r="BR1433" s="43" t="str">
        <f t="shared" si="933"/>
        <v/>
      </c>
      <c r="BS1433" s="46" t="str">
        <f t="shared" si="934"/>
        <v/>
      </c>
      <c r="BT1433" s="46" t="str">
        <f t="shared" si="935"/>
        <v/>
      </c>
      <c r="BU1433" s="46" t="str">
        <f t="shared" si="936"/>
        <v/>
      </c>
      <c r="BV1433" s="46" t="str">
        <f t="shared" si="937"/>
        <v/>
      </c>
      <c r="BW1433" s="46" t="str">
        <f t="shared" si="938"/>
        <v/>
      </c>
      <c r="BX1433" s="46" t="str">
        <f t="shared" si="939"/>
        <v/>
      </c>
      <c r="BY1433" s="46" t="str">
        <f t="shared" si="940"/>
        <v/>
      </c>
      <c r="BZ1433" s="46" t="str">
        <f t="shared" si="941"/>
        <v/>
      </c>
      <c r="CA1433" s="42" t="str">
        <f t="shared" si="942"/>
        <v/>
      </c>
      <c r="CB1433" s="46" t="str">
        <f t="shared" si="943"/>
        <v/>
      </c>
      <c r="CC1433" s="43" t="str">
        <f t="shared" si="944"/>
        <v/>
      </c>
      <c r="CD1433" s="46" t="str">
        <f t="shared" si="945"/>
        <v/>
      </c>
      <c r="CE1433" s="46" t="str">
        <f t="shared" si="946"/>
        <v/>
      </c>
      <c r="CF1433" s="46" t="str">
        <f t="shared" si="947"/>
        <v/>
      </c>
      <c r="CG1433" s="46" t="str">
        <f t="shared" si="948"/>
        <v/>
      </c>
      <c r="CH1433" s="46" t="str">
        <f t="shared" si="949"/>
        <v/>
      </c>
      <c r="CI1433" s="46" t="str">
        <f t="shared" si="950"/>
        <v/>
      </c>
      <c r="CJ1433" s="46" t="str">
        <f t="shared" si="951"/>
        <v/>
      </c>
      <c r="CK1433" s="46" t="str">
        <f t="shared" si="952"/>
        <v/>
      </c>
      <c r="CL1433" s="43" t="str">
        <f t="shared" si="953"/>
        <v/>
      </c>
      <c r="CM1433" s="46" t="str">
        <f t="shared" si="954"/>
        <v/>
      </c>
      <c r="CN1433" s="46" t="str">
        <f t="shared" si="955"/>
        <v/>
      </c>
      <c r="CO1433" s="46" t="str">
        <f t="shared" si="956"/>
        <v/>
      </c>
      <c r="CP1433" s="46" t="str">
        <f t="shared" si="957"/>
        <v/>
      </c>
      <c r="CQ1433" s="46" t="str">
        <f t="shared" si="958"/>
        <v/>
      </c>
      <c r="CR1433" s="46" t="str">
        <f t="shared" si="959"/>
        <v/>
      </c>
      <c r="CS1433" s="46" t="str">
        <f t="shared" si="960"/>
        <v/>
      </c>
      <c r="CT1433" s="47" t="str">
        <f t="shared" si="961"/>
        <v/>
      </c>
      <c r="CU1433" s="43" t="str">
        <f t="shared" si="962"/>
        <v/>
      </c>
      <c r="CV1433" s="43" t="str">
        <f t="shared" si="963"/>
        <v/>
      </c>
      <c r="CW1433" s="43" t="str">
        <f t="shared" si="964"/>
        <v/>
      </c>
      <c r="CX1433" s="43" t="str">
        <f t="shared" si="965"/>
        <v/>
      </c>
    </row>
    <row r="1434" spans="1:102" ht="16.8" x14ac:dyDescent="0.4">
      <c r="A1434" s="7"/>
      <c r="B1434" s="19"/>
      <c r="C1434" s="19"/>
      <c r="D1434" s="19"/>
      <c r="E1434" s="19"/>
      <c r="F1434" s="19"/>
      <c r="G1434" s="10"/>
      <c r="H1434" s="14"/>
      <c r="I1434" s="19"/>
      <c r="J1434" s="19"/>
      <c r="K1434" s="10"/>
      <c r="L1434" s="19"/>
      <c r="M1434" s="19"/>
      <c r="N1434" s="19"/>
      <c r="O1434" s="19"/>
      <c r="P1434" s="19"/>
      <c r="Q1434" s="25"/>
      <c r="R1434" s="14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30"/>
      <c r="AL1434" s="30"/>
      <c r="AM1434" s="7"/>
      <c r="AN1434" s="7"/>
      <c r="AO1434" s="7"/>
      <c r="AP1434" s="19"/>
      <c r="AQ1434" s="19"/>
      <c r="AR1434" s="19"/>
      <c r="AS1434" s="14"/>
      <c r="AT1434" s="19"/>
      <c r="AU1434" s="19"/>
      <c r="AV1434" s="19"/>
      <c r="AW1434" s="14"/>
      <c r="AX1434" s="19"/>
      <c r="AY1434" s="19"/>
      <c r="AZ1434" s="19"/>
      <c r="BA1434" s="19"/>
      <c r="BB1434" s="19"/>
      <c r="BC1434" s="19"/>
      <c r="BD1434" s="19"/>
      <c r="BE1434" s="19"/>
      <c r="BF1434" s="14"/>
      <c r="BG1434" s="10"/>
      <c r="BH1434" s="19"/>
      <c r="BI1434" s="36" t="str">
        <f t="shared" si="924"/>
        <v/>
      </c>
      <c r="BJ1434" s="37" t="str">
        <f t="shared" si="925"/>
        <v/>
      </c>
      <c r="BK1434" s="37" t="str">
        <f t="shared" si="926"/>
        <v/>
      </c>
      <c r="BL1434" s="37" t="str">
        <f t="shared" si="927"/>
        <v/>
      </c>
      <c r="BM1434" s="37" t="str">
        <f t="shared" si="928"/>
        <v/>
      </c>
      <c r="BN1434" s="37" t="str">
        <f t="shared" si="929"/>
        <v/>
      </c>
      <c r="BO1434" s="37" t="str">
        <f t="shared" si="930"/>
        <v/>
      </c>
      <c r="BP1434" s="37" t="str">
        <f t="shared" si="931"/>
        <v/>
      </c>
      <c r="BQ1434" s="42" t="str">
        <f t="shared" si="932"/>
        <v/>
      </c>
      <c r="BR1434" s="43" t="str">
        <f t="shared" si="933"/>
        <v/>
      </c>
      <c r="BS1434" s="46" t="str">
        <f t="shared" si="934"/>
        <v/>
      </c>
      <c r="BT1434" s="46" t="str">
        <f t="shared" si="935"/>
        <v/>
      </c>
      <c r="BU1434" s="46" t="str">
        <f t="shared" si="936"/>
        <v/>
      </c>
      <c r="BV1434" s="46" t="str">
        <f t="shared" si="937"/>
        <v/>
      </c>
      <c r="BW1434" s="46" t="str">
        <f t="shared" si="938"/>
        <v/>
      </c>
      <c r="BX1434" s="46" t="str">
        <f t="shared" si="939"/>
        <v/>
      </c>
      <c r="BY1434" s="46" t="str">
        <f t="shared" si="940"/>
        <v/>
      </c>
      <c r="BZ1434" s="46" t="str">
        <f t="shared" si="941"/>
        <v/>
      </c>
      <c r="CA1434" s="42" t="str">
        <f t="shared" si="942"/>
        <v/>
      </c>
      <c r="CB1434" s="46" t="str">
        <f t="shared" si="943"/>
        <v/>
      </c>
      <c r="CC1434" s="43" t="str">
        <f t="shared" si="944"/>
        <v/>
      </c>
      <c r="CD1434" s="46" t="str">
        <f t="shared" si="945"/>
        <v/>
      </c>
      <c r="CE1434" s="46" t="str">
        <f t="shared" si="946"/>
        <v/>
      </c>
      <c r="CF1434" s="46" t="str">
        <f t="shared" si="947"/>
        <v/>
      </c>
      <c r="CG1434" s="46" t="str">
        <f t="shared" si="948"/>
        <v/>
      </c>
      <c r="CH1434" s="46" t="str">
        <f t="shared" si="949"/>
        <v/>
      </c>
      <c r="CI1434" s="46" t="str">
        <f t="shared" si="950"/>
        <v/>
      </c>
      <c r="CJ1434" s="46" t="str">
        <f t="shared" si="951"/>
        <v/>
      </c>
      <c r="CK1434" s="46" t="str">
        <f t="shared" si="952"/>
        <v/>
      </c>
      <c r="CL1434" s="43" t="str">
        <f t="shared" si="953"/>
        <v/>
      </c>
      <c r="CM1434" s="46" t="str">
        <f t="shared" si="954"/>
        <v/>
      </c>
      <c r="CN1434" s="46" t="str">
        <f t="shared" si="955"/>
        <v/>
      </c>
      <c r="CO1434" s="46" t="str">
        <f t="shared" si="956"/>
        <v/>
      </c>
      <c r="CP1434" s="46" t="str">
        <f t="shared" si="957"/>
        <v/>
      </c>
      <c r="CQ1434" s="46" t="str">
        <f t="shared" si="958"/>
        <v/>
      </c>
      <c r="CR1434" s="46" t="str">
        <f t="shared" si="959"/>
        <v/>
      </c>
      <c r="CS1434" s="46" t="str">
        <f t="shared" si="960"/>
        <v/>
      </c>
      <c r="CT1434" s="47" t="str">
        <f t="shared" si="961"/>
        <v/>
      </c>
      <c r="CU1434" s="43" t="str">
        <f t="shared" si="962"/>
        <v/>
      </c>
      <c r="CV1434" s="43" t="str">
        <f t="shared" si="963"/>
        <v/>
      </c>
      <c r="CW1434" s="43" t="str">
        <f t="shared" si="964"/>
        <v/>
      </c>
      <c r="CX1434" s="43" t="str">
        <f t="shared" si="965"/>
        <v/>
      </c>
    </row>
    <row r="1435" spans="1:102" ht="16.8" x14ac:dyDescent="0.4">
      <c r="A1435" s="7"/>
      <c r="B1435" s="19"/>
      <c r="C1435" s="19"/>
      <c r="D1435" s="19"/>
      <c r="E1435" s="19"/>
      <c r="F1435" s="19"/>
      <c r="G1435" s="10"/>
      <c r="H1435" s="14"/>
      <c r="I1435" s="19"/>
      <c r="J1435" s="19"/>
      <c r="K1435" s="10"/>
      <c r="L1435" s="19"/>
      <c r="M1435" s="19"/>
      <c r="N1435" s="19"/>
      <c r="O1435" s="19"/>
      <c r="P1435" s="19"/>
      <c r="Q1435" s="25"/>
      <c r="R1435" s="14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30"/>
      <c r="AL1435" s="30"/>
      <c r="AM1435" s="7"/>
      <c r="AN1435" s="7"/>
      <c r="AO1435" s="7"/>
      <c r="AP1435" s="19"/>
      <c r="AQ1435" s="19"/>
      <c r="AR1435" s="19"/>
      <c r="AS1435" s="14"/>
      <c r="AT1435" s="19"/>
      <c r="AU1435" s="19"/>
      <c r="AV1435" s="19"/>
      <c r="AW1435" s="14"/>
      <c r="AX1435" s="19"/>
      <c r="AY1435" s="19"/>
      <c r="AZ1435" s="19"/>
      <c r="BA1435" s="19"/>
      <c r="BB1435" s="19"/>
      <c r="BC1435" s="19"/>
      <c r="BD1435" s="19"/>
      <c r="BE1435" s="19"/>
      <c r="BF1435" s="14"/>
      <c r="BG1435" s="10"/>
      <c r="BH1435" s="19"/>
      <c r="BI1435" s="36" t="str">
        <f t="shared" si="924"/>
        <v/>
      </c>
      <c r="BJ1435" s="37" t="str">
        <f t="shared" si="925"/>
        <v/>
      </c>
      <c r="BK1435" s="37" t="str">
        <f t="shared" si="926"/>
        <v/>
      </c>
      <c r="BL1435" s="37" t="str">
        <f t="shared" si="927"/>
        <v/>
      </c>
      <c r="BM1435" s="37" t="str">
        <f t="shared" si="928"/>
        <v/>
      </c>
      <c r="BN1435" s="37" t="str">
        <f t="shared" si="929"/>
        <v/>
      </c>
      <c r="BO1435" s="37" t="str">
        <f t="shared" si="930"/>
        <v/>
      </c>
      <c r="BP1435" s="37" t="str">
        <f t="shared" si="931"/>
        <v/>
      </c>
      <c r="BQ1435" s="42" t="str">
        <f t="shared" si="932"/>
        <v/>
      </c>
      <c r="BR1435" s="43" t="str">
        <f t="shared" si="933"/>
        <v/>
      </c>
      <c r="BS1435" s="46" t="str">
        <f t="shared" si="934"/>
        <v/>
      </c>
      <c r="BT1435" s="46" t="str">
        <f t="shared" si="935"/>
        <v/>
      </c>
      <c r="BU1435" s="46" t="str">
        <f t="shared" si="936"/>
        <v/>
      </c>
      <c r="BV1435" s="46" t="str">
        <f t="shared" si="937"/>
        <v/>
      </c>
      <c r="BW1435" s="46" t="str">
        <f t="shared" si="938"/>
        <v/>
      </c>
      <c r="BX1435" s="46" t="str">
        <f t="shared" si="939"/>
        <v/>
      </c>
      <c r="BY1435" s="46" t="str">
        <f t="shared" si="940"/>
        <v/>
      </c>
      <c r="BZ1435" s="46" t="str">
        <f t="shared" si="941"/>
        <v/>
      </c>
      <c r="CA1435" s="42" t="str">
        <f t="shared" si="942"/>
        <v/>
      </c>
      <c r="CB1435" s="46" t="str">
        <f t="shared" si="943"/>
        <v/>
      </c>
      <c r="CC1435" s="43" t="str">
        <f t="shared" si="944"/>
        <v/>
      </c>
      <c r="CD1435" s="46" t="str">
        <f t="shared" si="945"/>
        <v/>
      </c>
      <c r="CE1435" s="46" t="str">
        <f t="shared" si="946"/>
        <v/>
      </c>
      <c r="CF1435" s="46" t="str">
        <f t="shared" si="947"/>
        <v/>
      </c>
      <c r="CG1435" s="46" t="str">
        <f t="shared" si="948"/>
        <v/>
      </c>
      <c r="CH1435" s="46" t="str">
        <f t="shared" si="949"/>
        <v/>
      </c>
      <c r="CI1435" s="46" t="str">
        <f t="shared" si="950"/>
        <v/>
      </c>
      <c r="CJ1435" s="46" t="str">
        <f t="shared" si="951"/>
        <v/>
      </c>
      <c r="CK1435" s="46" t="str">
        <f t="shared" si="952"/>
        <v/>
      </c>
      <c r="CL1435" s="43" t="str">
        <f t="shared" si="953"/>
        <v/>
      </c>
      <c r="CM1435" s="46" t="str">
        <f t="shared" si="954"/>
        <v/>
      </c>
      <c r="CN1435" s="46" t="str">
        <f t="shared" si="955"/>
        <v/>
      </c>
      <c r="CO1435" s="46" t="str">
        <f t="shared" si="956"/>
        <v/>
      </c>
      <c r="CP1435" s="46" t="str">
        <f t="shared" si="957"/>
        <v/>
      </c>
      <c r="CQ1435" s="46" t="str">
        <f t="shared" si="958"/>
        <v/>
      </c>
      <c r="CR1435" s="46" t="str">
        <f t="shared" si="959"/>
        <v/>
      </c>
      <c r="CS1435" s="46" t="str">
        <f t="shared" si="960"/>
        <v/>
      </c>
      <c r="CT1435" s="47" t="str">
        <f t="shared" si="961"/>
        <v/>
      </c>
      <c r="CU1435" s="43" t="str">
        <f t="shared" si="962"/>
        <v/>
      </c>
      <c r="CV1435" s="43" t="str">
        <f t="shared" si="963"/>
        <v/>
      </c>
      <c r="CW1435" s="43" t="str">
        <f t="shared" si="964"/>
        <v/>
      </c>
      <c r="CX1435" s="43" t="str">
        <f t="shared" si="965"/>
        <v/>
      </c>
    </row>
    <row r="1436" spans="1:102" ht="16.8" x14ac:dyDescent="0.4">
      <c r="A1436" s="7"/>
      <c r="B1436" s="19"/>
      <c r="C1436" s="19"/>
      <c r="D1436" s="19"/>
      <c r="E1436" s="19"/>
      <c r="F1436" s="19"/>
      <c r="G1436" s="10"/>
      <c r="H1436" s="14"/>
      <c r="I1436" s="19"/>
      <c r="J1436" s="19"/>
      <c r="K1436" s="10"/>
      <c r="L1436" s="19"/>
      <c r="M1436" s="19"/>
      <c r="N1436" s="19"/>
      <c r="O1436" s="19"/>
      <c r="P1436" s="19"/>
      <c r="Q1436" s="25"/>
      <c r="R1436" s="14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30"/>
      <c r="AL1436" s="30"/>
      <c r="AM1436" s="7"/>
      <c r="AN1436" s="7"/>
      <c r="AO1436" s="7"/>
      <c r="AP1436" s="19"/>
      <c r="AQ1436" s="19"/>
      <c r="AR1436" s="19"/>
      <c r="AS1436" s="14"/>
      <c r="AT1436" s="19"/>
      <c r="AU1436" s="19"/>
      <c r="AV1436" s="19"/>
      <c r="AW1436" s="14"/>
      <c r="AX1436" s="19"/>
      <c r="AY1436" s="19"/>
      <c r="AZ1436" s="19"/>
      <c r="BA1436" s="19"/>
      <c r="BB1436" s="19"/>
      <c r="BC1436" s="19"/>
      <c r="BD1436" s="19"/>
      <c r="BE1436" s="19"/>
      <c r="BF1436" s="14"/>
      <c r="BG1436" s="10"/>
      <c r="BH1436" s="19"/>
      <c r="BI1436" s="36" t="str">
        <f t="shared" si="924"/>
        <v/>
      </c>
      <c r="BJ1436" s="37" t="str">
        <f t="shared" si="925"/>
        <v/>
      </c>
      <c r="BK1436" s="37" t="str">
        <f t="shared" si="926"/>
        <v/>
      </c>
      <c r="BL1436" s="37" t="str">
        <f t="shared" si="927"/>
        <v/>
      </c>
      <c r="BM1436" s="37" t="str">
        <f t="shared" si="928"/>
        <v/>
      </c>
      <c r="BN1436" s="37" t="str">
        <f t="shared" si="929"/>
        <v/>
      </c>
      <c r="BO1436" s="37" t="str">
        <f t="shared" si="930"/>
        <v/>
      </c>
      <c r="BP1436" s="37" t="str">
        <f t="shared" si="931"/>
        <v/>
      </c>
      <c r="BQ1436" s="42" t="str">
        <f t="shared" si="932"/>
        <v/>
      </c>
      <c r="BR1436" s="43" t="str">
        <f t="shared" si="933"/>
        <v/>
      </c>
      <c r="BS1436" s="46" t="str">
        <f t="shared" si="934"/>
        <v/>
      </c>
      <c r="BT1436" s="46" t="str">
        <f t="shared" si="935"/>
        <v/>
      </c>
      <c r="BU1436" s="46" t="str">
        <f t="shared" si="936"/>
        <v/>
      </c>
      <c r="BV1436" s="46" t="str">
        <f t="shared" si="937"/>
        <v/>
      </c>
      <c r="BW1436" s="46" t="str">
        <f t="shared" si="938"/>
        <v/>
      </c>
      <c r="BX1436" s="46" t="str">
        <f t="shared" si="939"/>
        <v/>
      </c>
      <c r="BY1436" s="46" t="str">
        <f t="shared" si="940"/>
        <v/>
      </c>
      <c r="BZ1436" s="46" t="str">
        <f t="shared" si="941"/>
        <v/>
      </c>
      <c r="CA1436" s="42" t="str">
        <f t="shared" si="942"/>
        <v/>
      </c>
      <c r="CB1436" s="46" t="str">
        <f t="shared" si="943"/>
        <v/>
      </c>
      <c r="CC1436" s="43" t="str">
        <f t="shared" si="944"/>
        <v/>
      </c>
      <c r="CD1436" s="46" t="str">
        <f t="shared" si="945"/>
        <v/>
      </c>
      <c r="CE1436" s="46" t="str">
        <f t="shared" si="946"/>
        <v/>
      </c>
      <c r="CF1436" s="46" t="str">
        <f t="shared" si="947"/>
        <v/>
      </c>
      <c r="CG1436" s="46" t="str">
        <f t="shared" si="948"/>
        <v/>
      </c>
      <c r="CH1436" s="46" t="str">
        <f t="shared" si="949"/>
        <v/>
      </c>
      <c r="CI1436" s="46" t="str">
        <f t="shared" si="950"/>
        <v/>
      </c>
      <c r="CJ1436" s="46" t="str">
        <f t="shared" si="951"/>
        <v/>
      </c>
      <c r="CK1436" s="46" t="str">
        <f t="shared" si="952"/>
        <v/>
      </c>
      <c r="CL1436" s="43" t="str">
        <f t="shared" si="953"/>
        <v/>
      </c>
      <c r="CM1436" s="46" t="str">
        <f t="shared" si="954"/>
        <v/>
      </c>
      <c r="CN1436" s="46" t="str">
        <f t="shared" si="955"/>
        <v/>
      </c>
      <c r="CO1436" s="46" t="str">
        <f t="shared" si="956"/>
        <v/>
      </c>
      <c r="CP1436" s="46" t="str">
        <f t="shared" si="957"/>
        <v/>
      </c>
      <c r="CQ1436" s="46" t="str">
        <f t="shared" si="958"/>
        <v/>
      </c>
      <c r="CR1436" s="46" t="str">
        <f t="shared" si="959"/>
        <v/>
      </c>
      <c r="CS1436" s="46" t="str">
        <f t="shared" si="960"/>
        <v/>
      </c>
      <c r="CT1436" s="47" t="str">
        <f t="shared" si="961"/>
        <v/>
      </c>
      <c r="CU1436" s="43" t="str">
        <f t="shared" si="962"/>
        <v/>
      </c>
      <c r="CV1436" s="43" t="str">
        <f t="shared" si="963"/>
        <v/>
      </c>
      <c r="CW1436" s="43" t="str">
        <f t="shared" si="964"/>
        <v/>
      </c>
      <c r="CX1436" s="43" t="str">
        <f t="shared" si="965"/>
        <v/>
      </c>
    </row>
    <row r="1437" spans="1:102" ht="16.8" x14ac:dyDescent="0.4">
      <c r="A1437" s="7"/>
      <c r="B1437" s="19"/>
      <c r="C1437" s="19"/>
      <c r="D1437" s="19"/>
      <c r="E1437" s="19"/>
      <c r="F1437" s="19"/>
      <c r="G1437" s="10"/>
      <c r="H1437" s="14"/>
      <c r="I1437" s="19"/>
      <c r="J1437" s="19"/>
      <c r="K1437" s="10"/>
      <c r="L1437" s="19"/>
      <c r="M1437" s="19"/>
      <c r="N1437" s="19"/>
      <c r="O1437" s="19"/>
      <c r="P1437" s="19"/>
      <c r="Q1437" s="25"/>
      <c r="R1437" s="14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30"/>
      <c r="AL1437" s="30"/>
      <c r="AM1437" s="7"/>
      <c r="AN1437" s="7"/>
      <c r="AO1437" s="7"/>
      <c r="AP1437" s="19"/>
      <c r="AQ1437" s="19"/>
      <c r="AR1437" s="19"/>
      <c r="AS1437" s="14"/>
      <c r="AT1437" s="19"/>
      <c r="AU1437" s="19"/>
      <c r="AV1437" s="19"/>
      <c r="AW1437" s="14"/>
      <c r="AX1437" s="19"/>
      <c r="AY1437" s="19"/>
      <c r="AZ1437" s="19"/>
      <c r="BA1437" s="19"/>
      <c r="BB1437" s="19"/>
      <c r="BC1437" s="19"/>
      <c r="BD1437" s="19"/>
      <c r="BE1437" s="19"/>
      <c r="BF1437" s="14"/>
      <c r="BG1437" s="10"/>
      <c r="BH1437" s="19"/>
      <c r="BI1437" s="36" t="str">
        <f t="shared" si="924"/>
        <v/>
      </c>
      <c r="BJ1437" s="37" t="str">
        <f t="shared" si="925"/>
        <v/>
      </c>
      <c r="BK1437" s="37" t="str">
        <f t="shared" si="926"/>
        <v/>
      </c>
      <c r="BL1437" s="37" t="str">
        <f t="shared" si="927"/>
        <v/>
      </c>
      <c r="BM1437" s="37" t="str">
        <f t="shared" si="928"/>
        <v/>
      </c>
      <c r="BN1437" s="37" t="str">
        <f t="shared" si="929"/>
        <v/>
      </c>
      <c r="BO1437" s="37" t="str">
        <f t="shared" si="930"/>
        <v/>
      </c>
      <c r="BP1437" s="37" t="str">
        <f t="shared" si="931"/>
        <v/>
      </c>
      <c r="BQ1437" s="42" t="str">
        <f t="shared" si="932"/>
        <v/>
      </c>
      <c r="BR1437" s="43" t="str">
        <f t="shared" si="933"/>
        <v/>
      </c>
      <c r="BS1437" s="46" t="str">
        <f t="shared" si="934"/>
        <v/>
      </c>
      <c r="BT1437" s="46" t="str">
        <f t="shared" si="935"/>
        <v/>
      </c>
      <c r="BU1437" s="46" t="str">
        <f t="shared" si="936"/>
        <v/>
      </c>
      <c r="BV1437" s="46" t="str">
        <f t="shared" si="937"/>
        <v/>
      </c>
      <c r="BW1437" s="46" t="str">
        <f t="shared" si="938"/>
        <v/>
      </c>
      <c r="BX1437" s="46" t="str">
        <f t="shared" si="939"/>
        <v/>
      </c>
      <c r="BY1437" s="46" t="str">
        <f t="shared" si="940"/>
        <v/>
      </c>
      <c r="BZ1437" s="46" t="str">
        <f t="shared" si="941"/>
        <v/>
      </c>
      <c r="CA1437" s="42" t="str">
        <f t="shared" si="942"/>
        <v/>
      </c>
      <c r="CB1437" s="46" t="str">
        <f t="shared" si="943"/>
        <v/>
      </c>
      <c r="CC1437" s="43" t="str">
        <f t="shared" si="944"/>
        <v/>
      </c>
      <c r="CD1437" s="46" t="str">
        <f t="shared" si="945"/>
        <v/>
      </c>
      <c r="CE1437" s="46" t="str">
        <f t="shared" si="946"/>
        <v/>
      </c>
      <c r="CF1437" s="46" t="str">
        <f t="shared" si="947"/>
        <v/>
      </c>
      <c r="CG1437" s="46" t="str">
        <f t="shared" si="948"/>
        <v/>
      </c>
      <c r="CH1437" s="46" t="str">
        <f t="shared" si="949"/>
        <v/>
      </c>
      <c r="CI1437" s="46" t="str">
        <f t="shared" si="950"/>
        <v/>
      </c>
      <c r="CJ1437" s="46" t="str">
        <f t="shared" si="951"/>
        <v/>
      </c>
      <c r="CK1437" s="46" t="str">
        <f t="shared" si="952"/>
        <v/>
      </c>
      <c r="CL1437" s="43" t="str">
        <f t="shared" si="953"/>
        <v/>
      </c>
      <c r="CM1437" s="46" t="str">
        <f t="shared" si="954"/>
        <v/>
      </c>
      <c r="CN1437" s="46" t="str">
        <f t="shared" si="955"/>
        <v/>
      </c>
      <c r="CO1437" s="46" t="str">
        <f t="shared" si="956"/>
        <v/>
      </c>
      <c r="CP1437" s="46" t="str">
        <f t="shared" si="957"/>
        <v/>
      </c>
      <c r="CQ1437" s="46" t="str">
        <f t="shared" si="958"/>
        <v/>
      </c>
      <c r="CR1437" s="46" t="str">
        <f t="shared" si="959"/>
        <v/>
      </c>
      <c r="CS1437" s="46" t="str">
        <f t="shared" si="960"/>
        <v/>
      </c>
      <c r="CT1437" s="47" t="str">
        <f t="shared" si="961"/>
        <v/>
      </c>
      <c r="CU1437" s="43" t="str">
        <f t="shared" si="962"/>
        <v/>
      </c>
      <c r="CV1437" s="43" t="str">
        <f t="shared" si="963"/>
        <v/>
      </c>
      <c r="CW1437" s="43" t="str">
        <f t="shared" si="964"/>
        <v/>
      </c>
      <c r="CX1437" s="43" t="str">
        <f t="shared" si="965"/>
        <v/>
      </c>
    </row>
    <row r="1438" spans="1:102" ht="16.8" x14ac:dyDescent="0.4">
      <c r="A1438" s="7"/>
      <c r="B1438" s="19"/>
      <c r="C1438" s="19"/>
      <c r="D1438" s="19"/>
      <c r="E1438" s="19"/>
      <c r="F1438" s="19"/>
      <c r="G1438" s="10"/>
      <c r="H1438" s="14"/>
      <c r="I1438" s="19"/>
      <c r="J1438" s="19"/>
      <c r="K1438" s="10"/>
      <c r="L1438" s="19"/>
      <c r="M1438" s="19"/>
      <c r="N1438" s="19"/>
      <c r="O1438" s="19"/>
      <c r="P1438" s="19"/>
      <c r="Q1438" s="25"/>
      <c r="R1438" s="14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30"/>
      <c r="AL1438" s="30"/>
      <c r="AM1438" s="7"/>
      <c r="AN1438" s="7"/>
      <c r="AO1438" s="7"/>
      <c r="AP1438" s="19"/>
      <c r="AQ1438" s="19"/>
      <c r="AR1438" s="19"/>
      <c r="AS1438" s="14"/>
      <c r="AT1438" s="19"/>
      <c r="AU1438" s="19"/>
      <c r="AV1438" s="19"/>
      <c r="AW1438" s="14"/>
      <c r="AX1438" s="19"/>
      <c r="AY1438" s="19"/>
      <c r="AZ1438" s="19"/>
      <c r="BA1438" s="19"/>
      <c r="BB1438" s="19"/>
      <c r="BC1438" s="19"/>
      <c r="BD1438" s="19"/>
      <c r="BE1438" s="19"/>
      <c r="BF1438" s="14"/>
      <c r="BG1438" s="10"/>
      <c r="BH1438" s="19"/>
      <c r="BI1438" s="36" t="str">
        <f t="shared" si="924"/>
        <v/>
      </c>
      <c r="BJ1438" s="37" t="str">
        <f t="shared" si="925"/>
        <v/>
      </c>
      <c r="BK1438" s="37" t="str">
        <f t="shared" si="926"/>
        <v/>
      </c>
      <c r="BL1438" s="37" t="str">
        <f t="shared" si="927"/>
        <v/>
      </c>
      <c r="BM1438" s="37" t="str">
        <f t="shared" si="928"/>
        <v/>
      </c>
      <c r="BN1438" s="37" t="str">
        <f t="shared" si="929"/>
        <v/>
      </c>
      <c r="BO1438" s="37" t="str">
        <f t="shared" si="930"/>
        <v/>
      </c>
      <c r="BP1438" s="37" t="str">
        <f t="shared" si="931"/>
        <v/>
      </c>
      <c r="BQ1438" s="42" t="str">
        <f t="shared" si="932"/>
        <v/>
      </c>
      <c r="BR1438" s="43" t="str">
        <f t="shared" si="933"/>
        <v/>
      </c>
      <c r="BS1438" s="46" t="str">
        <f t="shared" si="934"/>
        <v/>
      </c>
      <c r="BT1438" s="46" t="str">
        <f t="shared" si="935"/>
        <v/>
      </c>
      <c r="BU1438" s="46" t="str">
        <f t="shared" si="936"/>
        <v/>
      </c>
      <c r="BV1438" s="46" t="str">
        <f t="shared" si="937"/>
        <v/>
      </c>
      <c r="BW1438" s="46" t="str">
        <f t="shared" si="938"/>
        <v/>
      </c>
      <c r="BX1438" s="46" t="str">
        <f t="shared" si="939"/>
        <v/>
      </c>
      <c r="BY1438" s="46" t="str">
        <f t="shared" si="940"/>
        <v/>
      </c>
      <c r="BZ1438" s="46" t="str">
        <f t="shared" si="941"/>
        <v/>
      </c>
      <c r="CA1438" s="42" t="str">
        <f t="shared" si="942"/>
        <v/>
      </c>
      <c r="CB1438" s="46" t="str">
        <f t="shared" si="943"/>
        <v/>
      </c>
      <c r="CC1438" s="43" t="str">
        <f t="shared" si="944"/>
        <v/>
      </c>
      <c r="CD1438" s="46" t="str">
        <f t="shared" si="945"/>
        <v/>
      </c>
      <c r="CE1438" s="46" t="str">
        <f t="shared" si="946"/>
        <v/>
      </c>
      <c r="CF1438" s="46" t="str">
        <f t="shared" si="947"/>
        <v/>
      </c>
      <c r="CG1438" s="46" t="str">
        <f t="shared" si="948"/>
        <v/>
      </c>
      <c r="CH1438" s="46" t="str">
        <f t="shared" si="949"/>
        <v/>
      </c>
      <c r="CI1438" s="46" t="str">
        <f t="shared" si="950"/>
        <v/>
      </c>
      <c r="CJ1438" s="46" t="str">
        <f t="shared" si="951"/>
        <v/>
      </c>
      <c r="CK1438" s="46" t="str">
        <f t="shared" si="952"/>
        <v/>
      </c>
      <c r="CL1438" s="43" t="str">
        <f t="shared" si="953"/>
        <v/>
      </c>
      <c r="CM1438" s="46" t="str">
        <f t="shared" si="954"/>
        <v/>
      </c>
      <c r="CN1438" s="46" t="str">
        <f t="shared" si="955"/>
        <v/>
      </c>
      <c r="CO1438" s="46" t="str">
        <f t="shared" si="956"/>
        <v/>
      </c>
      <c r="CP1438" s="46" t="str">
        <f t="shared" si="957"/>
        <v/>
      </c>
      <c r="CQ1438" s="46" t="str">
        <f t="shared" si="958"/>
        <v/>
      </c>
      <c r="CR1438" s="46" t="str">
        <f t="shared" si="959"/>
        <v/>
      </c>
      <c r="CS1438" s="46" t="str">
        <f t="shared" si="960"/>
        <v/>
      </c>
      <c r="CT1438" s="47" t="str">
        <f t="shared" si="961"/>
        <v/>
      </c>
      <c r="CU1438" s="43" t="str">
        <f t="shared" si="962"/>
        <v/>
      </c>
      <c r="CV1438" s="43" t="str">
        <f t="shared" si="963"/>
        <v/>
      </c>
      <c r="CW1438" s="43" t="str">
        <f t="shared" si="964"/>
        <v/>
      </c>
      <c r="CX1438" s="43" t="str">
        <f t="shared" si="965"/>
        <v/>
      </c>
    </row>
    <row r="1439" spans="1:102" ht="16.8" x14ac:dyDescent="0.4">
      <c r="A1439" s="7"/>
      <c r="B1439" s="19"/>
      <c r="C1439" s="19"/>
      <c r="D1439" s="19"/>
      <c r="E1439" s="19"/>
      <c r="F1439" s="19"/>
      <c r="G1439" s="10"/>
      <c r="H1439" s="14"/>
      <c r="I1439" s="19"/>
      <c r="J1439" s="19"/>
      <c r="K1439" s="10"/>
      <c r="L1439" s="19"/>
      <c r="M1439" s="19"/>
      <c r="N1439" s="19"/>
      <c r="O1439" s="19"/>
      <c r="P1439" s="19"/>
      <c r="Q1439" s="25"/>
      <c r="R1439" s="14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30"/>
      <c r="AL1439" s="30"/>
      <c r="AM1439" s="7"/>
      <c r="AN1439" s="7"/>
      <c r="AO1439" s="7"/>
      <c r="AP1439" s="19"/>
      <c r="AQ1439" s="19"/>
      <c r="AR1439" s="19"/>
      <c r="AS1439" s="14"/>
      <c r="AT1439" s="19"/>
      <c r="AU1439" s="19"/>
      <c r="AV1439" s="19"/>
      <c r="AW1439" s="14"/>
      <c r="AX1439" s="19"/>
      <c r="AY1439" s="19"/>
      <c r="AZ1439" s="19"/>
      <c r="BA1439" s="19"/>
      <c r="BB1439" s="19"/>
      <c r="BC1439" s="19"/>
      <c r="BD1439" s="19"/>
      <c r="BE1439" s="19"/>
      <c r="BF1439" s="14"/>
      <c r="BG1439" s="10"/>
      <c r="BH1439" s="19"/>
      <c r="BI1439" s="36" t="str">
        <f t="shared" si="924"/>
        <v/>
      </c>
      <c r="BJ1439" s="37" t="str">
        <f t="shared" si="925"/>
        <v/>
      </c>
      <c r="BK1439" s="37" t="str">
        <f t="shared" si="926"/>
        <v/>
      </c>
      <c r="BL1439" s="37" t="str">
        <f t="shared" si="927"/>
        <v/>
      </c>
      <c r="BM1439" s="37" t="str">
        <f t="shared" si="928"/>
        <v/>
      </c>
      <c r="BN1439" s="37" t="str">
        <f t="shared" si="929"/>
        <v/>
      </c>
      <c r="BO1439" s="37" t="str">
        <f t="shared" si="930"/>
        <v/>
      </c>
      <c r="BP1439" s="37" t="str">
        <f t="shared" si="931"/>
        <v/>
      </c>
      <c r="BQ1439" s="42" t="str">
        <f t="shared" si="932"/>
        <v/>
      </c>
      <c r="BR1439" s="43" t="str">
        <f t="shared" si="933"/>
        <v/>
      </c>
      <c r="BS1439" s="46" t="str">
        <f t="shared" si="934"/>
        <v/>
      </c>
      <c r="BT1439" s="46" t="str">
        <f t="shared" si="935"/>
        <v/>
      </c>
      <c r="BU1439" s="46" t="str">
        <f t="shared" si="936"/>
        <v/>
      </c>
      <c r="BV1439" s="46" t="str">
        <f t="shared" si="937"/>
        <v/>
      </c>
      <c r="BW1439" s="46" t="str">
        <f t="shared" si="938"/>
        <v/>
      </c>
      <c r="BX1439" s="46" t="str">
        <f t="shared" si="939"/>
        <v/>
      </c>
      <c r="BY1439" s="46" t="str">
        <f t="shared" si="940"/>
        <v/>
      </c>
      <c r="BZ1439" s="46" t="str">
        <f t="shared" si="941"/>
        <v/>
      </c>
      <c r="CA1439" s="42" t="str">
        <f t="shared" si="942"/>
        <v/>
      </c>
      <c r="CB1439" s="46" t="str">
        <f t="shared" si="943"/>
        <v/>
      </c>
      <c r="CC1439" s="43" t="str">
        <f t="shared" si="944"/>
        <v/>
      </c>
      <c r="CD1439" s="46" t="str">
        <f t="shared" si="945"/>
        <v/>
      </c>
      <c r="CE1439" s="46" t="str">
        <f t="shared" si="946"/>
        <v/>
      </c>
      <c r="CF1439" s="46" t="str">
        <f t="shared" si="947"/>
        <v/>
      </c>
      <c r="CG1439" s="46" t="str">
        <f t="shared" si="948"/>
        <v/>
      </c>
      <c r="CH1439" s="46" t="str">
        <f t="shared" si="949"/>
        <v/>
      </c>
      <c r="CI1439" s="46" t="str">
        <f t="shared" si="950"/>
        <v/>
      </c>
      <c r="CJ1439" s="46" t="str">
        <f t="shared" si="951"/>
        <v/>
      </c>
      <c r="CK1439" s="46" t="str">
        <f t="shared" si="952"/>
        <v/>
      </c>
      <c r="CL1439" s="43" t="str">
        <f t="shared" si="953"/>
        <v/>
      </c>
      <c r="CM1439" s="46" t="str">
        <f t="shared" si="954"/>
        <v/>
      </c>
      <c r="CN1439" s="46" t="str">
        <f t="shared" si="955"/>
        <v/>
      </c>
      <c r="CO1439" s="46" t="str">
        <f t="shared" si="956"/>
        <v/>
      </c>
      <c r="CP1439" s="46" t="str">
        <f t="shared" si="957"/>
        <v/>
      </c>
      <c r="CQ1439" s="46" t="str">
        <f t="shared" si="958"/>
        <v/>
      </c>
      <c r="CR1439" s="46" t="str">
        <f t="shared" si="959"/>
        <v/>
      </c>
      <c r="CS1439" s="46" t="str">
        <f t="shared" si="960"/>
        <v/>
      </c>
      <c r="CT1439" s="47" t="str">
        <f t="shared" si="961"/>
        <v/>
      </c>
      <c r="CU1439" s="43" t="str">
        <f t="shared" si="962"/>
        <v/>
      </c>
      <c r="CV1439" s="43" t="str">
        <f t="shared" si="963"/>
        <v/>
      </c>
      <c r="CW1439" s="43" t="str">
        <f t="shared" si="964"/>
        <v/>
      </c>
      <c r="CX1439" s="43" t="str">
        <f t="shared" si="965"/>
        <v/>
      </c>
    </row>
    <row r="1440" spans="1:102" ht="16.8" x14ac:dyDescent="0.4">
      <c r="A1440" s="7"/>
      <c r="B1440" s="19"/>
      <c r="C1440" s="19"/>
      <c r="D1440" s="19"/>
      <c r="E1440" s="19"/>
      <c r="F1440" s="19"/>
      <c r="G1440" s="10"/>
      <c r="H1440" s="14"/>
      <c r="I1440" s="19"/>
      <c r="J1440" s="19"/>
      <c r="K1440" s="10"/>
      <c r="L1440" s="19"/>
      <c r="M1440" s="19"/>
      <c r="N1440" s="19"/>
      <c r="O1440" s="19"/>
      <c r="P1440" s="19"/>
      <c r="Q1440" s="25"/>
      <c r="R1440" s="14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30"/>
      <c r="AL1440" s="30"/>
      <c r="AM1440" s="7"/>
      <c r="AN1440" s="7"/>
      <c r="AO1440" s="7"/>
      <c r="AP1440" s="19"/>
      <c r="AQ1440" s="19"/>
      <c r="AR1440" s="19"/>
      <c r="AS1440" s="14"/>
      <c r="AT1440" s="19"/>
      <c r="AU1440" s="19"/>
      <c r="AV1440" s="19"/>
      <c r="AW1440" s="14"/>
      <c r="AX1440" s="19"/>
      <c r="AY1440" s="19"/>
      <c r="AZ1440" s="19"/>
      <c r="BA1440" s="19"/>
      <c r="BB1440" s="19"/>
      <c r="BC1440" s="19"/>
      <c r="BD1440" s="19"/>
      <c r="BE1440" s="19"/>
      <c r="BF1440" s="14"/>
      <c r="BG1440" s="10"/>
      <c r="BH1440" s="19"/>
      <c r="BI1440" s="36" t="str">
        <f t="shared" si="924"/>
        <v/>
      </c>
      <c r="BJ1440" s="37" t="str">
        <f t="shared" si="925"/>
        <v/>
      </c>
      <c r="BK1440" s="37" t="str">
        <f t="shared" si="926"/>
        <v/>
      </c>
      <c r="BL1440" s="37" t="str">
        <f t="shared" si="927"/>
        <v/>
      </c>
      <c r="BM1440" s="37" t="str">
        <f t="shared" si="928"/>
        <v/>
      </c>
      <c r="BN1440" s="37" t="str">
        <f t="shared" si="929"/>
        <v/>
      </c>
      <c r="BO1440" s="37" t="str">
        <f t="shared" si="930"/>
        <v/>
      </c>
      <c r="BP1440" s="37" t="str">
        <f t="shared" si="931"/>
        <v/>
      </c>
      <c r="BQ1440" s="42" t="str">
        <f t="shared" si="932"/>
        <v/>
      </c>
      <c r="BR1440" s="43" t="str">
        <f t="shared" si="933"/>
        <v/>
      </c>
      <c r="BS1440" s="46" t="str">
        <f t="shared" si="934"/>
        <v/>
      </c>
      <c r="BT1440" s="46" t="str">
        <f t="shared" si="935"/>
        <v/>
      </c>
      <c r="BU1440" s="46" t="str">
        <f t="shared" si="936"/>
        <v/>
      </c>
      <c r="BV1440" s="46" t="str">
        <f t="shared" si="937"/>
        <v/>
      </c>
      <c r="BW1440" s="46" t="str">
        <f t="shared" si="938"/>
        <v/>
      </c>
      <c r="BX1440" s="46" t="str">
        <f t="shared" si="939"/>
        <v/>
      </c>
      <c r="BY1440" s="46" t="str">
        <f t="shared" si="940"/>
        <v/>
      </c>
      <c r="BZ1440" s="46" t="str">
        <f t="shared" si="941"/>
        <v/>
      </c>
      <c r="CA1440" s="42" t="str">
        <f t="shared" si="942"/>
        <v/>
      </c>
      <c r="CB1440" s="46" t="str">
        <f t="shared" si="943"/>
        <v/>
      </c>
      <c r="CC1440" s="43" t="str">
        <f t="shared" si="944"/>
        <v/>
      </c>
      <c r="CD1440" s="46" t="str">
        <f t="shared" si="945"/>
        <v/>
      </c>
      <c r="CE1440" s="46" t="str">
        <f t="shared" si="946"/>
        <v/>
      </c>
      <c r="CF1440" s="46" t="str">
        <f t="shared" si="947"/>
        <v/>
      </c>
      <c r="CG1440" s="46" t="str">
        <f t="shared" si="948"/>
        <v/>
      </c>
      <c r="CH1440" s="46" t="str">
        <f t="shared" si="949"/>
        <v/>
      </c>
      <c r="CI1440" s="46" t="str">
        <f t="shared" si="950"/>
        <v/>
      </c>
      <c r="CJ1440" s="46" t="str">
        <f t="shared" si="951"/>
        <v/>
      </c>
      <c r="CK1440" s="46" t="str">
        <f t="shared" si="952"/>
        <v/>
      </c>
      <c r="CL1440" s="43" t="str">
        <f t="shared" si="953"/>
        <v/>
      </c>
      <c r="CM1440" s="46" t="str">
        <f t="shared" si="954"/>
        <v/>
      </c>
      <c r="CN1440" s="46" t="str">
        <f t="shared" si="955"/>
        <v/>
      </c>
      <c r="CO1440" s="46" t="str">
        <f t="shared" si="956"/>
        <v/>
      </c>
      <c r="CP1440" s="46" t="str">
        <f t="shared" si="957"/>
        <v/>
      </c>
      <c r="CQ1440" s="46" t="str">
        <f t="shared" si="958"/>
        <v/>
      </c>
      <c r="CR1440" s="46" t="str">
        <f t="shared" si="959"/>
        <v/>
      </c>
      <c r="CS1440" s="46" t="str">
        <f t="shared" si="960"/>
        <v/>
      </c>
      <c r="CT1440" s="47" t="str">
        <f t="shared" si="961"/>
        <v/>
      </c>
      <c r="CU1440" s="43" t="str">
        <f t="shared" si="962"/>
        <v/>
      </c>
      <c r="CV1440" s="43" t="str">
        <f t="shared" si="963"/>
        <v/>
      </c>
      <c r="CW1440" s="43" t="str">
        <f t="shared" si="964"/>
        <v/>
      </c>
      <c r="CX1440" s="43" t="str">
        <f t="shared" si="965"/>
        <v/>
      </c>
    </row>
    <row r="1441" spans="1:102" ht="16.8" x14ac:dyDescent="0.4">
      <c r="A1441" s="7"/>
      <c r="B1441" s="19"/>
      <c r="C1441" s="19"/>
      <c r="D1441" s="19"/>
      <c r="E1441" s="19"/>
      <c r="F1441" s="19"/>
      <c r="G1441" s="10"/>
      <c r="H1441" s="14"/>
      <c r="I1441" s="19"/>
      <c r="J1441" s="19"/>
      <c r="K1441" s="10"/>
      <c r="L1441" s="19"/>
      <c r="M1441" s="19"/>
      <c r="N1441" s="19"/>
      <c r="O1441" s="19"/>
      <c r="P1441" s="19"/>
      <c r="Q1441" s="25"/>
      <c r="R1441" s="14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30"/>
      <c r="AL1441" s="30"/>
      <c r="AM1441" s="7"/>
      <c r="AN1441" s="7"/>
      <c r="AO1441" s="7"/>
      <c r="AP1441" s="19"/>
      <c r="AQ1441" s="19"/>
      <c r="AR1441" s="19"/>
      <c r="AS1441" s="14"/>
      <c r="AT1441" s="19"/>
      <c r="AU1441" s="19"/>
      <c r="AV1441" s="19"/>
      <c r="AW1441" s="14"/>
      <c r="AX1441" s="19"/>
      <c r="AY1441" s="19"/>
      <c r="AZ1441" s="19"/>
      <c r="BA1441" s="19"/>
      <c r="BB1441" s="19"/>
      <c r="BC1441" s="19"/>
      <c r="BD1441" s="19"/>
      <c r="BE1441" s="19"/>
      <c r="BF1441" s="14"/>
      <c r="BG1441" s="10"/>
      <c r="BH1441" s="19"/>
      <c r="BI1441" s="36" t="str">
        <f t="shared" si="924"/>
        <v/>
      </c>
      <c r="BJ1441" s="37" t="str">
        <f t="shared" si="925"/>
        <v/>
      </c>
      <c r="BK1441" s="37" t="str">
        <f t="shared" si="926"/>
        <v/>
      </c>
      <c r="BL1441" s="37" t="str">
        <f t="shared" si="927"/>
        <v/>
      </c>
      <c r="BM1441" s="37" t="str">
        <f t="shared" si="928"/>
        <v/>
      </c>
      <c r="BN1441" s="37" t="str">
        <f t="shared" si="929"/>
        <v/>
      </c>
      <c r="BO1441" s="37" t="str">
        <f t="shared" si="930"/>
        <v/>
      </c>
      <c r="BP1441" s="37" t="str">
        <f t="shared" si="931"/>
        <v/>
      </c>
      <c r="BQ1441" s="42" t="str">
        <f t="shared" si="932"/>
        <v/>
      </c>
      <c r="BR1441" s="43" t="str">
        <f t="shared" si="933"/>
        <v/>
      </c>
      <c r="BS1441" s="46" t="str">
        <f t="shared" si="934"/>
        <v/>
      </c>
      <c r="BT1441" s="46" t="str">
        <f t="shared" si="935"/>
        <v/>
      </c>
      <c r="BU1441" s="46" t="str">
        <f t="shared" si="936"/>
        <v/>
      </c>
      <c r="BV1441" s="46" t="str">
        <f t="shared" si="937"/>
        <v/>
      </c>
      <c r="BW1441" s="46" t="str">
        <f t="shared" si="938"/>
        <v/>
      </c>
      <c r="BX1441" s="46" t="str">
        <f t="shared" si="939"/>
        <v/>
      </c>
      <c r="BY1441" s="46" t="str">
        <f t="shared" si="940"/>
        <v/>
      </c>
      <c r="BZ1441" s="46" t="str">
        <f t="shared" si="941"/>
        <v/>
      </c>
      <c r="CA1441" s="42" t="str">
        <f t="shared" si="942"/>
        <v/>
      </c>
      <c r="CB1441" s="46" t="str">
        <f t="shared" si="943"/>
        <v/>
      </c>
      <c r="CC1441" s="43" t="str">
        <f t="shared" si="944"/>
        <v/>
      </c>
      <c r="CD1441" s="46" t="str">
        <f t="shared" si="945"/>
        <v/>
      </c>
      <c r="CE1441" s="46" t="str">
        <f t="shared" si="946"/>
        <v/>
      </c>
      <c r="CF1441" s="46" t="str">
        <f t="shared" si="947"/>
        <v/>
      </c>
      <c r="CG1441" s="46" t="str">
        <f t="shared" si="948"/>
        <v/>
      </c>
      <c r="CH1441" s="46" t="str">
        <f t="shared" si="949"/>
        <v/>
      </c>
      <c r="CI1441" s="46" t="str">
        <f t="shared" si="950"/>
        <v/>
      </c>
      <c r="CJ1441" s="46" t="str">
        <f t="shared" si="951"/>
        <v/>
      </c>
      <c r="CK1441" s="46" t="str">
        <f t="shared" si="952"/>
        <v/>
      </c>
      <c r="CL1441" s="43" t="str">
        <f t="shared" si="953"/>
        <v/>
      </c>
      <c r="CM1441" s="46" t="str">
        <f t="shared" si="954"/>
        <v/>
      </c>
      <c r="CN1441" s="46" t="str">
        <f t="shared" si="955"/>
        <v/>
      </c>
      <c r="CO1441" s="46" t="str">
        <f t="shared" si="956"/>
        <v/>
      </c>
      <c r="CP1441" s="46" t="str">
        <f t="shared" si="957"/>
        <v/>
      </c>
      <c r="CQ1441" s="46" t="str">
        <f t="shared" si="958"/>
        <v/>
      </c>
      <c r="CR1441" s="46" t="str">
        <f t="shared" si="959"/>
        <v/>
      </c>
      <c r="CS1441" s="46" t="str">
        <f t="shared" si="960"/>
        <v/>
      </c>
      <c r="CT1441" s="47" t="str">
        <f t="shared" si="961"/>
        <v/>
      </c>
      <c r="CU1441" s="43" t="str">
        <f t="shared" si="962"/>
        <v/>
      </c>
      <c r="CV1441" s="43" t="str">
        <f t="shared" si="963"/>
        <v/>
      </c>
      <c r="CW1441" s="43" t="str">
        <f t="shared" si="964"/>
        <v/>
      </c>
      <c r="CX1441" s="43" t="str">
        <f t="shared" si="965"/>
        <v/>
      </c>
    </row>
    <row r="1442" spans="1:102" ht="16.8" x14ac:dyDescent="0.4">
      <c r="A1442" s="7"/>
      <c r="B1442" s="19"/>
      <c r="C1442" s="19"/>
      <c r="D1442" s="19"/>
      <c r="E1442" s="19"/>
      <c r="F1442" s="19"/>
      <c r="G1442" s="10"/>
      <c r="H1442" s="14"/>
      <c r="I1442" s="19"/>
      <c r="J1442" s="19"/>
      <c r="K1442" s="10"/>
      <c r="L1442" s="19"/>
      <c r="M1442" s="19"/>
      <c r="N1442" s="19"/>
      <c r="O1442" s="19"/>
      <c r="P1442" s="19"/>
      <c r="Q1442" s="25"/>
      <c r="R1442" s="14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30"/>
      <c r="AL1442" s="30"/>
      <c r="AM1442" s="7"/>
      <c r="AN1442" s="7"/>
      <c r="AO1442" s="7"/>
      <c r="AP1442" s="19"/>
      <c r="AQ1442" s="19"/>
      <c r="AR1442" s="19"/>
      <c r="AS1442" s="14"/>
      <c r="AT1442" s="19"/>
      <c r="AU1442" s="19"/>
      <c r="AV1442" s="19"/>
      <c r="AW1442" s="14"/>
      <c r="AX1442" s="19"/>
      <c r="AY1442" s="19"/>
      <c r="AZ1442" s="19"/>
      <c r="BA1442" s="19"/>
      <c r="BB1442" s="19"/>
      <c r="BC1442" s="19"/>
      <c r="BD1442" s="19"/>
      <c r="BE1442" s="19"/>
      <c r="BF1442" s="14"/>
      <c r="BG1442" s="10"/>
      <c r="BH1442" s="19"/>
      <c r="BI1442" s="36" t="str">
        <f t="shared" si="924"/>
        <v/>
      </c>
      <c r="BJ1442" s="37" t="str">
        <f t="shared" si="925"/>
        <v/>
      </c>
      <c r="BK1442" s="37" t="str">
        <f t="shared" si="926"/>
        <v/>
      </c>
      <c r="BL1442" s="37" t="str">
        <f t="shared" si="927"/>
        <v/>
      </c>
      <c r="BM1442" s="37" t="str">
        <f t="shared" si="928"/>
        <v/>
      </c>
      <c r="BN1442" s="37" t="str">
        <f t="shared" si="929"/>
        <v/>
      </c>
      <c r="BO1442" s="37" t="str">
        <f t="shared" si="930"/>
        <v/>
      </c>
      <c r="BP1442" s="37" t="str">
        <f t="shared" si="931"/>
        <v/>
      </c>
      <c r="BQ1442" s="42" t="str">
        <f t="shared" si="932"/>
        <v/>
      </c>
      <c r="BR1442" s="43" t="str">
        <f t="shared" si="933"/>
        <v/>
      </c>
      <c r="BS1442" s="46" t="str">
        <f t="shared" si="934"/>
        <v/>
      </c>
      <c r="BT1442" s="46" t="str">
        <f t="shared" si="935"/>
        <v/>
      </c>
      <c r="BU1442" s="46" t="str">
        <f t="shared" si="936"/>
        <v/>
      </c>
      <c r="BV1442" s="46" t="str">
        <f t="shared" si="937"/>
        <v/>
      </c>
      <c r="BW1442" s="46" t="str">
        <f t="shared" si="938"/>
        <v/>
      </c>
      <c r="BX1442" s="46" t="str">
        <f t="shared" si="939"/>
        <v/>
      </c>
      <c r="BY1442" s="46" t="str">
        <f t="shared" si="940"/>
        <v/>
      </c>
      <c r="BZ1442" s="46" t="str">
        <f t="shared" si="941"/>
        <v/>
      </c>
      <c r="CA1442" s="42" t="str">
        <f t="shared" si="942"/>
        <v/>
      </c>
      <c r="CB1442" s="46" t="str">
        <f t="shared" si="943"/>
        <v/>
      </c>
      <c r="CC1442" s="43" t="str">
        <f t="shared" si="944"/>
        <v/>
      </c>
      <c r="CD1442" s="46" t="str">
        <f t="shared" si="945"/>
        <v/>
      </c>
      <c r="CE1442" s="46" t="str">
        <f t="shared" si="946"/>
        <v/>
      </c>
      <c r="CF1442" s="46" t="str">
        <f t="shared" si="947"/>
        <v/>
      </c>
      <c r="CG1442" s="46" t="str">
        <f t="shared" si="948"/>
        <v/>
      </c>
      <c r="CH1442" s="46" t="str">
        <f t="shared" si="949"/>
        <v/>
      </c>
      <c r="CI1442" s="46" t="str">
        <f t="shared" si="950"/>
        <v/>
      </c>
      <c r="CJ1442" s="46" t="str">
        <f t="shared" si="951"/>
        <v/>
      </c>
      <c r="CK1442" s="46" t="str">
        <f t="shared" si="952"/>
        <v/>
      </c>
      <c r="CL1442" s="43" t="str">
        <f t="shared" si="953"/>
        <v/>
      </c>
      <c r="CM1442" s="46" t="str">
        <f t="shared" si="954"/>
        <v/>
      </c>
      <c r="CN1442" s="46" t="str">
        <f t="shared" si="955"/>
        <v/>
      </c>
      <c r="CO1442" s="46" t="str">
        <f t="shared" si="956"/>
        <v/>
      </c>
      <c r="CP1442" s="46" t="str">
        <f t="shared" si="957"/>
        <v/>
      </c>
      <c r="CQ1442" s="46" t="str">
        <f t="shared" si="958"/>
        <v/>
      </c>
      <c r="CR1442" s="46" t="str">
        <f t="shared" si="959"/>
        <v/>
      </c>
      <c r="CS1442" s="46" t="str">
        <f t="shared" si="960"/>
        <v/>
      </c>
      <c r="CT1442" s="47" t="str">
        <f t="shared" si="961"/>
        <v/>
      </c>
      <c r="CU1442" s="43" t="str">
        <f t="shared" si="962"/>
        <v/>
      </c>
      <c r="CV1442" s="43" t="str">
        <f t="shared" si="963"/>
        <v/>
      </c>
      <c r="CW1442" s="43" t="str">
        <f t="shared" si="964"/>
        <v/>
      </c>
      <c r="CX1442" s="43" t="str">
        <f t="shared" si="965"/>
        <v/>
      </c>
    </row>
    <row r="1443" spans="1:102" ht="16.8" x14ac:dyDescent="0.4">
      <c r="A1443" s="7"/>
      <c r="B1443" s="19"/>
      <c r="C1443" s="19"/>
      <c r="D1443" s="19"/>
      <c r="E1443" s="19"/>
      <c r="F1443" s="19"/>
      <c r="G1443" s="10"/>
      <c r="H1443" s="14"/>
      <c r="I1443" s="19"/>
      <c r="J1443" s="19"/>
      <c r="K1443" s="10"/>
      <c r="L1443" s="19"/>
      <c r="M1443" s="19"/>
      <c r="N1443" s="19"/>
      <c r="O1443" s="19"/>
      <c r="P1443" s="19"/>
      <c r="Q1443" s="25"/>
      <c r="R1443" s="14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30"/>
      <c r="AL1443" s="30"/>
      <c r="AM1443" s="7"/>
      <c r="AN1443" s="7"/>
      <c r="AO1443" s="7"/>
      <c r="AP1443" s="19"/>
      <c r="AQ1443" s="19"/>
      <c r="AR1443" s="19"/>
      <c r="AS1443" s="14"/>
      <c r="AT1443" s="19"/>
      <c r="AU1443" s="19"/>
      <c r="AV1443" s="19"/>
      <c r="AW1443" s="14"/>
      <c r="AX1443" s="19"/>
      <c r="AY1443" s="19"/>
      <c r="AZ1443" s="19"/>
      <c r="BA1443" s="19"/>
      <c r="BB1443" s="19"/>
      <c r="BC1443" s="19"/>
      <c r="BD1443" s="19"/>
      <c r="BE1443" s="19"/>
      <c r="BF1443" s="14"/>
      <c r="BG1443" s="10"/>
      <c r="BH1443" s="19"/>
      <c r="BI1443" s="36" t="str">
        <f t="shared" si="924"/>
        <v/>
      </c>
      <c r="BJ1443" s="37" t="str">
        <f t="shared" si="925"/>
        <v/>
      </c>
      <c r="BK1443" s="37" t="str">
        <f t="shared" si="926"/>
        <v/>
      </c>
      <c r="BL1443" s="37" t="str">
        <f t="shared" si="927"/>
        <v/>
      </c>
      <c r="BM1443" s="37" t="str">
        <f t="shared" si="928"/>
        <v/>
      </c>
      <c r="BN1443" s="37" t="str">
        <f t="shared" si="929"/>
        <v/>
      </c>
      <c r="BO1443" s="37" t="str">
        <f t="shared" si="930"/>
        <v/>
      </c>
      <c r="BP1443" s="37" t="str">
        <f t="shared" si="931"/>
        <v/>
      </c>
      <c r="BQ1443" s="42" t="str">
        <f t="shared" si="932"/>
        <v/>
      </c>
      <c r="BR1443" s="43" t="str">
        <f t="shared" si="933"/>
        <v/>
      </c>
      <c r="BS1443" s="46" t="str">
        <f t="shared" si="934"/>
        <v/>
      </c>
      <c r="BT1443" s="46" t="str">
        <f t="shared" si="935"/>
        <v/>
      </c>
      <c r="BU1443" s="46" t="str">
        <f t="shared" si="936"/>
        <v/>
      </c>
      <c r="BV1443" s="46" t="str">
        <f t="shared" si="937"/>
        <v/>
      </c>
      <c r="BW1443" s="46" t="str">
        <f t="shared" si="938"/>
        <v/>
      </c>
      <c r="BX1443" s="46" t="str">
        <f t="shared" si="939"/>
        <v/>
      </c>
      <c r="BY1443" s="46" t="str">
        <f t="shared" si="940"/>
        <v/>
      </c>
      <c r="BZ1443" s="46" t="str">
        <f t="shared" si="941"/>
        <v/>
      </c>
      <c r="CA1443" s="42" t="str">
        <f t="shared" si="942"/>
        <v/>
      </c>
      <c r="CB1443" s="46" t="str">
        <f t="shared" si="943"/>
        <v/>
      </c>
      <c r="CC1443" s="43" t="str">
        <f t="shared" si="944"/>
        <v/>
      </c>
      <c r="CD1443" s="46" t="str">
        <f t="shared" si="945"/>
        <v/>
      </c>
      <c r="CE1443" s="46" t="str">
        <f t="shared" si="946"/>
        <v/>
      </c>
      <c r="CF1443" s="46" t="str">
        <f t="shared" si="947"/>
        <v/>
      </c>
      <c r="CG1443" s="46" t="str">
        <f t="shared" si="948"/>
        <v/>
      </c>
      <c r="CH1443" s="46" t="str">
        <f t="shared" si="949"/>
        <v/>
      </c>
      <c r="CI1443" s="46" t="str">
        <f t="shared" si="950"/>
        <v/>
      </c>
      <c r="CJ1443" s="46" t="str">
        <f t="shared" si="951"/>
        <v/>
      </c>
      <c r="CK1443" s="46" t="str">
        <f t="shared" si="952"/>
        <v/>
      </c>
      <c r="CL1443" s="43" t="str">
        <f t="shared" si="953"/>
        <v/>
      </c>
      <c r="CM1443" s="46" t="str">
        <f t="shared" si="954"/>
        <v/>
      </c>
      <c r="CN1443" s="46" t="str">
        <f t="shared" si="955"/>
        <v/>
      </c>
      <c r="CO1443" s="46" t="str">
        <f t="shared" si="956"/>
        <v/>
      </c>
      <c r="CP1443" s="46" t="str">
        <f t="shared" si="957"/>
        <v/>
      </c>
      <c r="CQ1443" s="46" t="str">
        <f t="shared" si="958"/>
        <v/>
      </c>
      <c r="CR1443" s="46" t="str">
        <f t="shared" si="959"/>
        <v/>
      </c>
      <c r="CS1443" s="46" t="str">
        <f t="shared" si="960"/>
        <v/>
      </c>
      <c r="CT1443" s="47" t="str">
        <f t="shared" si="961"/>
        <v/>
      </c>
      <c r="CU1443" s="43" t="str">
        <f t="shared" si="962"/>
        <v/>
      </c>
      <c r="CV1443" s="43" t="str">
        <f t="shared" si="963"/>
        <v/>
      </c>
      <c r="CW1443" s="43" t="str">
        <f t="shared" si="964"/>
        <v/>
      </c>
      <c r="CX1443" s="43" t="str">
        <f t="shared" si="965"/>
        <v/>
      </c>
    </row>
    <row r="1444" spans="1:102" ht="16.8" x14ac:dyDescent="0.4">
      <c r="A1444" s="7"/>
      <c r="B1444" s="19"/>
      <c r="C1444" s="19"/>
      <c r="D1444" s="19"/>
      <c r="E1444" s="19"/>
      <c r="F1444" s="19"/>
      <c r="G1444" s="10"/>
      <c r="H1444" s="14"/>
      <c r="I1444" s="19"/>
      <c r="J1444" s="19"/>
      <c r="K1444" s="10"/>
      <c r="L1444" s="19"/>
      <c r="M1444" s="19"/>
      <c r="N1444" s="19"/>
      <c r="O1444" s="19"/>
      <c r="P1444" s="19"/>
      <c r="Q1444" s="25"/>
      <c r="R1444" s="14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30"/>
      <c r="AL1444" s="30"/>
      <c r="AM1444" s="7"/>
      <c r="AN1444" s="7"/>
      <c r="AO1444" s="7"/>
      <c r="AP1444" s="19"/>
      <c r="AQ1444" s="19"/>
      <c r="AR1444" s="19"/>
      <c r="AS1444" s="14"/>
      <c r="AT1444" s="19"/>
      <c r="AU1444" s="19"/>
      <c r="AV1444" s="19"/>
      <c r="AW1444" s="14"/>
      <c r="AX1444" s="19"/>
      <c r="AY1444" s="19"/>
      <c r="AZ1444" s="19"/>
      <c r="BA1444" s="19"/>
      <c r="BB1444" s="19"/>
      <c r="BC1444" s="19"/>
      <c r="BD1444" s="19"/>
      <c r="BE1444" s="19"/>
      <c r="BF1444" s="14"/>
      <c r="BG1444" s="10"/>
      <c r="BH1444" s="19"/>
      <c r="BI1444" s="36" t="str">
        <f t="shared" si="924"/>
        <v/>
      </c>
      <c r="BJ1444" s="37" t="str">
        <f t="shared" si="925"/>
        <v/>
      </c>
      <c r="BK1444" s="37" t="str">
        <f t="shared" si="926"/>
        <v/>
      </c>
      <c r="BL1444" s="37" t="str">
        <f t="shared" si="927"/>
        <v/>
      </c>
      <c r="BM1444" s="37" t="str">
        <f t="shared" si="928"/>
        <v/>
      </c>
      <c r="BN1444" s="37" t="str">
        <f t="shared" si="929"/>
        <v/>
      </c>
      <c r="BO1444" s="37" t="str">
        <f t="shared" si="930"/>
        <v/>
      </c>
      <c r="BP1444" s="37" t="str">
        <f t="shared" si="931"/>
        <v/>
      </c>
      <c r="BQ1444" s="42" t="str">
        <f t="shared" si="932"/>
        <v/>
      </c>
      <c r="BR1444" s="43" t="str">
        <f t="shared" si="933"/>
        <v/>
      </c>
      <c r="BS1444" s="46" t="str">
        <f t="shared" si="934"/>
        <v/>
      </c>
      <c r="BT1444" s="46" t="str">
        <f t="shared" si="935"/>
        <v/>
      </c>
      <c r="BU1444" s="46" t="str">
        <f t="shared" si="936"/>
        <v/>
      </c>
      <c r="BV1444" s="46" t="str">
        <f t="shared" si="937"/>
        <v/>
      </c>
      <c r="BW1444" s="46" t="str">
        <f t="shared" si="938"/>
        <v/>
      </c>
      <c r="BX1444" s="46" t="str">
        <f t="shared" si="939"/>
        <v/>
      </c>
      <c r="BY1444" s="46" t="str">
        <f t="shared" si="940"/>
        <v/>
      </c>
      <c r="BZ1444" s="46" t="str">
        <f t="shared" si="941"/>
        <v/>
      </c>
      <c r="CA1444" s="42" t="str">
        <f t="shared" si="942"/>
        <v/>
      </c>
      <c r="CB1444" s="46" t="str">
        <f t="shared" si="943"/>
        <v/>
      </c>
      <c r="CC1444" s="43" t="str">
        <f t="shared" si="944"/>
        <v/>
      </c>
      <c r="CD1444" s="46" t="str">
        <f t="shared" si="945"/>
        <v/>
      </c>
      <c r="CE1444" s="46" t="str">
        <f t="shared" si="946"/>
        <v/>
      </c>
      <c r="CF1444" s="46" t="str">
        <f t="shared" si="947"/>
        <v/>
      </c>
      <c r="CG1444" s="46" t="str">
        <f t="shared" si="948"/>
        <v/>
      </c>
      <c r="CH1444" s="46" t="str">
        <f t="shared" si="949"/>
        <v/>
      </c>
      <c r="CI1444" s="46" t="str">
        <f t="shared" si="950"/>
        <v/>
      </c>
      <c r="CJ1444" s="46" t="str">
        <f t="shared" si="951"/>
        <v/>
      </c>
      <c r="CK1444" s="46" t="str">
        <f t="shared" si="952"/>
        <v/>
      </c>
      <c r="CL1444" s="43" t="str">
        <f t="shared" si="953"/>
        <v/>
      </c>
      <c r="CM1444" s="46" t="str">
        <f t="shared" si="954"/>
        <v/>
      </c>
      <c r="CN1444" s="46" t="str">
        <f t="shared" si="955"/>
        <v/>
      </c>
      <c r="CO1444" s="46" t="str">
        <f t="shared" si="956"/>
        <v/>
      </c>
      <c r="CP1444" s="46" t="str">
        <f t="shared" si="957"/>
        <v/>
      </c>
      <c r="CQ1444" s="46" t="str">
        <f t="shared" si="958"/>
        <v/>
      </c>
      <c r="CR1444" s="46" t="str">
        <f t="shared" si="959"/>
        <v/>
      </c>
      <c r="CS1444" s="46" t="str">
        <f t="shared" si="960"/>
        <v/>
      </c>
      <c r="CT1444" s="47" t="str">
        <f t="shared" si="961"/>
        <v/>
      </c>
      <c r="CU1444" s="43" t="str">
        <f t="shared" si="962"/>
        <v/>
      </c>
      <c r="CV1444" s="43" t="str">
        <f t="shared" si="963"/>
        <v/>
      </c>
      <c r="CW1444" s="43" t="str">
        <f t="shared" si="964"/>
        <v/>
      </c>
      <c r="CX1444" s="43" t="str">
        <f t="shared" si="965"/>
        <v/>
      </c>
    </row>
    <row r="1445" spans="1:102" ht="16.8" x14ac:dyDescent="0.4">
      <c r="A1445" s="7"/>
      <c r="B1445" s="19"/>
      <c r="C1445" s="19"/>
      <c r="D1445" s="19"/>
      <c r="E1445" s="19"/>
      <c r="F1445" s="19"/>
      <c r="G1445" s="10"/>
      <c r="H1445" s="14"/>
      <c r="I1445" s="19"/>
      <c r="J1445" s="19"/>
      <c r="K1445" s="10"/>
      <c r="L1445" s="19"/>
      <c r="M1445" s="19"/>
      <c r="N1445" s="19"/>
      <c r="O1445" s="19"/>
      <c r="P1445" s="19"/>
      <c r="Q1445" s="25"/>
      <c r="R1445" s="14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30"/>
      <c r="AL1445" s="30"/>
      <c r="AM1445" s="7"/>
      <c r="AN1445" s="7"/>
      <c r="AO1445" s="7"/>
      <c r="AP1445" s="19"/>
      <c r="AQ1445" s="19"/>
      <c r="AR1445" s="19"/>
      <c r="AS1445" s="14"/>
      <c r="AT1445" s="19"/>
      <c r="AU1445" s="19"/>
      <c r="AV1445" s="19"/>
      <c r="AW1445" s="14"/>
      <c r="AX1445" s="19"/>
      <c r="AY1445" s="19"/>
      <c r="AZ1445" s="19"/>
      <c r="BA1445" s="19"/>
      <c r="BB1445" s="19"/>
      <c r="BC1445" s="19"/>
      <c r="BD1445" s="19"/>
      <c r="BE1445" s="19"/>
      <c r="BF1445" s="14"/>
      <c r="BG1445" s="10"/>
      <c r="BH1445" s="19"/>
      <c r="BI1445" s="36" t="str">
        <f t="shared" si="924"/>
        <v/>
      </c>
      <c r="BJ1445" s="37" t="str">
        <f t="shared" si="925"/>
        <v/>
      </c>
      <c r="BK1445" s="37" t="str">
        <f t="shared" si="926"/>
        <v/>
      </c>
      <c r="BL1445" s="37" t="str">
        <f t="shared" si="927"/>
        <v/>
      </c>
      <c r="BM1445" s="37" t="str">
        <f t="shared" si="928"/>
        <v/>
      </c>
      <c r="BN1445" s="37" t="str">
        <f t="shared" si="929"/>
        <v/>
      </c>
      <c r="BO1445" s="37" t="str">
        <f t="shared" si="930"/>
        <v/>
      </c>
      <c r="BP1445" s="37" t="str">
        <f t="shared" si="931"/>
        <v/>
      </c>
      <c r="BQ1445" s="42" t="str">
        <f t="shared" si="932"/>
        <v/>
      </c>
      <c r="BR1445" s="43" t="str">
        <f t="shared" si="933"/>
        <v/>
      </c>
      <c r="BS1445" s="46" t="str">
        <f t="shared" si="934"/>
        <v/>
      </c>
      <c r="BT1445" s="46" t="str">
        <f t="shared" si="935"/>
        <v/>
      </c>
      <c r="BU1445" s="46" t="str">
        <f t="shared" si="936"/>
        <v/>
      </c>
      <c r="BV1445" s="46" t="str">
        <f t="shared" si="937"/>
        <v/>
      </c>
      <c r="BW1445" s="46" t="str">
        <f t="shared" si="938"/>
        <v/>
      </c>
      <c r="BX1445" s="46" t="str">
        <f t="shared" si="939"/>
        <v/>
      </c>
      <c r="BY1445" s="46" t="str">
        <f t="shared" si="940"/>
        <v/>
      </c>
      <c r="BZ1445" s="46" t="str">
        <f t="shared" si="941"/>
        <v/>
      </c>
      <c r="CA1445" s="42" t="str">
        <f t="shared" si="942"/>
        <v/>
      </c>
      <c r="CB1445" s="46" t="str">
        <f t="shared" si="943"/>
        <v/>
      </c>
      <c r="CC1445" s="43" t="str">
        <f t="shared" si="944"/>
        <v/>
      </c>
      <c r="CD1445" s="46" t="str">
        <f t="shared" si="945"/>
        <v/>
      </c>
      <c r="CE1445" s="46" t="str">
        <f t="shared" si="946"/>
        <v/>
      </c>
      <c r="CF1445" s="46" t="str">
        <f t="shared" si="947"/>
        <v/>
      </c>
      <c r="CG1445" s="46" t="str">
        <f t="shared" si="948"/>
        <v/>
      </c>
      <c r="CH1445" s="46" t="str">
        <f t="shared" si="949"/>
        <v/>
      </c>
      <c r="CI1445" s="46" t="str">
        <f t="shared" si="950"/>
        <v/>
      </c>
      <c r="CJ1445" s="46" t="str">
        <f t="shared" si="951"/>
        <v/>
      </c>
      <c r="CK1445" s="46" t="str">
        <f t="shared" si="952"/>
        <v/>
      </c>
      <c r="CL1445" s="43" t="str">
        <f t="shared" si="953"/>
        <v/>
      </c>
      <c r="CM1445" s="46" t="str">
        <f t="shared" si="954"/>
        <v/>
      </c>
      <c r="CN1445" s="46" t="str">
        <f t="shared" si="955"/>
        <v/>
      </c>
      <c r="CO1445" s="46" t="str">
        <f t="shared" si="956"/>
        <v/>
      </c>
      <c r="CP1445" s="46" t="str">
        <f t="shared" si="957"/>
        <v/>
      </c>
      <c r="CQ1445" s="46" t="str">
        <f t="shared" si="958"/>
        <v/>
      </c>
      <c r="CR1445" s="46" t="str">
        <f t="shared" si="959"/>
        <v/>
      </c>
      <c r="CS1445" s="46" t="str">
        <f t="shared" si="960"/>
        <v/>
      </c>
      <c r="CT1445" s="47" t="str">
        <f t="shared" si="961"/>
        <v/>
      </c>
      <c r="CU1445" s="43" t="str">
        <f t="shared" si="962"/>
        <v/>
      </c>
      <c r="CV1445" s="43" t="str">
        <f t="shared" si="963"/>
        <v/>
      </c>
      <c r="CW1445" s="43" t="str">
        <f t="shared" si="964"/>
        <v/>
      </c>
      <c r="CX1445" s="43" t="str">
        <f t="shared" si="965"/>
        <v/>
      </c>
    </row>
    <row r="1446" spans="1:102" ht="16.8" x14ac:dyDescent="0.4">
      <c r="A1446" s="7"/>
      <c r="B1446" s="19"/>
      <c r="C1446" s="19"/>
      <c r="D1446" s="19"/>
      <c r="E1446" s="19"/>
      <c r="F1446" s="19"/>
      <c r="G1446" s="10"/>
      <c r="H1446" s="14"/>
      <c r="I1446" s="19"/>
      <c r="J1446" s="19"/>
      <c r="K1446" s="10"/>
      <c r="L1446" s="19"/>
      <c r="M1446" s="19"/>
      <c r="N1446" s="19"/>
      <c r="O1446" s="19"/>
      <c r="P1446" s="19"/>
      <c r="Q1446" s="25"/>
      <c r="R1446" s="14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30"/>
      <c r="AL1446" s="30"/>
      <c r="AM1446" s="7"/>
      <c r="AN1446" s="7"/>
      <c r="AO1446" s="7"/>
      <c r="AP1446" s="19"/>
      <c r="AQ1446" s="19"/>
      <c r="AR1446" s="19"/>
      <c r="AS1446" s="14"/>
      <c r="AT1446" s="19"/>
      <c r="AU1446" s="19"/>
      <c r="AV1446" s="19"/>
      <c r="AW1446" s="14"/>
      <c r="AX1446" s="19"/>
      <c r="AY1446" s="19"/>
      <c r="AZ1446" s="19"/>
      <c r="BA1446" s="19"/>
      <c r="BB1446" s="19"/>
      <c r="BC1446" s="19"/>
      <c r="BD1446" s="19"/>
      <c r="BE1446" s="19"/>
      <c r="BF1446" s="14"/>
      <c r="BG1446" s="10"/>
      <c r="BH1446" s="19"/>
      <c r="BI1446" s="36" t="str">
        <f t="shared" si="924"/>
        <v/>
      </c>
      <c r="BJ1446" s="37" t="str">
        <f t="shared" si="925"/>
        <v/>
      </c>
      <c r="BK1446" s="37" t="str">
        <f t="shared" si="926"/>
        <v/>
      </c>
      <c r="BL1446" s="37" t="str">
        <f t="shared" si="927"/>
        <v/>
      </c>
      <c r="BM1446" s="37" t="str">
        <f t="shared" si="928"/>
        <v/>
      </c>
      <c r="BN1446" s="37" t="str">
        <f t="shared" si="929"/>
        <v/>
      </c>
      <c r="BO1446" s="37" t="str">
        <f t="shared" si="930"/>
        <v/>
      </c>
      <c r="BP1446" s="37" t="str">
        <f t="shared" si="931"/>
        <v/>
      </c>
      <c r="BQ1446" s="42" t="str">
        <f t="shared" si="932"/>
        <v/>
      </c>
      <c r="BR1446" s="43" t="str">
        <f t="shared" si="933"/>
        <v/>
      </c>
      <c r="BS1446" s="46" t="str">
        <f t="shared" si="934"/>
        <v/>
      </c>
      <c r="BT1446" s="46" t="str">
        <f t="shared" si="935"/>
        <v/>
      </c>
      <c r="BU1446" s="46" t="str">
        <f t="shared" si="936"/>
        <v/>
      </c>
      <c r="BV1446" s="46" t="str">
        <f t="shared" si="937"/>
        <v/>
      </c>
      <c r="BW1446" s="46" t="str">
        <f t="shared" si="938"/>
        <v/>
      </c>
      <c r="BX1446" s="46" t="str">
        <f t="shared" si="939"/>
        <v/>
      </c>
      <c r="BY1446" s="46" t="str">
        <f t="shared" si="940"/>
        <v/>
      </c>
      <c r="BZ1446" s="46" t="str">
        <f t="shared" si="941"/>
        <v/>
      </c>
      <c r="CA1446" s="42" t="str">
        <f t="shared" si="942"/>
        <v/>
      </c>
      <c r="CB1446" s="46" t="str">
        <f t="shared" si="943"/>
        <v/>
      </c>
      <c r="CC1446" s="43" t="str">
        <f t="shared" si="944"/>
        <v/>
      </c>
      <c r="CD1446" s="46" t="str">
        <f t="shared" si="945"/>
        <v/>
      </c>
      <c r="CE1446" s="46" t="str">
        <f t="shared" si="946"/>
        <v/>
      </c>
      <c r="CF1446" s="46" t="str">
        <f t="shared" si="947"/>
        <v/>
      </c>
      <c r="CG1446" s="46" t="str">
        <f t="shared" si="948"/>
        <v/>
      </c>
      <c r="CH1446" s="46" t="str">
        <f t="shared" si="949"/>
        <v/>
      </c>
      <c r="CI1446" s="46" t="str">
        <f t="shared" si="950"/>
        <v/>
      </c>
      <c r="CJ1446" s="46" t="str">
        <f t="shared" si="951"/>
        <v/>
      </c>
      <c r="CK1446" s="46" t="str">
        <f t="shared" si="952"/>
        <v/>
      </c>
      <c r="CL1446" s="43" t="str">
        <f t="shared" si="953"/>
        <v/>
      </c>
      <c r="CM1446" s="46" t="str">
        <f t="shared" si="954"/>
        <v/>
      </c>
      <c r="CN1446" s="46" t="str">
        <f t="shared" si="955"/>
        <v/>
      </c>
      <c r="CO1446" s="46" t="str">
        <f t="shared" si="956"/>
        <v/>
      </c>
      <c r="CP1446" s="46" t="str">
        <f t="shared" si="957"/>
        <v/>
      </c>
      <c r="CQ1446" s="46" t="str">
        <f t="shared" si="958"/>
        <v/>
      </c>
      <c r="CR1446" s="46" t="str">
        <f t="shared" si="959"/>
        <v/>
      </c>
      <c r="CS1446" s="46" t="str">
        <f t="shared" si="960"/>
        <v/>
      </c>
      <c r="CT1446" s="47" t="str">
        <f t="shared" si="961"/>
        <v/>
      </c>
      <c r="CU1446" s="43" t="str">
        <f t="shared" si="962"/>
        <v/>
      </c>
      <c r="CV1446" s="43" t="str">
        <f t="shared" si="963"/>
        <v/>
      </c>
      <c r="CW1446" s="43" t="str">
        <f t="shared" si="964"/>
        <v/>
      </c>
      <c r="CX1446" s="43" t="str">
        <f t="shared" si="965"/>
        <v/>
      </c>
    </row>
    <row r="1447" spans="1:102" ht="16.8" x14ac:dyDescent="0.4">
      <c r="A1447" s="7"/>
      <c r="B1447" s="19"/>
      <c r="C1447" s="19"/>
      <c r="D1447" s="19"/>
      <c r="E1447" s="19"/>
      <c r="F1447" s="19"/>
      <c r="G1447" s="10"/>
      <c r="H1447" s="14"/>
      <c r="I1447" s="19"/>
      <c r="J1447" s="19"/>
      <c r="K1447" s="10"/>
      <c r="L1447" s="19"/>
      <c r="M1447" s="19"/>
      <c r="N1447" s="19"/>
      <c r="O1447" s="19"/>
      <c r="P1447" s="19"/>
      <c r="Q1447" s="25"/>
      <c r="R1447" s="14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30"/>
      <c r="AL1447" s="30"/>
      <c r="AM1447" s="7"/>
      <c r="AN1447" s="7"/>
      <c r="AO1447" s="7"/>
      <c r="AP1447" s="19"/>
      <c r="AQ1447" s="19"/>
      <c r="AR1447" s="19"/>
      <c r="AS1447" s="14"/>
      <c r="AT1447" s="19"/>
      <c r="AU1447" s="19"/>
      <c r="AV1447" s="19"/>
      <c r="AW1447" s="14"/>
      <c r="AX1447" s="19"/>
      <c r="AY1447" s="19"/>
      <c r="AZ1447" s="19"/>
      <c r="BA1447" s="19"/>
      <c r="BB1447" s="19"/>
      <c r="BC1447" s="19"/>
      <c r="BD1447" s="19"/>
      <c r="BE1447" s="19"/>
      <c r="BF1447" s="14"/>
      <c r="BG1447" s="10"/>
      <c r="BH1447" s="19"/>
      <c r="BI1447" s="36" t="str">
        <f t="shared" si="924"/>
        <v/>
      </c>
      <c r="BJ1447" s="37" t="str">
        <f t="shared" si="925"/>
        <v/>
      </c>
      <c r="BK1447" s="37" t="str">
        <f t="shared" si="926"/>
        <v/>
      </c>
      <c r="BL1447" s="37" t="str">
        <f t="shared" si="927"/>
        <v/>
      </c>
      <c r="BM1447" s="37" t="str">
        <f t="shared" si="928"/>
        <v/>
      </c>
      <c r="BN1447" s="37" t="str">
        <f t="shared" si="929"/>
        <v/>
      </c>
      <c r="BO1447" s="37" t="str">
        <f t="shared" si="930"/>
        <v/>
      </c>
      <c r="BP1447" s="37" t="str">
        <f t="shared" si="931"/>
        <v/>
      </c>
      <c r="BQ1447" s="42" t="str">
        <f t="shared" si="932"/>
        <v/>
      </c>
      <c r="BR1447" s="43" t="str">
        <f t="shared" si="933"/>
        <v/>
      </c>
      <c r="BS1447" s="46" t="str">
        <f t="shared" si="934"/>
        <v/>
      </c>
      <c r="BT1447" s="46" t="str">
        <f t="shared" si="935"/>
        <v/>
      </c>
      <c r="BU1447" s="46" t="str">
        <f t="shared" si="936"/>
        <v/>
      </c>
      <c r="BV1447" s="46" t="str">
        <f t="shared" si="937"/>
        <v/>
      </c>
      <c r="BW1447" s="46" t="str">
        <f t="shared" si="938"/>
        <v/>
      </c>
      <c r="BX1447" s="46" t="str">
        <f t="shared" si="939"/>
        <v/>
      </c>
      <c r="BY1447" s="46" t="str">
        <f t="shared" si="940"/>
        <v/>
      </c>
      <c r="BZ1447" s="46" t="str">
        <f t="shared" si="941"/>
        <v/>
      </c>
      <c r="CA1447" s="42" t="str">
        <f t="shared" si="942"/>
        <v/>
      </c>
      <c r="CB1447" s="46" t="str">
        <f t="shared" si="943"/>
        <v/>
      </c>
      <c r="CC1447" s="43" t="str">
        <f t="shared" si="944"/>
        <v/>
      </c>
      <c r="CD1447" s="46" t="str">
        <f t="shared" si="945"/>
        <v/>
      </c>
      <c r="CE1447" s="46" t="str">
        <f t="shared" si="946"/>
        <v/>
      </c>
      <c r="CF1447" s="46" t="str">
        <f t="shared" si="947"/>
        <v/>
      </c>
      <c r="CG1447" s="46" t="str">
        <f t="shared" si="948"/>
        <v/>
      </c>
      <c r="CH1447" s="46" t="str">
        <f t="shared" si="949"/>
        <v/>
      </c>
      <c r="CI1447" s="46" t="str">
        <f t="shared" si="950"/>
        <v/>
      </c>
      <c r="CJ1447" s="46" t="str">
        <f t="shared" si="951"/>
        <v/>
      </c>
      <c r="CK1447" s="46" t="str">
        <f t="shared" si="952"/>
        <v/>
      </c>
      <c r="CL1447" s="43" t="str">
        <f t="shared" si="953"/>
        <v/>
      </c>
      <c r="CM1447" s="46" t="str">
        <f t="shared" si="954"/>
        <v/>
      </c>
      <c r="CN1447" s="46" t="str">
        <f t="shared" si="955"/>
        <v/>
      </c>
      <c r="CO1447" s="46" t="str">
        <f t="shared" si="956"/>
        <v/>
      </c>
      <c r="CP1447" s="46" t="str">
        <f t="shared" si="957"/>
        <v/>
      </c>
      <c r="CQ1447" s="46" t="str">
        <f t="shared" si="958"/>
        <v/>
      </c>
      <c r="CR1447" s="46" t="str">
        <f t="shared" si="959"/>
        <v/>
      </c>
      <c r="CS1447" s="46" t="str">
        <f t="shared" si="960"/>
        <v/>
      </c>
      <c r="CT1447" s="47" t="str">
        <f t="shared" si="961"/>
        <v/>
      </c>
      <c r="CU1447" s="43" t="str">
        <f t="shared" si="962"/>
        <v/>
      </c>
      <c r="CV1447" s="43" t="str">
        <f t="shared" si="963"/>
        <v/>
      </c>
      <c r="CW1447" s="43" t="str">
        <f t="shared" si="964"/>
        <v/>
      </c>
      <c r="CX1447" s="43" t="str">
        <f t="shared" si="965"/>
        <v/>
      </c>
    </row>
    <row r="1448" spans="1:102" ht="16.8" x14ac:dyDescent="0.4">
      <c r="A1448" s="7"/>
      <c r="B1448" s="19"/>
      <c r="C1448" s="19"/>
      <c r="D1448" s="19"/>
      <c r="E1448" s="19"/>
      <c r="F1448" s="19"/>
      <c r="G1448" s="10"/>
      <c r="H1448" s="14"/>
      <c r="I1448" s="19"/>
      <c r="J1448" s="19"/>
      <c r="K1448" s="10"/>
      <c r="L1448" s="19"/>
      <c r="M1448" s="19"/>
      <c r="N1448" s="19"/>
      <c r="O1448" s="19"/>
      <c r="P1448" s="19"/>
      <c r="Q1448" s="25"/>
      <c r="R1448" s="14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30"/>
      <c r="AL1448" s="30"/>
      <c r="AM1448" s="7"/>
      <c r="AN1448" s="7"/>
      <c r="AO1448" s="7"/>
      <c r="AP1448" s="19"/>
      <c r="AQ1448" s="19"/>
      <c r="AR1448" s="19"/>
      <c r="AS1448" s="14"/>
      <c r="AT1448" s="19"/>
      <c r="AU1448" s="19"/>
      <c r="AV1448" s="19"/>
      <c r="AW1448" s="14"/>
      <c r="AX1448" s="19"/>
      <c r="AY1448" s="19"/>
      <c r="AZ1448" s="19"/>
      <c r="BA1448" s="19"/>
      <c r="BB1448" s="19"/>
      <c r="BC1448" s="19"/>
      <c r="BD1448" s="19"/>
      <c r="BE1448" s="19"/>
      <c r="BF1448" s="14"/>
      <c r="BG1448" s="10"/>
      <c r="BH1448" s="19"/>
      <c r="BI1448" s="36" t="str">
        <f t="shared" si="924"/>
        <v/>
      </c>
      <c r="BJ1448" s="37" t="str">
        <f t="shared" si="925"/>
        <v/>
      </c>
      <c r="BK1448" s="37" t="str">
        <f t="shared" si="926"/>
        <v/>
      </c>
      <c r="BL1448" s="37" t="str">
        <f t="shared" si="927"/>
        <v/>
      </c>
      <c r="BM1448" s="37" t="str">
        <f t="shared" si="928"/>
        <v/>
      </c>
      <c r="BN1448" s="37" t="str">
        <f t="shared" si="929"/>
        <v/>
      </c>
      <c r="BO1448" s="37" t="str">
        <f t="shared" si="930"/>
        <v/>
      </c>
      <c r="BP1448" s="37" t="str">
        <f t="shared" si="931"/>
        <v/>
      </c>
      <c r="BQ1448" s="42" t="str">
        <f t="shared" si="932"/>
        <v/>
      </c>
      <c r="BR1448" s="43" t="str">
        <f t="shared" si="933"/>
        <v/>
      </c>
      <c r="BS1448" s="46" t="str">
        <f t="shared" si="934"/>
        <v/>
      </c>
      <c r="BT1448" s="46" t="str">
        <f t="shared" si="935"/>
        <v/>
      </c>
      <c r="BU1448" s="46" t="str">
        <f t="shared" si="936"/>
        <v/>
      </c>
      <c r="BV1448" s="46" t="str">
        <f t="shared" si="937"/>
        <v/>
      </c>
      <c r="BW1448" s="46" t="str">
        <f t="shared" si="938"/>
        <v/>
      </c>
      <c r="BX1448" s="46" t="str">
        <f t="shared" si="939"/>
        <v/>
      </c>
      <c r="BY1448" s="46" t="str">
        <f t="shared" si="940"/>
        <v/>
      </c>
      <c r="BZ1448" s="46" t="str">
        <f t="shared" si="941"/>
        <v/>
      </c>
      <c r="CA1448" s="42" t="str">
        <f t="shared" si="942"/>
        <v/>
      </c>
      <c r="CB1448" s="46" t="str">
        <f t="shared" si="943"/>
        <v/>
      </c>
      <c r="CC1448" s="43" t="str">
        <f t="shared" si="944"/>
        <v/>
      </c>
      <c r="CD1448" s="46" t="str">
        <f t="shared" si="945"/>
        <v/>
      </c>
      <c r="CE1448" s="46" t="str">
        <f t="shared" si="946"/>
        <v/>
      </c>
      <c r="CF1448" s="46" t="str">
        <f t="shared" si="947"/>
        <v/>
      </c>
      <c r="CG1448" s="46" t="str">
        <f t="shared" si="948"/>
        <v/>
      </c>
      <c r="CH1448" s="46" t="str">
        <f t="shared" si="949"/>
        <v/>
      </c>
      <c r="CI1448" s="46" t="str">
        <f t="shared" si="950"/>
        <v/>
      </c>
      <c r="CJ1448" s="46" t="str">
        <f t="shared" si="951"/>
        <v/>
      </c>
      <c r="CK1448" s="46" t="str">
        <f t="shared" si="952"/>
        <v/>
      </c>
      <c r="CL1448" s="43" t="str">
        <f t="shared" si="953"/>
        <v/>
      </c>
      <c r="CM1448" s="46" t="str">
        <f t="shared" si="954"/>
        <v/>
      </c>
      <c r="CN1448" s="46" t="str">
        <f t="shared" si="955"/>
        <v/>
      </c>
      <c r="CO1448" s="46" t="str">
        <f t="shared" si="956"/>
        <v/>
      </c>
      <c r="CP1448" s="46" t="str">
        <f t="shared" si="957"/>
        <v/>
      </c>
      <c r="CQ1448" s="46" t="str">
        <f t="shared" si="958"/>
        <v/>
      </c>
      <c r="CR1448" s="46" t="str">
        <f t="shared" si="959"/>
        <v/>
      </c>
      <c r="CS1448" s="46" t="str">
        <f t="shared" si="960"/>
        <v/>
      </c>
      <c r="CT1448" s="47" t="str">
        <f t="shared" si="961"/>
        <v/>
      </c>
      <c r="CU1448" s="43" t="str">
        <f t="shared" si="962"/>
        <v/>
      </c>
      <c r="CV1448" s="43" t="str">
        <f t="shared" si="963"/>
        <v/>
      </c>
      <c r="CW1448" s="43" t="str">
        <f t="shared" si="964"/>
        <v/>
      </c>
      <c r="CX1448" s="43" t="str">
        <f t="shared" si="965"/>
        <v/>
      </c>
    </row>
    <row r="1449" spans="1:102" ht="16.8" x14ac:dyDescent="0.4">
      <c r="A1449" s="7"/>
      <c r="B1449" s="19"/>
      <c r="C1449" s="19"/>
      <c r="D1449" s="19"/>
      <c r="E1449" s="19"/>
      <c r="F1449" s="19"/>
      <c r="G1449" s="10"/>
      <c r="H1449" s="14"/>
      <c r="I1449" s="19"/>
      <c r="J1449" s="19"/>
      <c r="K1449" s="10"/>
      <c r="L1449" s="19"/>
      <c r="M1449" s="19"/>
      <c r="N1449" s="19"/>
      <c r="O1449" s="19"/>
      <c r="P1449" s="19"/>
      <c r="Q1449" s="25"/>
      <c r="R1449" s="14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30"/>
      <c r="AL1449" s="30"/>
      <c r="AM1449" s="7"/>
      <c r="AN1449" s="7"/>
      <c r="AO1449" s="7"/>
      <c r="AP1449" s="19"/>
      <c r="AQ1449" s="19"/>
      <c r="AR1449" s="19"/>
      <c r="AS1449" s="14"/>
      <c r="AT1449" s="19"/>
      <c r="AU1449" s="19"/>
      <c r="AV1449" s="19"/>
      <c r="AW1449" s="14"/>
      <c r="AX1449" s="19"/>
      <c r="AY1449" s="19"/>
      <c r="AZ1449" s="19"/>
      <c r="BA1449" s="19"/>
      <c r="BB1449" s="19"/>
      <c r="BC1449" s="19"/>
      <c r="BD1449" s="19"/>
      <c r="BE1449" s="19"/>
      <c r="BF1449" s="14"/>
      <c r="BG1449" s="10"/>
      <c r="BH1449" s="19"/>
      <c r="BI1449" s="36" t="str">
        <f t="shared" si="924"/>
        <v/>
      </c>
      <c r="BJ1449" s="37" t="str">
        <f t="shared" si="925"/>
        <v/>
      </c>
      <c r="BK1449" s="37" t="str">
        <f t="shared" si="926"/>
        <v/>
      </c>
      <c r="BL1449" s="37" t="str">
        <f t="shared" si="927"/>
        <v/>
      </c>
      <c r="BM1449" s="37" t="str">
        <f t="shared" si="928"/>
        <v/>
      </c>
      <c r="BN1449" s="37" t="str">
        <f t="shared" si="929"/>
        <v/>
      </c>
      <c r="BO1449" s="37" t="str">
        <f t="shared" si="930"/>
        <v/>
      </c>
      <c r="BP1449" s="37" t="str">
        <f t="shared" si="931"/>
        <v/>
      </c>
      <c r="BQ1449" s="42" t="str">
        <f t="shared" si="932"/>
        <v/>
      </c>
      <c r="BR1449" s="43" t="str">
        <f t="shared" si="933"/>
        <v/>
      </c>
      <c r="BS1449" s="46" t="str">
        <f t="shared" si="934"/>
        <v/>
      </c>
      <c r="BT1449" s="46" t="str">
        <f t="shared" si="935"/>
        <v/>
      </c>
      <c r="BU1449" s="46" t="str">
        <f t="shared" si="936"/>
        <v/>
      </c>
      <c r="BV1449" s="46" t="str">
        <f t="shared" si="937"/>
        <v/>
      </c>
      <c r="BW1449" s="46" t="str">
        <f t="shared" si="938"/>
        <v/>
      </c>
      <c r="BX1449" s="46" t="str">
        <f t="shared" si="939"/>
        <v/>
      </c>
      <c r="BY1449" s="46" t="str">
        <f t="shared" si="940"/>
        <v/>
      </c>
      <c r="BZ1449" s="46" t="str">
        <f t="shared" si="941"/>
        <v/>
      </c>
      <c r="CA1449" s="42" t="str">
        <f t="shared" si="942"/>
        <v/>
      </c>
      <c r="CB1449" s="46" t="str">
        <f t="shared" si="943"/>
        <v/>
      </c>
      <c r="CC1449" s="43" t="str">
        <f t="shared" si="944"/>
        <v/>
      </c>
      <c r="CD1449" s="46" t="str">
        <f t="shared" si="945"/>
        <v/>
      </c>
      <c r="CE1449" s="46" t="str">
        <f t="shared" si="946"/>
        <v/>
      </c>
      <c r="CF1449" s="46" t="str">
        <f t="shared" si="947"/>
        <v/>
      </c>
      <c r="CG1449" s="46" t="str">
        <f t="shared" si="948"/>
        <v/>
      </c>
      <c r="CH1449" s="46" t="str">
        <f t="shared" si="949"/>
        <v/>
      </c>
      <c r="CI1449" s="46" t="str">
        <f t="shared" si="950"/>
        <v/>
      </c>
      <c r="CJ1449" s="46" t="str">
        <f t="shared" si="951"/>
        <v/>
      </c>
      <c r="CK1449" s="46" t="str">
        <f t="shared" si="952"/>
        <v/>
      </c>
      <c r="CL1449" s="43" t="str">
        <f t="shared" si="953"/>
        <v/>
      </c>
      <c r="CM1449" s="46" t="str">
        <f t="shared" si="954"/>
        <v/>
      </c>
      <c r="CN1449" s="46" t="str">
        <f t="shared" si="955"/>
        <v/>
      </c>
      <c r="CO1449" s="46" t="str">
        <f t="shared" si="956"/>
        <v/>
      </c>
      <c r="CP1449" s="46" t="str">
        <f t="shared" si="957"/>
        <v/>
      </c>
      <c r="CQ1449" s="46" t="str">
        <f t="shared" si="958"/>
        <v/>
      </c>
      <c r="CR1449" s="46" t="str">
        <f t="shared" si="959"/>
        <v/>
      </c>
      <c r="CS1449" s="46" t="str">
        <f t="shared" si="960"/>
        <v/>
      </c>
      <c r="CT1449" s="47" t="str">
        <f t="shared" si="961"/>
        <v/>
      </c>
      <c r="CU1449" s="43" t="str">
        <f t="shared" si="962"/>
        <v/>
      </c>
      <c r="CV1449" s="43" t="str">
        <f t="shared" si="963"/>
        <v/>
      </c>
      <c r="CW1449" s="43" t="str">
        <f t="shared" si="964"/>
        <v/>
      </c>
      <c r="CX1449" s="43" t="str">
        <f t="shared" si="965"/>
        <v/>
      </c>
    </row>
    <row r="1450" spans="1:102" ht="16.8" x14ac:dyDescent="0.4">
      <c r="A1450" s="7"/>
      <c r="B1450" s="19"/>
      <c r="C1450" s="19"/>
      <c r="D1450" s="19"/>
      <c r="E1450" s="19"/>
      <c r="F1450" s="19"/>
      <c r="G1450" s="10"/>
      <c r="H1450" s="14"/>
      <c r="I1450" s="19"/>
      <c r="J1450" s="19"/>
      <c r="K1450" s="10"/>
      <c r="L1450" s="19"/>
      <c r="M1450" s="19"/>
      <c r="N1450" s="19"/>
      <c r="O1450" s="19"/>
      <c r="P1450" s="19"/>
      <c r="Q1450" s="25"/>
      <c r="R1450" s="14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30"/>
      <c r="AL1450" s="30"/>
      <c r="AM1450" s="7"/>
      <c r="AN1450" s="7"/>
      <c r="AO1450" s="7"/>
      <c r="AP1450" s="19"/>
      <c r="AQ1450" s="19"/>
      <c r="AR1450" s="19"/>
      <c r="AS1450" s="14"/>
      <c r="AT1450" s="19"/>
      <c r="AU1450" s="19"/>
      <c r="AV1450" s="19"/>
      <c r="AW1450" s="14"/>
      <c r="AX1450" s="19"/>
      <c r="AY1450" s="19"/>
      <c r="AZ1450" s="19"/>
      <c r="BA1450" s="19"/>
      <c r="BB1450" s="19"/>
      <c r="BC1450" s="19"/>
      <c r="BD1450" s="19"/>
      <c r="BE1450" s="19"/>
      <c r="BF1450" s="14"/>
      <c r="BG1450" s="10"/>
      <c r="BH1450" s="19"/>
      <c r="BI1450" s="36" t="str">
        <f t="shared" si="924"/>
        <v/>
      </c>
      <c r="BJ1450" s="37" t="str">
        <f t="shared" si="925"/>
        <v/>
      </c>
      <c r="BK1450" s="37" t="str">
        <f t="shared" si="926"/>
        <v/>
      </c>
      <c r="BL1450" s="37" t="str">
        <f t="shared" si="927"/>
        <v/>
      </c>
      <c r="BM1450" s="37" t="str">
        <f t="shared" si="928"/>
        <v/>
      </c>
      <c r="BN1450" s="37" t="str">
        <f t="shared" si="929"/>
        <v/>
      </c>
      <c r="BO1450" s="37" t="str">
        <f t="shared" si="930"/>
        <v/>
      </c>
      <c r="BP1450" s="37" t="str">
        <f t="shared" si="931"/>
        <v/>
      </c>
      <c r="BQ1450" s="42" t="str">
        <f t="shared" si="932"/>
        <v/>
      </c>
      <c r="BR1450" s="43" t="str">
        <f t="shared" si="933"/>
        <v/>
      </c>
      <c r="BS1450" s="46" t="str">
        <f t="shared" si="934"/>
        <v/>
      </c>
      <c r="BT1450" s="46" t="str">
        <f t="shared" si="935"/>
        <v/>
      </c>
      <c r="BU1450" s="46" t="str">
        <f t="shared" si="936"/>
        <v/>
      </c>
      <c r="BV1450" s="46" t="str">
        <f t="shared" si="937"/>
        <v/>
      </c>
      <c r="BW1450" s="46" t="str">
        <f t="shared" si="938"/>
        <v/>
      </c>
      <c r="BX1450" s="46" t="str">
        <f t="shared" si="939"/>
        <v/>
      </c>
      <c r="BY1450" s="46" t="str">
        <f t="shared" si="940"/>
        <v/>
      </c>
      <c r="BZ1450" s="46" t="str">
        <f t="shared" si="941"/>
        <v/>
      </c>
      <c r="CA1450" s="42" t="str">
        <f t="shared" si="942"/>
        <v/>
      </c>
      <c r="CB1450" s="46" t="str">
        <f t="shared" si="943"/>
        <v/>
      </c>
      <c r="CC1450" s="43" t="str">
        <f t="shared" si="944"/>
        <v/>
      </c>
      <c r="CD1450" s="46" t="str">
        <f t="shared" si="945"/>
        <v/>
      </c>
      <c r="CE1450" s="46" t="str">
        <f t="shared" si="946"/>
        <v/>
      </c>
      <c r="CF1450" s="46" t="str">
        <f t="shared" si="947"/>
        <v/>
      </c>
      <c r="CG1450" s="46" t="str">
        <f t="shared" si="948"/>
        <v/>
      </c>
      <c r="CH1450" s="46" t="str">
        <f t="shared" si="949"/>
        <v/>
      </c>
      <c r="CI1450" s="46" t="str">
        <f t="shared" si="950"/>
        <v/>
      </c>
      <c r="CJ1450" s="46" t="str">
        <f t="shared" si="951"/>
        <v/>
      </c>
      <c r="CK1450" s="46" t="str">
        <f t="shared" si="952"/>
        <v/>
      </c>
      <c r="CL1450" s="43" t="str">
        <f t="shared" si="953"/>
        <v/>
      </c>
      <c r="CM1450" s="46" t="str">
        <f t="shared" si="954"/>
        <v/>
      </c>
      <c r="CN1450" s="46" t="str">
        <f t="shared" si="955"/>
        <v/>
      </c>
      <c r="CO1450" s="46" t="str">
        <f t="shared" si="956"/>
        <v/>
      </c>
      <c r="CP1450" s="46" t="str">
        <f t="shared" si="957"/>
        <v/>
      </c>
      <c r="CQ1450" s="46" t="str">
        <f t="shared" si="958"/>
        <v/>
      </c>
      <c r="CR1450" s="46" t="str">
        <f t="shared" si="959"/>
        <v/>
      </c>
      <c r="CS1450" s="46" t="str">
        <f t="shared" si="960"/>
        <v/>
      </c>
      <c r="CT1450" s="47" t="str">
        <f t="shared" si="961"/>
        <v/>
      </c>
      <c r="CU1450" s="43" t="str">
        <f t="shared" si="962"/>
        <v/>
      </c>
      <c r="CV1450" s="43" t="str">
        <f t="shared" si="963"/>
        <v/>
      </c>
      <c r="CW1450" s="43" t="str">
        <f t="shared" si="964"/>
        <v/>
      </c>
      <c r="CX1450" s="43" t="str">
        <f t="shared" si="965"/>
        <v/>
      </c>
    </row>
    <row r="1451" spans="1:102" ht="16.8" x14ac:dyDescent="0.4">
      <c r="A1451" s="7"/>
      <c r="B1451" s="19"/>
      <c r="C1451" s="19"/>
      <c r="D1451" s="19"/>
      <c r="E1451" s="19"/>
      <c r="F1451" s="19"/>
      <c r="G1451" s="10"/>
      <c r="H1451" s="14"/>
      <c r="I1451" s="19"/>
      <c r="J1451" s="19"/>
      <c r="K1451" s="10"/>
      <c r="L1451" s="19"/>
      <c r="M1451" s="19"/>
      <c r="N1451" s="19"/>
      <c r="O1451" s="19"/>
      <c r="P1451" s="19"/>
      <c r="Q1451" s="25"/>
      <c r="R1451" s="14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30"/>
      <c r="AL1451" s="30"/>
      <c r="AM1451" s="7"/>
      <c r="AN1451" s="7"/>
      <c r="AO1451" s="7"/>
      <c r="AP1451" s="19"/>
      <c r="AQ1451" s="19"/>
      <c r="AR1451" s="19"/>
      <c r="AS1451" s="14"/>
      <c r="AT1451" s="19"/>
      <c r="AU1451" s="19"/>
      <c r="AV1451" s="19"/>
      <c r="AW1451" s="14"/>
      <c r="AX1451" s="19"/>
      <c r="AY1451" s="19"/>
      <c r="AZ1451" s="19"/>
      <c r="BA1451" s="19"/>
      <c r="BB1451" s="19"/>
      <c r="BC1451" s="19"/>
      <c r="BD1451" s="19"/>
      <c r="BE1451" s="19"/>
      <c r="BF1451" s="14"/>
      <c r="BG1451" s="10"/>
      <c r="BH1451" s="19"/>
      <c r="BI1451" s="36" t="str">
        <f t="shared" si="924"/>
        <v/>
      </c>
      <c r="BJ1451" s="37" t="str">
        <f t="shared" si="925"/>
        <v/>
      </c>
      <c r="BK1451" s="37" t="str">
        <f t="shared" si="926"/>
        <v/>
      </c>
      <c r="BL1451" s="37" t="str">
        <f t="shared" si="927"/>
        <v/>
      </c>
      <c r="BM1451" s="37" t="str">
        <f t="shared" si="928"/>
        <v/>
      </c>
      <c r="BN1451" s="37" t="str">
        <f t="shared" si="929"/>
        <v/>
      </c>
      <c r="BO1451" s="37" t="str">
        <f t="shared" si="930"/>
        <v/>
      </c>
      <c r="BP1451" s="37" t="str">
        <f t="shared" si="931"/>
        <v/>
      </c>
      <c r="BQ1451" s="42" t="str">
        <f t="shared" si="932"/>
        <v/>
      </c>
      <c r="BR1451" s="43" t="str">
        <f t="shared" si="933"/>
        <v/>
      </c>
      <c r="BS1451" s="46" t="str">
        <f t="shared" si="934"/>
        <v/>
      </c>
      <c r="BT1451" s="46" t="str">
        <f t="shared" si="935"/>
        <v/>
      </c>
      <c r="BU1451" s="46" t="str">
        <f t="shared" si="936"/>
        <v/>
      </c>
      <c r="BV1451" s="46" t="str">
        <f t="shared" si="937"/>
        <v/>
      </c>
      <c r="BW1451" s="46" t="str">
        <f t="shared" si="938"/>
        <v/>
      </c>
      <c r="BX1451" s="46" t="str">
        <f t="shared" si="939"/>
        <v/>
      </c>
      <c r="BY1451" s="46" t="str">
        <f t="shared" si="940"/>
        <v/>
      </c>
      <c r="BZ1451" s="46" t="str">
        <f t="shared" si="941"/>
        <v/>
      </c>
      <c r="CA1451" s="42" t="str">
        <f t="shared" si="942"/>
        <v/>
      </c>
      <c r="CB1451" s="46" t="str">
        <f t="shared" si="943"/>
        <v/>
      </c>
      <c r="CC1451" s="43" t="str">
        <f t="shared" si="944"/>
        <v/>
      </c>
      <c r="CD1451" s="46" t="str">
        <f t="shared" si="945"/>
        <v/>
      </c>
      <c r="CE1451" s="46" t="str">
        <f t="shared" si="946"/>
        <v/>
      </c>
      <c r="CF1451" s="46" t="str">
        <f t="shared" si="947"/>
        <v/>
      </c>
      <c r="CG1451" s="46" t="str">
        <f t="shared" si="948"/>
        <v/>
      </c>
      <c r="CH1451" s="46" t="str">
        <f t="shared" si="949"/>
        <v/>
      </c>
      <c r="CI1451" s="46" t="str">
        <f t="shared" si="950"/>
        <v/>
      </c>
      <c r="CJ1451" s="46" t="str">
        <f t="shared" si="951"/>
        <v/>
      </c>
      <c r="CK1451" s="46" t="str">
        <f t="shared" si="952"/>
        <v/>
      </c>
      <c r="CL1451" s="43" t="str">
        <f t="shared" si="953"/>
        <v/>
      </c>
      <c r="CM1451" s="46" t="str">
        <f t="shared" si="954"/>
        <v/>
      </c>
      <c r="CN1451" s="46" t="str">
        <f t="shared" si="955"/>
        <v/>
      </c>
      <c r="CO1451" s="46" t="str">
        <f t="shared" si="956"/>
        <v/>
      </c>
      <c r="CP1451" s="46" t="str">
        <f t="shared" si="957"/>
        <v/>
      </c>
      <c r="CQ1451" s="46" t="str">
        <f t="shared" si="958"/>
        <v/>
      </c>
      <c r="CR1451" s="46" t="str">
        <f t="shared" si="959"/>
        <v/>
      </c>
      <c r="CS1451" s="46" t="str">
        <f t="shared" si="960"/>
        <v/>
      </c>
      <c r="CT1451" s="47" t="str">
        <f t="shared" si="961"/>
        <v/>
      </c>
      <c r="CU1451" s="43" t="str">
        <f t="shared" si="962"/>
        <v/>
      </c>
      <c r="CV1451" s="43" t="str">
        <f t="shared" si="963"/>
        <v/>
      </c>
      <c r="CW1451" s="43" t="str">
        <f t="shared" si="964"/>
        <v/>
      </c>
      <c r="CX1451" s="43" t="str">
        <f t="shared" si="965"/>
        <v/>
      </c>
    </row>
    <row r="1452" spans="1:102" ht="16.8" x14ac:dyDescent="0.4">
      <c r="A1452" s="7"/>
      <c r="B1452" s="19"/>
      <c r="C1452" s="19"/>
      <c r="D1452" s="19"/>
      <c r="E1452" s="19"/>
      <c r="F1452" s="19"/>
      <c r="G1452" s="10"/>
      <c r="H1452" s="14"/>
      <c r="I1452" s="19"/>
      <c r="J1452" s="19"/>
      <c r="K1452" s="10"/>
      <c r="L1452" s="19"/>
      <c r="M1452" s="19"/>
      <c r="N1452" s="19"/>
      <c r="O1452" s="19"/>
      <c r="P1452" s="19"/>
      <c r="Q1452" s="25"/>
      <c r="R1452" s="14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30"/>
      <c r="AL1452" s="30"/>
      <c r="AM1452" s="7"/>
      <c r="AN1452" s="7"/>
      <c r="AO1452" s="7"/>
      <c r="AP1452" s="19"/>
      <c r="AQ1452" s="19"/>
      <c r="AR1452" s="19"/>
      <c r="AS1452" s="14"/>
      <c r="AT1452" s="19"/>
      <c r="AU1452" s="19"/>
      <c r="AV1452" s="19"/>
      <c r="AW1452" s="14"/>
      <c r="AX1452" s="19"/>
      <c r="AY1452" s="19"/>
      <c r="AZ1452" s="19"/>
      <c r="BA1452" s="19"/>
      <c r="BB1452" s="19"/>
      <c r="BC1452" s="19"/>
      <c r="BD1452" s="19"/>
      <c r="BE1452" s="19"/>
      <c r="BF1452" s="14"/>
      <c r="BG1452" s="10"/>
      <c r="BH1452" s="19"/>
      <c r="BI1452" s="36" t="str">
        <f t="shared" si="924"/>
        <v/>
      </c>
      <c r="BJ1452" s="37" t="str">
        <f t="shared" si="925"/>
        <v/>
      </c>
      <c r="BK1452" s="37" t="str">
        <f t="shared" si="926"/>
        <v/>
      </c>
      <c r="BL1452" s="37" t="str">
        <f t="shared" si="927"/>
        <v/>
      </c>
      <c r="BM1452" s="37" t="str">
        <f t="shared" si="928"/>
        <v/>
      </c>
      <c r="BN1452" s="37" t="str">
        <f t="shared" si="929"/>
        <v/>
      </c>
      <c r="BO1452" s="37" t="str">
        <f t="shared" si="930"/>
        <v/>
      </c>
      <c r="BP1452" s="37" t="str">
        <f t="shared" si="931"/>
        <v/>
      </c>
      <c r="BQ1452" s="42" t="str">
        <f t="shared" si="932"/>
        <v/>
      </c>
      <c r="BR1452" s="43" t="str">
        <f t="shared" si="933"/>
        <v/>
      </c>
      <c r="BS1452" s="46" t="str">
        <f t="shared" si="934"/>
        <v/>
      </c>
      <c r="BT1452" s="46" t="str">
        <f t="shared" si="935"/>
        <v/>
      </c>
      <c r="BU1452" s="46" t="str">
        <f t="shared" si="936"/>
        <v/>
      </c>
      <c r="BV1452" s="46" t="str">
        <f t="shared" si="937"/>
        <v/>
      </c>
      <c r="BW1452" s="46" t="str">
        <f t="shared" si="938"/>
        <v/>
      </c>
      <c r="BX1452" s="46" t="str">
        <f t="shared" si="939"/>
        <v/>
      </c>
      <c r="BY1452" s="46" t="str">
        <f t="shared" si="940"/>
        <v/>
      </c>
      <c r="BZ1452" s="46" t="str">
        <f t="shared" si="941"/>
        <v/>
      </c>
      <c r="CA1452" s="42" t="str">
        <f t="shared" si="942"/>
        <v/>
      </c>
      <c r="CB1452" s="46" t="str">
        <f t="shared" si="943"/>
        <v/>
      </c>
      <c r="CC1452" s="43" t="str">
        <f t="shared" si="944"/>
        <v/>
      </c>
      <c r="CD1452" s="46" t="str">
        <f t="shared" si="945"/>
        <v/>
      </c>
      <c r="CE1452" s="46" t="str">
        <f t="shared" si="946"/>
        <v/>
      </c>
      <c r="CF1452" s="46" t="str">
        <f t="shared" si="947"/>
        <v/>
      </c>
      <c r="CG1452" s="46" t="str">
        <f t="shared" si="948"/>
        <v/>
      </c>
      <c r="CH1452" s="46" t="str">
        <f t="shared" si="949"/>
        <v/>
      </c>
      <c r="CI1452" s="46" t="str">
        <f t="shared" si="950"/>
        <v/>
      </c>
      <c r="CJ1452" s="46" t="str">
        <f t="shared" si="951"/>
        <v/>
      </c>
      <c r="CK1452" s="46" t="str">
        <f t="shared" si="952"/>
        <v/>
      </c>
      <c r="CL1452" s="43" t="str">
        <f t="shared" si="953"/>
        <v/>
      </c>
      <c r="CM1452" s="46" t="str">
        <f t="shared" si="954"/>
        <v/>
      </c>
      <c r="CN1452" s="46" t="str">
        <f t="shared" si="955"/>
        <v/>
      </c>
      <c r="CO1452" s="46" t="str">
        <f t="shared" si="956"/>
        <v/>
      </c>
      <c r="CP1452" s="46" t="str">
        <f t="shared" si="957"/>
        <v/>
      </c>
      <c r="CQ1452" s="46" t="str">
        <f t="shared" si="958"/>
        <v/>
      </c>
      <c r="CR1452" s="46" t="str">
        <f t="shared" si="959"/>
        <v/>
      </c>
      <c r="CS1452" s="46" t="str">
        <f t="shared" si="960"/>
        <v/>
      </c>
      <c r="CT1452" s="47" t="str">
        <f t="shared" si="961"/>
        <v/>
      </c>
      <c r="CU1452" s="43" t="str">
        <f t="shared" si="962"/>
        <v/>
      </c>
      <c r="CV1452" s="43" t="str">
        <f t="shared" si="963"/>
        <v/>
      </c>
      <c r="CW1452" s="43" t="str">
        <f t="shared" si="964"/>
        <v/>
      </c>
      <c r="CX1452" s="43" t="str">
        <f t="shared" si="965"/>
        <v/>
      </c>
    </row>
    <row r="1453" spans="1:102" ht="16.8" x14ac:dyDescent="0.4">
      <c r="A1453" s="7"/>
      <c r="B1453" s="19"/>
      <c r="C1453" s="19"/>
      <c r="D1453" s="19"/>
      <c r="E1453" s="19"/>
      <c r="F1453" s="19"/>
      <c r="G1453" s="10"/>
      <c r="H1453" s="14"/>
      <c r="I1453" s="19"/>
      <c r="J1453" s="19"/>
      <c r="K1453" s="10"/>
      <c r="L1453" s="19"/>
      <c r="M1453" s="19"/>
      <c r="N1453" s="19"/>
      <c r="O1453" s="19"/>
      <c r="P1453" s="19"/>
      <c r="Q1453" s="25"/>
      <c r="R1453" s="14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30"/>
      <c r="AL1453" s="30"/>
      <c r="AM1453" s="7"/>
      <c r="AN1453" s="7"/>
      <c r="AO1453" s="7"/>
      <c r="AP1453" s="19"/>
      <c r="AQ1453" s="19"/>
      <c r="AR1453" s="19"/>
      <c r="AS1453" s="14"/>
      <c r="AT1453" s="19"/>
      <c r="AU1453" s="19"/>
      <c r="AV1453" s="19"/>
      <c r="AW1453" s="14"/>
      <c r="AX1453" s="19"/>
      <c r="AY1453" s="19"/>
      <c r="AZ1453" s="19"/>
      <c r="BA1453" s="19"/>
      <c r="BB1453" s="19"/>
      <c r="BC1453" s="19"/>
      <c r="BD1453" s="19"/>
      <c r="BE1453" s="19"/>
      <c r="BF1453" s="14"/>
      <c r="BG1453" s="10"/>
      <c r="BH1453" s="19"/>
      <c r="BI1453" s="36" t="str">
        <f t="shared" si="924"/>
        <v/>
      </c>
      <c r="BJ1453" s="37" t="str">
        <f t="shared" si="925"/>
        <v/>
      </c>
      <c r="BK1453" s="37" t="str">
        <f t="shared" si="926"/>
        <v/>
      </c>
      <c r="BL1453" s="37" t="str">
        <f t="shared" si="927"/>
        <v/>
      </c>
      <c r="BM1453" s="37" t="str">
        <f t="shared" si="928"/>
        <v/>
      </c>
      <c r="BN1453" s="37" t="str">
        <f t="shared" si="929"/>
        <v/>
      </c>
      <c r="BO1453" s="37" t="str">
        <f t="shared" si="930"/>
        <v/>
      </c>
      <c r="BP1453" s="37" t="str">
        <f t="shared" si="931"/>
        <v/>
      </c>
      <c r="BQ1453" s="42" t="str">
        <f t="shared" si="932"/>
        <v/>
      </c>
      <c r="BR1453" s="43" t="str">
        <f t="shared" si="933"/>
        <v/>
      </c>
      <c r="BS1453" s="46" t="str">
        <f t="shared" si="934"/>
        <v/>
      </c>
      <c r="BT1453" s="46" t="str">
        <f t="shared" si="935"/>
        <v/>
      </c>
      <c r="BU1453" s="46" t="str">
        <f t="shared" si="936"/>
        <v/>
      </c>
      <c r="BV1453" s="46" t="str">
        <f t="shared" si="937"/>
        <v/>
      </c>
      <c r="BW1453" s="46" t="str">
        <f t="shared" si="938"/>
        <v/>
      </c>
      <c r="BX1453" s="46" t="str">
        <f t="shared" si="939"/>
        <v/>
      </c>
      <c r="BY1453" s="46" t="str">
        <f t="shared" si="940"/>
        <v/>
      </c>
      <c r="BZ1453" s="46" t="str">
        <f t="shared" si="941"/>
        <v/>
      </c>
      <c r="CA1453" s="42" t="str">
        <f t="shared" si="942"/>
        <v/>
      </c>
      <c r="CB1453" s="46" t="str">
        <f t="shared" si="943"/>
        <v/>
      </c>
      <c r="CC1453" s="43" t="str">
        <f t="shared" si="944"/>
        <v/>
      </c>
      <c r="CD1453" s="46" t="str">
        <f t="shared" si="945"/>
        <v/>
      </c>
      <c r="CE1453" s="46" t="str">
        <f t="shared" si="946"/>
        <v/>
      </c>
      <c r="CF1453" s="46" t="str">
        <f t="shared" si="947"/>
        <v/>
      </c>
      <c r="CG1453" s="46" t="str">
        <f t="shared" si="948"/>
        <v/>
      </c>
      <c r="CH1453" s="46" t="str">
        <f t="shared" si="949"/>
        <v/>
      </c>
      <c r="CI1453" s="46" t="str">
        <f t="shared" si="950"/>
        <v/>
      </c>
      <c r="CJ1453" s="46" t="str">
        <f t="shared" si="951"/>
        <v/>
      </c>
      <c r="CK1453" s="46" t="str">
        <f t="shared" si="952"/>
        <v/>
      </c>
      <c r="CL1453" s="43" t="str">
        <f t="shared" si="953"/>
        <v/>
      </c>
      <c r="CM1453" s="46" t="str">
        <f t="shared" si="954"/>
        <v/>
      </c>
      <c r="CN1453" s="46" t="str">
        <f t="shared" si="955"/>
        <v/>
      </c>
      <c r="CO1453" s="46" t="str">
        <f t="shared" si="956"/>
        <v/>
      </c>
      <c r="CP1453" s="46" t="str">
        <f t="shared" si="957"/>
        <v/>
      </c>
      <c r="CQ1453" s="46" t="str">
        <f t="shared" si="958"/>
        <v/>
      </c>
      <c r="CR1453" s="46" t="str">
        <f t="shared" si="959"/>
        <v/>
      </c>
      <c r="CS1453" s="46" t="str">
        <f t="shared" si="960"/>
        <v/>
      </c>
      <c r="CT1453" s="47" t="str">
        <f t="shared" si="961"/>
        <v/>
      </c>
      <c r="CU1453" s="43" t="str">
        <f t="shared" si="962"/>
        <v/>
      </c>
      <c r="CV1453" s="43" t="str">
        <f t="shared" si="963"/>
        <v/>
      </c>
      <c r="CW1453" s="43" t="str">
        <f t="shared" si="964"/>
        <v/>
      </c>
      <c r="CX1453" s="43" t="str">
        <f t="shared" si="965"/>
        <v/>
      </c>
    </row>
    <row r="1454" spans="1:102" ht="16.8" x14ac:dyDescent="0.4">
      <c r="A1454" s="7"/>
      <c r="B1454" s="19"/>
      <c r="C1454" s="19"/>
      <c r="D1454" s="19"/>
      <c r="E1454" s="19"/>
      <c r="F1454" s="19"/>
      <c r="G1454" s="10"/>
      <c r="H1454" s="14"/>
      <c r="I1454" s="19"/>
      <c r="J1454" s="19"/>
      <c r="K1454" s="10"/>
      <c r="L1454" s="19"/>
      <c r="M1454" s="19"/>
      <c r="N1454" s="19"/>
      <c r="O1454" s="19"/>
      <c r="P1454" s="19"/>
      <c r="Q1454" s="25"/>
      <c r="R1454" s="14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30"/>
      <c r="AL1454" s="30"/>
      <c r="AM1454" s="7"/>
      <c r="AN1454" s="7"/>
      <c r="AO1454" s="7"/>
      <c r="AP1454" s="19"/>
      <c r="AQ1454" s="19"/>
      <c r="AR1454" s="19"/>
      <c r="AS1454" s="14"/>
      <c r="AT1454" s="19"/>
      <c r="AU1454" s="19"/>
      <c r="AV1454" s="19"/>
      <c r="AW1454" s="14"/>
      <c r="AX1454" s="19"/>
      <c r="AY1454" s="19"/>
      <c r="AZ1454" s="19"/>
      <c r="BA1454" s="19"/>
      <c r="BB1454" s="19"/>
      <c r="BC1454" s="19"/>
      <c r="BD1454" s="19"/>
      <c r="BE1454" s="19"/>
      <c r="BF1454" s="14"/>
      <c r="BG1454" s="10"/>
      <c r="BH1454" s="19"/>
      <c r="BI1454" s="36" t="str">
        <f t="shared" si="924"/>
        <v/>
      </c>
      <c r="BJ1454" s="37" t="str">
        <f t="shared" si="925"/>
        <v/>
      </c>
      <c r="BK1454" s="37" t="str">
        <f t="shared" si="926"/>
        <v/>
      </c>
      <c r="BL1454" s="37" t="str">
        <f t="shared" si="927"/>
        <v/>
      </c>
      <c r="BM1454" s="37" t="str">
        <f t="shared" si="928"/>
        <v/>
      </c>
      <c r="BN1454" s="37" t="str">
        <f t="shared" si="929"/>
        <v/>
      </c>
      <c r="BO1454" s="37" t="str">
        <f t="shared" si="930"/>
        <v/>
      </c>
      <c r="BP1454" s="37" t="str">
        <f t="shared" si="931"/>
        <v/>
      </c>
      <c r="BQ1454" s="42" t="str">
        <f t="shared" si="932"/>
        <v/>
      </c>
      <c r="BR1454" s="43" t="str">
        <f t="shared" si="933"/>
        <v/>
      </c>
      <c r="BS1454" s="46" t="str">
        <f t="shared" si="934"/>
        <v/>
      </c>
      <c r="BT1454" s="46" t="str">
        <f t="shared" si="935"/>
        <v/>
      </c>
      <c r="BU1454" s="46" t="str">
        <f t="shared" si="936"/>
        <v/>
      </c>
      <c r="BV1454" s="46" t="str">
        <f t="shared" si="937"/>
        <v/>
      </c>
      <c r="BW1454" s="46" t="str">
        <f t="shared" si="938"/>
        <v/>
      </c>
      <c r="BX1454" s="46" t="str">
        <f t="shared" si="939"/>
        <v/>
      </c>
      <c r="BY1454" s="46" t="str">
        <f t="shared" si="940"/>
        <v/>
      </c>
      <c r="BZ1454" s="46" t="str">
        <f t="shared" si="941"/>
        <v/>
      </c>
      <c r="CA1454" s="42" t="str">
        <f t="shared" si="942"/>
        <v/>
      </c>
      <c r="CB1454" s="46" t="str">
        <f t="shared" si="943"/>
        <v/>
      </c>
      <c r="CC1454" s="43" t="str">
        <f t="shared" si="944"/>
        <v/>
      </c>
      <c r="CD1454" s="46" t="str">
        <f t="shared" si="945"/>
        <v/>
      </c>
      <c r="CE1454" s="46" t="str">
        <f t="shared" si="946"/>
        <v/>
      </c>
      <c r="CF1454" s="46" t="str">
        <f t="shared" si="947"/>
        <v/>
      </c>
      <c r="CG1454" s="46" t="str">
        <f t="shared" si="948"/>
        <v/>
      </c>
      <c r="CH1454" s="46" t="str">
        <f t="shared" si="949"/>
        <v/>
      </c>
      <c r="CI1454" s="46" t="str">
        <f t="shared" si="950"/>
        <v/>
      </c>
      <c r="CJ1454" s="46" t="str">
        <f t="shared" si="951"/>
        <v/>
      </c>
      <c r="CK1454" s="46" t="str">
        <f t="shared" si="952"/>
        <v/>
      </c>
      <c r="CL1454" s="43" t="str">
        <f t="shared" si="953"/>
        <v/>
      </c>
      <c r="CM1454" s="46" t="str">
        <f t="shared" si="954"/>
        <v/>
      </c>
      <c r="CN1454" s="46" t="str">
        <f t="shared" si="955"/>
        <v/>
      </c>
      <c r="CO1454" s="46" t="str">
        <f t="shared" si="956"/>
        <v/>
      </c>
      <c r="CP1454" s="46" t="str">
        <f t="shared" si="957"/>
        <v/>
      </c>
      <c r="CQ1454" s="46" t="str">
        <f t="shared" si="958"/>
        <v/>
      </c>
      <c r="CR1454" s="46" t="str">
        <f t="shared" si="959"/>
        <v/>
      </c>
      <c r="CS1454" s="46" t="str">
        <f t="shared" si="960"/>
        <v/>
      </c>
      <c r="CT1454" s="47" t="str">
        <f t="shared" si="961"/>
        <v/>
      </c>
      <c r="CU1454" s="43" t="str">
        <f t="shared" si="962"/>
        <v/>
      </c>
      <c r="CV1454" s="43" t="str">
        <f t="shared" si="963"/>
        <v/>
      </c>
      <c r="CW1454" s="43" t="str">
        <f t="shared" si="964"/>
        <v/>
      </c>
      <c r="CX1454" s="43" t="str">
        <f t="shared" si="965"/>
        <v/>
      </c>
    </row>
    <row r="1455" spans="1:102" ht="16.8" x14ac:dyDescent="0.4">
      <c r="A1455" s="7"/>
      <c r="B1455" s="19"/>
      <c r="C1455" s="19"/>
      <c r="D1455" s="19"/>
      <c r="E1455" s="19"/>
      <c r="F1455" s="19"/>
      <c r="G1455" s="10"/>
      <c r="H1455" s="14"/>
      <c r="I1455" s="19"/>
      <c r="J1455" s="19"/>
      <c r="K1455" s="10"/>
      <c r="L1455" s="19"/>
      <c r="M1455" s="19"/>
      <c r="N1455" s="19"/>
      <c r="O1455" s="19"/>
      <c r="P1455" s="19"/>
      <c r="Q1455" s="25"/>
      <c r="R1455" s="14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30"/>
      <c r="AL1455" s="30"/>
      <c r="AM1455" s="7"/>
      <c r="AN1455" s="7"/>
      <c r="AO1455" s="7"/>
      <c r="AP1455" s="19"/>
      <c r="AQ1455" s="19"/>
      <c r="AR1455" s="19"/>
      <c r="AS1455" s="14"/>
      <c r="AT1455" s="19"/>
      <c r="AU1455" s="19"/>
      <c r="AV1455" s="19"/>
      <c r="AW1455" s="14"/>
      <c r="AX1455" s="19"/>
      <c r="AY1455" s="19"/>
      <c r="AZ1455" s="19"/>
      <c r="BA1455" s="19"/>
      <c r="BB1455" s="19"/>
      <c r="BC1455" s="19"/>
      <c r="BD1455" s="19"/>
      <c r="BE1455" s="19"/>
      <c r="BF1455" s="14"/>
      <c r="BG1455" s="10"/>
      <c r="BH1455" s="19"/>
      <c r="BI1455" s="36" t="str">
        <f t="shared" si="924"/>
        <v/>
      </c>
      <c r="BJ1455" s="37" t="str">
        <f t="shared" si="925"/>
        <v/>
      </c>
      <c r="BK1455" s="37" t="str">
        <f t="shared" si="926"/>
        <v/>
      </c>
      <c r="BL1455" s="37" t="str">
        <f t="shared" si="927"/>
        <v/>
      </c>
      <c r="BM1455" s="37" t="str">
        <f t="shared" si="928"/>
        <v/>
      </c>
      <c r="BN1455" s="37" t="str">
        <f t="shared" si="929"/>
        <v/>
      </c>
      <c r="BO1455" s="37" t="str">
        <f t="shared" si="930"/>
        <v/>
      </c>
      <c r="BP1455" s="37" t="str">
        <f t="shared" si="931"/>
        <v/>
      </c>
      <c r="BQ1455" s="42" t="str">
        <f t="shared" si="932"/>
        <v/>
      </c>
      <c r="BR1455" s="43" t="str">
        <f t="shared" si="933"/>
        <v/>
      </c>
      <c r="BS1455" s="46" t="str">
        <f t="shared" si="934"/>
        <v/>
      </c>
      <c r="BT1455" s="46" t="str">
        <f t="shared" si="935"/>
        <v/>
      </c>
      <c r="BU1455" s="46" t="str">
        <f t="shared" si="936"/>
        <v/>
      </c>
      <c r="BV1455" s="46" t="str">
        <f t="shared" si="937"/>
        <v/>
      </c>
      <c r="BW1455" s="46" t="str">
        <f t="shared" si="938"/>
        <v/>
      </c>
      <c r="BX1455" s="46" t="str">
        <f t="shared" si="939"/>
        <v/>
      </c>
      <c r="BY1455" s="46" t="str">
        <f t="shared" si="940"/>
        <v/>
      </c>
      <c r="BZ1455" s="46" t="str">
        <f t="shared" si="941"/>
        <v/>
      </c>
      <c r="CA1455" s="42" t="str">
        <f t="shared" si="942"/>
        <v/>
      </c>
      <c r="CB1455" s="46" t="str">
        <f t="shared" si="943"/>
        <v/>
      </c>
      <c r="CC1455" s="43" t="str">
        <f t="shared" si="944"/>
        <v/>
      </c>
      <c r="CD1455" s="46" t="str">
        <f t="shared" si="945"/>
        <v/>
      </c>
      <c r="CE1455" s="46" t="str">
        <f t="shared" si="946"/>
        <v/>
      </c>
      <c r="CF1455" s="46" t="str">
        <f t="shared" si="947"/>
        <v/>
      </c>
      <c r="CG1455" s="46" t="str">
        <f t="shared" si="948"/>
        <v/>
      </c>
      <c r="CH1455" s="46" t="str">
        <f t="shared" si="949"/>
        <v/>
      </c>
      <c r="CI1455" s="46" t="str">
        <f t="shared" si="950"/>
        <v/>
      </c>
      <c r="CJ1455" s="46" t="str">
        <f t="shared" si="951"/>
        <v/>
      </c>
      <c r="CK1455" s="46" t="str">
        <f t="shared" si="952"/>
        <v/>
      </c>
      <c r="CL1455" s="43" t="str">
        <f t="shared" si="953"/>
        <v/>
      </c>
      <c r="CM1455" s="46" t="str">
        <f t="shared" si="954"/>
        <v/>
      </c>
      <c r="CN1455" s="46" t="str">
        <f t="shared" si="955"/>
        <v/>
      </c>
      <c r="CO1455" s="46" t="str">
        <f t="shared" si="956"/>
        <v/>
      </c>
      <c r="CP1455" s="46" t="str">
        <f t="shared" si="957"/>
        <v/>
      </c>
      <c r="CQ1455" s="46" t="str">
        <f t="shared" si="958"/>
        <v/>
      </c>
      <c r="CR1455" s="46" t="str">
        <f t="shared" si="959"/>
        <v/>
      </c>
      <c r="CS1455" s="46" t="str">
        <f t="shared" si="960"/>
        <v/>
      </c>
      <c r="CT1455" s="47" t="str">
        <f t="shared" si="961"/>
        <v/>
      </c>
      <c r="CU1455" s="43" t="str">
        <f t="shared" si="962"/>
        <v/>
      </c>
      <c r="CV1455" s="43" t="str">
        <f t="shared" si="963"/>
        <v/>
      </c>
      <c r="CW1455" s="43" t="str">
        <f t="shared" si="964"/>
        <v/>
      </c>
      <c r="CX1455" s="43" t="str">
        <f t="shared" si="965"/>
        <v/>
      </c>
    </row>
    <row r="1456" spans="1:102" ht="16.8" x14ac:dyDescent="0.4">
      <c r="A1456" s="7"/>
      <c r="B1456" s="19"/>
      <c r="C1456" s="19"/>
      <c r="D1456" s="19"/>
      <c r="E1456" s="19"/>
      <c r="F1456" s="19"/>
      <c r="G1456" s="10"/>
      <c r="H1456" s="14"/>
      <c r="I1456" s="19"/>
      <c r="J1456" s="19"/>
      <c r="K1456" s="10"/>
      <c r="L1456" s="19"/>
      <c r="M1456" s="19"/>
      <c r="N1456" s="19"/>
      <c r="O1456" s="19"/>
      <c r="P1456" s="19"/>
      <c r="Q1456" s="25"/>
      <c r="R1456" s="14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30"/>
      <c r="AL1456" s="30"/>
      <c r="AM1456" s="7"/>
      <c r="AN1456" s="7"/>
      <c r="AO1456" s="7"/>
      <c r="AP1456" s="19"/>
      <c r="AQ1456" s="19"/>
      <c r="AR1456" s="19"/>
      <c r="AS1456" s="14"/>
      <c r="AT1456" s="19"/>
      <c r="AU1456" s="19"/>
      <c r="AV1456" s="19"/>
      <c r="AW1456" s="14"/>
      <c r="AX1456" s="19"/>
      <c r="AY1456" s="19"/>
      <c r="AZ1456" s="19"/>
      <c r="BA1456" s="19"/>
      <c r="BB1456" s="19"/>
      <c r="BC1456" s="19"/>
      <c r="BD1456" s="19"/>
      <c r="BE1456" s="19"/>
      <c r="BF1456" s="14"/>
      <c r="BG1456" s="10"/>
      <c r="BH1456" s="19"/>
      <c r="BI1456" s="36" t="str">
        <f t="shared" si="924"/>
        <v/>
      </c>
      <c r="BJ1456" s="37" t="str">
        <f t="shared" si="925"/>
        <v/>
      </c>
      <c r="BK1456" s="37" t="str">
        <f t="shared" si="926"/>
        <v/>
      </c>
      <c r="BL1456" s="37" t="str">
        <f t="shared" si="927"/>
        <v/>
      </c>
      <c r="BM1456" s="37" t="str">
        <f t="shared" si="928"/>
        <v/>
      </c>
      <c r="BN1456" s="37" t="str">
        <f t="shared" si="929"/>
        <v/>
      </c>
      <c r="BO1456" s="37" t="str">
        <f t="shared" si="930"/>
        <v/>
      </c>
      <c r="BP1456" s="37" t="str">
        <f t="shared" si="931"/>
        <v/>
      </c>
      <c r="BQ1456" s="42" t="str">
        <f t="shared" si="932"/>
        <v/>
      </c>
      <c r="BR1456" s="43" t="str">
        <f t="shared" si="933"/>
        <v/>
      </c>
      <c r="BS1456" s="46" t="str">
        <f t="shared" si="934"/>
        <v/>
      </c>
      <c r="BT1456" s="46" t="str">
        <f t="shared" si="935"/>
        <v/>
      </c>
      <c r="BU1456" s="46" t="str">
        <f t="shared" si="936"/>
        <v/>
      </c>
      <c r="BV1456" s="46" t="str">
        <f t="shared" si="937"/>
        <v/>
      </c>
      <c r="BW1456" s="46" t="str">
        <f t="shared" si="938"/>
        <v/>
      </c>
      <c r="BX1456" s="46" t="str">
        <f t="shared" si="939"/>
        <v/>
      </c>
      <c r="BY1456" s="46" t="str">
        <f t="shared" si="940"/>
        <v/>
      </c>
      <c r="BZ1456" s="46" t="str">
        <f t="shared" si="941"/>
        <v/>
      </c>
      <c r="CA1456" s="42" t="str">
        <f t="shared" si="942"/>
        <v/>
      </c>
      <c r="CB1456" s="46" t="str">
        <f t="shared" si="943"/>
        <v/>
      </c>
      <c r="CC1456" s="43" t="str">
        <f t="shared" si="944"/>
        <v/>
      </c>
      <c r="CD1456" s="46" t="str">
        <f t="shared" si="945"/>
        <v/>
      </c>
      <c r="CE1456" s="46" t="str">
        <f t="shared" si="946"/>
        <v/>
      </c>
      <c r="CF1456" s="46" t="str">
        <f t="shared" si="947"/>
        <v/>
      </c>
      <c r="CG1456" s="46" t="str">
        <f t="shared" si="948"/>
        <v/>
      </c>
      <c r="CH1456" s="46" t="str">
        <f t="shared" si="949"/>
        <v/>
      </c>
      <c r="CI1456" s="46" t="str">
        <f t="shared" si="950"/>
        <v/>
      </c>
      <c r="CJ1456" s="46" t="str">
        <f t="shared" si="951"/>
        <v/>
      </c>
      <c r="CK1456" s="46" t="str">
        <f t="shared" si="952"/>
        <v/>
      </c>
      <c r="CL1456" s="43" t="str">
        <f t="shared" si="953"/>
        <v/>
      </c>
      <c r="CM1456" s="46" t="str">
        <f t="shared" si="954"/>
        <v/>
      </c>
      <c r="CN1456" s="46" t="str">
        <f t="shared" si="955"/>
        <v/>
      </c>
      <c r="CO1456" s="46" t="str">
        <f t="shared" si="956"/>
        <v/>
      </c>
      <c r="CP1456" s="46" t="str">
        <f t="shared" si="957"/>
        <v/>
      </c>
      <c r="CQ1456" s="46" t="str">
        <f t="shared" si="958"/>
        <v/>
      </c>
      <c r="CR1456" s="46" t="str">
        <f t="shared" si="959"/>
        <v/>
      </c>
      <c r="CS1456" s="46" t="str">
        <f t="shared" si="960"/>
        <v/>
      </c>
      <c r="CT1456" s="47" t="str">
        <f t="shared" si="961"/>
        <v/>
      </c>
      <c r="CU1456" s="43" t="str">
        <f t="shared" si="962"/>
        <v/>
      </c>
      <c r="CV1456" s="43" t="str">
        <f t="shared" si="963"/>
        <v/>
      </c>
      <c r="CW1456" s="43" t="str">
        <f t="shared" si="964"/>
        <v/>
      </c>
      <c r="CX1456" s="43" t="str">
        <f t="shared" si="965"/>
        <v/>
      </c>
    </row>
    <row r="1457" spans="1:102" ht="16.8" x14ac:dyDescent="0.4">
      <c r="A1457" s="7"/>
      <c r="B1457" s="19"/>
      <c r="C1457" s="19"/>
      <c r="D1457" s="19"/>
      <c r="E1457" s="19"/>
      <c r="F1457" s="19"/>
      <c r="G1457" s="10"/>
      <c r="H1457" s="14"/>
      <c r="I1457" s="19"/>
      <c r="J1457" s="19"/>
      <c r="K1457" s="10"/>
      <c r="L1457" s="19"/>
      <c r="M1457" s="19"/>
      <c r="N1457" s="19"/>
      <c r="O1457" s="19"/>
      <c r="P1457" s="19"/>
      <c r="Q1457" s="25"/>
      <c r="R1457" s="14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30"/>
      <c r="AL1457" s="30"/>
      <c r="AM1457" s="7"/>
      <c r="AN1457" s="7"/>
      <c r="AO1457" s="7"/>
      <c r="AP1457" s="19"/>
      <c r="AQ1457" s="19"/>
      <c r="AR1457" s="19"/>
      <c r="AS1457" s="14"/>
      <c r="AT1457" s="19"/>
      <c r="AU1457" s="19"/>
      <c r="AV1457" s="19"/>
      <c r="AW1457" s="14"/>
      <c r="AX1457" s="19"/>
      <c r="AY1457" s="19"/>
      <c r="AZ1457" s="19"/>
      <c r="BA1457" s="19"/>
      <c r="BB1457" s="19"/>
      <c r="BC1457" s="19"/>
      <c r="BD1457" s="19"/>
      <c r="BE1457" s="19"/>
      <c r="BF1457" s="14"/>
      <c r="BG1457" s="10"/>
      <c r="BH1457" s="19"/>
      <c r="BI1457" s="36" t="str">
        <f t="shared" si="924"/>
        <v/>
      </c>
      <c r="BJ1457" s="37" t="str">
        <f t="shared" si="925"/>
        <v/>
      </c>
      <c r="BK1457" s="37" t="str">
        <f t="shared" si="926"/>
        <v/>
      </c>
      <c r="BL1457" s="37" t="str">
        <f t="shared" si="927"/>
        <v/>
      </c>
      <c r="BM1457" s="37" t="str">
        <f t="shared" si="928"/>
        <v/>
      </c>
      <c r="BN1457" s="37" t="str">
        <f t="shared" si="929"/>
        <v/>
      </c>
      <c r="BO1457" s="37" t="str">
        <f t="shared" si="930"/>
        <v/>
      </c>
      <c r="BP1457" s="37" t="str">
        <f t="shared" si="931"/>
        <v/>
      </c>
      <c r="BQ1457" s="42" t="str">
        <f t="shared" si="932"/>
        <v/>
      </c>
      <c r="BR1457" s="43" t="str">
        <f t="shared" si="933"/>
        <v/>
      </c>
      <c r="BS1457" s="46" t="str">
        <f t="shared" si="934"/>
        <v/>
      </c>
      <c r="BT1457" s="46" t="str">
        <f t="shared" si="935"/>
        <v/>
      </c>
      <c r="BU1457" s="46" t="str">
        <f t="shared" si="936"/>
        <v/>
      </c>
      <c r="BV1457" s="46" t="str">
        <f t="shared" si="937"/>
        <v/>
      </c>
      <c r="BW1457" s="46" t="str">
        <f t="shared" si="938"/>
        <v/>
      </c>
      <c r="BX1457" s="46" t="str">
        <f t="shared" si="939"/>
        <v/>
      </c>
      <c r="BY1457" s="46" t="str">
        <f t="shared" si="940"/>
        <v/>
      </c>
      <c r="BZ1457" s="46" t="str">
        <f t="shared" si="941"/>
        <v/>
      </c>
      <c r="CA1457" s="42" t="str">
        <f t="shared" si="942"/>
        <v/>
      </c>
      <c r="CB1457" s="46" t="str">
        <f t="shared" si="943"/>
        <v/>
      </c>
      <c r="CC1457" s="43" t="str">
        <f t="shared" si="944"/>
        <v/>
      </c>
      <c r="CD1457" s="46" t="str">
        <f t="shared" si="945"/>
        <v/>
      </c>
      <c r="CE1457" s="46" t="str">
        <f t="shared" si="946"/>
        <v/>
      </c>
      <c r="CF1457" s="46" t="str">
        <f t="shared" si="947"/>
        <v/>
      </c>
      <c r="CG1457" s="46" t="str">
        <f t="shared" si="948"/>
        <v/>
      </c>
      <c r="CH1457" s="46" t="str">
        <f t="shared" si="949"/>
        <v/>
      </c>
      <c r="CI1457" s="46" t="str">
        <f t="shared" si="950"/>
        <v/>
      </c>
      <c r="CJ1457" s="46" t="str">
        <f t="shared" si="951"/>
        <v/>
      </c>
      <c r="CK1457" s="46" t="str">
        <f t="shared" si="952"/>
        <v/>
      </c>
      <c r="CL1457" s="43" t="str">
        <f t="shared" si="953"/>
        <v/>
      </c>
      <c r="CM1457" s="46" t="str">
        <f t="shared" si="954"/>
        <v/>
      </c>
      <c r="CN1457" s="46" t="str">
        <f t="shared" si="955"/>
        <v/>
      </c>
      <c r="CO1457" s="46" t="str">
        <f t="shared" si="956"/>
        <v/>
      </c>
      <c r="CP1457" s="46" t="str">
        <f t="shared" si="957"/>
        <v/>
      </c>
      <c r="CQ1457" s="46" t="str">
        <f t="shared" si="958"/>
        <v/>
      </c>
      <c r="CR1457" s="46" t="str">
        <f t="shared" si="959"/>
        <v/>
      </c>
      <c r="CS1457" s="46" t="str">
        <f t="shared" si="960"/>
        <v/>
      </c>
      <c r="CT1457" s="47" t="str">
        <f t="shared" si="961"/>
        <v/>
      </c>
      <c r="CU1457" s="43" t="str">
        <f t="shared" si="962"/>
        <v/>
      </c>
      <c r="CV1457" s="43" t="str">
        <f t="shared" si="963"/>
        <v/>
      </c>
      <c r="CW1457" s="43" t="str">
        <f t="shared" si="964"/>
        <v/>
      </c>
      <c r="CX1457" s="43" t="str">
        <f t="shared" si="965"/>
        <v/>
      </c>
    </row>
    <row r="1458" spans="1:102" ht="16.8" x14ac:dyDescent="0.4">
      <c r="A1458" s="7"/>
      <c r="B1458" s="19"/>
      <c r="C1458" s="19"/>
      <c r="D1458" s="19"/>
      <c r="E1458" s="19"/>
      <c r="F1458" s="19"/>
      <c r="G1458" s="10"/>
      <c r="H1458" s="14"/>
      <c r="I1458" s="19"/>
      <c r="J1458" s="19"/>
      <c r="K1458" s="10"/>
      <c r="L1458" s="19"/>
      <c r="M1458" s="19"/>
      <c r="N1458" s="19"/>
      <c r="O1458" s="19"/>
      <c r="P1458" s="19"/>
      <c r="Q1458" s="25"/>
      <c r="R1458" s="14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30"/>
      <c r="AL1458" s="30"/>
      <c r="AM1458" s="7"/>
      <c r="AN1458" s="7"/>
      <c r="AO1458" s="7"/>
      <c r="AP1458" s="19"/>
      <c r="AQ1458" s="19"/>
      <c r="AR1458" s="19"/>
      <c r="AS1458" s="14"/>
      <c r="AT1458" s="19"/>
      <c r="AU1458" s="19"/>
      <c r="AV1458" s="19"/>
      <c r="AW1458" s="14"/>
      <c r="AX1458" s="19"/>
      <c r="AY1458" s="19"/>
      <c r="AZ1458" s="19"/>
      <c r="BA1458" s="19"/>
      <c r="BB1458" s="19"/>
      <c r="BC1458" s="19"/>
      <c r="BD1458" s="19"/>
      <c r="BE1458" s="19"/>
      <c r="BF1458" s="14"/>
      <c r="BG1458" s="10"/>
      <c r="BH1458" s="19"/>
      <c r="BI1458" s="36" t="str">
        <f t="shared" si="924"/>
        <v/>
      </c>
      <c r="BJ1458" s="37" t="str">
        <f t="shared" si="925"/>
        <v/>
      </c>
      <c r="BK1458" s="37" t="str">
        <f t="shared" si="926"/>
        <v/>
      </c>
      <c r="BL1458" s="37" t="str">
        <f t="shared" si="927"/>
        <v/>
      </c>
      <c r="BM1458" s="37" t="str">
        <f t="shared" si="928"/>
        <v/>
      </c>
      <c r="BN1458" s="37" t="str">
        <f t="shared" si="929"/>
        <v/>
      </c>
      <c r="BO1458" s="37" t="str">
        <f t="shared" si="930"/>
        <v/>
      </c>
      <c r="BP1458" s="37" t="str">
        <f t="shared" si="931"/>
        <v/>
      </c>
      <c r="BQ1458" s="42" t="str">
        <f t="shared" si="932"/>
        <v/>
      </c>
      <c r="BR1458" s="43" t="str">
        <f t="shared" si="933"/>
        <v/>
      </c>
      <c r="BS1458" s="46" t="str">
        <f t="shared" si="934"/>
        <v/>
      </c>
      <c r="BT1458" s="46" t="str">
        <f t="shared" si="935"/>
        <v/>
      </c>
      <c r="BU1458" s="46" t="str">
        <f t="shared" si="936"/>
        <v/>
      </c>
      <c r="BV1458" s="46" t="str">
        <f t="shared" si="937"/>
        <v/>
      </c>
      <c r="BW1458" s="46" t="str">
        <f t="shared" si="938"/>
        <v/>
      </c>
      <c r="BX1458" s="46" t="str">
        <f t="shared" si="939"/>
        <v/>
      </c>
      <c r="BY1458" s="46" t="str">
        <f t="shared" si="940"/>
        <v/>
      </c>
      <c r="BZ1458" s="46" t="str">
        <f t="shared" si="941"/>
        <v/>
      </c>
      <c r="CA1458" s="42" t="str">
        <f t="shared" si="942"/>
        <v/>
      </c>
      <c r="CB1458" s="46" t="str">
        <f t="shared" si="943"/>
        <v/>
      </c>
      <c r="CC1458" s="43" t="str">
        <f t="shared" si="944"/>
        <v/>
      </c>
      <c r="CD1458" s="46" t="str">
        <f t="shared" si="945"/>
        <v/>
      </c>
      <c r="CE1458" s="46" t="str">
        <f t="shared" si="946"/>
        <v/>
      </c>
      <c r="CF1458" s="46" t="str">
        <f t="shared" si="947"/>
        <v/>
      </c>
      <c r="CG1458" s="46" t="str">
        <f t="shared" si="948"/>
        <v/>
      </c>
      <c r="CH1458" s="46" t="str">
        <f t="shared" si="949"/>
        <v/>
      </c>
      <c r="CI1458" s="46" t="str">
        <f t="shared" si="950"/>
        <v/>
      </c>
      <c r="CJ1458" s="46" t="str">
        <f t="shared" si="951"/>
        <v/>
      </c>
      <c r="CK1458" s="46" t="str">
        <f t="shared" si="952"/>
        <v/>
      </c>
      <c r="CL1458" s="43" t="str">
        <f t="shared" si="953"/>
        <v/>
      </c>
      <c r="CM1458" s="46" t="str">
        <f t="shared" si="954"/>
        <v/>
      </c>
      <c r="CN1458" s="46" t="str">
        <f t="shared" si="955"/>
        <v/>
      </c>
      <c r="CO1458" s="46" t="str">
        <f t="shared" si="956"/>
        <v/>
      </c>
      <c r="CP1458" s="46" t="str">
        <f t="shared" si="957"/>
        <v/>
      </c>
      <c r="CQ1458" s="46" t="str">
        <f t="shared" si="958"/>
        <v/>
      </c>
      <c r="CR1458" s="46" t="str">
        <f t="shared" si="959"/>
        <v/>
      </c>
      <c r="CS1458" s="46" t="str">
        <f t="shared" si="960"/>
        <v/>
      </c>
      <c r="CT1458" s="47" t="str">
        <f t="shared" si="961"/>
        <v/>
      </c>
      <c r="CU1458" s="43" t="str">
        <f t="shared" si="962"/>
        <v/>
      </c>
      <c r="CV1458" s="43" t="str">
        <f t="shared" si="963"/>
        <v/>
      </c>
      <c r="CW1458" s="43" t="str">
        <f t="shared" si="964"/>
        <v/>
      </c>
      <c r="CX1458" s="43" t="str">
        <f t="shared" si="965"/>
        <v/>
      </c>
    </row>
    <row r="1459" spans="1:102" ht="16.8" x14ac:dyDescent="0.4">
      <c r="A1459" s="7"/>
      <c r="B1459" s="19"/>
      <c r="C1459" s="19"/>
      <c r="D1459" s="19"/>
      <c r="E1459" s="19"/>
      <c r="F1459" s="19"/>
      <c r="G1459" s="10"/>
      <c r="H1459" s="14"/>
      <c r="I1459" s="19"/>
      <c r="J1459" s="19"/>
      <c r="K1459" s="10"/>
      <c r="L1459" s="19"/>
      <c r="M1459" s="19"/>
      <c r="N1459" s="19"/>
      <c r="O1459" s="19"/>
      <c r="P1459" s="19"/>
      <c r="Q1459" s="25"/>
      <c r="R1459" s="14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30"/>
      <c r="AL1459" s="30"/>
      <c r="AM1459" s="7"/>
      <c r="AN1459" s="7"/>
      <c r="AO1459" s="7"/>
      <c r="AP1459" s="19"/>
      <c r="AQ1459" s="19"/>
      <c r="AR1459" s="19"/>
      <c r="AS1459" s="14"/>
      <c r="AT1459" s="19"/>
      <c r="AU1459" s="19"/>
      <c r="AV1459" s="19"/>
      <c r="AW1459" s="14"/>
      <c r="AX1459" s="19"/>
      <c r="AY1459" s="19"/>
      <c r="AZ1459" s="19"/>
      <c r="BA1459" s="19"/>
      <c r="BB1459" s="19"/>
      <c r="BC1459" s="19"/>
      <c r="BD1459" s="19"/>
      <c r="BE1459" s="19"/>
      <c r="BF1459" s="14"/>
      <c r="BG1459" s="10"/>
      <c r="BH1459" s="19"/>
      <c r="BI1459" s="36" t="str">
        <f t="shared" si="924"/>
        <v/>
      </c>
      <c r="BJ1459" s="37" t="str">
        <f t="shared" si="925"/>
        <v/>
      </c>
      <c r="BK1459" s="37" t="str">
        <f t="shared" si="926"/>
        <v/>
      </c>
      <c r="BL1459" s="37" t="str">
        <f t="shared" si="927"/>
        <v/>
      </c>
      <c r="BM1459" s="37" t="str">
        <f t="shared" si="928"/>
        <v/>
      </c>
      <c r="BN1459" s="37" t="str">
        <f t="shared" si="929"/>
        <v/>
      </c>
      <c r="BO1459" s="37" t="str">
        <f t="shared" si="930"/>
        <v/>
      </c>
      <c r="BP1459" s="37" t="str">
        <f t="shared" si="931"/>
        <v/>
      </c>
      <c r="BQ1459" s="42" t="str">
        <f t="shared" si="932"/>
        <v/>
      </c>
      <c r="BR1459" s="43" t="str">
        <f t="shared" si="933"/>
        <v/>
      </c>
      <c r="BS1459" s="46" t="str">
        <f t="shared" si="934"/>
        <v/>
      </c>
      <c r="BT1459" s="46" t="str">
        <f t="shared" si="935"/>
        <v/>
      </c>
      <c r="BU1459" s="46" t="str">
        <f t="shared" si="936"/>
        <v/>
      </c>
      <c r="BV1459" s="46" t="str">
        <f t="shared" si="937"/>
        <v/>
      </c>
      <c r="BW1459" s="46" t="str">
        <f t="shared" si="938"/>
        <v/>
      </c>
      <c r="BX1459" s="46" t="str">
        <f t="shared" si="939"/>
        <v/>
      </c>
      <c r="BY1459" s="46" t="str">
        <f t="shared" si="940"/>
        <v/>
      </c>
      <c r="BZ1459" s="46" t="str">
        <f t="shared" si="941"/>
        <v/>
      </c>
      <c r="CA1459" s="42" t="str">
        <f t="shared" si="942"/>
        <v/>
      </c>
      <c r="CB1459" s="46" t="str">
        <f t="shared" si="943"/>
        <v/>
      </c>
      <c r="CC1459" s="43" t="str">
        <f t="shared" si="944"/>
        <v/>
      </c>
      <c r="CD1459" s="46" t="str">
        <f t="shared" si="945"/>
        <v/>
      </c>
      <c r="CE1459" s="46" t="str">
        <f t="shared" si="946"/>
        <v/>
      </c>
      <c r="CF1459" s="46" t="str">
        <f t="shared" si="947"/>
        <v/>
      </c>
      <c r="CG1459" s="46" t="str">
        <f t="shared" si="948"/>
        <v/>
      </c>
      <c r="CH1459" s="46" t="str">
        <f t="shared" si="949"/>
        <v/>
      </c>
      <c r="CI1459" s="46" t="str">
        <f t="shared" si="950"/>
        <v/>
      </c>
      <c r="CJ1459" s="46" t="str">
        <f t="shared" si="951"/>
        <v/>
      </c>
      <c r="CK1459" s="46" t="str">
        <f t="shared" si="952"/>
        <v/>
      </c>
      <c r="CL1459" s="43" t="str">
        <f t="shared" si="953"/>
        <v/>
      </c>
      <c r="CM1459" s="46" t="str">
        <f t="shared" si="954"/>
        <v/>
      </c>
      <c r="CN1459" s="46" t="str">
        <f t="shared" si="955"/>
        <v/>
      </c>
      <c r="CO1459" s="46" t="str">
        <f t="shared" si="956"/>
        <v/>
      </c>
      <c r="CP1459" s="46" t="str">
        <f t="shared" si="957"/>
        <v/>
      </c>
      <c r="CQ1459" s="46" t="str">
        <f t="shared" si="958"/>
        <v/>
      </c>
      <c r="CR1459" s="46" t="str">
        <f t="shared" si="959"/>
        <v/>
      </c>
      <c r="CS1459" s="46" t="str">
        <f t="shared" si="960"/>
        <v/>
      </c>
      <c r="CT1459" s="47" t="str">
        <f t="shared" si="961"/>
        <v/>
      </c>
      <c r="CU1459" s="43" t="str">
        <f t="shared" si="962"/>
        <v/>
      </c>
      <c r="CV1459" s="43" t="str">
        <f t="shared" si="963"/>
        <v/>
      </c>
      <c r="CW1459" s="43" t="str">
        <f t="shared" si="964"/>
        <v/>
      </c>
      <c r="CX1459" s="43" t="str">
        <f t="shared" si="965"/>
        <v/>
      </c>
    </row>
    <row r="1460" spans="1:102" ht="16.8" x14ac:dyDescent="0.4">
      <c r="A1460" s="7"/>
      <c r="B1460" s="19"/>
      <c r="C1460" s="19"/>
      <c r="D1460" s="19"/>
      <c r="E1460" s="19"/>
      <c r="F1460" s="19"/>
      <c r="G1460" s="10"/>
      <c r="H1460" s="14"/>
      <c r="I1460" s="19"/>
      <c r="J1460" s="19"/>
      <c r="K1460" s="10"/>
      <c r="L1460" s="19"/>
      <c r="M1460" s="19"/>
      <c r="N1460" s="19"/>
      <c r="O1460" s="19"/>
      <c r="P1460" s="19"/>
      <c r="Q1460" s="25"/>
      <c r="R1460" s="14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30"/>
      <c r="AL1460" s="30"/>
      <c r="AM1460" s="7"/>
      <c r="AN1460" s="7"/>
      <c r="AO1460" s="7"/>
      <c r="AP1460" s="19"/>
      <c r="AQ1460" s="19"/>
      <c r="AR1460" s="19"/>
      <c r="AS1460" s="14"/>
      <c r="AT1460" s="19"/>
      <c r="AU1460" s="19"/>
      <c r="AV1460" s="19"/>
      <c r="AW1460" s="14"/>
      <c r="AX1460" s="19"/>
      <c r="AY1460" s="19"/>
      <c r="AZ1460" s="19"/>
      <c r="BA1460" s="19"/>
      <c r="BB1460" s="19"/>
      <c r="BC1460" s="19"/>
      <c r="BD1460" s="19"/>
      <c r="BE1460" s="19"/>
      <c r="BF1460" s="14"/>
      <c r="BG1460" s="10"/>
      <c r="BH1460" s="19"/>
      <c r="BI1460" s="36" t="str">
        <f t="shared" si="924"/>
        <v/>
      </c>
      <c r="BJ1460" s="37" t="str">
        <f t="shared" si="925"/>
        <v/>
      </c>
      <c r="BK1460" s="37" t="str">
        <f t="shared" si="926"/>
        <v/>
      </c>
      <c r="BL1460" s="37" t="str">
        <f t="shared" si="927"/>
        <v/>
      </c>
      <c r="BM1460" s="37" t="str">
        <f t="shared" si="928"/>
        <v/>
      </c>
      <c r="BN1460" s="37" t="str">
        <f t="shared" si="929"/>
        <v/>
      </c>
      <c r="BO1460" s="37" t="str">
        <f t="shared" si="930"/>
        <v/>
      </c>
      <c r="BP1460" s="37" t="str">
        <f t="shared" si="931"/>
        <v/>
      </c>
      <c r="BQ1460" s="42" t="str">
        <f t="shared" si="932"/>
        <v/>
      </c>
      <c r="BR1460" s="43" t="str">
        <f t="shared" si="933"/>
        <v/>
      </c>
      <c r="BS1460" s="46" t="str">
        <f t="shared" si="934"/>
        <v/>
      </c>
      <c r="BT1460" s="46" t="str">
        <f t="shared" si="935"/>
        <v/>
      </c>
      <c r="BU1460" s="46" t="str">
        <f t="shared" si="936"/>
        <v/>
      </c>
      <c r="BV1460" s="46" t="str">
        <f t="shared" si="937"/>
        <v/>
      </c>
      <c r="BW1460" s="46" t="str">
        <f t="shared" si="938"/>
        <v/>
      </c>
      <c r="BX1460" s="46" t="str">
        <f t="shared" si="939"/>
        <v/>
      </c>
      <c r="BY1460" s="46" t="str">
        <f t="shared" si="940"/>
        <v/>
      </c>
      <c r="BZ1460" s="46" t="str">
        <f t="shared" si="941"/>
        <v/>
      </c>
      <c r="CA1460" s="42" t="str">
        <f t="shared" si="942"/>
        <v/>
      </c>
      <c r="CB1460" s="46" t="str">
        <f t="shared" si="943"/>
        <v/>
      </c>
      <c r="CC1460" s="43" t="str">
        <f t="shared" si="944"/>
        <v/>
      </c>
      <c r="CD1460" s="46" t="str">
        <f t="shared" si="945"/>
        <v/>
      </c>
      <c r="CE1460" s="46" t="str">
        <f t="shared" si="946"/>
        <v/>
      </c>
      <c r="CF1460" s="46" t="str">
        <f t="shared" si="947"/>
        <v/>
      </c>
      <c r="CG1460" s="46" t="str">
        <f t="shared" si="948"/>
        <v/>
      </c>
      <c r="CH1460" s="46" t="str">
        <f t="shared" si="949"/>
        <v/>
      </c>
      <c r="CI1460" s="46" t="str">
        <f t="shared" si="950"/>
        <v/>
      </c>
      <c r="CJ1460" s="46" t="str">
        <f t="shared" si="951"/>
        <v/>
      </c>
      <c r="CK1460" s="46" t="str">
        <f t="shared" si="952"/>
        <v/>
      </c>
      <c r="CL1460" s="43" t="str">
        <f t="shared" si="953"/>
        <v/>
      </c>
      <c r="CM1460" s="46" t="str">
        <f t="shared" si="954"/>
        <v/>
      </c>
      <c r="CN1460" s="46" t="str">
        <f t="shared" si="955"/>
        <v/>
      </c>
      <c r="CO1460" s="46" t="str">
        <f t="shared" si="956"/>
        <v/>
      </c>
      <c r="CP1460" s="46" t="str">
        <f t="shared" si="957"/>
        <v/>
      </c>
      <c r="CQ1460" s="46" t="str">
        <f t="shared" si="958"/>
        <v/>
      </c>
      <c r="CR1460" s="46" t="str">
        <f t="shared" si="959"/>
        <v/>
      </c>
      <c r="CS1460" s="46" t="str">
        <f t="shared" si="960"/>
        <v/>
      </c>
      <c r="CT1460" s="47" t="str">
        <f t="shared" si="961"/>
        <v/>
      </c>
      <c r="CU1460" s="43" t="str">
        <f t="shared" si="962"/>
        <v/>
      </c>
      <c r="CV1460" s="43" t="str">
        <f t="shared" si="963"/>
        <v/>
      </c>
      <c r="CW1460" s="43" t="str">
        <f t="shared" si="964"/>
        <v/>
      </c>
      <c r="CX1460" s="43" t="str">
        <f t="shared" si="965"/>
        <v/>
      </c>
    </row>
    <row r="1461" spans="1:102" ht="16.8" x14ac:dyDescent="0.4">
      <c r="A1461" s="7"/>
      <c r="B1461" s="19"/>
      <c r="C1461" s="19"/>
      <c r="D1461" s="19"/>
      <c r="E1461" s="19"/>
      <c r="F1461" s="19"/>
      <c r="G1461" s="10"/>
      <c r="H1461" s="14"/>
      <c r="I1461" s="19"/>
      <c r="J1461" s="19"/>
      <c r="K1461" s="10"/>
      <c r="L1461" s="19"/>
      <c r="M1461" s="19"/>
      <c r="N1461" s="19"/>
      <c r="O1461" s="19"/>
      <c r="P1461" s="19"/>
      <c r="Q1461" s="25"/>
      <c r="R1461" s="14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30"/>
      <c r="AL1461" s="30"/>
      <c r="AM1461" s="7"/>
      <c r="AN1461" s="7"/>
      <c r="AO1461" s="7"/>
      <c r="AP1461" s="19"/>
      <c r="AQ1461" s="19"/>
      <c r="AR1461" s="19"/>
      <c r="AS1461" s="14"/>
      <c r="AT1461" s="19"/>
      <c r="AU1461" s="19"/>
      <c r="AV1461" s="19"/>
      <c r="AW1461" s="14"/>
      <c r="AX1461" s="19"/>
      <c r="AY1461" s="19"/>
      <c r="AZ1461" s="19"/>
      <c r="BA1461" s="19"/>
      <c r="BB1461" s="19"/>
      <c r="BC1461" s="19"/>
      <c r="BD1461" s="19"/>
      <c r="BE1461" s="19"/>
      <c r="BF1461" s="14"/>
      <c r="BG1461" s="10"/>
      <c r="BH1461" s="19"/>
      <c r="BI1461" s="36" t="str">
        <f t="shared" si="924"/>
        <v/>
      </c>
      <c r="BJ1461" s="37" t="str">
        <f t="shared" si="925"/>
        <v/>
      </c>
      <c r="BK1461" s="37" t="str">
        <f t="shared" si="926"/>
        <v/>
      </c>
      <c r="BL1461" s="37" t="str">
        <f t="shared" si="927"/>
        <v/>
      </c>
      <c r="BM1461" s="37" t="str">
        <f t="shared" si="928"/>
        <v/>
      </c>
      <c r="BN1461" s="37" t="str">
        <f t="shared" si="929"/>
        <v/>
      </c>
      <c r="BO1461" s="37" t="str">
        <f t="shared" si="930"/>
        <v/>
      </c>
      <c r="BP1461" s="37" t="str">
        <f t="shared" si="931"/>
        <v/>
      </c>
      <c r="BQ1461" s="42" t="str">
        <f t="shared" si="932"/>
        <v/>
      </c>
      <c r="BR1461" s="43" t="str">
        <f t="shared" si="933"/>
        <v/>
      </c>
      <c r="BS1461" s="46" t="str">
        <f t="shared" si="934"/>
        <v/>
      </c>
      <c r="BT1461" s="46" t="str">
        <f t="shared" si="935"/>
        <v/>
      </c>
      <c r="BU1461" s="46" t="str">
        <f t="shared" si="936"/>
        <v/>
      </c>
      <c r="BV1461" s="46" t="str">
        <f t="shared" si="937"/>
        <v/>
      </c>
      <c r="BW1461" s="46" t="str">
        <f t="shared" si="938"/>
        <v/>
      </c>
      <c r="BX1461" s="46" t="str">
        <f t="shared" si="939"/>
        <v/>
      </c>
      <c r="BY1461" s="46" t="str">
        <f t="shared" si="940"/>
        <v/>
      </c>
      <c r="BZ1461" s="46" t="str">
        <f t="shared" si="941"/>
        <v/>
      </c>
      <c r="CA1461" s="42" t="str">
        <f t="shared" si="942"/>
        <v/>
      </c>
      <c r="CB1461" s="46" t="str">
        <f t="shared" si="943"/>
        <v/>
      </c>
      <c r="CC1461" s="43" t="str">
        <f t="shared" si="944"/>
        <v/>
      </c>
      <c r="CD1461" s="46" t="str">
        <f t="shared" si="945"/>
        <v/>
      </c>
      <c r="CE1461" s="46" t="str">
        <f t="shared" si="946"/>
        <v/>
      </c>
      <c r="CF1461" s="46" t="str">
        <f t="shared" si="947"/>
        <v/>
      </c>
      <c r="CG1461" s="46" t="str">
        <f t="shared" si="948"/>
        <v/>
      </c>
      <c r="CH1461" s="46" t="str">
        <f t="shared" si="949"/>
        <v/>
      </c>
      <c r="CI1461" s="46" t="str">
        <f t="shared" si="950"/>
        <v/>
      </c>
      <c r="CJ1461" s="46" t="str">
        <f t="shared" si="951"/>
        <v/>
      </c>
      <c r="CK1461" s="46" t="str">
        <f t="shared" si="952"/>
        <v/>
      </c>
      <c r="CL1461" s="43" t="str">
        <f t="shared" si="953"/>
        <v/>
      </c>
      <c r="CM1461" s="46" t="str">
        <f t="shared" si="954"/>
        <v/>
      </c>
      <c r="CN1461" s="46" t="str">
        <f t="shared" si="955"/>
        <v/>
      </c>
      <c r="CO1461" s="46" t="str">
        <f t="shared" si="956"/>
        <v/>
      </c>
      <c r="CP1461" s="46" t="str">
        <f t="shared" si="957"/>
        <v/>
      </c>
      <c r="CQ1461" s="46" t="str">
        <f t="shared" si="958"/>
        <v/>
      </c>
      <c r="CR1461" s="46" t="str">
        <f t="shared" si="959"/>
        <v/>
      </c>
      <c r="CS1461" s="46" t="str">
        <f t="shared" si="960"/>
        <v/>
      </c>
      <c r="CT1461" s="47" t="str">
        <f t="shared" si="961"/>
        <v/>
      </c>
      <c r="CU1461" s="43" t="str">
        <f t="shared" si="962"/>
        <v/>
      </c>
      <c r="CV1461" s="43" t="str">
        <f t="shared" si="963"/>
        <v/>
      </c>
      <c r="CW1461" s="43" t="str">
        <f t="shared" si="964"/>
        <v/>
      </c>
      <c r="CX1461" s="43" t="str">
        <f t="shared" si="965"/>
        <v/>
      </c>
    </row>
    <row r="1462" spans="1:102" ht="16.8" x14ac:dyDescent="0.4">
      <c r="A1462" s="7"/>
      <c r="B1462" s="19"/>
      <c r="C1462" s="19"/>
      <c r="D1462" s="19"/>
      <c r="E1462" s="19"/>
      <c r="F1462" s="19"/>
      <c r="G1462" s="10"/>
      <c r="H1462" s="14"/>
      <c r="I1462" s="19"/>
      <c r="J1462" s="19"/>
      <c r="K1462" s="10"/>
      <c r="L1462" s="19"/>
      <c r="M1462" s="19"/>
      <c r="N1462" s="19"/>
      <c r="O1462" s="19"/>
      <c r="P1462" s="19"/>
      <c r="Q1462" s="25"/>
      <c r="R1462" s="14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30"/>
      <c r="AL1462" s="30"/>
      <c r="AM1462" s="7"/>
      <c r="AN1462" s="7"/>
      <c r="AO1462" s="7"/>
      <c r="AP1462" s="19"/>
      <c r="AQ1462" s="19"/>
      <c r="AR1462" s="19"/>
      <c r="AS1462" s="14"/>
      <c r="AT1462" s="19"/>
      <c r="AU1462" s="19"/>
      <c r="AV1462" s="19"/>
      <c r="AW1462" s="14"/>
      <c r="AX1462" s="19"/>
      <c r="AY1462" s="19"/>
      <c r="AZ1462" s="19"/>
      <c r="BA1462" s="19"/>
      <c r="BB1462" s="19"/>
      <c r="BC1462" s="19"/>
      <c r="BD1462" s="19"/>
      <c r="BE1462" s="19"/>
      <c r="BF1462" s="14"/>
      <c r="BG1462" s="10"/>
      <c r="BH1462" s="19"/>
      <c r="BI1462" s="36" t="str">
        <f t="shared" si="924"/>
        <v/>
      </c>
      <c r="BJ1462" s="37" t="str">
        <f t="shared" si="925"/>
        <v/>
      </c>
      <c r="BK1462" s="37" t="str">
        <f t="shared" si="926"/>
        <v/>
      </c>
      <c r="BL1462" s="37" t="str">
        <f t="shared" si="927"/>
        <v/>
      </c>
      <c r="BM1462" s="37" t="str">
        <f t="shared" si="928"/>
        <v/>
      </c>
      <c r="BN1462" s="37" t="str">
        <f t="shared" si="929"/>
        <v/>
      </c>
      <c r="BO1462" s="37" t="str">
        <f t="shared" si="930"/>
        <v/>
      </c>
      <c r="BP1462" s="37" t="str">
        <f t="shared" si="931"/>
        <v/>
      </c>
      <c r="BQ1462" s="42" t="str">
        <f t="shared" si="932"/>
        <v/>
      </c>
      <c r="BR1462" s="43" t="str">
        <f t="shared" si="933"/>
        <v/>
      </c>
      <c r="BS1462" s="46" t="str">
        <f t="shared" si="934"/>
        <v/>
      </c>
      <c r="BT1462" s="46" t="str">
        <f t="shared" si="935"/>
        <v/>
      </c>
      <c r="BU1462" s="46" t="str">
        <f t="shared" si="936"/>
        <v/>
      </c>
      <c r="BV1462" s="46" t="str">
        <f t="shared" si="937"/>
        <v/>
      </c>
      <c r="BW1462" s="46" t="str">
        <f t="shared" si="938"/>
        <v/>
      </c>
      <c r="BX1462" s="46" t="str">
        <f t="shared" si="939"/>
        <v/>
      </c>
      <c r="BY1462" s="46" t="str">
        <f t="shared" si="940"/>
        <v/>
      </c>
      <c r="BZ1462" s="46" t="str">
        <f t="shared" si="941"/>
        <v/>
      </c>
      <c r="CA1462" s="42" t="str">
        <f t="shared" si="942"/>
        <v/>
      </c>
      <c r="CB1462" s="46" t="str">
        <f t="shared" si="943"/>
        <v/>
      </c>
      <c r="CC1462" s="43" t="str">
        <f t="shared" si="944"/>
        <v/>
      </c>
      <c r="CD1462" s="46" t="str">
        <f t="shared" si="945"/>
        <v/>
      </c>
      <c r="CE1462" s="46" t="str">
        <f t="shared" si="946"/>
        <v/>
      </c>
      <c r="CF1462" s="46" t="str">
        <f t="shared" si="947"/>
        <v/>
      </c>
      <c r="CG1462" s="46" t="str">
        <f t="shared" si="948"/>
        <v/>
      </c>
      <c r="CH1462" s="46" t="str">
        <f t="shared" si="949"/>
        <v/>
      </c>
      <c r="CI1462" s="46" t="str">
        <f t="shared" si="950"/>
        <v/>
      </c>
      <c r="CJ1462" s="46" t="str">
        <f t="shared" si="951"/>
        <v/>
      </c>
      <c r="CK1462" s="46" t="str">
        <f t="shared" si="952"/>
        <v/>
      </c>
      <c r="CL1462" s="43" t="str">
        <f t="shared" si="953"/>
        <v/>
      </c>
      <c r="CM1462" s="46" t="str">
        <f t="shared" si="954"/>
        <v/>
      </c>
      <c r="CN1462" s="46" t="str">
        <f t="shared" si="955"/>
        <v/>
      </c>
      <c r="CO1462" s="46" t="str">
        <f t="shared" si="956"/>
        <v/>
      </c>
      <c r="CP1462" s="46" t="str">
        <f t="shared" si="957"/>
        <v/>
      </c>
      <c r="CQ1462" s="46" t="str">
        <f t="shared" si="958"/>
        <v/>
      </c>
      <c r="CR1462" s="46" t="str">
        <f t="shared" si="959"/>
        <v/>
      </c>
      <c r="CS1462" s="46" t="str">
        <f t="shared" si="960"/>
        <v/>
      </c>
      <c r="CT1462" s="47" t="str">
        <f t="shared" si="961"/>
        <v/>
      </c>
      <c r="CU1462" s="43" t="str">
        <f t="shared" si="962"/>
        <v/>
      </c>
      <c r="CV1462" s="43" t="str">
        <f t="shared" si="963"/>
        <v/>
      </c>
      <c r="CW1462" s="43" t="str">
        <f t="shared" si="964"/>
        <v/>
      </c>
      <c r="CX1462" s="43" t="str">
        <f t="shared" si="965"/>
        <v/>
      </c>
    </row>
    <row r="1463" spans="1:102" ht="16.8" x14ac:dyDescent="0.4">
      <c r="A1463" s="7"/>
      <c r="B1463" s="19"/>
      <c r="C1463" s="19"/>
      <c r="D1463" s="19"/>
      <c r="E1463" s="19"/>
      <c r="F1463" s="19"/>
      <c r="G1463" s="10"/>
      <c r="H1463" s="14"/>
      <c r="I1463" s="19"/>
      <c r="J1463" s="19"/>
      <c r="K1463" s="10"/>
      <c r="L1463" s="19"/>
      <c r="M1463" s="19"/>
      <c r="N1463" s="19"/>
      <c r="O1463" s="19"/>
      <c r="P1463" s="19"/>
      <c r="Q1463" s="25"/>
      <c r="R1463" s="14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30"/>
      <c r="AL1463" s="30"/>
      <c r="AM1463" s="7"/>
      <c r="AN1463" s="7"/>
      <c r="AO1463" s="7"/>
      <c r="AP1463" s="19"/>
      <c r="AQ1463" s="19"/>
      <c r="AR1463" s="19"/>
      <c r="AS1463" s="14"/>
      <c r="AT1463" s="19"/>
      <c r="AU1463" s="19"/>
      <c r="AV1463" s="19"/>
      <c r="AW1463" s="14"/>
      <c r="AX1463" s="19"/>
      <c r="AY1463" s="19"/>
      <c r="AZ1463" s="19"/>
      <c r="BA1463" s="19"/>
      <c r="BB1463" s="19"/>
      <c r="BC1463" s="19"/>
      <c r="BD1463" s="19"/>
      <c r="BE1463" s="19"/>
      <c r="BF1463" s="14"/>
      <c r="BG1463" s="10"/>
      <c r="BH1463" s="19"/>
      <c r="BI1463" s="36" t="str">
        <f t="shared" si="924"/>
        <v/>
      </c>
      <c r="BJ1463" s="37" t="str">
        <f t="shared" si="925"/>
        <v/>
      </c>
      <c r="BK1463" s="37" t="str">
        <f t="shared" si="926"/>
        <v/>
      </c>
      <c r="BL1463" s="37" t="str">
        <f t="shared" si="927"/>
        <v/>
      </c>
      <c r="BM1463" s="37" t="str">
        <f t="shared" si="928"/>
        <v/>
      </c>
      <c r="BN1463" s="37" t="str">
        <f t="shared" si="929"/>
        <v/>
      </c>
      <c r="BO1463" s="37" t="str">
        <f t="shared" si="930"/>
        <v/>
      </c>
      <c r="BP1463" s="37" t="str">
        <f t="shared" si="931"/>
        <v/>
      </c>
      <c r="BQ1463" s="42" t="str">
        <f t="shared" si="932"/>
        <v/>
      </c>
      <c r="BR1463" s="43" t="str">
        <f t="shared" si="933"/>
        <v/>
      </c>
      <c r="BS1463" s="46" t="str">
        <f t="shared" si="934"/>
        <v/>
      </c>
      <c r="BT1463" s="46" t="str">
        <f t="shared" si="935"/>
        <v/>
      </c>
      <c r="BU1463" s="46" t="str">
        <f t="shared" si="936"/>
        <v/>
      </c>
      <c r="BV1463" s="46" t="str">
        <f t="shared" si="937"/>
        <v/>
      </c>
      <c r="BW1463" s="46" t="str">
        <f t="shared" si="938"/>
        <v/>
      </c>
      <c r="BX1463" s="46" t="str">
        <f t="shared" si="939"/>
        <v/>
      </c>
      <c r="BY1463" s="46" t="str">
        <f t="shared" si="940"/>
        <v/>
      </c>
      <c r="BZ1463" s="46" t="str">
        <f t="shared" si="941"/>
        <v/>
      </c>
      <c r="CA1463" s="42" t="str">
        <f t="shared" si="942"/>
        <v/>
      </c>
      <c r="CB1463" s="46" t="str">
        <f t="shared" si="943"/>
        <v/>
      </c>
      <c r="CC1463" s="43" t="str">
        <f t="shared" si="944"/>
        <v/>
      </c>
      <c r="CD1463" s="46" t="str">
        <f t="shared" si="945"/>
        <v/>
      </c>
      <c r="CE1463" s="46" t="str">
        <f t="shared" si="946"/>
        <v/>
      </c>
      <c r="CF1463" s="46" t="str">
        <f t="shared" si="947"/>
        <v/>
      </c>
      <c r="CG1463" s="46" t="str">
        <f t="shared" si="948"/>
        <v/>
      </c>
      <c r="CH1463" s="46" t="str">
        <f t="shared" si="949"/>
        <v/>
      </c>
      <c r="CI1463" s="46" t="str">
        <f t="shared" si="950"/>
        <v/>
      </c>
      <c r="CJ1463" s="46" t="str">
        <f t="shared" si="951"/>
        <v/>
      </c>
      <c r="CK1463" s="46" t="str">
        <f t="shared" si="952"/>
        <v/>
      </c>
      <c r="CL1463" s="43" t="str">
        <f t="shared" si="953"/>
        <v/>
      </c>
      <c r="CM1463" s="46" t="str">
        <f t="shared" si="954"/>
        <v/>
      </c>
      <c r="CN1463" s="46" t="str">
        <f t="shared" si="955"/>
        <v/>
      </c>
      <c r="CO1463" s="46" t="str">
        <f t="shared" si="956"/>
        <v/>
      </c>
      <c r="CP1463" s="46" t="str">
        <f t="shared" si="957"/>
        <v/>
      </c>
      <c r="CQ1463" s="46" t="str">
        <f t="shared" si="958"/>
        <v/>
      </c>
      <c r="CR1463" s="46" t="str">
        <f t="shared" si="959"/>
        <v/>
      </c>
      <c r="CS1463" s="46" t="str">
        <f t="shared" si="960"/>
        <v/>
      </c>
      <c r="CT1463" s="47" t="str">
        <f t="shared" si="961"/>
        <v/>
      </c>
      <c r="CU1463" s="43" t="str">
        <f t="shared" si="962"/>
        <v/>
      </c>
      <c r="CV1463" s="43" t="str">
        <f t="shared" si="963"/>
        <v/>
      </c>
      <c r="CW1463" s="43" t="str">
        <f t="shared" si="964"/>
        <v/>
      </c>
      <c r="CX1463" s="43" t="str">
        <f t="shared" si="965"/>
        <v/>
      </c>
    </row>
    <row r="1464" spans="1:102" ht="16.8" x14ac:dyDescent="0.4">
      <c r="A1464" s="7"/>
      <c r="B1464" s="19"/>
      <c r="C1464" s="19"/>
      <c r="D1464" s="19"/>
      <c r="E1464" s="19"/>
      <c r="F1464" s="19"/>
      <c r="G1464" s="10"/>
      <c r="H1464" s="14"/>
      <c r="I1464" s="19"/>
      <c r="J1464" s="19"/>
      <c r="K1464" s="10"/>
      <c r="L1464" s="19"/>
      <c r="M1464" s="19"/>
      <c r="N1464" s="19"/>
      <c r="O1464" s="19"/>
      <c r="P1464" s="19"/>
      <c r="Q1464" s="25"/>
      <c r="R1464" s="14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30"/>
      <c r="AL1464" s="30"/>
      <c r="AM1464" s="7"/>
      <c r="AN1464" s="7"/>
      <c r="AO1464" s="7"/>
      <c r="AP1464" s="19"/>
      <c r="AQ1464" s="19"/>
      <c r="AR1464" s="19"/>
      <c r="AS1464" s="14"/>
      <c r="AT1464" s="19"/>
      <c r="AU1464" s="19"/>
      <c r="AV1464" s="19"/>
      <c r="AW1464" s="14"/>
      <c r="AX1464" s="19"/>
      <c r="AY1464" s="19"/>
      <c r="AZ1464" s="19"/>
      <c r="BA1464" s="19"/>
      <c r="BB1464" s="19"/>
      <c r="BC1464" s="19"/>
      <c r="BD1464" s="19"/>
      <c r="BE1464" s="19"/>
      <c r="BF1464" s="14"/>
      <c r="BG1464" s="10"/>
      <c r="BH1464" s="19"/>
      <c r="BI1464" s="36" t="str">
        <f t="shared" si="924"/>
        <v/>
      </c>
      <c r="BJ1464" s="37" t="str">
        <f t="shared" si="925"/>
        <v/>
      </c>
      <c r="BK1464" s="37" t="str">
        <f t="shared" si="926"/>
        <v/>
      </c>
      <c r="BL1464" s="37" t="str">
        <f t="shared" si="927"/>
        <v/>
      </c>
      <c r="BM1464" s="37" t="str">
        <f t="shared" si="928"/>
        <v/>
      </c>
      <c r="BN1464" s="37" t="str">
        <f t="shared" si="929"/>
        <v/>
      </c>
      <c r="BO1464" s="37" t="str">
        <f t="shared" si="930"/>
        <v/>
      </c>
      <c r="BP1464" s="37" t="str">
        <f t="shared" si="931"/>
        <v/>
      </c>
      <c r="BQ1464" s="42" t="str">
        <f t="shared" si="932"/>
        <v/>
      </c>
      <c r="BR1464" s="43" t="str">
        <f t="shared" si="933"/>
        <v/>
      </c>
      <c r="BS1464" s="46" t="str">
        <f t="shared" si="934"/>
        <v/>
      </c>
      <c r="BT1464" s="46" t="str">
        <f t="shared" si="935"/>
        <v/>
      </c>
      <c r="BU1464" s="46" t="str">
        <f t="shared" si="936"/>
        <v/>
      </c>
      <c r="BV1464" s="46" t="str">
        <f t="shared" si="937"/>
        <v/>
      </c>
      <c r="BW1464" s="46" t="str">
        <f t="shared" si="938"/>
        <v/>
      </c>
      <c r="BX1464" s="46" t="str">
        <f t="shared" si="939"/>
        <v/>
      </c>
      <c r="BY1464" s="46" t="str">
        <f t="shared" si="940"/>
        <v/>
      </c>
      <c r="BZ1464" s="46" t="str">
        <f t="shared" si="941"/>
        <v/>
      </c>
      <c r="CA1464" s="42" t="str">
        <f t="shared" si="942"/>
        <v/>
      </c>
      <c r="CB1464" s="46" t="str">
        <f t="shared" si="943"/>
        <v/>
      </c>
      <c r="CC1464" s="43" t="str">
        <f t="shared" si="944"/>
        <v/>
      </c>
      <c r="CD1464" s="46" t="str">
        <f t="shared" si="945"/>
        <v/>
      </c>
      <c r="CE1464" s="46" t="str">
        <f t="shared" si="946"/>
        <v/>
      </c>
      <c r="CF1464" s="46" t="str">
        <f t="shared" si="947"/>
        <v/>
      </c>
      <c r="CG1464" s="46" t="str">
        <f t="shared" si="948"/>
        <v/>
      </c>
      <c r="CH1464" s="46" t="str">
        <f t="shared" si="949"/>
        <v/>
      </c>
      <c r="CI1464" s="46" t="str">
        <f t="shared" si="950"/>
        <v/>
      </c>
      <c r="CJ1464" s="46" t="str">
        <f t="shared" si="951"/>
        <v/>
      </c>
      <c r="CK1464" s="46" t="str">
        <f t="shared" si="952"/>
        <v/>
      </c>
      <c r="CL1464" s="43" t="str">
        <f t="shared" si="953"/>
        <v/>
      </c>
      <c r="CM1464" s="46" t="str">
        <f t="shared" si="954"/>
        <v/>
      </c>
      <c r="CN1464" s="46" t="str">
        <f t="shared" si="955"/>
        <v/>
      </c>
      <c r="CO1464" s="46" t="str">
        <f t="shared" si="956"/>
        <v/>
      </c>
      <c r="CP1464" s="46" t="str">
        <f t="shared" si="957"/>
        <v/>
      </c>
      <c r="CQ1464" s="46" t="str">
        <f t="shared" si="958"/>
        <v/>
      </c>
      <c r="CR1464" s="46" t="str">
        <f t="shared" si="959"/>
        <v/>
      </c>
      <c r="CS1464" s="46" t="str">
        <f t="shared" si="960"/>
        <v/>
      </c>
      <c r="CT1464" s="47" t="str">
        <f t="shared" si="961"/>
        <v/>
      </c>
      <c r="CU1464" s="43" t="str">
        <f t="shared" si="962"/>
        <v/>
      </c>
      <c r="CV1464" s="43" t="str">
        <f t="shared" si="963"/>
        <v/>
      </c>
      <c r="CW1464" s="43" t="str">
        <f t="shared" si="964"/>
        <v/>
      </c>
      <c r="CX1464" s="43" t="str">
        <f t="shared" si="965"/>
        <v/>
      </c>
    </row>
    <row r="1465" spans="1:102" ht="16.8" x14ac:dyDescent="0.4">
      <c r="A1465" s="7"/>
      <c r="B1465" s="19"/>
      <c r="C1465" s="19"/>
      <c r="D1465" s="19"/>
      <c r="E1465" s="19"/>
      <c r="F1465" s="19"/>
      <c r="G1465" s="10"/>
      <c r="H1465" s="14"/>
      <c r="I1465" s="19"/>
      <c r="J1465" s="19"/>
      <c r="K1465" s="10"/>
      <c r="L1465" s="19"/>
      <c r="M1465" s="19"/>
      <c r="N1465" s="19"/>
      <c r="O1465" s="19"/>
      <c r="P1465" s="19"/>
      <c r="Q1465" s="25"/>
      <c r="R1465" s="14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30"/>
      <c r="AL1465" s="30"/>
      <c r="AM1465" s="7"/>
      <c r="AN1465" s="7"/>
      <c r="AO1465" s="7"/>
      <c r="AP1465" s="19"/>
      <c r="AQ1465" s="19"/>
      <c r="AR1465" s="19"/>
      <c r="AS1465" s="14"/>
      <c r="AT1465" s="19"/>
      <c r="AU1465" s="19"/>
      <c r="AV1465" s="19"/>
      <c r="AW1465" s="14"/>
      <c r="AX1465" s="19"/>
      <c r="AY1465" s="19"/>
      <c r="AZ1465" s="19"/>
      <c r="BA1465" s="19"/>
      <c r="BB1465" s="19"/>
      <c r="BC1465" s="19"/>
      <c r="BD1465" s="19"/>
      <c r="BE1465" s="19"/>
      <c r="BF1465" s="14"/>
      <c r="BG1465" s="10"/>
      <c r="BH1465" s="19"/>
      <c r="BI1465" s="36" t="str">
        <f t="shared" si="924"/>
        <v/>
      </c>
      <c r="BJ1465" s="37" t="str">
        <f t="shared" si="925"/>
        <v/>
      </c>
      <c r="BK1465" s="37" t="str">
        <f t="shared" si="926"/>
        <v/>
      </c>
      <c r="BL1465" s="37" t="str">
        <f t="shared" si="927"/>
        <v/>
      </c>
      <c r="BM1465" s="37" t="str">
        <f t="shared" si="928"/>
        <v/>
      </c>
      <c r="BN1465" s="37" t="str">
        <f t="shared" si="929"/>
        <v/>
      </c>
      <c r="BO1465" s="37" t="str">
        <f t="shared" si="930"/>
        <v/>
      </c>
      <c r="BP1465" s="37" t="str">
        <f t="shared" si="931"/>
        <v/>
      </c>
      <c r="BQ1465" s="42" t="str">
        <f t="shared" si="932"/>
        <v/>
      </c>
      <c r="BR1465" s="43" t="str">
        <f t="shared" si="933"/>
        <v/>
      </c>
      <c r="BS1465" s="46" t="str">
        <f t="shared" si="934"/>
        <v/>
      </c>
      <c r="BT1465" s="46" t="str">
        <f t="shared" si="935"/>
        <v/>
      </c>
      <c r="BU1465" s="46" t="str">
        <f t="shared" si="936"/>
        <v/>
      </c>
      <c r="BV1465" s="46" t="str">
        <f t="shared" si="937"/>
        <v/>
      </c>
      <c r="BW1465" s="46" t="str">
        <f t="shared" si="938"/>
        <v/>
      </c>
      <c r="BX1465" s="46" t="str">
        <f t="shared" si="939"/>
        <v/>
      </c>
      <c r="BY1465" s="46" t="str">
        <f t="shared" si="940"/>
        <v/>
      </c>
      <c r="BZ1465" s="46" t="str">
        <f t="shared" si="941"/>
        <v/>
      </c>
      <c r="CA1465" s="42" t="str">
        <f t="shared" si="942"/>
        <v/>
      </c>
      <c r="CB1465" s="46" t="str">
        <f t="shared" si="943"/>
        <v/>
      </c>
      <c r="CC1465" s="43" t="str">
        <f t="shared" si="944"/>
        <v/>
      </c>
      <c r="CD1465" s="46" t="str">
        <f t="shared" si="945"/>
        <v/>
      </c>
      <c r="CE1465" s="46" t="str">
        <f t="shared" si="946"/>
        <v/>
      </c>
      <c r="CF1465" s="46" t="str">
        <f t="shared" si="947"/>
        <v/>
      </c>
      <c r="CG1465" s="46" t="str">
        <f t="shared" si="948"/>
        <v/>
      </c>
      <c r="CH1465" s="46" t="str">
        <f t="shared" si="949"/>
        <v/>
      </c>
      <c r="CI1465" s="46" t="str">
        <f t="shared" si="950"/>
        <v/>
      </c>
      <c r="CJ1465" s="46" t="str">
        <f t="shared" si="951"/>
        <v/>
      </c>
      <c r="CK1465" s="46" t="str">
        <f t="shared" si="952"/>
        <v/>
      </c>
      <c r="CL1465" s="43" t="str">
        <f t="shared" si="953"/>
        <v/>
      </c>
      <c r="CM1465" s="46" t="str">
        <f t="shared" si="954"/>
        <v/>
      </c>
      <c r="CN1465" s="46" t="str">
        <f t="shared" si="955"/>
        <v/>
      </c>
      <c r="CO1465" s="46" t="str">
        <f t="shared" si="956"/>
        <v/>
      </c>
      <c r="CP1465" s="46" t="str">
        <f t="shared" si="957"/>
        <v/>
      </c>
      <c r="CQ1465" s="46" t="str">
        <f t="shared" si="958"/>
        <v/>
      </c>
      <c r="CR1465" s="46" t="str">
        <f t="shared" si="959"/>
        <v/>
      </c>
      <c r="CS1465" s="46" t="str">
        <f t="shared" si="960"/>
        <v/>
      </c>
      <c r="CT1465" s="47" t="str">
        <f t="shared" si="961"/>
        <v/>
      </c>
      <c r="CU1465" s="43" t="str">
        <f t="shared" si="962"/>
        <v/>
      </c>
      <c r="CV1465" s="43" t="str">
        <f t="shared" si="963"/>
        <v/>
      </c>
      <c r="CW1465" s="43" t="str">
        <f t="shared" si="964"/>
        <v/>
      </c>
      <c r="CX1465" s="43" t="str">
        <f t="shared" si="965"/>
        <v/>
      </c>
    </row>
    <row r="1466" spans="1:102" ht="16.8" x14ac:dyDescent="0.4">
      <c r="A1466" s="7"/>
      <c r="B1466" s="19"/>
      <c r="C1466" s="19"/>
      <c r="D1466" s="19"/>
      <c r="E1466" s="19"/>
      <c r="F1466" s="19"/>
      <c r="G1466" s="10"/>
      <c r="H1466" s="14"/>
      <c r="I1466" s="19"/>
      <c r="J1466" s="19"/>
      <c r="K1466" s="10"/>
      <c r="L1466" s="19"/>
      <c r="M1466" s="19"/>
      <c r="N1466" s="19"/>
      <c r="O1466" s="19"/>
      <c r="P1466" s="19"/>
      <c r="Q1466" s="25"/>
      <c r="R1466" s="14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30"/>
      <c r="AL1466" s="30"/>
      <c r="AM1466" s="7"/>
      <c r="AN1466" s="7"/>
      <c r="AO1466" s="7"/>
      <c r="AP1466" s="19"/>
      <c r="AQ1466" s="19"/>
      <c r="AR1466" s="19"/>
      <c r="AS1466" s="14"/>
      <c r="AT1466" s="19"/>
      <c r="AU1466" s="19"/>
      <c r="AV1466" s="19"/>
      <c r="AW1466" s="14"/>
      <c r="AX1466" s="19"/>
      <c r="AY1466" s="19"/>
      <c r="AZ1466" s="19"/>
      <c r="BA1466" s="19"/>
      <c r="BB1466" s="19"/>
      <c r="BC1466" s="19"/>
      <c r="BD1466" s="19"/>
      <c r="BE1466" s="19"/>
      <c r="BF1466" s="14"/>
      <c r="BG1466" s="10"/>
      <c r="BH1466" s="19"/>
      <c r="BI1466" s="36" t="str">
        <f t="shared" si="924"/>
        <v/>
      </c>
      <c r="BJ1466" s="37" t="str">
        <f t="shared" si="925"/>
        <v/>
      </c>
      <c r="BK1466" s="37" t="str">
        <f t="shared" si="926"/>
        <v/>
      </c>
      <c r="BL1466" s="37" t="str">
        <f t="shared" si="927"/>
        <v/>
      </c>
      <c r="BM1466" s="37" t="str">
        <f t="shared" si="928"/>
        <v/>
      </c>
      <c r="BN1466" s="37" t="str">
        <f t="shared" si="929"/>
        <v/>
      </c>
      <c r="BO1466" s="37" t="str">
        <f t="shared" si="930"/>
        <v/>
      </c>
      <c r="BP1466" s="37" t="str">
        <f t="shared" si="931"/>
        <v/>
      </c>
      <c r="BQ1466" s="42" t="str">
        <f t="shared" si="932"/>
        <v/>
      </c>
      <c r="BR1466" s="43" t="str">
        <f t="shared" si="933"/>
        <v/>
      </c>
      <c r="BS1466" s="46" t="str">
        <f t="shared" si="934"/>
        <v/>
      </c>
      <c r="BT1466" s="46" t="str">
        <f t="shared" si="935"/>
        <v/>
      </c>
      <c r="BU1466" s="46" t="str">
        <f t="shared" si="936"/>
        <v/>
      </c>
      <c r="BV1466" s="46" t="str">
        <f t="shared" si="937"/>
        <v/>
      </c>
      <c r="BW1466" s="46" t="str">
        <f t="shared" si="938"/>
        <v/>
      </c>
      <c r="BX1466" s="46" t="str">
        <f t="shared" si="939"/>
        <v/>
      </c>
      <c r="BY1466" s="46" t="str">
        <f t="shared" si="940"/>
        <v/>
      </c>
      <c r="BZ1466" s="46" t="str">
        <f t="shared" si="941"/>
        <v/>
      </c>
      <c r="CA1466" s="42" t="str">
        <f t="shared" si="942"/>
        <v/>
      </c>
      <c r="CB1466" s="46" t="str">
        <f t="shared" si="943"/>
        <v/>
      </c>
      <c r="CC1466" s="43" t="str">
        <f t="shared" si="944"/>
        <v/>
      </c>
      <c r="CD1466" s="46" t="str">
        <f t="shared" si="945"/>
        <v/>
      </c>
      <c r="CE1466" s="46" t="str">
        <f t="shared" si="946"/>
        <v/>
      </c>
      <c r="CF1466" s="46" t="str">
        <f t="shared" si="947"/>
        <v/>
      </c>
      <c r="CG1466" s="46" t="str">
        <f t="shared" si="948"/>
        <v/>
      </c>
      <c r="CH1466" s="46" t="str">
        <f t="shared" si="949"/>
        <v/>
      </c>
      <c r="CI1466" s="46" t="str">
        <f t="shared" si="950"/>
        <v/>
      </c>
      <c r="CJ1466" s="46" t="str">
        <f t="shared" si="951"/>
        <v/>
      </c>
      <c r="CK1466" s="46" t="str">
        <f t="shared" si="952"/>
        <v/>
      </c>
      <c r="CL1466" s="43" t="str">
        <f t="shared" si="953"/>
        <v/>
      </c>
      <c r="CM1466" s="46" t="str">
        <f t="shared" si="954"/>
        <v/>
      </c>
      <c r="CN1466" s="46" t="str">
        <f t="shared" si="955"/>
        <v/>
      </c>
      <c r="CO1466" s="46" t="str">
        <f t="shared" si="956"/>
        <v/>
      </c>
      <c r="CP1466" s="46" t="str">
        <f t="shared" si="957"/>
        <v/>
      </c>
      <c r="CQ1466" s="46" t="str">
        <f t="shared" si="958"/>
        <v/>
      </c>
      <c r="CR1466" s="46" t="str">
        <f t="shared" si="959"/>
        <v/>
      </c>
      <c r="CS1466" s="46" t="str">
        <f t="shared" si="960"/>
        <v/>
      </c>
      <c r="CT1466" s="47" t="str">
        <f t="shared" si="961"/>
        <v/>
      </c>
      <c r="CU1466" s="43" t="str">
        <f t="shared" si="962"/>
        <v/>
      </c>
      <c r="CV1466" s="43" t="str">
        <f t="shared" si="963"/>
        <v/>
      </c>
      <c r="CW1466" s="43" t="str">
        <f t="shared" si="964"/>
        <v/>
      </c>
      <c r="CX1466" s="43" t="str">
        <f t="shared" si="965"/>
        <v/>
      </c>
    </row>
    <row r="1467" spans="1:102" ht="16.8" x14ac:dyDescent="0.4">
      <c r="A1467" s="7"/>
      <c r="B1467" s="19"/>
      <c r="C1467" s="19"/>
      <c r="D1467" s="19"/>
      <c r="E1467" s="19"/>
      <c r="F1467" s="19"/>
      <c r="G1467" s="10"/>
      <c r="H1467" s="14"/>
      <c r="I1467" s="19"/>
      <c r="J1467" s="19"/>
      <c r="K1467" s="10"/>
      <c r="L1467" s="19"/>
      <c r="M1467" s="19"/>
      <c r="N1467" s="19"/>
      <c r="O1467" s="19"/>
      <c r="P1467" s="19"/>
      <c r="Q1467" s="25"/>
      <c r="R1467" s="14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30"/>
      <c r="AL1467" s="30"/>
      <c r="AM1467" s="7"/>
      <c r="AN1467" s="7"/>
      <c r="AO1467" s="7"/>
      <c r="AP1467" s="19"/>
      <c r="AQ1467" s="19"/>
      <c r="AR1467" s="19"/>
      <c r="AS1467" s="14"/>
      <c r="AT1467" s="19"/>
      <c r="AU1467" s="19"/>
      <c r="AV1467" s="19"/>
      <c r="AW1467" s="14"/>
      <c r="AX1467" s="19"/>
      <c r="AY1467" s="19"/>
      <c r="AZ1467" s="19"/>
      <c r="BA1467" s="19"/>
      <c r="BB1467" s="19"/>
      <c r="BC1467" s="19"/>
      <c r="BD1467" s="19"/>
      <c r="BE1467" s="19"/>
      <c r="BF1467" s="14"/>
      <c r="BG1467" s="10"/>
      <c r="BH1467" s="19"/>
      <c r="BI1467" s="36" t="str">
        <f t="shared" si="924"/>
        <v/>
      </c>
      <c r="BJ1467" s="37" t="str">
        <f t="shared" si="925"/>
        <v/>
      </c>
      <c r="BK1467" s="37" t="str">
        <f t="shared" si="926"/>
        <v/>
      </c>
      <c r="BL1467" s="37" t="str">
        <f t="shared" si="927"/>
        <v/>
      </c>
      <c r="BM1467" s="37" t="str">
        <f t="shared" si="928"/>
        <v/>
      </c>
      <c r="BN1467" s="37" t="str">
        <f t="shared" si="929"/>
        <v/>
      </c>
      <c r="BO1467" s="37" t="str">
        <f t="shared" si="930"/>
        <v/>
      </c>
      <c r="BP1467" s="37" t="str">
        <f t="shared" si="931"/>
        <v/>
      </c>
      <c r="BQ1467" s="42" t="str">
        <f t="shared" si="932"/>
        <v/>
      </c>
      <c r="BR1467" s="43" t="str">
        <f t="shared" si="933"/>
        <v/>
      </c>
      <c r="BS1467" s="46" t="str">
        <f t="shared" si="934"/>
        <v/>
      </c>
      <c r="BT1467" s="46" t="str">
        <f t="shared" si="935"/>
        <v/>
      </c>
      <c r="BU1467" s="46" t="str">
        <f t="shared" si="936"/>
        <v/>
      </c>
      <c r="BV1467" s="46" t="str">
        <f t="shared" si="937"/>
        <v/>
      </c>
      <c r="BW1467" s="46" t="str">
        <f t="shared" si="938"/>
        <v/>
      </c>
      <c r="BX1467" s="46" t="str">
        <f t="shared" si="939"/>
        <v/>
      </c>
      <c r="BY1467" s="46" t="str">
        <f t="shared" si="940"/>
        <v/>
      </c>
      <c r="BZ1467" s="46" t="str">
        <f t="shared" si="941"/>
        <v/>
      </c>
      <c r="CA1467" s="42" t="str">
        <f t="shared" si="942"/>
        <v/>
      </c>
      <c r="CB1467" s="46" t="str">
        <f t="shared" si="943"/>
        <v/>
      </c>
      <c r="CC1467" s="43" t="str">
        <f t="shared" si="944"/>
        <v/>
      </c>
      <c r="CD1467" s="46" t="str">
        <f t="shared" si="945"/>
        <v/>
      </c>
      <c r="CE1467" s="46" t="str">
        <f t="shared" si="946"/>
        <v/>
      </c>
      <c r="CF1467" s="46" t="str">
        <f t="shared" si="947"/>
        <v/>
      </c>
      <c r="CG1467" s="46" t="str">
        <f t="shared" si="948"/>
        <v/>
      </c>
      <c r="CH1467" s="46" t="str">
        <f t="shared" si="949"/>
        <v/>
      </c>
      <c r="CI1467" s="46" t="str">
        <f t="shared" si="950"/>
        <v/>
      </c>
      <c r="CJ1467" s="46" t="str">
        <f t="shared" si="951"/>
        <v/>
      </c>
      <c r="CK1467" s="46" t="str">
        <f t="shared" si="952"/>
        <v/>
      </c>
      <c r="CL1467" s="43" t="str">
        <f t="shared" si="953"/>
        <v/>
      </c>
      <c r="CM1467" s="46" t="str">
        <f t="shared" si="954"/>
        <v/>
      </c>
      <c r="CN1467" s="46" t="str">
        <f t="shared" si="955"/>
        <v/>
      </c>
      <c r="CO1467" s="46" t="str">
        <f t="shared" si="956"/>
        <v/>
      </c>
      <c r="CP1467" s="46" t="str">
        <f t="shared" si="957"/>
        <v/>
      </c>
      <c r="CQ1467" s="46" t="str">
        <f t="shared" si="958"/>
        <v/>
      </c>
      <c r="CR1467" s="46" t="str">
        <f t="shared" si="959"/>
        <v/>
      </c>
      <c r="CS1467" s="46" t="str">
        <f t="shared" si="960"/>
        <v/>
      </c>
      <c r="CT1467" s="47" t="str">
        <f t="shared" si="961"/>
        <v/>
      </c>
      <c r="CU1467" s="43" t="str">
        <f t="shared" si="962"/>
        <v/>
      </c>
      <c r="CV1467" s="43" t="str">
        <f t="shared" si="963"/>
        <v/>
      </c>
      <c r="CW1467" s="43" t="str">
        <f t="shared" si="964"/>
        <v/>
      </c>
      <c r="CX1467" s="43" t="str">
        <f t="shared" si="965"/>
        <v/>
      </c>
    </row>
    <row r="1468" spans="1:102" ht="16.8" x14ac:dyDescent="0.4">
      <c r="A1468" s="7"/>
      <c r="B1468" s="19"/>
      <c r="C1468" s="19"/>
      <c r="D1468" s="19"/>
      <c r="E1468" s="19"/>
      <c r="F1468" s="19"/>
      <c r="G1468" s="10"/>
      <c r="H1468" s="14"/>
      <c r="I1468" s="19"/>
      <c r="J1468" s="19"/>
      <c r="K1468" s="10"/>
      <c r="L1468" s="19"/>
      <c r="M1468" s="19"/>
      <c r="N1468" s="19"/>
      <c r="O1468" s="19"/>
      <c r="P1468" s="19"/>
      <c r="Q1468" s="25"/>
      <c r="R1468" s="14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30"/>
      <c r="AL1468" s="30"/>
      <c r="AM1468" s="7"/>
      <c r="AN1468" s="7"/>
      <c r="AO1468" s="7"/>
      <c r="AP1468" s="19"/>
      <c r="AQ1468" s="19"/>
      <c r="AR1468" s="19"/>
      <c r="AS1468" s="14"/>
      <c r="AT1468" s="19"/>
      <c r="AU1468" s="19"/>
      <c r="AV1468" s="19"/>
      <c r="AW1468" s="14"/>
      <c r="AX1468" s="19"/>
      <c r="AY1468" s="19"/>
      <c r="AZ1468" s="19"/>
      <c r="BA1468" s="19"/>
      <c r="BB1468" s="19"/>
      <c r="BC1468" s="19"/>
      <c r="BD1468" s="19"/>
      <c r="BE1468" s="19"/>
      <c r="BF1468" s="14"/>
      <c r="BG1468" s="10"/>
      <c r="BH1468" s="19"/>
      <c r="BI1468" s="36" t="str">
        <f t="shared" si="924"/>
        <v/>
      </c>
      <c r="BJ1468" s="37" t="str">
        <f t="shared" si="925"/>
        <v/>
      </c>
      <c r="BK1468" s="37" t="str">
        <f t="shared" si="926"/>
        <v/>
      </c>
      <c r="BL1468" s="37" t="str">
        <f t="shared" si="927"/>
        <v/>
      </c>
      <c r="BM1468" s="37" t="str">
        <f t="shared" si="928"/>
        <v/>
      </c>
      <c r="BN1468" s="37" t="str">
        <f t="shared" si="929"/>
        <v/>
      </c>
      <c r="BO1468" s="37" t="str">
        <f t="shared" si="930"/>
        <v/>
      </c>
      <c r="BP1468" s="37" t="str">
        <f t="shared" si="931"/>
        <v/>
      </c>
      <c r="BQ1468" s="42" t="str">
        <f t="shared" si="932"/>
        <v/>
      </c>
      <c r="BR1468" s="43" t="str">
        <f t="shared" si="933"/>
        <v/>
      </c>
      <c r="BS1468" s="46" t="str">
        <f t="shared" si="934"/>
        <v/>
      </c>
      <c r="BT1468" s="46" t="str">
        <f t="shared" si="935"/>
        <v/>
      </c>
      <c r="BU1468" s="46" t="str">
        <f t="shared" si="936"/>
        <v/>
      </c>
      <c r="BV1468" s="46" t="str">
        <f t="shared" si="937"/>
        <v/>
      </c>
      <c r="BW1468" s="46" t="str">
        <f t="shared" si="938"/>
        <v/>
      </c>
      <c r="BX1468" s="46" t="str">
        <f t="shared" si="939"/>
        <v/>
      </c>
      <c r="BY1468" s="46" t="str">
        <f t="shared" si="940"/>
        <v/>
      </c>
      <c r="BZ1468" s="46" t="str">
        <f t="shared" si="941"/>
        <v/>
      </c>
      <c r="CA1468" s="42" t="str">
        <f t="shared" si="942"/>
        <v/>
      </c>
      <c r="CB1468" s="46" t="str">
        <f t="shared" si="943"/>
        <v/>
      </c>
      <c r="CC1468" s="43" t="str">
        <f t="shared" si="944"/>
        <v/>
      </c>
      <c r="CD1468" s="46" t="str">
        <f t="shared" si="945"/>
        <v/>
      </c>
      <c r="CE1468" s="46" t="str">
        <f t="shared" si="946"/>
        <v/>
      </c>
      <c r="CF1468" s="46" t="str">
        <f t="shared" si="947"/>
        <v/>
      </c>
      <c r="CG1468" s="46" t="str">
        <f t="shared" si="948"/>
        <v/>
      </c>
      <c r="CH1468" s="46" t="str">
        <f t="shared" si="949"/>
        <v/>
      </c>
      <c r="CI1468" s="46" t="str">
        <f t="shared" si="950"/>
        <v/>
      </c>
      <c r="CJ1468" s="46" t="str">
        <f t="shared" si="951"/>
        <v/>
      </c>
      <c r="CK1468" s="46" t="str">
        <f t="shared" si="952"/>
        <v/>
      </c>
      <c r="CL1468" s="43" t="str">
        <f t="shared" si="953"/>
        <v/>
      </c>
      <c r="CM1468" s="46" t="str">
        <f t="shared" si="954"/>
        <v/>
      </c>
      <c r="CN1468" s="46" t="str">
        <f t="shared" si="955"/>
        <v/>
      </c>
      <c r="CO1468" s="46" t="str">
        <f t="shared" si="956"/>
        <v/>
      </c>
      <c r="CP1468" s="46" t="str">
        <f t="shared" si="957"/>
        <v/>
      </c>
      <c r="CQ1468" s="46" t="str">
        <f t="shared" si="958"/>
        <v/>
      </c>
      <c r="CR1468" s="46" t="str">
        <f t="shared" si="959"/>
        <v/>
      </c>
      <c r="CS1468" s="46" t="str">
        <f t="shared" si="960"/>
        <v/>
      </c>
      <c r="CT1468" s="47" t="str">
        <f t="shared" si="961"/>
        <v/>
      </c>
      <c r="CU1468" s="43" t="str">
        <f t="shared" si="962"/>
        <v/>
      </c>
      <c r="CV1468" s="43" t="str">
        <f t="shared" si="963"/>
        <v/>
      </c>
      <c r="CW1468" s="43" t="str">
        <f t="shared" si="964"/>
        <v/>
      </c>
      <c r="CX1468" s="43" t="str">
        <f t="shared" si="965"/>
        <v/>
      </c>
    </row>
    <row r="1469" spans="1:102" ht="16.8" x14ac:dyDescent="0.4">
      <c r="A1469" s="7"/>
      <c r="B1469" s="19"/>
      <c r="C1469" s="19"/>
      <c r="D1469" s="19"/>
      <c r="E1469" s="19"/>
      <c r="F1469" s="19"/>
      <c r="G1469" s="10"/>
      <c r="H1469" s="14"/>
      <c r="I1469" s="19"/>
      <c r="J1469" s="19"/>
      <c r="K1469" s="10"/>
      <c r="L1469" s="19"/>
      <c r="M1469" s="19"/>
      <c r="N1469" s="19"/>
      <c r="O1469" s="19"/>
      <c r="P1469" s="19"/>
      <c r="Q1469" s="25"/>
      <c r="R1469" s="14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30"/>
      <c r="AL1469" s="30"/>
      <c r="AM1469" s="7"/>
      <c r="AN1469" s="7"/>
      <c r="AO1469" s="7"/>
      <c r="AP1469" s="19"/>
      <c r="AQ1469" s="19"/>
      <c r="AR1469" s="19"/>
      <c r="AS1469" s="14"/>
      <c r="AT1469" s="19"/>
      <c r="AU1469" s="19"/>
      <c r="AV1469" s="19"/>
      <c r="AW1469" s="14"/>
      <c r="AX1469" s="19"/>
      <c r="AY1469" s="19"/>
      <c r="AZ1469" s="19"/>
      <c r="BA1469" s="19"/>
      <c r="BB1469" s="19"/>
      <c r="BC1469" s="19"/>
      <c r="BD1469" s="19"/>
      <c r="BE1469" s="19"/>
      <c r="BF1469" s="14"/>
      <c r="BG1469" s="10"/>
      <c r="BH1469" s="19"/>
      <c r="BI1469" s="36" t="str">
        <f t="shared" si="924"/>
        <v/>
      </c>
      <c r="BJ1469" s="37" t="str">
        <f t="shared" si="925"/>
        <v/>
      </c>
      <c r="BK1469" s="37" t="str">
        <f t="shared" si="926"/>
        <v/>
      </c>
      <c r="BL1469" s="37" t="str">
        <f t="shared" si="927"/>
        <v/>
      </c>
      <c r="BM1469" s="37" t="str">
        <f t="shared" si="928"/>
        <v/>
      </c>
      <c r="BN1469" s="37" t="str">
        <f t="shared" si="929"/>
        <v/>
      </c>
      <c r="BO1469" s="37" t="str">
        <f t="shared" si="930"/>
        <v/>
      </c>
      <c r="BP1469" s="37" t="str">
        <f t="shared" si="931"/>
        <v/>
      </c>
      <c r="BQ1469" s="42" t="str">
        <f t="shared" si="932"/>
        <v/>
      </c>
      <c r="BR1469" s="43" t="str">
        <f t="shared" si="933"/>
        <v/>
      </c>
      <c r="BS1469" s="46" t="str">
        <f t="shared" si="934"/>
        <v/>
      </c>
      <c r="BT1469" s="46" t="str">
        <f t="shared" si="935"/>
        <v/>
      </c>
      <c r="BU1469" s="46" t="str">
        <f t="shared" si="936"/>
        <v/>
      </c>
      <c r="BV1469" s="46" t="str">
        <f t="shared" si="937"/>
        <v/>
      </c>
      <c r="BW1469" s="46" t="str">
        <f t="shared" si="938"/>
        <v/>
      </c>
      <c r="BX1469" s="46" t="str">
        <f t="shared" si="939"/>
        <v/>
      </c>
      <c r="BY1469" s="46" t="str">
        <f t="shared" si="940"/>
        <v/>
      </c>
      <c r="BZ1469" s="46" t="str">
        <f t="shared" si="941"/>
        <v/>
      </c>
      <c r="CA1469" s="42" t="str">
        <f t="shared" si="942"/>
        <v/>
      </c>
      <c r="CB1469" s="46" t="str">
        <f t="shared" si="943"/>
        <v/>
      </c>
      <c r="CC1469" s="43" t="str">
        <f t="shared" si="944"/>
        <v/>
      </c>
      <c r="CD1469" s="46" t="str">
        <f t="shared" si="945"/>
        <v/>
      </c>
      <c r="CE1469" s="46" t="str">
        <f t="shared" si="946"/>
        <v/>
      </c>
      <c r="CF1469" s="46" t="str">
        <f t="shared" si="947"/>
        <v/>
      </c>
      <c r="CG1469" s="46" t="str">
        <f t="shared" si="948"/>
        <v/>
      </c>
      <c r="CH1469" s="46" t="str">
        <f t="shared" si="949"/>
        <v/>
      </c>
      <c r="CI1469" s="46" t="str">
        <f t="shared" si="950"/>
        <v/>
      </c>
      <c r="CJ1469" s="46" t="str">
        <f t="shared" si="951"/>
        <v/>
      </c>
      <c r="CK1469" s="46" t="str">
        <f t="shared" si="952"/>
        <v/>
      </c>
      <c r="CL1469" s="43" t="str">
        <f t="shared" si="953"/>
        <v/>
      </c>
      <c r="CM1469" s="46" t="str">
        <f t="shared" si="954"/>
        <v/>
      </c>
      <c r="CN1469" s="46" t="str">
        <f t="shared" si="955"/>
        <v/>
      </c>
      <c r="CO1469" s="46" t="str">
        <f t="shared" si="956"/>
        <v/>
      </c>
      <c r="CP1469" s="46" t="str">
        <f t="shared" si="957"/>
        <v/>
      </c>
      <c r="CQ1469" s="46" t="str">
        <f t="shared" si="958"/>
        <v/>
      </c>
      <c r="CR1469" s="46" t="str">
        <f t="shared" si="959"/>
        <v/>
      </c>
      <c r="CS1469" s="46" t="str">
        <f t="shared" si="960"/>
        <v/>
      </c>
      <c r="CT1469" s="47" t="str">
        <f t="shared" si="961"/>
        <v/>
      </c>
      <c r="CU1469" s="43" t="str">
        <f t="shared" si="962"/>
        <v/>
      </c>
      <c r="CV1469" s="43" t="str">
        <f t="shared" si="963"/>
        <v/>
      </c>
      <c r="CW1469" s="43" t="str">
        <f t="shared" si="964"/>
        <v/>
      </c>
      <c r="CX1469" s="43" t="str">
        <f t="shared" si="965"/>
        <v/>
      </c>
    </row>
    <row r="1470" spans="1:102" ht="16.8" x14ac:dyDescent="0.4">
      <c r="A1470" s="7"/>
      <c r="B1470" s="19"/>
      <c r="C1470" s="19"/>
      <c r="D1470" s="19"/>
      <c r="E1470" s="19"/>
      <c r="F1470" s="19"/>
      <c r="G1470" s="10"/>
      <c r="H1470" s="14"/>
      <c r="I1470" s="19"/>
      <c r="J1470" s="19"/>
      <c r="K1470" s="10"/>
      <c r="L1470" s="19"/>
      <c r="M1470" s="19"/>
      <c r="N1470" s="19"/>
      <c r="O1470" s="19"/>
      <c r="P1470" s="19"/>
      <c r="Q1470" s="25"/>
      <c r="R1470" s="14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30"/>
      <c r="AL1470" s="30"/>
      <c r="AM1470" s="7"/>
      <c r="AN1470" s="7"/>
      <c r="AO1470" s="7"/>
      <c r="AP1470" s="19"/>
      <c r="AQ1470" s="19"/>
      <c r="AR1470" s="19"/>
      <c r="AS1470" s="14"/>
      <c r="AT1470" s="19"/>
      <c r="AU1470" s="19"/>
      <c r="AV1470" s="19"/>
      <c r="AW1470" s="14"/>
      <c r="AX1470" s="19"/>
      <c r="AY1470" s="19"/>
      <c r="AZ1470" s="19"/>
      <c r="BA1470" s="19"/>
      <c r="BB1470" s="19"/>
      <c r="BC1470" s="19"/>
      <c r="BD1470" s="19"/>
      <c r="BE1470" s="19"/>
      <c r="BF1470" s="14"/>
      <c r="BG1470" s="10"/>
      <c r="BH1470" s="19"/>
      <c r="BI1470" s="36" t="str">
        <f t="shared" si="924"/>
        <v/>
      </c>
      <c r="BJ1470" s="37" t="str">
        <f t="shared" si="925"/>
        <v/>
      </c>
      <c r="BK1470" s="37" t="str">
        <f t="shared" si="926"/>
        <v/>
      </c>
      <c r="BL1470" s="37" t="str">
        <f t="shared" si="927"/>
        <v/>
      </c>
      <c r="BM1470" s="37" t="str">
        <f t="shared" si="928"/>
        <v/>
      </c>
      <c r="BN1470" s="37" t="str">
        <f t="shared" si="929"/>
        <v/>
      </c>
      <c r="BO1470" s="37" t="str">
        <f t="shared" si="930"/>
        <v/>
      </c>
      <c r="BP1470" s="37" t="str">
        <f t="shared" si="931"/>
        <v/>
      </c>
      <c r="BQ1470" s="42" t="str">
        <f t="shared" si="932"/>
        <v/>
      </c>
      <c r="BR1470" s="43" t="str">
        <f t="shared" si="933"/>
        <v/>
      </c>
      <c r="BS1470" s="46" t="str">
        <f t="shared" si="934"/>
        <v/>
      </c>
      <c r="BT1470" s="46" t="str">
        <f t="shared" si="935"/>
        <v/>
      </c>
      <c r="BU1470" s="46" t="str">
        <f t="shared" si="936"/>
        <v/>
      </c>
      <c r="BV1470" s="46" t="str">
        <f t="shared" si="937"/>
        <v/>
      </c>
      <c r="BW1470" s="46" t="str">
        <f t="shared" si="938"/>
        <v/>
      </c>
      <c r="BX1470" s="46" t="str">
        <f t="shared" si="939"/>
        <v/>
      </c>
      <c r="BY1470" s="46" t="str">
        <f t="shared" si="940"/>
        <v/>
      </c>
      <c r="BZ1470" s="46" t="str">
        <f t="shared" si="941"/>
        <v/>
      </c>
      <c r="CA1470" s="42" t="str">
        <f t="shared" si="942"/>
        <v/>
      </c>
      <c r="CB1470" s="46" t="str">
        <f t="shared" si="943"/>
        <v/>
      </c>
      <c r="CC1470" s="43" t="str">
        <f t="shared" si="944"/>
        <v/>
      </c>
      <c r="CD1470" s="46" t="str">
        <f t="shared" si="945"/>
        <v/>
      </c>
      <c r="CE1470" s="46" t="str">
        <f t="shared" si="946"/>
        <v/>
      </c>
      <c r="CF1470" s="46" t="str">
        <f t="shared" si="947"/>
        <v/>
      </c>
      <c r="CG1470" s="46" t="str">
        <f t="shared" si="948"/>
        <v/>
      </c>
      <c r="CH1470" s="46" t="str">
        <f t="shared" si="949"/>
        <v/>
      </c>
      <c r="CI1470" s="46" t="str">
        <f t="shared" si="950"/>
        <v/>
      </c>
      <c r="CJ1470" s="46" t="str">
        <f t="shared" si="951"/>
        <v/>
      </c>
      <c r="CK1470" s="46" t="str">
        <f t="shared" si="952"/>
        <v/>
      </c>
      <c r="CL1470" s="43" t="str">
        <f t="shared" si="953"/>
        <v/>
      </c>
      <c r="CM1470" s="46" t="str">
        <f t="shared" si="954"/>
        <v/>
      </c>
      <c r="CN1470" s="46" t="str">
        <f t="shared" si="955"/>
        <v/>
      </c>
      <c r="CO1470" s="46" t="str">
        <f t="shared" si="956"/>
        <v/>
      </c>
      <c r="CP1470" s="46" t="str">
        <f t="shared" si="957"/>
        <v/>
      </c>
      <c r="CQ1470" s="46" t="str">
        <f t="shared" si="958"/>
        <v/>
      </c>
      <c r="CR1470" s="46" t="str">
        <f t="shared" si="959"/>
        <v/>
      </c>
      <c r="CS1470" s="46" t="str">
        <f t="shared" si="960"/>
        <v/>
      </c>
      <c r="CT1470" s="47" t="str">
        <f t="shared" si="961"/>
        <v/>
      </c>
      <c r="CU1470" s="43" t="str">
        <f t="shared" si="962"/>
        <v/>
      </c>
      <c r="CV1470" s="43" t="str">
        <f t="shared" si="963"/>
        <v/>
      </c>
      <c r="CW1470" s="43" t="str">
        <f t="shared" si="964"/>
        <v/>
      </c>
      <c r="CX1470" s="43" t="str">
        <f t="shared" si="965"/>
        <v/>
      </c>
    </row>
    <row r="1471" spans="1:102" ht="16.8" x14ac:dyDescent="0.4">
      <c r="A1471" s="7"/>
      <c r="B1471" s="19"/>
      <c r="C1471" s="19"/>
      <c r="D1471" s="19"/>
      <c r="E1471" s="19"/>
      <c r="F1471" s="19"/>
      <c r="G1471" s="10"/>
      <c r="H1471" s="14"/>
      <c r="I1471" s="19"/>
      <c r="J1471" s="19"/>
      <c r="K1471" s="10"/>
      <c r="L1471" s="19"/>
      <c r="M1471" s="19"/>
      <c r="N1471" s="19"/>
      <c r="O1471" s="19"/>
      <c r="P1471" s="19"/>
      <c r="Q1471" s="25"/>
      <c r="R1471" s="14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30"/>
      <c r="AL1471" s="30"/>
      <c r="AM1471" s="7"/>
      <c r="AN1471" s="7"/>
      <c r="AO1471" s="7"/>
      <c r="AP1471" s="19"/>
      <c r="AQ1471" s="19"/>
      <c r="AR1471" s="19"/>
      <c r="AS1471" s="14"/>
      <c r="AT1471" s="19"/>
      <c r="AU1471" s="19"/>
      <c r="AV1471" s="19"/>
      <c r="AW1471" s="14"/>
      <c r="AX1471" s="19"/>
      <c r="AY1471" s="19"/>
      <c r="AZ1471" s="19"/>
      <c r="BA1471" s="19"/>
      <c r="BB1471" s="19"/>
      <c r="BC1471" s="19"/>
      <c r="BD1471" s="19"/>
      <c r="BE1471" s="19"/>
      <c r="BF1471" s="14"/>
      <c r="BG1471" s="10"/>
      <c r="BH1471" s="19"/>
      <c r="BI1471" s="36" t="str">
        <f t="shared" si="924"/>
        <v/>
      </c>
      <c r="BJ1471" s="37" t="str">
        <f t="shared" si="925"/>
        <v/>
      </c>
      <c r="BK1471" s="37" t="str">
        <f t="shared" si="926"/>
        <v/>
      </c>
      <c r="BL1471" s="37" t="str">
        <f t="shared" si="927"/>
        <v/>
      </c>
      <c r="BM1471" s="37" t="str">
        <f t="shared" si="928"/>
        <v/>
      </c>
      <c r="BN1471" s="37" t="str">
        <f t="shared" si="929"/>
        <v/>
      </c>
      <c r="BO1471" s="37" t="str">
        <f t="shared" si="930"/>
        <v/>
      </c>
      <c r="BP1471" s="37" t="str">
        <f t="shared" si="931"/>
        <v/>
      </c>
      <c r="BQ1471" s="42" t="str">
        <f t="shared" si="932"/>
        <v/>
      </c>
      <c r="BR1471" s="43" t="str">
        <f t="shared" si="933"/>
        <v/>
      </c>
      <c r="BS1471" s="46" t="str">
        <f t="shared" si="934"/>
        <v/>
      </c>
      <c r="BT1471" s="46" t="str">
        <f t="shared" si="935"/>
        <v/>
      </c>
      <c r="BU1471" s="46" t="str">
        <f t="shared" si="936"/>
        <v/>
      </c>
      <c r="BV1471" s="46" t="str">
        <f t="shared" si="937"/>
        <v/>
      </c>
      <c r="BW1471" s="46" t="str">
        <f t="shared" si="938"/>
        <v/>
      </c>
      <c r="BX1471" s="46" t="str">
        <f t="shared" si="939"/>
        <v/>
      </c>
      <c r="BY1471" s="46" t="str">
        <f t="shared" si="940"/>
        <v/>
      </c>
      <c r="BZ1471" s="46" t="str">
        <f t="shared" si="941"/>
        <v/>
      </c>
      <c r="CA1471" s="42" t="str">
        <f t="shared" si="942"/>
        <v/>
      </c>
      <c r="CB1471" s="46" t="str">
        <f t="shared" si="943"/>
        <v/>
      </c>
      <c r="CC1471" s="43" t="str">
        <f t="shared" si="944"/>
        <v/>
      </c>
      <c r="CD1471" s="46" t="str">
        <f t="shared" si="945"/>
        <v/>
      </c>
      <c r="CE1471" s="46" t="str">
        <f t="shared" si="946"/>
        <v/>
      </c>
      <c r="CF1471" s="46" t="str">
        <f t="shared" si="947"/>
        <v/>
      </c>
      <c r="CG1471" s="46" t="str">
        <f t="shared" si="948"/>
        <v/>
      </c>
      <c r="CH1471" s="46" t="str">
        <f t="shared" si="949"/>
        <v/>
      </c>
      <c r="CI1471" s="46" t="str">
        <f t="shared" si="950"/>
        <v/>
      </c>
      <c r="CJ1471" s="46" t="str">
        <f t="shared" si="951"/>
        <v/>
      </c>
      <c r="CK1471" s="46" t="str">
        <f t="shared" si="952"/>
        <v/>
      </c>
      <c r="CL1471" s="43" t="str">
        <f t="shared" si="953"/>
        <v/>
      </c>
      <c r="CM1471" s="46" t="str">
        <f t="shared" si="954"/>
        <v/>
      </c>
      <c r="CN1471" s="46" t="str">
        <f t="shared" si="955"/>
        <v/>
      </c>
      <c r="CO1471" s="46" t="str">
        <f t="shared" si="956"/>
        <v/>
      </c>
      <c r="CP1471" s="46" t="str">
        <f t="shared" si="957"/>
        <v/>
      </c>
      <c r="CQ1471" s="46" t="str">
        <f t="shared" si="958"/>
        <v/>
      </c>
      <c r="CR1471" s="46" t="str">
        <f t="shared" si="959"/>
        <v/>
      </c>
      <c r="CS1471" s="46" t="str">
        <f t="shared" si="960"/>
        <v/>
      </c>
      <c r="CT1471" s="47" t="str">
        <f t="shared" si="961"/>
        <v/>
      </c>
      <c r="CU1471" s="43" t="str">
        <f t="shared" si="962"/>
        <v/>
      </c>
      <c r="CV1471" s="43" t="str">
        <f t="shared" si="963"/>
        <v/>
      </c>
      <c r="CW1471" s="43" t="str">
        <f t="shared" si="964"/>
        <v/>
      </c>
      <c r="CX1471" s="43" t="str">
        <f t="shared" si="965"/>
        <v/>
      </c>
    </row>
    <row r="1472" spans="1:102" ht="16.8" x14ac:dyDescent="0.4">
      <c r="A1472" s="7"/>
      <c r="B1472" s="19"/>
      <c r="C1472" s="19"/>
      <c r="D1472" s="19"/>
      <c r="E1472" s="19"/>
      <c r="F1472" s="19"/>
      <c r="G1472" s="10"/>
      <c r="H1472" s="14"/>
      <c r="I1472" s="19"/>
      <c r="J1472" s="19"/>
      <c r="K1472" s="10"/>
      <c r="L1472" s="19"/>
      <c r="M1472" s="19"/>
      <c r="N1472" s="19"/>
      <c r="O1472" s="19"/>
      <c r="P1472" s="19"/>
      <c r="Q1472" s="25"/>
      <c r="R1472" s="14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30"/>
      <c r="AL1472" s="30"/>
      <c r="AM1472" s="7"/>
      <c r="AN1472" s="7"/>
      <c r="AO1472" s="7"/>
      <c r="AP1472" s="19"/>
      <c r="AQ1472" s="19"/>
      <c r="AR1472" s="19"/>
      <c r="AS1472" s="14"/>
      <c r="AT1472" s="19"/>
      <c r="AU1472" s="19"/>
      <c r="AV1472" s="19"/>
      <c r="AW1472" s="14"/>
      <c r="AX1472" s="19"/>
      <c r="AY1472" s="19"/>
      <c r="AZ1472" s="19"/>
      <c r="BA1472" s="19"/>
      <c r="BB1472" s="19"/>
      <c r="BC1472" s="19"/>
      <c r="BD1472" s="19"/>
      <c r="BE1472" s="19"/>
      <c r="BF1472" s="14"/>
      <c r="BG1472" s="10"/>
      <c r="BH1472" s="19"/>
      <c r="BI1472" s="36" t="str">
        <f t="shared" si="924"/>
        <v/>
      </c>
      <c r="BJ1472" s="37" t="str">
        <f t="shared" si="925"/>
        <v/>
      </c>
      <c r="BK1472" s="37" t="str">
        <f t="shared" si="926"/>
        <v/>
      </c>
      <c r="BL1472" s="37" t="str">
        <f t="shared" si="927"/>
        <v/>
      </c>
      <c r="BM1472" s="37" t="str">
        <f t="shared" si="928"/>
        <v/>
      </c>
      <c r="BN1472" s="37" t="str">
        <f t="shared" si="929"/>
        <v/>
      </c>
      <c r="BO1472" s="37" t="str">
        <f t="shared" si="930"/>
        <v/>
      </c>
      <c r="BP1472" s="37" t="str">
        <f t="shared" si="931"/>
        <v/>
      </c>
      <c r="BQ1472" s="42" t="str">
        <f t="shared" si="932"/>
        <v/>
      </c>
      <c r="BR1472" s="43" t="str">
        <f t="shared" si="933"/>
        <v/>
      </c>
      <c r="BS1472" s="46" t="str">
        <f t="shared" si="934"/>
        <v/>
      </c>
      <c r="BT1472" s="46" t="str">
        <f t="shared" si="935"/>
        <v/>
      </c>
      <c r="BU1472" s="46" t="str">
        <f t="shared" si="936"/>
        <v/>
      </c>
      <c r="BV1472" s="46" t="str">
        <f t="shared" si="937"/>
        <v/>
      </c>
      <c r="BW1472" s="46" t="str">
        <f t="shared" si="938"/>
        <v/>
      </c>
      <c r="BX1472" s="46" t="str">
        <f t="shared" si="939"/>
        <v/>
      </c>
      <c r="BY1472" s="46" t="str">
        <f t="shared" si="940"/>
        <v/>
      </c>
      <c r="BZ1472" s="46" t="str">
        <f t="shared" si="941"/>
        <v/>
      </c>
      <c r="CA1472" s="42" t="str">
        <f t="shared" si="942"/>
        <v/>
      </c>
      <c r="CB1472" s="46" t="str">
        <f t="shared" si="943"/>
        <v/>
      </c>
      <c r="CC1472" s="43" t="str">
        <f t="shared" si="944"/>
        <v/>
      </c>
      <c r="CD1472" s="46" t="str">
        <f t="shared" si="945"/>
        <v/>
      </c>
      <c r="CE1472" s="46" t="str">
        <f t="shared" si="946"/>
        <v/>
      </c>
      <c r="CF1472" s="46" t="str">
        <f t="shared" si="947"/>
        <v/>
      </c>
      <c r="CG1472" s="46" t="str">
        <f t="shared" si="948"/>
        <v/>
      </c>
      <c r="CH1472" s="46" t="str">
        <f t="shared" si="949"/>
        <v/>
      </c>
      <c r="CI1472" s="46" t="str">
        <f t="shared" si="950"/>
        <v/>
      </c>
      <c r="CJ1472" s="46" t="str">
        <f t="shared" si="951"/>
        <v/>
      </c>
      <c r="CK1472" s="46" t="str">
        <f t="shared" si="952"/>
        <v/>
      </c>
      <c r="CL1472" s="43" t="str">
        <f t="shared" si="953"/>
        <v/>
      </c>
      <c r="CM1472" s="46" t="str">
        <f t="shared" si="954"/>
        <v/>
      </c>
      <c r="CN1472" s="46" t="str">
        <f t="shared" si="955"/>
        <v/>
      </c>
      <c r="CO1472" s="46" t="str">
        <f t="shared" si="956"/>
        <v/>
      </c>
      <c r="CP1472" s="46" t="str">
        <f t="shared" si="957"/>
        <v/>
      </c>
      <c r="CQ1472" s="46" t="str">
        <f t="shared" si="958"/>
        <v/>
      </c>
      <c r="CR1472" s="46" t="str">
        <f t="shared" si="959"/>
        <v/>
      </c>
      <c r="CS1472" s="46" t="str">
        <f t="shared" si="960"/>
        <v/>
      </c>
      <c r="CT1472" s="47" t="str">
        <f t="shared" si="961"/>
        <v/>
      </c>
      <c r="CU1472" s="43" t="str">
        <f t="shared" si="962"/>
        <v/>
      </c>
      <c r="CV1472" s="43" t="str">
        <f t="shared" si="963"/>
        <v/>
      </c>
      <c r="CW1472" s="43" t="str">
        <f t="shared" si="964"/>
        <v/>
      </c>
      <c r="CX1472" s="43" t="str">
        <f t="shared" si="965"/>
        <v/>
      </c>
    </row>
    <row r="1473" spans="1:102" ht="16.8" x14ac:dyDescent="0.4">
      <c r="A1473" s="7"/>
      <c r="B1473" s="19"/>
      <c r="C1473" s="19"/>
      <c r="D1473" s="19"/>
      <c r="E1473" s="19"/>
      <c r="F1473" s="19"/>
      <c r="G1473" s="10"/>
      <c r="H1473" s="14"/>
      <c r="I1473" s="19"/>
      <c r="J1473" s="19"/>
      <c r="K1473" s="10"/>
      <c r="L1473" s="19"/>
      <c r="M1473" s="19"/>
      <c r="N1473" s="19"/>
      <c r="O1473" s="19"/>
      <c r="P1473" s="19"/>
      <c r="Q1473" s="25"/>
      <c r="R1473" s="14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30"/>
      <c r="AL1473" s="30"/>
      <c r="AM1473" s="7"/>
      <c r="AN1473" s="7"/>
      <c r="AO1473" s="7"/>
      <c r="AP1473" s="19"/>
      <c r="AQ1473" s="19"/>
      <c r="AR1473" s="19"/>
      <c r="AS1473" s="14"/>
      <c r="AT1473" s="19"/>
      <c r="AU1473" s="19"/>
      <c r="AV1473" s="19"/>
      <c r="AW1473" s="14"/>
      <c r="AX1473" s="19"/>
      <c r="AY1473" s="19"/>
      <c r="AZ1473" s="19"/>
      <c r="BA1473" s="19"/>
      <c r="BB1473" s="19"/>
      <c r="BC1473" s="19"/>
      <c r="BD1473" s="19"/>
      <c r="BE1473" s="19"/>
      <c r="BF1473" s="14"/>
      <c r="BG1473" s="10"/>
      <c r="BH1473" s="19"/>
      <c r="BI1473" s="36" t="str">
        <f t="shared" si="924"/>
        <v/>
      </c>
      <c r="BJ1473" s="37" t="str">
        <f t="shared" si="925"/>
        <v/>
      </c>
      <c r="BK1473" s="37" t="str">
        <f t="shared" si="926"/>
        <v/>
      </c>
      <c r="BL1473" s="37" t="str">
        <f t="shared" si="927"/>
        <v/>
      </c>
      <c r="BM1473" s="37" t="str">
        <f t="shared" si="928"/>
        <v/>
      </c>
      <c r="BN1473" s="37" t="str">
        <f t="shared" si="929"/>
        <v/>
      </c>
      <c r="BO1473" s="37" t="str">
        <f t="shared" si="930"/>
        <v/>
      </c>
      <c r="BP1473" s="37" t="str">
        <f t="shared" si="931"/>
        <v/>
      </c>
      <c r="BQ1473" s="42" t="str">
        <f t="shared" si="932"/>
        <v/>
      </c>
      <c r="BR1473" s="43" t="str">
        <f t="shared" si="933"/>
        <v/>
      </c>
      <c r="BS1473" s="46" t="str">
        <f t="shared" si="934"/>
        <v/>
      </c>
      <c r="BT1473" s="46" t="str">
        <f t="shared" si="935"/>
        <v/>
      </c>
      <c r="BU1473" s="46" t="str">
        <f t="shared" si="936"/>
        <v/>
      </c>
      <c r="BV1473" s="46" t="str">
        <f t="shared" si="937"/>
        <v/>
      </c>
      <c r="BW1473" s="46" t="str">
        <f t="shared" si="938"/>
        <v/>
      </c>
      <c r="BX1473" s="46" t="str">
        <f t="shared" si="939"/>
        <v/>
      </c>
      <c r="BY1473" s="46" t="str">
        <f t="shared" si="940"/>
        <v/>
      </c>
      <c r="BZ1473" s="46" t="str">
        <f t="shared" si="941"/>
        <v/>
      </c>
      <c r="CA1473" s="42" t="str">
        <f t="shared" si="942"/>
        <v/>
      </c>
      <c r="CB1473" s="46" t="str">
        <f t="shared" si="943"/>
        <v/>
      </c>
      <c r="CC1473" s="43" t="str">
        <f t="shared" si="944"/>
        <v/>
      </c>
      <c r="CD1473" s="46" t="str">
        <f t="shared" si="945"/>
        <v/>
      </c>
      <c r="CE1473" s="46" t="str">
        <f t="shared" si="946"/>
        <v/>
      </c>
      <c r="CF1473" s="46" t="str">
        <f t="shared" si="947"/>
        <v/>
      </c>
      <c r="CG1473" s="46" t="str">
        <f t="shared" si="948"/>
        <v/>
      </c>
      <c r="CH1473" s="46" t="str">
        <f t="shared" si="949"/>
        <v/>
      </c>
      <c r="CI1473" s="46" t="str">
        <f t="shared" si="950"/>
        <v/>
      </c>
      <c r="CJ1473" s="46" t="str">
        <f t="shared" si="951"/>
        <v/>
      </c>
      <c r="CK1473" s="46" t="str">
        <f t="shared" si="952"/>
        <v/>
      </c>
      <c r="CL1473" s="43" t="str">
        <f t="shared" si="953"/>
        <v/>
      </c>
      <c r="CM1473" s="46" t="str">
        <f t="shared" si="954"/>
        <v/>
      </c>
      <c r="CN1473" s="46" t="str">
        <f t="shared" si="955"/>
        <v/>
      </c>
      <c r="CO1473" s="46" t="str">
        <f t="shared" si="956"/>
        <v/>
      </c>
      <c r="CP1473" s="46" t="str">
        <f t="shared" si="957"/>
        <v/>
      </c>
      <c r="CQ1473" s="46" t="str">
        <f t="shared" si="958"/>
        <v/>
      </c>
      <c r="CR1473" s="46" t="str">
        <f t="shared" si="959"/>
        <v/>
      </c>
      <c r="CS1473" s="46" t="str">
        <f t="shared" si="960"/>
        <v/>
      </c>
      <c r="CT1473" s="47" t="str">
        <f t="shared" si="961"/>
        <v/>
      </c>
      <c r="CU1473" s="43" t="str">
        <f t="shared" si="962"/>
        <v/>
      </c>
      <c r="CV1473" s="43" t="str">
        <f t="shared" si="963"/>
        <v/>
      </c>
      <c r="CW1473" s="43" t="str">
        <f t="shared" si="964"/>
        <v/>
      </c>
      <c r="CX1473" s="43" t="str">
        <f t="shared" si="965"/>
        <v/>
      </c>
    </row>
    <row r="1474" spans="1:102" ht="16.8" x14ac:dyDescent="0.4">
      <c r="A1474" s="7"/>
      <c r="B1474" s="19"/>
      <c r="C1474" s="19"/>
      <c r="D1474" s="19"/>
      <c r="E1474" s="19"/>
      <c r="F1474" s="19"/>
      <c r="G1474" s="10"/>
      <c r="H1474" s="14"/>
      <c r="I1474" s="19"/>
      <c r="J1474" s="19"/>
      <c r="K1474" s="10"/>
      <c r="L1474" s="19"/>
      <c r="M1474" s="19"/>
      <c r="N1474" s="19"/>
      <c r="O1474" s="19"/>
      <c r="P1474" s="19"/>
      <c r="Q1474" s="25"/>
      <c r="R1474" s="14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30"/>
      <c r="AL1474" s="30"/>
      <c r="AM1474" s="7"/>
      <c r="AN1474" s="7"/>
      <c r="AO1474" s="7"/>
      <c r="AP1474" s="19"/>
      <c r="AQ1474" s="19"/>
      <c r="AR1474" s="19"/>
      <c r="AS1474" s="14"/>
      <c r="AT1474" s="19"/>
      <c r="AU1474" s="19"/>
      <c r="AV1474" s="19"/>
      <c r="AW1474" s="14"/>
      <c r="AX1474" s="19"/>
      <c r="AY1474" s="19"/>
      <c r="AZ1474" s="19"/>
      <c r="BA1474" s="19"/>
      <c r="BB1474" s="19"/>
      <c r="BC1474" s="19"/>
      <c r="BD1474" s="19"/>
      <c r="BE1474" s="19"/>
      <c r="BF1474" s="14"/>
      <c r="BG1474" s="10"/>
      <c r="BH1474" s="19"/>
      <c r="BI1474" s="36" t="str">
        <f t="shared" si="924"/>
        <v/>
      </c>
      <c r="BJ1474" s="37" t="str">
        <f t="shared" si="925"/>
        <v/>
      </c>
      <c r="BK1474" s="37" t="str">
        <f t="shared" si="926"/>
        <v/>
      </c>
      <c r="BL1474" s="37" t="str">
        <f t="shared" si="927"/>
        <v/>
      </c>
      <c r="BM1474" s="37" t="str">
        <f t="shared" si="928"/>
        <v/>
      </c>
      <c r="BN1474" s="37" t="str">
        <f t="shared" si="929"/>
        <v/>
      </c>
      <c r="BO1474" s="37" t="str">
        <f t="shared" si="930"/>
        <v/>
      </c>
      <c r="BP1474" s="37" t="str">
        <f t="shared" si="931"/>
        <v/>
      </c>
      <c r="BQ1474" s="42" t="str">
        <f t="shared" si="932"/>
        <v/>
      </c>
      <c r="BR1474" s="43" t="str">
        <f t="shared" si="933"/>
        <v/>
      </c>
      <c r="BS1474" s="46" t="str">
        <f t="shared" si="934"/>
        <v/>
      </c>
      <c r="BT1474" s="46" t="str">
        <f t="shared" si="935"/>
        <v/>
      </c>
      <c r="BU1474" s="46" t="str">
        <f t="shared" si="936"/>
        <v/>
      </c>
      <c r="BV1474" s="46" t="str">
        <f t="shared" si="937"/>
        <v/>
      </c>
      <c r="BW1474" s="46" t="str">
        <f t="shared" si="938"/>
        <v/>
      </c>
      <c r="BX1474" s="46" t="str">
        <f t="shared" si="939"/>
        <v/>
      </c>
      <c r="BY1474" s="46" t="str">
        <f t="shared" si="940"/>
        <v/>
      </c>
      <c r="BZ1474" s="46" t="str">
        <f t="shared" si="941"/>
        <v/>
      </c>
      <c r="CA1474" s="42" t="str">
        <f t="shared" si="942"/>
        <v/>
      </c>
      <c r="CB1474" s="46" t="str">
        <f t="shared" si="943"/>
        <v/>
      </c>
      <c r="CC1474" s="43" t="str">
        <f t="shared" si="944"/>
        <v/>
      </c>
      <c r="CD1474" s="46" t="str">
        <f t="shared" si="945"/>
        <v/>
      </c>
      <c r="CE1474" s="46" t="str">
        <f t="shared" si="946"/>
        <v/>
      </c>
      <c r="CF1474" s="46" t="str">
        <f t="shared" si="947"/>
        <v/>
      </c>
      <c r="CG1474" s="46" t="str">
        <f t="shared" si="948"/>
        <v/>
      </c>
      <c r="CH1474" s="46" t="str">
        <f t="shared" si="949"/>
        <v/>
      </c>
      <c r="CI1474" s="46" t="str">
        <f t="shared" si="950"/>
        <v/>
      </c>
      <c r="CJ1474" s="46" t="str">
        <f t="shared" si="951"/>
        <v/>
      </c>
      <c r="CK1474" s="46" t="str">
        <f t="shared" si="952"/>
        <v/>
      </c>
      <c r="CL1474" s="43" t="str">
        <f t="shared" si="953"/>
        <v/>
      </c>
      <c r="CM1474" s="46" t="str">
        <f t="shared" si="954"/>
        <v/>
      </c>
      <c r="CN1474" s="46" t="str">
        <f t="shared" si="955"/>
        <v/>
      </c>
      <c r="CO1474" s="46" t="str">
        <f t="shared" si="956"/>
        <v/>
      </c>
      <c r="CP1474" s="46" t="str">
        <f t="shared" si="957"/>
        <v/>
      </c>
      <c r="CQ1474" s="46" t="str">
        <f t="shared" si="958"/>
        <v/>
      </c>
      <c r="CR1474" s="46" t="str">
        <f t="shared" si="959"/>
        <v/>
      </c>
      <c r="CS1474" s="46" t="str">
        <f t="shared" si="960"/>
        <v/>
      </c>
      <c r="CT1474" s="47" t="str">
        <f t="shared" si="961"/>
        <v/>
      </c>
      <c r="CU1474" s="43" t="str">
        <f t="shared" si="962"/>
        <v/>
      </c>
      <c r="CV1474" s="43" t="str">
        <f t="shared" si="963"/>
        <v/>
      </c>
      <c r="CW1474" s="43" t="str">
        <f t="shared" si="964"/>
        <v/>
      </c>
      <c r="CX1474" s="43" t="str">
        <f t="shared" si="965"/>
        <v/>
      </c>
    </row>
    <row r="1475" spans="1:102" ht="16.8" x14ac:dyDescent="0.4">
      <c r="A1475" s="7"/>
      <c r="B1475" s="19"/>
      <c r="C1475" s="19"/>
      <c r="D1475" s="19"/>
      <c r="E1475" s="19"/>
      <c r="F1475" s="19"/>
      <c r="G1475" s="10"/>
      <c r="H1475" s="14"/>
      <c r="I1475" s="19"/>
      <c r="J1475" s="19"/>
      <c r="K1475" s="10"/>
      <c r="L1475" s="19"/>
      <c r="M1475" s="19"/>
      <c r="N1475" s="19"/>
      <c r="O1475" s="19"/>
      <c r="P1475" s="19"/>
      <c r="Q1475" s="25"/>
      <c r="R1475" s="14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30"/>
      <c r="AL1475" s="30"/>
      <c r="AM1475" s="7"/>
      <c r="AN1475" s="7"/>
      <c r="AO1475" s="7"/>
      <c r="AP1475" s="19"/>
      <c r="AQ1475" s="19"/>
      <c r="AR1475" s="19"/>
      <c r="AS1475" s="14"/>
      <c r="AT1475" s="19"/>
      <c r="AU1475" s="19"/>
      <c r="AV1475" s="19"/>
      <c r="AW1475" s="14"/>
      <c r="AX1475" s="19"/>
      <c r="AY1475" s="19"/>
      <c r="AZ1475" s="19"/>
      <c r="BA1475" s="19"/>
      <c r="BB1475" s="19"/>
      <c r="BC1475" s="19"/>
      <c r="BD1475" s="19"/>
      <c r="BE1475" s="19"/>
      <c r="BF1475" s="14"/>
      <c r="BG1475" s="10"/>
      <c r="BH1475" s="19"/>
      <c r="BI1475" s="36" t="str">
        <f t="shared" si="924"/>
        <v/>
      </c>
      <c r="BJ1475" s="37" t="str">
        <f t="shared" si="925"/>
        <v/>
      </c>
      <c r="BK1475" s="37" t="str">
        <f t="shared" si="926"/>
        <v/>
      </c>
      <c r="BL1475" s="37" t="str">
        <f t="shared" si="927"/>
        <v/>
      </c>
      <c r="BM1475" s="37" t="str">
        <f t="shared" si="928"/>
        <v/>
      </c>
      <c r="BN1475" s="37" t="str">
        <f t="shared" si="929"/>
        <v/>
      </c>
      <c r="BO1475" s="37" t="str">
        <f t="shared" si="930"/>
        <v/>
      </c>
      <c r="BP1475" s="37" t="str">
        <f t="shared" si="931"/>
        <v/>
      </c>
      <c r="BQ1475" s="42" t="str">
        <f t="shared" si="932"/>
        <v/>
      </c>
      <c r="BR1475" s="43" t="str">
        <f t="shared" si="933"/>
        <v/>
      </c>
      <c r="BS1475" s="46" t="str">
        <f t="shared" si="934"/>
        <v/>
      </c>
      <c r="BT1475" s="46" t="str">
        <f t="shared" si="935"/>
        <v/>
      </c>
      <c r="BU1475" s="46" t="str">
        <f t="shared" si="936"/>
        <v/>
      </c>
      <c r="BV1475" s="46" t="str">
        <f t="shared" si="937"/>
        <v/>
      </c>
      <c r="BW1475" s="46" t="str">
        <f t="shared" si="938"/>
        <v/>
      </c>
      <c r="BX1475" s="46" t="str">
        <f t="shared" si="939"/>
        <v/>
      </c>
      <c r="BY1475" s="46" t="str">
        <f t="shared" si="940"/>
        <v/>
      </c>
      <c r="BZ1475" s="46" t="str">
        <f t="shared" si="941"/>
        <v/>
      </c>
      <c r="CA1475" s="42" t="str">
        <f t="shared" si="942"/>
        <v/>
      </c>
      <c r="CB1475" s="46" t="str">
        <f t="shared" si="943"/>
        <v/>
      </c>
      <c r="CC1475" s="43" t="str">
        <f t="shared" si="944"/>
        <v/>
      </c>
      <c r="CD1475" s="46" t="str">
        <f t="shared" si="945"/>
        <v/>
      </c>
      <c r="CE1475" s="46" t="str">
        <f t="shared" si="946"/>
        <v/>
      </c>
      <c r="CF1475" s="46" t="str">
        <f t="shared" si="947"/>
        <v/>
      </c>
      <c r="CG1475" s="46" t="str">
        <f t="shared" si="948"/>
        <v/>
      </c>
      <c r="CH1475" s="46" t="str">
        <f t="shared" si="949"/>
        <v/>
      </c>
      <c r="CI1475" s="46" t="str">
        <f t="shared" si="950"/>
        <v/>
      </c>
      <c r="CJ1475" s="46" t="str">
        <f t="shared" si="951"/>
        <v/>
      </c>
      <c r="CK1475" s="46" t="str">
        <f t="shared" si="952"/>
        <v/>
      </c>
      <c r="CL1475" s="43" t="str">
        <f t="shared" si="953"/>
        <v/>
      </c>
      <c r="CM1475" s="46" t="str">
        <f t="shared" si="954"/>
        <v/>
      </c>
      <c r="CN1475" s="46" t="str">
        <f t="shared" si="955"/>
        <v/>
      </c>
      <c r="CO1475" s="46" t="str">
        <f t="shared" si="956"/>
        <v/>
      </c>
      <c r="CP1475" s="46" t="str">
        <f t="shared" si="957"/>
        <v/>
      </c>
      <c r="CQ1475" s="46" t="str">
        <f t="shared" si="958"/>
        <v/>
      </c>
      <c r="CR1475" s="46" t="str">
        <f t="shared" si="959"/>
        <v/>
      </c>
      <c r="CS1475" s="46" t="str">
        <f t="shared" si="960"/>
        <v/>
      </c>
      <c r="CT1475" s="47" t="str">
        <f t="shared" si="961"/>
        <v/>
      </c>
      <c r="CU1475" s="43" t="str">
        <f t="shared" si="962"/>
        <v/>
      </c>
      <c r="CV1475" s="43" t="str">
        <f t="shared" si="963"/>
        <v/>
      </c>
      <c r="CW1475" s="43" t="str">
        <f t="shared" si="964"/>
        <v/>
      </c>
      <c r="CX1475" s="43" t="str">
        <f t="shared" si="965"/>
        <v/>
      </c>
    </row>
    <row r="1476" spans="1:102" ht="16.8" x14ac:dyDescent="0.4">
      <c r="A1476" s="7"/>
      <c r="B1476" s="19"/>
      <c r="C1476" s="19"/>
      <c r="D1476" s="19"/>
      <c r="E1476" s="19"/>
      <c r="F1476" s="19"/>
      <c r="G1476" s="10"/>
      <c r="H1476" s="14"/>
      <c r="I1476" s="19"/>
      <c r="J1476" s="19"/>
      <c r="K1476" s="10"/>
      <c r="L1476" s="19"/>
      <c r="M1476" s="19"/>
      <c r="N1476" s="19"/>
      <c r="O1476" s="19"/>
      <c r="P1476" s="19"/>
      <c r="Q1476" s="25"/>
      <c r="R1476" s="14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30"/>
      <c r="AL1476" s="30"/>
      <c r="AM1476" s="7"/>
      <c r="AN1476" s="7"/>
      <c r="AO1476" s="7"/>
      <c r="AP1476" s="19"/>
      <c r="AQ1476" s="19"/>
      <c r="AR1476" s="19"/>
      <c r="AS1476" s="14"/>
      <c r="AT1476" s="19"/>
      <c r="AU1476" s="19"/>
      <c r="AV1476" s="19"/>
      <c r="AW1476" s="14"/>
      <c r="AX1476" s="19"/>
      <c r="AY1476" s="19"/>
      <c r="AZ1476" s="19"/>
      <c r="BA1476" s="19"/>
      <c r="BB1476" s="19"/>
      <c r="BC1476" s="19"/>
      <c r="BD1476" s="19"/>
      <c r="BE1476" s="19"/>
      <c r="BF1476" s="14"/>
      <c r="BG1476" s="10"/>
      <c r="BH1476" s="19"/>
      <c r="BI1476" s="36" t="str">
        <f t="shared" ref="BI1476:BI1501" si="966">IF(BB1476&lt;&gt;"","&lt;a href='https://www.inaturalist.org/observations/"&amp;BB1476&amp;" 'target='_blank' style='color: blue'&gt;iNaturalist Record: "&amp;BB1476&amp;"&lt;/a&gt; ","")</f>
        <v/>
      </c>
      <c r="BJ1476" s="37" t="str">
        <f t="shared" ref="BJ1476:BJ1500" si="967">IF(AT1476&lt;&gt;"",AT1476&amp;". ","")</f>
        <v/>
      </c>
      <c r="BK1476" s="37" t="str">
        <f t="shared" ref="BK1476:BK1500" si="968">IF(AV1476&lt;&gt;"","Land use/disturbance history: "&amp;AV1476&amp;". ","")</f>
        <v/>
      </c>
      <c r="BL1476" s="37" t="str">
        <f t="shared" ref="BL1476:BL1500" si="969">IF(AW1476&lt;&gt;"","Slope in degrees: "&amp;AW1476&amp;". ","")</f>
        <v/>
      </c>
      <c r="BM1476" s="37" t="str">
        <f t="shared" ref="BM1476:BM1500" si="970">IF(AX1476&lt;&gt;"","Slope aspect: "&amp;AX1476&amp;". ","")</f>
        <v/>
      </c>
      <c r="BN1476" s="37" t="str">
        <f t="shared" ref="BN1476:BN1500" si="971">IF(AY1476&lt;&gt;"","Soil description: "&amp;AY1476&amp;". ","")</f>
        <v/>
      </c>
      <c r="BO1476" s="37" t="str">
        <f t="shared" ref="BO1476:BO1500" si="972">IF(BA1476&lt;&gt;"","Terrain: "&amp;BA1476&amp;". ","")</f>
        <v/>
      </c>
      <c r="BP1476" s="37" t="str">
        <f t="shared" ref="BP1476:BP1500" si="973">TRIM(BJ1476&amp;BK1476&amp;BL1476&amp;BM1476&amp;BN1476&amp;BO1476&amp;CD1476)</f>
        <v/>
      </c>
      <c r="BQ1476" s="42" t="str">
        <f t="shared" ref="BQ1476:BQ1499" si="974">SUBSTITUTE(BP1476,"..",".")</f>
        <v/>
      </c>
      <c r="BR1476" s="43" t="str">
        <f t="shared" ref="BR1476:BR1500" si="975">IF(BD1476&lt;&gt;"","Permit: "&amp;BD1476,"")</f>
        <v/>
      </c>
      <c r="BS1476" s="46" t="str">
        <f t="shared" ref="BS1476:BS1501" si="976">IF(AA1476="Abundant","Estimated frequency within viewshed: Abundant (&gt;500).",IF(AA1476="Common","Estimated frequency within viewshed: Common (101-500).",IF(AA1476="Frequent","Estimated frequency within viewshed: Frequent (11-100).",IF(AA1476="Occasional","Estimated frequency within viewshed: Occasional (6-10).",IF(AA1476="Rare","Estimated frequency within viewshed: Rare (1-5).","")))))</f>
        <v/>
      </c>
      <c r="BT1476" s="46" t="str">
        <f t="shared" ref="BT1476:BT1501" si="977">IF(B1476&lt;&gt;"",B1476&amp;". ","")</f>
        <v/>
      </c>
      <c r="BU1476" s="46" t="str">
        <f t="shared" ref="BU1476:BU1501" si="978">IF(M1476="Same individual","Tissue sample collected.",IF(M1476="Same population","Tissue sample collected from another individual in the same population.",""))</f>
        <v/>
      </c>
      <c r="BV1476" s="46" t="str">
        <f t="shared" ref="BV1476:BV1501" si="979">IF(R1476&lt;&gt;"","Seed sample collected from "&amp;R1476&amp;" plants within the same population.","")</f>
        <v/>
      </c>
      <c r="BW1476" s="46" t="str">
        <f t="shared" ref="BW1476:BW1501" si="980">IF(AB1476&lt;&gt;"",AB1476&amp;". ","")</f>
        <v/>
      </c>
      <c r="BX1476" s="46" t="str">
        <f t="shared" ref="BX1476:BX1501" si="981">IF(AE1476&lt;&gt;"","Landowner: "&amp;AE1476&amp;".","")</f>
        <v/>
      </c>
      <c r="BY1476" s="46" t="str">
        <f t="shared" ref="BY1476:BY1501" si="982">IF(AF1476&lt;&gt;"","Element Occurrence ID: "&amp;AF1476&amp;".","")</f>
        <v/>
      </c>
      <c r="BZ1476" s="46" t="str">
        <f t="shared" ref="BZ1476:BZ1501" si="983">TRIM(BX1476&amp;" "&amp;BY1476)</f>
        <v/>
      </c>
      <c r="CA1476" s="42" t="str">
        <f t="shared" ref="CA1476:CA1501" si="984">SUBSTITUTE(BZ1476,"..",".")</f>
        <v/>
      </c>
      <c r="CB1476" s="46" t="str">
        <f t="shared" ref="CB1476:CB1501" si="985">TRIM(BT1476&amp;BS1476&amp;BU1476&amp;BV1476&amp;BW1476&amp;BI1476)</f>
        <v/>
      </c>
      <c r="CC1476" s="43" t="str">
        <f t="shared" ref="CC1476:CC1501" si="986">SUBSTITUTE(CB1476,"..",".")</f>
        <v/>
      </c>
      <c r="CD1476" s="46" t="str">
        <f t="shared" ref="CD1476:CD1501" si="987">IF(AU1476&lt;&gt;"","Area immediately surrounding specimen: "&amp;AU1476&amp;".","")</f>
        <v/>
      </c>
      <c r="CE1476" s="46" t="str">
        <f t="shared" ref="CE1476:CE1501" si="988">IF(T1476&lt;&gt;"","Habit: "&amp;T1476&amp;".","")</f>
        <v/>
      </c>
      <c r="CF1476" s="46" t="str">
        <f t="shared" ref="CF1476:CF1501" si="989">IF(U1476&lt;&gt;"","Life history habit: "&amp;U1476&amp;".","")</f>
        <v/>
      </c>
      <c r="CG1476" s="46" t="str">
        <f t="shared" ref="CG1476:CG1501" si="990">IF(V1476&lt;&gt;"","Graminoid habit: "&amp;V1476&amp;".","")</f>
        <v/>
      </c>
      <c r="CH1476" s="46" t="str">
        <f t="shared" ref="CH1476:CH1501" si="991">IF(W1476&lt;&gt;"","Flower color: "&amp;W1476&amp;".","")</f>
        <v/>
      </c>
      <c r="CI1476" s="46" t="str">
        <f t="shared" ref="CI1476:CI1501" si="992">IF(X1476&lt;&gt;"","Height in centimeters: "&amp;X1476&amp;".","")</f>
        <v/>
      </c>
      <c r="CJ1476" s="46" t="str">
        <f t="shared" ref="CJ1476:CJ1501" si="993">IF(Y1476&lt;&gt;"",Y1476&amp;".","")</f>
        <v/>
      </c>
      <c r="CK1476" s="46" t="str">
        <f t="shared" ref="CK1476:CK1501" si="994">TRIM(CE1476&amp;" "&amp;CF1476&amp;" "&amp;CG1476&amp;" "&amp;CH1476&amp;" "&amp;CI1476&amp;" "&amp;CJ1476)</f>
        <v/>
      </c>
      <c r="CL1476" s="43" t="str">
        <f t="shared" ref="CL1476:CL1501" si="995">SUBSTITUTE(CK1476,"..",".")</f>
        <v/>
      </c>
      <c r="CM1476" s="46" t="str">
        <f t="shared" ref="CM1476:CM1501" si="996">IF(T1476&lt;&gt;"","''habit'':"&amp;"''"&amp;T1476&amp;"'',","")</f>
        <v/>
      </c>
      <c r="CN1476" s="46" t="str">
        <f t="shared" ref="CN1476:CN1501" si="997">IF(U1476&lt;&gt;"","''life cycle habit'':"&amp;"''"&amp;U1476&amp;"'',","")</f>
        <v/>
      </c>
      <c r="CO1476" s="46" t="str">
        <f t="shared" ref="CO1476:CO1501" si="998">IF(V1476&lt;&gt;"","''graminoidHabit'':"&amp;"''"&amp;V1476&amp;"'',","")</f>
        <v/>
      </c>
      <c r="CP1476" s="46" t="str">
        <f t="shared" ref="CP1476:CP1501" si="999">IF(W1476&lt;&gt;"","''flower color'':"&amp;"''"&amp;W1476&amp;"'',","")</f>
        <v/>
      </c>
      <c r="CQ1476" s="46" t="str">
        <f t="shared" ref="CQ1476:CQ1501" si="1000">IF(X1476&lt;&gt;"","''heightInCentimeters'':"&amp;X1476&amp;",","")</f>
        <v/>
      </c>
      <c r="CR1476" s="46" t="str">
        <f t="shared" ref="CR1476:CR1501" si="1001">IF(Y1476&lt;&gt;"",Y1476,"")</f>
        <v/>
      </c>
      <c r="CS1476" s="46" t="str">
        <f t="shared" ref="CS1476:CS1501" si="1002">TRIM(CM1476&amp;CN1476&amp;CO1476&amp;CP1476&amp;CQ1476&amp;CR1476)</f>
        <v/>
      </c>
      <c r="CT1476" s="47" t="str">
        <f t="shared" ref="CT1476:CT1501" si="1003">IF(AND(LEFT(CS1476)=",",RIGHT(CS1476)=","),MID(CS1476,2,LEN(CS1476)-2),IF(LEFT(CS1476)=",",MID(CS1476,2,LEN(CS1476)),IF(RIGHT(CS1476)=",",LEFT(CS1476,LEN(CS1476)-1),CS1476)))</f>
        <v/>
      </c>
      <c r="CU1476" s="43" t="str">
        <f t="shared" ref="CU1476:CU1501" si="1004">IF(CT1476&lt;&gt;"","{"&amp;CT1476&amp;"}","")</f>
        <v/>
      </c>
      <c r="CV1476" s="43" t="str">
        <f t="shared" ref="CV1476:CV1501" si="1005">IF(L1476="Y","tissue","")</f>
        <v/>
      </c>
      <c r="CW1476" s="43" t="str">
        <f t="shared" ref="CW1476:CW1501" si="1006">IF(L1476="Y","in collection","")</f>
        <v/>
      </c>
      <c r="CX1476" s="43" t="str">
        <f t="shared" ref="CX1476:CX1501" si="1007">IF(L1476="Y","dessicated","")</f>
        <v/>
      </c>
    </row>
    <row r="1477" spans="1:102" ht="16.8" x14ac:dyDescent="0.4">
      <c r="A1477" s="7"/>
      <c r="B1477" s="19"/>
      <c r="C1477" s="19"/>
      <c r="D1477" s="19"/>
      <c r="E1477" s="19"/>
      <c r="F1477" s="19"/>
      <c r="G1477" s="10"/>
      <c r="H1477" s="14"/>
      <c r="I1477" s="19"/>
      <c r="J1477" s="19"/>
      <c r="K1477" s="10"/>
      <c r="L1477" s="19"/>
      <c r="M1477" s="19"/>
      <c r="N1477" s="19"/>
      <c r="O1477" s="19"/>
      <c r="P1477" s="19"/>
      <c r="Q1477" s="25"/>
      <c r="R1477" s="14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30"/>
      <c r="AL1477" s="30"/>
      <c r="AM1477" s="7"/>
      <c r="AN1477" s="7"/>
      <c r="AO1477" s="7"/>
      <c r="AP1477" s="19"/>
      <c r="AQ1477" s="19"/>
      <c r="AR1477" s="19"/>
      <c r="AS1477" s="14"/>
      <c r="AT1477" s="19"/>
      <c r="AU1477" s="19"/>
      <c r="AV1477" s="19"/>
      <c r="AW1477" s="14"/>
      <c r="AX1477" s="19"/>
      <c r="AY1477" s="19"/>
      <c r="AZ1477" s="19"/>
      <c r="BA1477" s="19"/>
      <c r="BB1477" s="19"/>
      <c r="BC1477" s="19"/>
      <c r="BD1477" s="19"/>
      <c r="BE1477" s="19"/>
      <c r="BF1477" s="14"/>
      <c r="BG1477" s="10"/>
      <c r="BH1477" s="19"/>
      <c r="BI1477" s="36" t="str">
        <f t="shared" si="966"/>
        <v/>
      </c>
      <c r="BJ1477" s="37" t="str">
        <f t="shared" si="967"/>
        <v/>
      </c>
      <c r="BK1477" s="37" t="str">
        <f t="shared" si="968"/>
        <v/>
      </c>
      <c r="BL1477" s="37" t="str">
        <f t="shared" si="969"/>
        <v/>
      </c>
      <c r="BM1477" s="37" t="str">
        <f t="shared" si="970"/>
        <v/>
      </c>
      <c r="BN1477" s="37" t="str">
        <f t="shared" si="971"/>
        <v/>
      </c>
      <c r="BO1477" s="37" t="str">
        <f t="shared" si="972"/>
        <v/>
      </c>
      <c r="BP1477" s="37" t="str">
        <f t="shared" si="973"/>
        <v/>
      </c>
      <c r="BQ1477" s="42" t="str">
        <f t="shared" si="974"/>
        <v/>
      </c>
      <c r="BR1477" s="43" t="str">
        <f t="shared" si="975"/>
        <v/>
      </c>
      <c r="BS1477" s="46" t="str">
        <f t="shared" si="976"/>
        <v/>
      </c>
      <c r="BT1477" s="46" t="str">
        <f t="shared" si="977"/>
        <v/>
      </c>
      <c r="BU1477" s="46" t="str">
        <f t="shared" si="978"/>
        <v/>
      </c>
      <c r="BV1477" s="46" t="str">
        <f t="shared" si="979"/>
        <v/>
      </c>
      <c r="BW1477" s="46" t="str">
        <f t="shared" si="980"/>
        <v/>
      </c>
      <c r="BX1477" s="46" t="str">
        <f t="shared" si="981"/>
        <v/>
      </c>
      <c r="BY1477" s="46" t="str">
        <f t="shared" si="982"/>
        <v/>
      </c>
      <c r="BZ1477" s="46" t="str">
        <f t="shared" si="983"/>
        <v/>
      </c>
      <c r="CA1477" s="42" t="str">
        <f t="shared" si="984"/>
        <v/>
      </c>
      <c r="CB1477" s="46" t="str">
        <f t="shared" si="985"/>
        <v/>
      </c>
      <c r="CC1477" s="43" t="str">
        <f t="shared" si="986"/>
        <v/>
      </c>
      <c r="CD1477" s="46" t="str">
        <f t="shared" si="987"/>
        <v/>
      </c>
      <c r="CE1477" s="46" t="str">
        <f t="shared" si="988"/>
        <v/>
      </c>
      <c r="CF1477" s="46" t="str">
        <f t="shared" si="989"/>
        <v/>
      </c>
      <c r="CG1477" s="46" t="str">
        <f t="shared" si="990"/>
        <v/>
      </c>
      <c r="CH1477" s="46" t="str">
        <f t="shared" si="991"/>
        <v/>
      </c>
      <c r="CI1477" s="46" t="str">
        <f t="shared" si="992"/>
        <v/>
      </c>
      <c r="CJ1477" s="46" t="str">
        <f t="shared" si="993"/>
        <v/>
      </c>
      <c r="CK1477" s="46" t="str">
        <f t="shared" si="994"/>
        <v/>
      </c>
      <c r="CL1477" s="43" t="str">
        <f t="shared" si="995"/>
        <v/>
      </c>
      <c r="CM1477" s="46" t="str">
        <f t="shared" si="996"/>
        <v/>
      </c>
      <c r="CN1477" s="46" t="str">
        <f t="shared" si="997"/>
        <v/>
      </c>
      <c r="CO1477" s="46" t="str">
        <f t="shared" si="998"/>
        <v/>
      </c>
      <c r="CP1477" s="46" t="str">
        <f t="shared" si="999"/>
        <v/>
      </c>
      <c r="CQ1477" s="46" t="str">
        <f t="shared" si="1000"/>
        <v/>
      </c>
      <c r="CR1477" s="46" t="str">
        <f t="shared" si="1001"/>
        <v/>
      </c>
      <c r="CS1477" s="46" t="str">
        <f t="shared" si="1002"/>
        <v/>
      </c>
      <c r="CT1477" s="47" t="str">
        <f t="shared" si="1003"/>
        <v/>
      </c>
      <c r="CU1477" s="43" t="str">
        <f t="shared" si="1004"/>
        <v/>
      </c>
      <c r="CV1477" s="43" t="str">
        <f t="shared" si="1005"/>
        <v/>
      </c>
      <c r="CW1477" s="43" t="str">
        <f t="shared" si="1006"/>
        <v/>
      </c>
      <c r="CX1477" s="43" t="str">
        <f t="shared" si="1007"/>
        <v/>
      </c>
    </row>
    <row r="1478" spans="1:102" ht="16.8" x14ac:dyDescent="0.4">
      <c r="A1478" s="7"/>
      <c r="B1478" s="19"/>
      <c r="C1478" s="19"/>
      <c r="D1478" s="19"/>
      <c r="E1478" s="19"/>
      <c r="F1478" s="19"/>
      <c r="G1478" s="10"/>
      <c r="H1478" s="14"/>
      <c r="I1478" s="19"/>
      <c r="J1478" s="19"/>
      <c r="K1478" s="10"/>
      <c r="L1478" s="19"/>
      <c r="M1478" s="19"/>
      <c r="N1478" s="19"/>
      <c r="O1478" s="19"/>
      <c r="P1478" s="19"/>
      <c r="Q1478" s="25"/>
      <c r="R1478" s="14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30"/>
      <c r="AL1478" s="30"/>
      <c r="AM1478" s="7"/>
      <c r="AN1478" s="7"/>
      <c r="AO1478" s="7"/>
      <c r="AP1478" s="19"/>
      <c r="AQ1478" s="19"/>
      <c r="AR1478" s="19"/>
      <c r="AS1478" s="14"/>
      <c r="AT1478" s="19"/>
      <c r="AU1478" s="19"/>
      <c r="AV1478" s="19"/>
      <c r="AW1478" s="14"/>
      <c r="AX1478" s="19"/>
      <c r="AY1478" s="19"/>
      <c r="AZ1478" s="19"/>
      <c r="BA1478" s="19"/>
      <c r="BB1478" s="19"/>
      <c r="BC1478" s="19"/>
      <c r="BD1478" s="19"/>
      <c r="BE1478" s="19"/>
      <c r="BF1478" s="14"/>
      <c r="BG1478" s="10"/>
      <c r="BH1478" s="19"/>
      <c r="BI1478" s="36" t="str">
        <f t="shared" si="966"/>
        <v/>
      </c>
      <c r="BJ1478" s="37" t="str">
        <f t="shared" si="967"/>
        <v/>
      </c>
      <c r="BK1478" s="37" t="str">
        <f t="shared" si="968"/>
        <v/>
      </c>
      <c r="BL1478" s="37" t="str">
        <f t="shared" si="969"/>
        <v/>
      </c>
      <c r="BM1478" s="37" t="str">
        <f t="shared" si="970"/>
        <v/>
      </c>
      <c r="BN1478" s="37" t="str">
        <f t="shared" si="971"/>
        <v/>
      </c>
      <c r="BO1478" s="37" t="str">
        <f t="shared" si="972"/>
        <v/>
      </c>
      <c r="BP1478" s="37" t="str">
        <f t="shared" si="973"/>
        <v/>
      </c>
      <c r="BQ1478" s="42" t="str">
        <f t="shared" si="974"/>
        <v/>
      </c>
      <c r="BR1478" s="43" t="str">
        <f t="shared" si="975"/>
        <v/>
      </c>
      <c r="BS1478" s="46" t="str">
        <f t="shared" si="976"/>
        <v/>
      </c>
      <c r="BT1478" s="46" t="str">
        <f t="shared" si="977"/>
        <v/>
      </c>
      <c r="BU1478" s="46" t="str">
        <f t="shared" si="978"/>
        <v/>
      </c>
      <c r="BV1478" s="46" t="str">
        <f t="shared" si="979"/>
        <v/>
      </c>
      <c r="BW1478" s="46" t="str">
        <f t="shared" si="980"/>
        <v/>
      </c>
      <c r="BX1478" s="46" t="str">
        <f t="shared" si="981"/>
        <v/>
      </c>
      <c r="BY1478" s="46" t="str">
        <f t="shared" si="982"/>
        <v/>
      </c>
      <c r="BZ1478" s="46" t="str">
        <f t="shared" si="983"/>
        <v/>
      </c>
      <c r="CA1478" s="42" t="str">
        <f t="shared" si="984"/>
        <v/>
      </c>
      <c r="CB1478" s="46" t="str">
        <f t="shared" si="985"/>
        <v/>
      </c>
      <c r="CC1478" s="43" t="str">
        <f t="shared" si="986"/>
        <v/>
      </c>
      <c r="CD1478" s="46" t="str">
        <f t="shared" si="987"/>
        <v/>
      </c>
      <c r="CE1478" s="46" t="str">
        <f t="shared" si="988"/>
        <v/>
      </c>
      <c r="CF1478" s="46" t="str">
        <f t="shared" si="989"/>
        <v/>
      </c>
      <c r="CG1478" s="46" t="str">
        <f t="shared" si="990"/>
        <v/>
      </c>
      <c r="CH1478" s="46" t="str">
        <f t="shared" si="991"/>
        <v/>
      </c>
      <c r="CI1478" s="46" t="str">
        <f t="shared" si="992"/>
        <v/>
      </c>
      <c r="CJ1478" s="46" t="str">
        <f t="shared" si="993"/>
        <v/>
      </c>
      <c r="CK1478" s="46" t="str">
        <f t="shared" si="994"/>
        <v/>
      </c>
      <c r="CL1478" s="43" t="str">
        <f t="shared" si="995"/>
        <v/>
      </c>
      <c r="CM1478" s="46" t="str">
        <f t="shared" si="996"/>
        <v/>
      </c>
      <c r="CN1478" s="46" t="str">
        <f t="shared" si="997"/>
        <v/>
      </c>
      <c r="CO1478" s="46" t="str">
        <f t="shared" si="998"/>
        <v/>
      </c>
      <c r="CP1478" s="46" t="str">
        <f t="shared" si="999"/>
        <v/>
      </c>
      <c r="CQ1478" s="46" t="str">
        <f t="shared" si="1000"/>
        <v/>
      </c>
      <c r="CR1478" s="46" t="str">
        <f t="shared" si="1001"/>
        <v/>
      </c>
      <c r="CS1478" s="46" t="str">
        <f t="shared" si="1002"/>
        <v/>
      </c>
      <c r="CT1478" s="47" t="str">
        <f t="shared" si="1003"/>
        <v/>
      </c>
      <c r="CU1478" s="43" t="str">
        <f t="shared" si="1004"/>
        <v/>
      </c>
      <c r="CV1478" s="43" t="str">
        <f t="shared" si="1005"/>
        <v/>
      </c>
      <c r="CW1478" s="43" t="str">
        <f t="shared" si="1006"/>
        <v/>
      </c>
      <c r="CX1478" s="43" t="str">
        <f t="shared" si="1007"/>
        <v/>
      </c>
    </row>
    <row r="1479" spans="1:102" ht="16.8" x14ac:dyDescent="0.4">
      <c r="A1479" s="7"/>
      <c r="B1479" s="19"/>
      <c r="C1479" s="19"/>
      <c r="D1479" s="19"/>
      <c r="E1479" s="19"/>
      <c r="F1479" s="19"/>
      <c r="G1479" s="10"/>
      <c r="H1479" s="14"/>
      <c r="I1479" s="19"/>
      <c r="J1479" s="19"/>
      <c r="K1479" s="10"/>
      <c r="L1479" s="19"/>
      <c r="M1479" s="19"/>
      <c r="N1479" s="19"/>
      <c r="O1479" s="19"/>
      <c r="P1479" s="19"/>
      <c r="Q1479" s="25"/>
      <c r="R1479" s="14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30"/>
      <c r="AL1479" s="30"/>
      <c r="AM1479" s="7"/>
      <c r="AN1479" s="7"/>
      <c r="AO1479" s="7"/>
      <c r="AP1479" s="19"/>
      <c r="AQ1479" s="19"/>
      <c r="AR1479" s="19"/>
      <c r="AS1479" s="14"/>
      <c r="AT1479" s="19"/>
      <c r="AU1479" s="19"/>
      <c r="AV1479" s="19"/>
      <c r="AW1479" s="14"/>
      <c r="AX1479" s="19"/>
      <c r="AY1479" s="19"/>
      <c r="AZ1479" s="19"/>
      <c r="BA1479" s="19"/>
      <c r="BB1479" s="19"/>
      <c r="BC1479" s="19"/>
      <c r="BD1479" s="19"/>
      <c r="BE1479" s="19"/>
      <c r="BF1479" s="14"/>
      <c r="BG1479" s="10"/>
      <c r="BH1479" s="19"/>
      <c r="BI1479" s="36" t="str">
        <f t="shared" si="966"/>
        <v/>
      </c>
      <c r="BJ1479" s="37" t="str">
        <f t="shared" si="967"/>
        <v/>
      </c>
      <c r="BK1479" s="37" t="str">
        <f t="shared" si="968"/>
        <v/>
      </c>
      <c r="BL1479" s="37" t="str">
        <f t="shared" si="969"/>
        <v/>
      </c>
      <c r="BM1479" s="37" t="str">
        <f t="shared" si="970"/>
        <v/>
      </c>
      <c r="BN1479" s="37" t="str">
        <f t="shared" si="971"/>
        <v/>
      </c>
      <c r="BO1479" s="37" t="str">
        <f t="shared" si="972"/>
        <v/>
      </c>
      <c r="BP1479" s="37" t="str">
        <f t="shared" si="973"/>
        <v/>
      </c>
      <c r="BQ1479" s="42" t="str">
        <f t="shared" si="974"/>
        <v/>
      </c>
      <c r="BR1479" s="43" t="str">
        <f t="shared" si="975"/>
        <v/>
      </c>
      <c r="BS1479" s="46" t="str">
        <f t="shared" si="976"/>
        <v/>
      </c>
      <c r="BT1479" s="46" t="str">
        <f t="shared" si="977"/>
        <v/>
      </c>
      <c r="BU1479" s="46" t="str">
        <f t="shared" si="978"/>
        <v/>
      </c>
      <c r="BV1479" s="46" t="str">
        <f t="shared" si="979"/>
        <v/>
      </c>
      <c r="BW1479" s="46" t="str">
        <f t="shared" si="980"/>
        <v/>
      </c>
      <c r="BX1479" s="46" t="str">
        <f t="shared" si="981"/>
        <v/>
      </c>
      <c r="BY1479" s="46" t="str">
        <f t="shared" si="982"/>
        <v/>
      </c>
      <c r="BZ1479" s="46" t="str">
        <f t="shared" si="983"/>
        <v/>
      </c>
      <c r="CA1479" s="42" t="str">
        <f t="shared" si="984"/>
        <v/>
      </c>
      <c r="CB1479" s="46" t="str">
        <f t="shared" si="985"/>
        <v/>
      </c>
      <c r="CC1479" s="43" t="str">
        <f t="shared" si="986"/>
        <v/>
      </c>
      <c r="CD1479" s="46" t="str">
        <f t="shared" si="987"/>
        <v/>
      </c>
      <c r="CE1479" s="46" t="str">
        <f t="shared" si="988"/>
        <v/>
      </c>
      <c r="CF1479" s="46" t="str">
        <f t="shared" si="989"/>
        <v/>
      </c>
      <c r="CG1479" s="46" t="str">
        <f t="shared" si="990"/>
        <v/>
      </c>
      <c r="CH1479" s="46" t="str">
        <f t="shared" si="991"/>
        <v/>
      </c>
      <c r="CI1479" s="46" t="str">
        <f t="shared" si="992"/>
        <v/>
      </c>
      <c r="CJ1479" s="46" t="str">
        <f t="shared" si="993"/>
        <v/>
      </c>
      <c r="CK1479" s="46" t="str">
        <f t="shared" si="994"/>
        <v/>
      </c>
      <c r="CL1479" s="43" t="str">
        <f t="shared" si="995"/>
        <v/>
      </c>
      <c r="CM1479" s="46" t="str">
        <f t="shared" si="996"/>
        <v/>
      </c>
      <c r="CN1479" s="46" t="str">
        <f t="shared" si="997"/>
        <v/>
      </c>
      <c r="CO1479" s="46" t="str">
        <f t="shared" si="998"/>
        <v/>
      </c>
      <c r="CP1479" s="46" t="str">
        <f t="shared" si="999"/>
        <v/>
      </c>
      <c r="CQ1479" s="46" t="str">
        <f t="shared" si="1000"/>
        <v/>
      </c>
      <c r="CR1479" s="46" t="str">
        <f t="shared" si="1001"/>
        <v/>
      </c>
      <c r="CS1479" s="46" t="str">
        <f t="shared" si="1002"/>
        <v/>
      </c>
      <c r="CT1479" s="47" t="str">
        <f t="shared" si="1003"/>
        <v/>
      </c>
      <c r="CU1479" s="43" t="str">
        <f t="shared" si="1004"/>
        <v/>
      </c>
      <c r="CV1479" s="43" t="str">
        <f t="shared" si="1005"/>
        <v/>
      </c>
      <c r="CW1479" s="43" t="str">
        <f t="shared" si="1006"/>
        <v/>
      </c>
      <c r="CX1479" s="43" t="str">
        <f t="shared" si="1007"/>
        <v/>
      </c>
    </row>
    <row r="1480" spans="1:102" ht="16.8" x14ac:dyDescent="0.4">
      <c r="A1480" s="7"/>
      <c r="B1480" s="19"/>
      <c r="C1480" s="19"/>
      <c r="D1480" s="19"/>
      <c r="E1480" s="19"/>
      <c r="F1480" s="19"/>
      <c r="G1480" s="10"/>
      <c r="H1480" s="14"/>
      <c r="I1480" s="19"/>
      <c r="J1480" s="19"/>
      <c r="K1480" s="10"/>
      <c r="L1480" s="19"/>
      <c r="M1480" s="19"/>
      <c r="N1480" s="19"/>
      <c r="O1480" s="19"/>
      <c r="P1480" s="19"/>
      <c r="Q1480" s="25"/>
      <c r="R1480" s="14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30"/>
      <c r="AL1480" s="30"/>
      <c r="AM1480" s="7"/>
      <c r="AN1480" s="7"/>
      <c r="AO1480" s="7"/>
      <c r="AP1480" s="19"/>
      <c r="AQ1480" s="19"/>
      <c r="AR1480" s="19"/>
      <c r="AS1480" s="14"/>
      <c r="AT1480" s="19"/>
      <c r="AU1480" s="19"/>
      <c r="AV1480" s="19"/>
      <c r="AW1480" s="14"/>
      <c r="AX1480" s="19"/>
      <c r="AY1480" s="19"/>
      <c r="AZ1480" s="19"/>
      <c r="BA1480" s="19"/>
      <c r="BB1480" s="19"/>
      <c r="BC1480" s="19"/>
      <c r="BD1480" s="19"/>
      <c r="BE1480" s="19"/>
      <c r="BF1480" s="14"/>
      <c r="BG1480" s="10"/>
      <c r="BH1480" s="19"/>
      <c r="BI1480" s="36" t="str">
        <f t="shared" si="966"/>
        <v/>
      </c>
      <c r="BJ1480" s="37" t="str">
        <f t="shared" si="967"/>
        <v/>
      </c>
      <c r="BK1480" s="37" t="str">
        <f t="shared" si="968"/>
        <v/>
      </c>
      <c r="BL1480" s="37" t="str">
        <f t="shared" si="969"/>
        <v/>
      </c>
      <c r="BM1480" s="37" t="str">
        <f t="shared" si="970"/>
        <v/>
      </c>
      <c r="BN1480" s="37" t="str">
        <f t="shared" si="971"/>
        <v/>
      </c>
      <c r="BO1480" s="37" t="str">
        <f t="shared" si="972"/>
        <v/>
      </c>
      <c r="BP1480" s="37" t="str">
        <f t="shared" si="973"/>
        <v/>
      </c>
      <c r="BQ1480" s="42" t="str">
        <f t="shared" si="974"/>
        <v/>
      </c>
      <c r="BR1480" s="43" t="str">
        <f t="shared" si="975"/>
        <v/>
      </c>
      <c r="BS1480" s="46" t="str">
        <f t="shared" si="976"/>
        <v/>
      </c>
      <c r="BT1480" s="46" t="str">
        <f t="shared" si="977"/>
        <v/>
      </c>
      <c r="BU1480" s="46" t="str">
        <f t="shared" si="978"/>
        <v/>
      </c>
      <c r="BV1480" s="46" t="str">
        <f t="shared" si="979"/>
        <v/>
      </c>
      <c r="BW1480" s="46" t="str">
        <f t="shared" si="980"/>
        <v/>
      </c>
      <c r="BX1480" s="46" t="str">
        <f t="shared" si="981"/>
        <v/>
      </c>
      <c r="BY1480" s="46" t="str">
        <f t="shared" si="982"/>
        <v/>
      </c>
      <c r="BZ1480" s="46" t="str">
        <f t="shared" si="983"/>
        <v/>
      </c>
      <c r="CA1480" s="42" t="str">
        <f t="shared" si="984"/>
        <v/>
      </c>
      <c r="CB1480" s="46" t="str">
        <f t="shared" si="985"/>
        <v/>
      </c>
      <c r="CC1480" s="43" t="str">
        <f t="shared" si="986"/>
        <v/>
      </c>
      <c r="CD1480" s="46" t="str">
        <f t="shared" si="987"/>
        <v/>
      </c>
      <c r="CE1480" s="46" t="str">
        <f t="shared" si="988"/>
        <v/>
      </c>
      <c r="CF1480" s="46" t="str">
        <f t="shared" si="989"/>
        <v/>
      </c>
      <c r="CG1480" s="46" t="str">
        <f t="shared" si="990"/>
        <v/>
      </c>
      <c r="CH1480" s="46" t="str">
        <f t="shared" si="991"/>
        <v/>
      </c>
      <c r="CI1480" s="46" t="str">
        <f t="shared" si="992"/>
        <v/>
      </c>
      <c r="CJ1480" s="46" t="str">
        <f t="shared" si="993"/>
        <v/>
      </c>
      <c r="CK1480" s="46" t="str">
        <f t="shared" si="994"/>
        <v/>
      </c>
      <c r="CL1480" s="43" t="str">
        <f t="shared" si="995"/>
        <v/>
      </c>
      <c r="CM1480" s="46" t="str">
        <f t="shared" si="996"/>
        <v/>
      </c>
      <c r="CN1480" s="46" t="str">
        <f t="shared" si="997"/>
        <v/>
      </c>
      <c r="CO1480" s="46" t="str">
        <f t="shared" si="998"/>
        <v/>
      </c>
      <c r="CP1480" s="46" t="str">
        <f t="shared" si="999"/>
        <v/>
      </c>
      <c r="CQ1480" s="46" t="str">
        <f t="shared" si="1000"/>
        <v/>
      </c>
      <c r="CR1480" s="46" t="str">
        <f t="shared" si="1001"/>
        <v/>
      </c>
      <c r="CS1480" s="46" t="str">
        <f t="shared" si="1002"/>
        <v/>
      </c>
      <c r="CT1480" s="47" t="str">
        <f t="shared" si="1003"/>
        <v/>
      </c>
      <c r="CU1480" s="43" t="str">
        <f t="shared" si="1004"/>
        <v/>
      </c>
      <c r="CV1480" s="43" t="str">
        <f t="shared" si="1005"/>
        <v/>
      </c>
      <c r="CW1480" s="43" t="str">
        <f t="shared" si="1006"/>
        <v/>
      </c>
      <c r="CX1480" s="43" t="str">
        <f t="shared" si="1007"/>
        <v/>
      </c>
    </row>
    <row r="1481" spans="1:102" ht="16.8" x14ac:dyDescent="0.4">
      <c r="A1481" s="7"/>
      <c r="B1481" s="19"/>
      <c r="C1481" s="19"/>
      <c r="D1481" s="19"/>
      <c r="E1481" s="19"/>
      <c r="F1481" s="19"/>
      <c r="G1481" s="10"/>
      <c r="H1481" s="14"/>
      <c r="I1481" s="19"/>
      <c r="J1481" s="19"/>
      <c r="K1481" s="10"/>
      <c r="L1481" s="19"/>
      <c r="M1481" s="19"/>
      <c r="N1481" s="19"/>
      <c r="O1481" s="19"/>
      <c r="P1481" s="19"/>
      <c r="Q1481" s="25"/>
      <c r="R1481" s="14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30"/>
      <c r="AL1481" s="30"/>
      <c r="AM1481" s="7"/>
      <c r="AN1481" s="7"/>
      <c r="AO1481" s="7"/>
      <c r="AP1481" s="19"/>
      <c r="AQ1481" s="19"/>
      <c r="AR1481" s="19"/>
      <c r="AS1481" s="14"/>
      <c r="AT1481" s="19"/>
      <c r="AU1481" s="19"/>
      <c r="AV1481" s="19"/>
      <c r="AW1481" s="14"/>
      <c r="AX1481" s="19"/>
      <c r="AY1481" s="19"/>
      <c r="AZ1481" s="19"/>
      <c r="BA1481" s="19"/>
      <c r="BB1481" s="19"/>
      <c r="BC1481" s="19"/>
      <c r="BD1481" s="19"/>
      <c r="BE1481" s="19"/>
      <c r="BF1481" s="14"/>
      <c r="BG1481" s="10"/>
      <c r="BH1481" s="19"/>
      <c r="BI1481" s="36" t="str">
        <f t="shared" si="966"/>
        <v/>
      </c>
      <c r="BJ1481" s="37" t="str">
        <f t="shared" si="967"/>
        <v/>
      </c>
      <c r="BK1481" s="37" t="str">
        <f t="shared" si="968"/>
        <v/>
      </c>
      <c r="BL1481" s="37" t="str">
        <f t="shared" si="969"/>
        <v/>
      </c>
      <c r="BM1481" s="37" t="str">
        <f t="shared" si="970"/>
        <v/>
      </c>
      <c r="BN1481" s="37" t="str">
        <f t="shared" si="971"/>
        <v/>
      </c>
      <c r="BO1481" s="37" t="str">
        <f t="shared" si="972"/>
        <v/>
      </c>
      <c r="BP1481" s="37" t="str">
        <f t="shared" si="973"/>
        <v/>
      </c>
      <c r="BQ1481" s="42" t="str">
        <f t="shared" si="974"/>
        <v/>
      </c>
      <c r="BR1481" s="43" t="str">
        <f t="shared" si="975"/>
        <v/>
      </c>
      <c r="BS1481" s="46" t="str">
        <f t="shared" si="976"/>
        <v/>
      </c>
      <c r="BT1481" s="46" t="str">
        <f t="shared" si="977"/>
        <v/>
      </c>
      <c r="BU1481" s="46" t="str">
        <f t="shared" si="978"/>
        <v/>
      </c>
      <c r="BV1481" s="46" t="str">
        <f t="shared" si="979"/>
        <v/>
      </c>
      <c r="BW1481" s="46" t="str">
        <f t="shared" si="980"/>
        <v/>
      </c>
      <c r="BX1481" s="46" t="str">
        <f t="shared" si="981"/>
        <v/>
      </c>
      <c r="BY1481" s="46" t="str">
        <f t="shared" si="982"/>
        <v/>
      </c>
      <c r="BZ1481" s="46" t="str">
        <f t="shared" si="983"/>
        <v/>
      </c>
      <c r="CA1481" s="42" t="str">
        <f t="shared" si="984"/>
        <v/>
      </c>
      <c r="CB1481" s="46" t="str">
        <f t="shared" si="985"/>
        <v/>
      </c>
      <c r="CC1481" s="43" t="str">
        <f t="shared" si="986"/>
        <v/>
      </c>
      <c r="CD1481" s="46" t="str">
        <f t="shared" si="987"/>
        <v/>
      </c>
      <c r="CE1481" s="46" t="str">
        <f t="shared" si="988"/>
        <v/>
      </c>
      <c r="CF1481" s="46" t="str">
        <f t="shared" si="989"/>
        <v/>
      </c>
      <c r="CG1481" s="46" t="str">
        <f t="shared" si="990"/>
        <v/>
      </c>
      <c r="CH1481" s="46" t="str">
        <f t="shared" si="991"/>
        <v/>
      </c>
      <c r="CI1481" s="46" t="str">
        <f t="shared" si="992"/>
        <v/>
      </c>
      <c r="CJ1481" s="46" t="str">
        <f t="shared" si="993"/>
        <v/>
      </c>
      <c r="CK1481" s="46" t="str">
        <f t="shared" si="994"/>
        <v/>
      </c>
      <c r="CL1481" s="43" t="str">
        <f t="shared" si="995"/>
        <v/>
      </c>
      <c r="CM1481" s="46" t="str">
        <f t="shared" si="996"/>
        <v/>
      </c>
      <c r="CN1481" s="46" t="str">
        <f t="shared" si="997"/>
        <v/>
      </c>
      <c r="CO1481" s="46" t="str">
        <f t="shared" si="998"/>
        <v/>
      </c>
      <c r="CP1481" s="46" t="str">
        <f t="shared" si="999"/>
        <v/>
      </c>
      <c r="CQ1481" s="46" t="str">
        <f t="shared" si="1000"/>
        <v/>
      </c>
      <c r="CR1481" s="46" t="str">
        <f t="shared" si="1001"/>
        <v/>
      </c>
      <c r="CS1481" s="46" t="str">
        <f t="shared" si="1002"/>
        <v/>
      </c>
      <c r="CT1481" s="47" t="str">
        <f t="shared" si="1003"/>
        <v/>
      </c>
      <c r="CU1481" s="43" t="str">
        <f t="shared" si="1004"/>
        <v/>
      </c>
      <c r="CV1481" s="43" t="str">
        <f t="shared" si="1005"/>
        <v/>
      </c>
      <c r="CW1481" s="43" t="str">
        <f t="shared" si="1006"/>
        <v/>
      </c>
      <c r="CX1481" s="43" t="str">
        <f t="shared" si="1007"/>
        <v/>
      </c>
    </row>
    <row r="1482" spans="1:102" ht="16.8" x14ac:dyDescent="0.4">
      <c r="A1482" s="7"/>
      <c r="B1482" s="19"/>
      <c r="C1482" s="19"/>
      <c r="D1482" s="19"/>
      <c r="E1482" s="19"/>
      <c r="F1482" s="19"/>
      <c r="G1482" s="10"/>
      <c r="H1482" s="14"/>
      <c r="I1482" s="19"/>
      <c r="J1482" s="19"/>
      <c r="K1482" s="10"/>
      <c r="L1482" s="19"/>
      <c r="M1482" s="19"/>
      <c r="N1482" s="19"/>
      <c r="O1482" s="19"/>
      <c r="P1482" s="19"/>
      <c r="Q1482" s="25"/>
      <c r="R1482" s="14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30"/>
      <c r="AL1482" s="30"/>
      <c r="AM1482" s="7"/>
      <c r="AN1482" s="7"/>
      <c r="AO1482" s="7"/>
      <c r="AP1482" s="19"/>
      <c r="AQ1482" s="19"/>
      <c r="AR1482" s="19"/>
      <c r="AS1482" s="14"/>
      <c r="AT1482" s="19"/>
      <c r="AU1482" s="19"/>
      <c r="AV1482" s="19"/>
      <c r="AW1482" s="14"/>
      <c r="AX1482" s="19"/>
      <c r="AY1482" s="19"/>
      <c r="AZ1482" s="19"/>
      <c r="BA1482" s="19"/>
      <c r="BB1482" s="19"/>
      <c r="BC1482" s="19"/>
      <c r="BD1482" s="19"/>
      <c r="BE1482" s="19"/>
      <c r="BF1482" s="14"/>
      <c r="BG1482" s="10"/>
      <c r="BH1482" s="19"/>
      <c r="BI1482" s="36" t="str">
        <f t="shared" si="966"/>
        <v/>
      </c>
      <c r="BJ1482" s="37" t="str">
        <f t="shared" si="967"/>
        <v/>
      </c>
      <c r="BK1482" s="37" t="str">
        <f t="shared" si="968"/>
        <v/>
      </c>
      <c r="BL1482" s="37" t="str">
        <f t="shared" si="969"/>
        <v/>
      </c>
      <c r="BM1482" s="37" t="str">
        <f t="shared" si="970"/>
        <v/>
      </c>
      <c r="BN1482" s="37" t="str">
        <f t="shared" si="971"/>
        <v/>
      </c>
      <c r="BO1482" s="37" t="str">
        <f t="shared" si="972"/>
        <v/>
      </c>
      <c r="BP1482" s="37" t="str">
        <f t="shared" si="973"/>
        <v/>
      </c>
      <c r="BQ1482" s="42" t="str">
        <f t="shared" si="974"/>
        <v/>
      </c>
      <c r="BR1482" s="43" t="str">
        <f t="shared" si="975"/>
        <v/>
      </c>
      <c r="BS1482" s="46" t="str">
        <f t="shared" si="976"/>
        <v/>
      </c>
      <c r="BT1482" s="46" t="str">
        <f t="shared" si="977"/>
        <v/>
      </c>
      <c r="BU1482" s="46" t="str">
        <f t="shared" si="978"/>
        <v/>
      </c>
      <c r="BV1482" s="46" t="str">
        <f t="shared" si="979"/>
        <v/>
      </c>
      <c r="BW1482" s="46" t="str">
        <f t="shared" si="980"/>
        <v/>
      </c>
      <c r="BX1482" s="46" t="str">
        <f t="shared" si="981"/>
        <v/>
      </c>
      <c r="BY1482" s="46" t="str">
        <f t="shared" si="982"/>
        <v/>
      </c>
      <c r="BZ1482" s="46" t="str">
        <f t="shared" si="983"/>
        <v/>
      </c>
      <c r="CA1482" s="42" t="str">
        <f t="shared" si="984"/>
        <v/>
      </c>
      <c r="CB1482" s="46" t="str">
        <f t="shared" si="985"/>
        <v/>
      </c>
      <c r="CC1482" s="43" t="str">
        <f t="shared" si="986"/>
        <v/>
      </c>
      <c r="CD1482" s="46" t="str">
        <f t="shared" si="987"/>
        <v/>
      </c>
      <c r="CE1482" s="46" t="str">
        <f t="shared" si="988"/>
        <v/>
      </c>
      <c r="CF1482" s="46" t="str">
        <f t="shared" si="989"/>
        <v/>
      </c>
      <c r="CG1482" s="46" t="str">
        <f t="shared" si="990"/>
        <v/>
      </c>
      <c r="CH1482" s="46" t="str">
        <f t="shared" si="991"/>
        <v/>
      </c>
      <c r="CI1482" s="46" t="str">
        <f t="shared" si="992"/>
        <v/>
      </c>
      <c r="CJ1482" s="46" t="str">
        <f t="shared" si="993"/>
        <v/>
      </c>
      <c r="CK1482" s="46" t="str">
        <f t="shared" si="994"/>
        <v/>
      </c>
      <c r="CL1482" s="43" t="str">
        <f t="shared" si="995"/>
        <v/>
      </c>
      <c r="CM1482" s="46" t="str">
        <f t="shared" si="996"/>
        <v/>
      </c>
      <c r="CN1482" s="46" t="str">
        <f t="shared" si="997"/>
        <v/>
      </c>
      <c r="CO1482" s="46" t="str">
        <f t="shared" si="998"/>
        <v/>
      </c>
      <c r="CP1482" s="46" t="str">
        <f t="shared" si="999"/>
        <v/>
      </c>
      <c r="CQ1482" s="46" t="str">
        <f t="shared" si="1000"/>
        <v/>
      </c>
      <c r="CR1482" s="46" t="str">
        <f t="shared" si="1001"/>
        <v/>
      </c>
      <c r="CS1482" s="46" t="str">
        <f t="shared" si="1002"/>
        <v/>
      </c>
      <c r="CT1482" s="47" t="str">
        <f t="shared" si="1003"/>
        <v/>
      </c>
      <c r="CU1482" s="43" t="str">
        <f t="shared" si="1004"/>
        <v/>
      </c>
      <c r="CV1482" s="43" t="str">
        <f t="shared" si="1005"/>
        <v/>
      </c>
      <c r="CW1482" s="43" t="str">
        <f t="shared" si="1006"/>
        <v/>
      </c>
      <c r="CX1482" s="43" t="str">
        <f t="shared" si="1007"/>
        <v/>
      </c>
    </row>
    <row r="1483" spans="1:102" ht="16.8" x14ac:dyDescent="0.4">
      <c r="A1483" s="7"/>
      <c r="B1483" s="19"/>
      <c r="C1483" s="19"/>
      <c r="D1483" s="19"/>
      <c r="E1483" s="19"/>
      <c r="F1483" s="19"/>
      <c r="G1483" s="10"/>
      <c r="H1483" s="14"/>
      <c r="I1483" s="19"/>
      <c r="J1483" s="19"/>
      <c r="K1483" s="10"/>
      <c r="L1483" s="19"/>
      <c r="M1483" s="19"/>
      <c r="N1483" s="19"/>
      <c r="O1483" s="19"/>
      <c r="P1483" s="19"/>
      <c r="Q1483" s="25"/>
      <c r="R1483" s="14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30"/>
      <c r="AL1483" s="30"/>
      <c r="AM1483" s="7"/>
      <c r="AN1483" s="7"/>
      <c r="AO1483" s="7"/>
      <c r="AP1483" s="19"/>
      <c r="AQ1483" s="19"/>
      <c r="AR1483" s="19"/>
      <c r="AS1483" s="14"/>
      <c r="AT1483" s="19"/>
      <c r="AU1483" s="19"/>
      <c r="AV1483" s="19"/>
      <c r="AW1483" s="14"/>
      <c r="AX1483" s="19"/>
      <c r="AY1483" s="19"/>
      <c r="AZ1483" s="19"/>
      <c r="BA1483" s="19"/>
      <c r="BB1483" s="19"/>
      <c r="BC1483" s="19"/>
      <c r="BD1483" s="19"/>
      <c r="BE1483" s="19"/>
      <c r="BF1483" s="14"/>
      <c r="BG1483" s="10"/>
      <c r="BH1483" s="19"/>
      <c r="BI1483" s="36" t="str">
        <f t="shared" si="966"/>
        <v/>
      </c>
      <c r="BJ1483" s="37" t="str">
        <f t="shared" si="967"/>
        <v/>
      </c>
      <c r="BK1483" s="37" t="str">
        <f t="shared" si="968"/>
        <v/>
      </c>
      <c r="BL1483" s="37" t="str">
        <f t="shared" si="969"/>
        <v/>
      </c>
      <c r="BM1483" s="37" t="str">
        <f t="shared" si="970"/>
        <v/>
      </c>
      <c r="BN1483" s="37" t="str">
        <f t="shared" si="971"/>
        <v/>
      </c>
      <c r="BO1483" s="37" t="str">
        <f t="shared" si="972"/>
        <v/>
      </c>
      <c r="BP1483" s="37" t="str">
        <f t="shared" si="973"/>
        <v/>
      </c>
      <c r="BQ1483" s="42" t="str">
        <f t="shared" si="974"/>
        <v/>
      </c>
      <c r="BR1483" s="43" t="str">
        <f t="shared" si="975"/>
        <v/>
      </c>
      <c r="BS1483" s="46" t="str">
        <f t="shared" si="976"/>
        <v/>
      </c>
      <c r="BT1483" s="46" t="str">
        <f t="shared" si="977"/>
        <v/>
      </c>
      <c r="BU1483" s="46" t="str">
        <f t="shared" si="978"/>
        <v/>
      </c>
      <c r="BV1483" s="46" t="str">
        <f t="shared" si="979"/>
        <v/>
      </c>
      <c r="BW1483" s="46" t="str">
        <f t="shared" si="980"/>
        <v/>
      </c>
      <c r="BX1483" s="46" t="str">
        <f t="shared" si="981"/>
        <v/>
      </c>
      <c r="BY1483" s="46" t="str">
        <f t="shared" si="982"/>
        <v/>
      </c>
      <c r="BZ1483" s="46" t="str">
        <f t="shared" si="983"/>
        <v/>
      </c>
      <c r="CA1483" s="42" t="str">
        <f t="shared" si="984"/>
        <v/>
      </c>
      <c r="CB1483" s="46" t="str">
        <f t="shared" si="985"/>
        <v/>
      </c>
      <c r="CC1483" s="43" t="str">
        <f t="shared" si="986"/>
        <v/>
      </c>
      <c r="CD1483" s="46" t="str">
        <f t="shared" si="987"/>
        <v/>
      </c>
      <c r="CE1483" s="46" t="str">
        <f t="shared" si="988"/>
        <v/>
      </c>
      <c r="CF1483" s="46" t="str">
        <f t="shared" si="989"/>
        <v/>
      </c>
      <c r="CG1483" s="46" t="str">
        <f t="shared" si="990"/>
        <v/>
      </c>
      <c r="CH1483" s="46" t="str">
        <f t="shared" si="991"/>
        <v/>
      </c>
      <c r="CI1483" s="46" t="str">
        <f t="shared" si="992"/>
        <v/>
      </c>
      <c r="CJ1483" s="46" t="str">
        <f t="shared" si="993"/>
        <v/>
      </c>
      <c r="CK1483" s="46" t="str">
        <f t="shared" si="994"/>
        <v/>
      </c>
      <c r="CL1483" s="43" t="str">
        <f t="shared" si="995"/>
        <v/>
      </c>
      <c r="CM1483" s="46" t="str">
        <f t="shared" si="996"/>
        <v/>
      </c>
      <c r="CN1483" s="46" t="str">
        <f t="shared" si="997"/>
        <v/>
      </c>
      <c r="CO1483" s="46" t="str">
        <f t="shared" si="998"/>
        <v/>
      </c>
      <c r="CP1483" s="46" t="str">
        <f t="shared" si="999"/>
        <v/>
      </c>
      <c r="CQ1483" s="46" t="str">
        <f t="shared" si="1000"/>
        <v/>
      </c>
      <c r="CR1483" s="46" t="str">
        <f t="shared" si="1001"/>
        <v/>
      </c>
      <c r="CS1483" s="46" t="str">
        <f t="shared" si="1002"/>
        <v/>
      </c>
      <c r="CT1483" s="47" t="str">
        <f t="shared" si="1003"/>
        <v/>
      </c>
      <c r="CU1483" s="43" t="str">
        <f t="shared" si="1004"/>
        <v/>
      </c>
      <c r="CV1483" s="43" t="str">
        <f t="shared" si="1005"/>
        <v/>
      </c>
      <c r="CW1483" s="43" t="str">
        <f t="shared" si="1006"/>
        <v/>
      </c>
      <c r="CX1483" s="43" t="str">
        <f t="shared" si="1007"/>
        <v/>
      </c>
    </row>
    <row r="1484" spans="1:102" ht="16.8" x14ac:dyDescent="0.4">
      <c r="A1484" s="7"/>
      <c r="B1484" s="19"/>
      <c r="C1484" s="19"/>
      <c r="D1484" s="19"/>
      <c r="E1484" s="19"/>
      <c r="F1484" s="19"/>
      <c r="G1484" s="10"/>
      <c r="H1484" s="14"/>
      <c r="I1484" s="19"/>
      <c r="J1484" s="19"/>
      <c r="K1484" s="10"/>
      <c r="L1484" s="19"/>
      <c r="M1484" s="19"/>
      <c r="N1484" s="19"/>
      <c r="O1484" s="19"/>
      <c r="P1484" s="19"/>
      <c r="Q1484" s="25"/>
      <c r="R1484" s="14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30"/>
      <c r="AL1484" s="30"/>
      <c r="AM1484" s="7"/>
      <c r="AN1484" s="7"/>
      <c r="AO1484" s="7"/>
      <c r="AP1484" s="19"/>
      <c r="AQ1484" s="19"/>
      <c r="AR1484" s="19"/>
      <c r="AS1484" s="14"/>
      <c r="AT1484" s="19"/>
      <c r="AU1484" s="19"/>
      <c r="AV1484" s="19"/>
      <c r="AW1484" s="14"/>
      <c r="AX1484" s="19"/>
      <c r="AY1484" s="19"/>
      <c r="AZ1484" s="19"/>
      <c r="BA1484" s="19"/>
      <c r="BB1484" s="19"/>
      <c r="BC1484" s="19"/>
      <c r="BD1484" s="19"/>
      <c r="BE1484" s="19"/>
      <c r="BF1484" s="14"/>
      <c r="BG1484" s="10"/>
      <c r="BH1484" s="19"/>
      <c r="BI1484" s="36" t="str">
        <f t="shared" si="966"/>
        <v/>
      </c>
      <c r="BJ1484" s="37" t="str">
        <f t="shared" si="967"/>
        <v/>
      </c>
      <c r="BK1484" s="37" t="str">
        <f t="shared" si="968"/>
        <v/>
      </c>
      <c r="BL1484" s="37" t="str">
        <f t="shared" si="969"/>
        <v/>
      </c>
      <c r="BM1484" s="37" t="str">
        <f t="shared" si="970"/>
        <v/>
      </c>
      <c r="BN1484" s="37" t="str">
        <f t="shared" si="971"/>
        <v/>
      </c>
      <c r="BO1484" s="37" t="str">
        <f t="shared" si="972"/>
        <v/>
      </c>
      <c r="BP1484" s="37" t="str">
        <f t="shared" si="973"/>
        <v/>
      </c>
      <c r="BQ1484" s="42" t="str">
        <f t="shared" si="974"/>
        <v/>
      </c>
      <c r="BR1484" s="43" t="str">
        <f t="shared" si="975"/>
        <v/>
      </c>
      <c r="BS1484" s="46" t="str">
        <f t="shared" si="976"/>
        <v/>
      </c>
      <c r="BT1484" s="46" t="str">
        <f t="shared" si="977"/>
        <v/>
      </c>
      <c r="BU1484" s="46" t="str">
        <f t="shared" si="978"/>
        <v/>
      </c>
      <c r="BV1484" s="46" t="str">
        <f t="shared" si="979"/>
        <v/>
      </c>
      <c r="BW1484" s="46" t="str">
        <f t="shared" si="980"/>
        <v/>
      </c>
      <c r="BX1484" s="46" t="str">
        <f t="shared" si="981"/>
        <v/>
      </c>
      <c r="BY1484" s="46" t="str">
        <f t="shared" si="982"/>
        <v/>
      </c>
      <c r="BZ1484" s="46" t="str">
        <f t="shared" si="983"/>
        <v/>
      </c>
      <c r="CA1484" s="42" t="str">
        <f t="shared" si="984"/>
        <v/>
      </c>
      <c r="CB1484" s="46" t="str">
        <f t="shared" si="985"/>
        <v/>
      </c>
      <c r="CC1484" s="43" t="str">
        <f t="shared" si="986"/>
        <v/>
      </c>
      <c r="CD1484" s="46" t="str">
        <f t="shared" si="987"/>
        <v/>
      </c>
      <c r="CE1484" s="46" t="str">
        <f t="shared" si="988"/>
        <v/>
      </c>
      <c r="CF1484" s="46" t="str">
        <f t="shared" si="989"/>
        <v/>
      </c>
      <c r="CG1484" s="46" t="str">
        <f t="shared" si="990"/>
        <v/>
      </c>
      <c r="CH1484" s="46" t="str">
        <f t="shared" si="991"/>
        <v/>
      </c>
      <c r="CI1484" s="46" t="str">
        <f t="shared" si="992"/>
        <v/>
      </c>
      <c r="CJ1484" s="46" t="str">
        <f t="shared" si="993"/>
        <v/>
      </c>
      <c r="CK1484" s="46" t="str">
        <f t="shared" si="994"/>
        <v/>
      </c>
      <c r="CL1484" s="43" t="str">
        <f t="shared" si="995"/>
        <v/>
      </c>
      <c r="CM1484" s="46" t="str">
        <f t="shared" si="996"/>
        <v/>
      </c>
      <c r="CN1484" s="46" t="str">
        <f t="shared" si="997"/>
        <v/>
      </c>
      <c r="CO1484" s="46" t="str">
        <f t="shared" si="998"/>
        <v/>
      </c>
      <c r="CP1484" s="46" t="str">
        <f t="shared" si="999"/>
        <v/>
      </c>
      <c r="CQ1484" s="46" t="str">
        <f t="shared" si="1000"/>
        <v/>
      </c>
      <c r="CR1484" s="46" t="str">
        <f t="shared" si="1001"/>
        <v/>
      </c>
      <c r="CS1484" s="46" t="str">
        <f t="shared" si="1002"/>
        <v/>
      </c>
      <c r="CT1484" s="47" t="str">
        <f t="shared" si="1003"/>
        <v/>
      </c>
      <c r="CU1484" s="43" t="str">
        <f t="shared" si="1004"/>
        <v/>
      </c>
      <c r="CV1484" s="43" t="str">
        <f t="shared" si="1005"/>
        <v/>
      </c>
      <c r="CW1484" s="43" t="str">
        <f t="shared" si="1006"/>
        <v/>
      </c>
      <c r="CX1484" s="43" t="str">
        <f t="shared" si="1007"/>
        <v/>
      </c>
    </row>
    <row r="1485" spans="1:102" ht="16.8" x14ac:dyDescent="0.4">
      <c r="A1485" s="7"/>
      <c r="B1485" s="19"/>
      <c r="C1485" s="19"/>
      <c r="D1485" s="19"/>
      <c r="E1485" s="19"/>
      <c r="F1485" s="19"/>
      <c r="G1485" s="10"/>
      <c r="H1485" s="14"/>
      <c r="I1485" s="19"/>
      <c r="J1485" s="19"/>
      <c r="K1485" s="10"/>
      <c r="L1485" s="19"/>
      <c r="M1485" s="19"/>
      <c r="N1485" s="19"/>
      <c r="O1485" s="19"/>
      <c r="P1485" s="19"/>
      <c r="Q1485" s="25"/>
      <c r="R1485" s="14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30"/>
      <c r="AL1485" s="30"/>
      <c r="AM1485" s="7"/>
      <c r="AN1485" s="7"/>
      <c r="AO1485" s="7"/>
      <c r="AP1485" s="19"/>
      <c r="AQ1485" s="19"/>
      <c r="AR1485" s="19"/>
      <c r="AS1485" s="14"/>
      <c r="AT1485" s="19"/>
      <c r="AU1485" s="19"/>
      <c r="AV1485" s="19"/>
      <c r="AW1485" s="14"/>
      <c r="AX1485" s="19"/>
      <c r="AY1485" s="19"/>
      <c r="AZ1485" s="19"/>
      <c r="BA1485" s="19"/>
      <c r="BB1485" s="19"/>
      <c r="BC1485" s="19"/>
      <c r="BD1485" s="19"/>
      <c r="BE1485" s="19"/>
      <c r="BF1485" s="14"/>
      <c r="BG1485" s="10"/>
      <c r="BH1485" s="19"/>
      <c r="BI1485" s="36" t="str">
        <f t="shared" si="966"/>
        <v/>
      </c>
      <c r="BJ1485" s="37" t="str">
        <f t="shared" si="967"/>
        <v/>
      </c>
      <c r="BK1485" s="37" t="str">
        <f t="shared" si="968"/>
        <v/>
      </c>
      <c r="BL1485" s="37" t="str">
        <f t="shared" si="969"/>
        <v/>
      </c>
      <c r="BM1485" s="37" t="str">
        <f t="shared" si="970"/>
        <v/>
      </c>
      <c r="BN1485" s="37" t="str">
        <f t="shared" si="971"/>
        <v/>
      </c>
      <c r="BO1485" s="37" t="str">
        <f t="shared" si="972"/>
        <v/>
      </c>
      <c r="BP1485" s="37" t="str">
        <f t="shared" si="973"/>
        <v/>
      </c>
      <c r="BQ1485" s="42" t="str">
        <f t="shared" si="974"/>
        <v/>
      </c>
      <c r="BR1485" s="43" t="str">
        <f t="shared" si="975"/>
        <v/>
      </c>
      <c r="BS1485" s="46" t="str">
        <f t="shared" si="976"/>
        <v/>
      </c>
      <c r="BT1485" s="46" t="str">
        <f t="shared" si="977"/>
        <v/>
      </c>
      <c r="BU1485" s="46" t="str">
        <f t="shared" si="978"/>
        <v/>
      </c>
      <c r="BV1485" s="46" t="str">
        <f t="shared" si="979"/>
        <v/>
      </c>
      <c r="BW1485" s="46" t="str">
        <f t="shared" si="980"/>
        <v/>
      </c>
      <c r="BX1485" s="46" t="str">
        <f t="shared" si="981"/>
        <v/>
      </c>
      <c r="BY1485" s="46" t="str">
        <f t="shared" si="982"/>
        <v/>
      </c>
      <c r="BZ1485" s="46" t="str">
        <f t="shared" si="983"/>
        <v/>
      </c>
      <c r="CA1485" s="42" t="str">
        <f t="shared" si="984"/>
        <v/>
      </c>
      <c r="CB1485" s="46" t="str">
        <f t="shared" si="985"/>
        <v/>
      </c>
      <c r="CC1485" s="43" t="str">
        <f t="shared" si="986"/>
        <v/>
      </c>
      <c r="CD1485" s="46" t="str">
        <f t="shared" si="987"/>
        <v/>
      </c>
      <c r="CE1485" s="46" t="str">
        <f t="shared" si="988"/>
        <v/>
      </c>
      <c r="CF1485" s="46" t="str">
        <f t="shared" si="989"/>
        <v/>
      </c>
      <c r="CG1485" s="46" t="str">
        <f t="shared" si="990"/>
        <v/>
      </c>
      <c r="CH1485" s="46" t="str">
        <f t="shared" si="991"/>
        <v/>
      </c>
      <c r="CI1485" s="46" t="str">
        <f t="shared" si="992"/>
        <v/>
      </c>
      <c r="CJ1485" s="46" t="str">
        <f t="shared" si="993"/>
        <v/>
      </c>
      <c r="CK1485" s="46" t="str">
        <f t="shared" si="994"/>
        <v/>
      </c>
      <c r="CL1485" s="43" t="str">
        <f t="shared" si="995"/>
        <v/>
      </c>
      <c r="CM1485" s="46" t="str">
        <f t="shared" si="996"/>
        <v/>
      </c>
      <c r="CN1485" s="46" t="str">
        <f t="shared" si="997"/>
        <v/>
      </c>
      <c r="CO1485" s="46" t="str">
        <f t="shared" si="998"/>
        <v/>
      </c>
      <c r="CP1485" s="46" t="str">
        <f t="shared" si="999"/>
        <v/>
      </c>
      <c r="CQ1485" s="46" t="str">
        <f t="shared" si="1000"/>
        <v/>
      </c>
      <c r="CR1485" s="46" t="str">
        <f t="shared" si="1001"/>
        <v/>
      </c>
      <c r="CS1485" s="46" t="str">
        <f t="shared" si="1002"/>
        <v/>
      </c>
      <c r="CT1485" s="47" t="str">
        <f t="shared" si="1003"/>
        <v/>
      </c>
      <c r="CU1485" s="43" t="str">
        <f t="shared" si="1004"/>
        <v/>
      </c>
      <c r="CV1485" s="43" t="str">
        <f t="shared" si="1005"/>
        <v/>
      </c>
      <c r="CW1485" s="43" t="str">
        <f t="shared" si="1006"/>
        <v/>
      </c>
      <c r="CX1485" s="43" t="str">
        <f t="shared" si="1007"/>
        <v/>
      </c>
    </row>
    <row r="1486" spans="1:102" ht="16.8" x14ac:dyDescent="0.4">
      <c r="A1486" s="7"/>
      <c r="B1486" s="19"/>
      <c r="C1486" s="19"/>
      <c r="D1486" s="19"/>
      <c r="E1486" s="19"/>
      <c r="F1486" s="19"/>
      <c r="G1486" s="10"/>
      <c r="H1486" s="14"/>
      <c r="I1486" s="19"/>
      <c r="J1486" s="19"/>
      <c r="K1486" s="10"/>
      <c r="L1486" s="19"/>
      <c r="M1486" s="19"/>
      <c r="N1486" s="19"/>
      <c r="O1486" s="19"/>
      <c r="P1486" s="19"/>
      <c r="Q1486" s="25"/>
      <c r="R1486" s="14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30"/>
      <c r="AL1486" s="30"/>
      <c r="AM1486" s="7"/>
      <c r="AN1486" s="7"/>
      <c r="AO1486" s="7"/>
      <c r="AP1486" s="19"/>
      <c r="AQ1486" s="19"/>
      <c r="AR1486" s="19"/>
      <c r="AS1486" s="14"/>
      <c r="AT1486" s="19"/>
      <c r="AU1486" s="19"/>
      <c r="AV1486" s="19"/>
      <c r="AW1486" s="14"/>
      <c r="AX1486" s="19"/>
      <c r="AY1486" s="19"/>
      <c r="AZ1486" s="19"/>
      <c r="BA1486" s="19"/>
      <c r="BB1486" s="19"/>
      <c r="BC1486" s="19"/>
      <c r="BD1486" s="19"/>
      <c r="BE1486" s="19"/>
      <c r="BF1486" s="14"/>
      <c r="BG1486" s="10"/>
      <c r="BH1486" s="19"/>
      <c r="BI1486" s="36" t="str">
        <f t="shared" si="966"/>
        <v/>
      </c>
      <c r="BJ1486" s="37" t="str">
        <f t="shared" si="967"/>
        <v/>
      </c>
      <c r="BK1486" s="37" t="str">
        <f t="shared" si="968"/>
        <v/>
      </c>
      <c r="BL1486" s="37" t="str">
        <f t="shared" si="969"/>
        <v/>
      </c>
      <c r="BM1486" s="37" t="str">
        <f t="shared" si="970"/>
        <v/>
      </c>
      <c r="BN1486" s="37" t="str">
        <f t="shared" si="971"/>
        <v/>
      </c>
      <c r="BO1486" s="37" t="str">
        <f t="shared" si="972"/>
        <v/>
      </c>
      <c r="BP1486" s="37" t="str">
        <f t="shared" si="973"/>
        <v/>
      </c>
      <c r="BQ1486" s="42" t="str">
        <f t="shared" si="974"/>
        <v/>
      </c>
      <c r="BR1486" s="43" t="str">
        <f t="shared" si="975"/>
        <v/>
      </c>
      <c r="BS1486" s="46" t="str">
        <f t="shared" si="976"/>
        <v/>
      </c>
      <c r="BT1486" s="46" t="str">
        <f t="shared" si="977"/>
        <v/>
      </c>
      <c r="BU1486" s="46" t="str">
        <f t="shared" si="978"/>
        <v/>
      </c>
      <c r="BV1486" s="46" t="str">
        <f t="shared" si="979"/>
        <v/>
      </c>
      <c r="BW1486" s="46" t="str">
        <f t="shared" si="980"/>
        <v/>
      </c>
      <c r="BX1486" s="46" t="str">
        <f t="shared" si="981"/>
        <v/>
      </c>
      <c r="BY1486" s="46" t="str">
        <f t="shared" si="982"/>
        <v/>
      </c>
      <c r="BZ1486" s="46" t="str">
        <f t="shared" si="983"/>
        <v/>
      </c>
      <c r="CA1486" s="42" t="str">
        <f t="shared" si="984"/>
        <v/>
      </c>
      <c r="CB1486" s="46" t="str">
        <f t="shared" si="985"/>
        <v/>
      </c>
      <c r="CC1486" s="43" t="str">
        <f t="shared" si="986"/>
        <v/>
      </c>
      <c r="CD1486" s="46" t="str">
        <f t="shared" si="987"/>
        <v/>
      </c>
      <c r="CE1486" s="46" t="str">
        <f t="shared" si="988"/>
        <v/>
      </c>
      <c r="CF1486" s="46" t="str">
        <f t="shared" si="989"/>
        <v/>
      </c>
      <c r="CG1486" s="46" t="str">
        <f t="shared" si="990"/>
        <v/>
      </c>
      <c r="CH1486" s="46" t="str">
        <f t="shared" si="991"/>
        <v/>
      </c>
      <c r="CI1486" s="46" t="str">
        <f t="shared" si="992"/>
        <v/>
      </c>
      <c r="CJ1486" s="46" t="str">
        <f t="shared" si="993"/>
        <v/>
      </c>
      <c r="CK1486" s="46" t="str">
        <f t="shared" si="994"/>
        <v/>
      </c>
      <c r="CL1486" s="43" t="str">
        <f t="shared" si="995"/>
        <v/>
      </c>
      <c r="CM1486" s="46" t="str">
        <f t="shared" si="996"/>
        <v/>
      </c>
      <c r="CN1486" s="46" t="str">
        <f t="shared" si="997"/>
        <v/>
      </c>
      <c r="CO1486" s="46" t="str">
        <f t="shared" si="998"/>
        <v/>
      </c>
      <c r="CP1486" s="46" t="str">
        <f t="shared" si="999"/>
        <v/>
      </c>
      <c r="CQ1486" s="46" t="str">
        <f t="shared" si="1000"/>
        <v/>
      </c>
      <c r="CR1486" s="46" t="str">
        <f t="shared" si="1001"/>
        <v/>
      </c>
      <c r="CS1486" s="46" t="str">
        <f t="shared" si="1002"/>
        <v/>
      </c>
      <c r="CT1486" s="47" t="str">
        <f t="shared" si="1003"/>
        <v/>
      </c>
      <c r="CU1486" s="43" t="str">
        <f t="shared" si="1004"/>
        <v/>
      </c>
      <c r="CV1486" s="43" t="str">
        <f t="shared" si="1005"/>
        <v/>
      </c>
      <c r="CW1486" s="43" t="str">
        <f t="shared" si="1006"/>
        <v/>
      </c>
      <c r="CX1486" s="43" t="str">
        <f t="shared" si="1007"/>
        <v/>
      </c>
    </row>
    <row r="1487" spans="1:102" ht="16.8" x14ac:dyDescent="0.4">
      <c r="A1487" s="7"/>
      <c r="B1487" s="19"/>
      <c r="C1487" s="19"/>
      <c r="D1487" s="19"/>
      <c r="E1487" s="19"/>
      <c r="F1487" s="19"/>
      <c r="G1487" s="10"/>
      <c r="H1487" s="14"/>
      <c r="I1487" s="19"/>
      <c r="J1487" s="19"/>
      <c r="K1487" s="10"/>
      <c r="L1487" s="19"/>
      <c r="M1487" s="19"/>
      <c r="N1487" s="19"/>
      <c r="O1487" s="19"/>
      <c r="P1487" s="19"/>
      <c r="Q1487" s="25"/>
      <c r="R1487" s="14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30"/>
      <c r="AL1487" s="30"/>
      <c r="AM1487" s="7"/>
      <c r="AN1487" s="7"/>
      <c r="AO1487" s="7"/>
      <c r="AP1487" s="19"/>
      <c r="AQ1487" s="19"/>
      <c r="AR1487" s="19"/>
      <c r="AS1487" s="14"/>
      <c r="AT1487" s="19"/>
      <c r="AU1487" s="19"/>
      <c r="AV1487" s="19"/>
      <c r="AW1487" s="14"/>
      <c r="AX1487" s="19"/>
      <c r="AY1487" s="19"/>
      <c r="AZ1487" s="19"/>
      <c r="BA1487" s="19"/>
      <c r="BB1487" s="19"/>
      <c r="BC1487" s="19"/>
      <c r="BD1487" s="19"/>
      <c r="BE1487" s="19"/>
      <c r="BF1487" s="14"/>
      <c r="BG1487" s="10"/>
      <c r="BH1487" s="19"/>
      <c r="BI1487" s="36" t="str">
        <f t="shared" si="966"/>
        <v/>
      </c>
      <c r="BJ1487" s="37" t="str">
        <f t="shared" si="967"/>
        <v/>
      </c>
      <c r="BK1487" s="37" t="str">
        <f t="shared" si="968"/>
        <v/>
      </c>
      <c r="BL1487" s="37" t="str">
        <f t="shared" si="969"/>
        <v/>
      </c>
      <c r="BM1487" s="37" t="str">
        <f t="shared" si="970"/>
        <v/>
      </c>
      <c r="BN1487" s="37" t="str">
        <f t="shared" si="971"/>
        <v/>
      </c>
      <c r="BO1487" s="37" t="str">
        <f t="shared" si="972"/>
        <v/>
      </c>
      <c r="BP1487" s="37" t="str">
        <f t="shared" si="973"/>
        <v/>
      </c>
      <c r="BQ1487" s="42" t="str">
        <f t="shared" si="974"/>
        <v/>
      </c>
      <c r="BR1487" s="43" t="str">
        <f t="shared" si="975"/>
        <v/>
      </c>
      <c r="BS1487" s="46" t="str">
        <f t="shared" si="976"/>
        <v/>
      </c>
      <c r="BT1487" s="46" t="str">
        <f t="shared" si="977"/>
        <v/>
      </c>
      <c r="BU1487" s="46" t="str">
        <f t="shared" si="978"/>
        <v/>
      </c>
      <c r="BV1487" s="46" t="str">
        <f t="shared" si="979"/>
        <v/>
      </c>
      <c r="BW1487" s="46" t="str">
        <f t="shared" si="980"/>
        <v/>
      </c>
      <c r="BX1487" s="46" t="str">
        <f t="shared" si="981"/>
        <v/>
      </c>
      <c r="BY1487" s="46" t="str">
        <f t="shared" si="982"/>
        <v/>
      </c>
      <c r="BZ1487" s="46" t="str">
        <f t="shared" si="983"/>
        <v/>
      </c>
      <c r="CA1487" s="42" t="str">
        <f t="shared" si="984"/>
        <v/>
      </c>
      <c r="CB1487" s="46" t="str">
        <f t="shared" si="985"/>
        <v/>
      </c>
      <c r="CC1487" s="43" t="str">
        <f t="shared" si="986"/>
        <v/>
      </c>
      <c r="CD1487" s="46" t="str">
        <f t="shared" si="987"/>
        <v/>
      </c>
      <c r="CE1487" s="46" t="str">
        <f t="shared" si="988"/>
        <v/>
      </c>
      <c r="CF1487" s="46" t="str">
        <f t="shared" si="989"/>
        <v/>
      </c>
      <c r="CG1487" s="46" t="str">
        <f t="shared" si="990"/>
        <v/>
      </c>
      <c r="CH1487" s="46" t="str">
        <f t="shared" si="991"/>
        <v/>
      </c>
      <c r="CI1487" s="46" t="str">
        <f t="shared" si="992"/>
        <v/>
      </c>
      <c r="CJ1487" s="46" t="str">
        <f t="shared" si="993"/>
        <v/>
      </c>
      <c r="CK1487" s="46" t="str">
        <f t="shared" si="994"/>
        <v/>
      </c>
      <c r="CL1487" s="43" t="str">
        <f t="shared" si="995"/>
        <v/>
      </c>
      <c r="CM1487" s="46" t="str">
        <f t="shared" si="996"/>
        <v/>
      </c>
      <c r="CN1487" s="46" t="str">
        <f t="shared" si="997"/>
        <v/>
      </c>
      <c r="CO1487" s="46" t="str">
        <f t="shared" si="998"/>
        <v/>
      </c>
      <c r="CP1487" s="46" t="str">
        <f t="shared" si="999"/>
        <v/>
      </c>
      <c r="CQ1487" s="46" t="str">
        <f t="shared" si="1000"/>
        <v/>
      </c>
      <c r="CR1487" s="46" t="str">
        <f t="shared" si="1001"/>
        <v/>
      </c>
      <c r="CS1487" s="46" t="str">
        <f t="shared" si="1002"/>
        <v/>
      </c>
      <c r="CT1487" s="47" t="str">
        <f t="shared" si="1003"/>
        <v/>
      </c>
      <c r="CU1487" s="43" t="str">
        <f t="shared" si="1004"/>
        <v/>
      </c>
      <c r="CV1487" s="43" t="str">
        <f t="shared" si="1005"/>
        <v/>
      </c>
      <c r="CW1487" s="43" t="str">
        <f t="shared" si="1006"/>
        <v/>
      </c>
      <c r="CX1487" s="43" t="str">
        <f t="shared" si="1007"/>
        <v/>
      </c>
    </row>
    <row r="1488" spans="1:102" ht="16.8" x14ac:dyDescent="0.4">
      <c r="A1488" s="7"/>
      <c r="B1488" s="19"/>
      <c r="C1488" s="19"/>
      <c r="D1488" s="19"/>
      <c r="E1488" s="19"/>
      <c r="F1488" s="19"/>
      <c r="G1488" s="10"/>
      <c r="H1488" s="14"/>
      <c r="I1488" s="19"/>
      <c r="J1488" s="19"/>
      <c r="K1488" s="10"/>
      <c r="L1488" s="19"/>
      <c r="M1488" s="19"/>
      <c r="N1488" s="19"/>
      <c r="O1488" s="19"/>
      <c r="P1488" s="19"/>
      <c r="Q1488" s="25"/>
      <c r="R1488" s="14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30"/>
      <c r="AL1488" s="30"/>
      <c r="AM1488" s="7"/>
      <c r="AN1488" s="7"/>
      <c r="AO1488" s="7"/>
      <c r="AP1488" s="19"/>
      <c r="AQ1488" s="19"/>
      <c r="AR1488" s="19"/>
      <c r="AS1488" s="14"/>
      <c r="AT1488" s="19"/>
      <c r="AU1488" s="19"/>
      <c r="AV1488" s="19"/>
      <c r="AW1488" s="14"/>
      <c r="AX1488" s="19"/>
      <c r="AY1488" s="19"/>
      <c r="AZ1488" s="19"/>
      <c r="BA1488" s="19"/>
      <c r="BB1488" s="19"/>
      <c r="BC1488" s="19"/>
      <c r="BD1488" s="19"/>
      <c r="BE1488" s="19"/>
      <c r="BF1488" s="14"/>
      <c r="BG1488" s="10"/>
      <c r="BH1488" s="19"/>
      <c r="BI1488" s="36" t="str">
        <f t="shared" si="966"/>
        <v/>
      </c>
      <c r="BJ1488" s="37" t="str">
        <f t="shared" si="967"/>
        <v/>
      </c>
      <c r="BK1488" s="37" t="str">
        <f t="shared" si="968"/>
        <v/>
      </c>
      <c r="BL1488" s="37" t="str">
        <f t="shared" si="969"/>
        <v/>
      </c>
      <c r="BM1488" s="37" t="str">
        <f t="shared" si="970"/>
        <v/>
      </c>
      <c r="BN1488" s="37" t="str">
        <f t="shared" si="971"/>
        <v/>
      </c>
      <c r="BO1488" s="37" t="str">
        <f t="shared" si="972"/>
        <v/>
      </c>
      <c r="BP1488" s="37" t="str">
        <f t="shared" si="973"/>
        <v/>
      </c>
      <c r="BQ1488" s="42" t="str">
        <f t="shared" si="974"/>
        <v/>
      </c>
      <c r="BR1488" s="43" t="str">
        <f t="shared" si="975"/>
        <v/>
      </c>
      <c r="BS1488" s="46" t="str">
        <f t="shared" si="976"/>
        <v/>
      </c>
      <c r="BT1488" s="46" t="str">
        <f t="shared" si="977"/>
        <v/>
      </c>
      <c r="BU1488" s="46" t="str">
        <f t="shared" si="978"/>
        <v/>
      </c>
      <c r="BV1488" s="46" t="str">
        <f t="shared" si="979"/>
        <v/>
      </c>
      <c r="BW1488" s="46" t="str">
        <f t="shared" si="980"/>
        <v/>
      </c>
      <c r="BX1488" s="46" t="str">
        <f t="shared" si="981"/>
        <v/>
      </c>
      <c r="BY1488" s="46" t="str">
        <f t="shared" si="982"/>
        <v/>
      </c>
      <c r="BZ1488" s="46" t="str">
        <f t="shared" si="983"/>
        <v/>
      </c>
      <c r="CA1488" s="42" t="str">
        <f t="shared" si="984"/>
        <v/>
      </c>
      <c r="CB1488" s="46" t="str">
        <f t="shared" si="985"/>
        <v/>
      </c>
      <c r="CC1488" s="43" t="str">
        <f t="shared" si="986"/>
        <v/>
      </c>
      <c r="CD1488" s="46" t="str">
        <f t="shared" si="987"/>
        <v/>
      </c>
      <c r="CE1488" s="46" t="str">
        <f t="shared" si="988"/>
        <v/>
      </c>
      <c r="CF1488" s="46" t="str">
        <f t="shared" si="989"/>
        <v/>
      </c>
      <c r="CG1488" s="46" t="str">
        <f t="shared" si="990"/>
        <v/>
      </c>
      <c r="CH1488" s="46" t="str">
        <f t="shared" si="991"/>
        <v/>
      </c>
      <c r="CI1488" s="46" t="str">
        <f t="shared" si="992"/>
        <v/>
      </c>
      <c r="CJ1488" s="46" t="str">
        <f t="shared" si="993"/>
        <v/>
      </c>
      <c r="CK1488" s="46" t="str">
        <f t="shared" si="994"/>
        <v/>
      </c>
      <c r="CL1488" s="43" t="str">
        <f t="shared" si="995"/>
        <v/>
      </c>
      <c r="CM1488" s="46" t="str">
        <f t="shared" si="996"/>
        <v/>
      </c>
      <c r="CN1488" s="46" t="str">
        <f t="shared" si="997"/>
        <v/>
      </c>
      <c r="CO1488" s="46" t="str">
        <f t="shared" si="998"/>
        <v/>
      </c>
      <c r="CP1488" s="46" t="str">
        <f t="shared" si="999"/>
        <v/>
      </c>
      <c r="CQ1488" s="46" t="str">
        <f t="shared" si="1000"/>
        <v/>
      </c>
      <c r="CR1488" s="46" t="str">
        <f t="shared" si="1001"/>
        <v/>
      </c>
      <c r="CS1488" s="46" t="str">
        <f t="shared" si="1002"/>
        <v/>
      </c>
      <c r="CT1488" s="47" t="str">
        <f t="shared" si="1003"/>
        <v/>
      </c>
      <c r="CU1488" s="43" t="str">
        <f t="shared" si="1004"/>
        <v/>
      </c>
      <c r="CV1488" s="43" t="str">
        <f t="shared" si="1005"/>
        <v/>
      </c>
      <c r="CW1488" s="43" t="str">
        <f t="shared" si="1006"/>
        <v/>
      </c>
      <c r="CX1488" s="43" t="str">
        <f t="shared" si="1007"/>
        <v/>
      </c>
    </row>
    <row r="1489" spans="1:102" ht="16.8" x14ac:dyDescent="0.4">
      <c r="A1489" s="7"/>
      <c r="B1489" s="19"/>
      <c r="C1489" s="19"/>
      <c r="D1489" s="19"/>
      <c r="E1489" s="19"/>
      <c r="F1489" s="19"/>
      <c r="G1489" s="10"/>
      <c r="H1489" s="14"/>
      <c r="I1489" s="19"/>
      <c r="J1489" s="19"/>
      <c r="K1489" s="10"/>
      <c r="L1489" s="19"/>
      <c r="M1489" s="19"/>
      <c r="N1489" s="19"/>
      <c r="O1489" s="19"/>
      <c r="P1489" s="19"/>
      <c r="Q1489" s="25"/>
      <c r="R1489" s="14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30"/>
      <c r="AL1489" s="30"/>
      <c r="AM1489" s="7"/>
      <c r="AN1489" s="7"/>
      <c r="AO1489" s="7"/>
      <c r="AP1489" s="19"/>
      <c r="AQ1489" s="19"/>
      <c r="AR1489" s="19"/>
      <c r="AS1489" s="14"/>
      <c r="AT1489" s="19"/>
      <c r="AU1489" s="19"/>
      <c r="AV1489" s="19"/>
      <c r="AW1489" s="14"/>
      <c r="AX1489" s="19"/>
      <c r="AY1489" s="19"/>
      <c r="AZ1489" s="19"/>
      <c r="BA1489" s="19"/>
      <c r="BB1489" s="19"/>
      <c r="BC1489" s="19"/>
      <c r="BD1489" s="19"/>
      <c r="BE1489" s="19"/>
      <c r="BF1489" s="14"/>
      <c r="BG1489" s="10"/>
      <c r="BH1489" s="19"/>
      <c r="BI1489" s="36" t="str">
        <f t="shared" si="966"/>
        <v/>
      </c>
      <c r="BJ1489" s="37" t="str">
        <f t="shared" si="967"/>
        <v/>
      </c>
      <c r="BK1489" s="37" t="str">
        <f t="shared" si="968"/>
        <v/>
      </c>
      <c r="BL1489" s="37" t="str">
        <f t="shared" si="969"/>
        <v/>
      </c>
      <c r="BM1489" s="37" t="str">
        <f t="shared" si="970"/>
        <v/>
      </c>
      <c r="BN1489" s="37" t="str">
        <f t="shared" si="971"/>
        <v/>
      </c>
      <c r="BO1489" s="37" t="str">
        <f t="shared" si="972"/>
        <v/>
      </c>
      <c r="BP1489" s="37" t="str">
        <f t="shared" si="973"/>
        <v/>
      </c>
      <c r="BQ1489" s="42" t="str">
        <f t="shared" si="974"/>
        <v/>
      </c>
      <c r="BR1489" s="43" t="str">
        <f t="shared" si="975"/>
        <v/>
      </c>
      <c r="BS1489" s="46" t="str">
        <f t="shared" si="976"/>
        <v/>
      </c>
      <c r="BT1489" s="46" t="str">
        <f t="shared" si="977"/>
        <v/>
      </c>
      <c r="BU1489" s="46" t="str">
        <f t="shared" si="978"/>
        <v/>
      </c>
      <c r="BV1489" s="46" t="str">
        <f t="shared" si="979"/>
        <v/>
      </c>
      <c r="BW1489" s="46" t="str">
        <f t="shared" si="980"/>
        <v/>
      </c>
      <c r="BX1489" s="46" t="str">
        <f t="shared" si="981"/>
        <v/>
      </c>
      <c r="BY1489" s="46" t="str">
        <f t="shared" si="982"/>
        <v/>
      </c>
      <c r="BZ1489" s="46" t="str">
        <f t="shared" si="983"/>
        <v/>
      </c>
      <c r="CA1489" s="42" t="str">
        <f t="shared" si="984"/>
        <v/>
      </c>
      <c r="CB1489" s="46" t="str">
        <f t="shared" si="985"/>
        <v/>
      </c>
      <c r="CC1489" s="43" t="str">
        <f t="shared" si="986"/>
        <v/>
      </c>
      <c r="CD1489" s="46" t="str">
        <f t="shared" si="987"/>
        <v/>
      </c>
      <c r="CE1489" s="46" t="str">
        <f t="shared" si="988"/>
        <v/>
      </c>
      <c r="CF1489" s="46" t="str">
        <f t="shared" si="989"/>
        <v/>
      </c>
      <c r="CG1489" s="46" t="str">
        <f t="shared" si="990"/>
        <v/>
      </c>
      <c r="CH1489" s="46" t="str">
        <f t="shared" si="991"/>
        <v/>
      </c>
      <c r="CI1489" s="46" t="str">
        <f t="shared" si="992"/>
        <v/>
      </c>
      <c r="CJ1489" s="46" t="str">
        <f t="shared" si="993"/>
        <v/>
      </c>
      <c r="CK1489" s="46" t="str">
        <f t="shared" si="994"/>
        <v/>
      </c>
      <c r="CL1489" s="43" t="str">
        <f t="shared" si="995"/>
        <v/>
      </c>
      <c r="CM1489" s="46" t="str">
        <f t="shared" si="996"/>
        <v/>
      </c>
      <c r="CN1489" s="46" t="str">
        <f t="shared" si="997"/>
        <v/>
      </c>
      <c r="CO1489" s="46" t="str">
        <f t="shared" si="998"/>
        <v/>
      </c>
      <c r="CP1489" s="46" t="str">
        <f t="shared" si="999"/>
        <v/>
      </c>
      <c r="CQ1489" s="46" t="str">
        <f t="shared" si="1000"/>
        <v/>
      </c>
      <c r="CR1489" s="46" t="str">
        <f t="shared" si="1001"/>
        <v/>
      </c>
      <c r="CS1489" s="46" t="str">
        <f t="shared" si="1002"/>
        <v/>
      </c>
      <c r="CT1489" s="47" t="str">
        <f t="shared" si="1003"/>
        <v/>
      </c>
      <c r="CU1489" s="43" t="str">
        <f t="shared" si="1004"/>
        <v/>
      </c>
      <c r="CV1489" s="43" t="str">
        <f t="shared" si="1005"/>
        <v/>
      </c>
      <c r="CW1489" s="43" t="str">
        <f t="shared" si="1006"/>
        <v/>
      </c>
      <c r="CX1489" s="43" t="str">
        <f t="shared" si="1007"/>
        <v/>
      </c>
    </row>
    <row r="1490" spans="1:102" ht="16.8" x14ac:dyDescent="0.4">
      <c r="A1490" s="7"/>
      <c r="B1490" s="19"/>
      <c r="C1490" s="19"/>
      <c r="D1490" s="19"/>
      <c r="E1490" s="19"/>
      <c r="F1490" s="19"/>
      <c r="G1490" s="10"/>
      <c r="H1490" s="14"/>
      <c r="I1490" s="19"/>
      <c r="J1490" s="19"/>
      <c r="K1490" s="10"/>
      <c r="L1490" s="19"/>
      <c r="M1490" s="19"/>
      <c r="N1490" s="19"/>
      <c r="O1490" s="19"/>
      <c r="P1490" s="19"/>
      <c r="Q1490" s="25"/>
      <c r="R1490" s="14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30"/>
      <c r="AL1490" s="30"/>
      <c r="AM1490" s="7"/>
      <c r="AN1490" s="7"/>
      <c r="AO1490" s="7"/>
      <c r="AP1490" s="19"/>
      <c r="AQ1490" s="19"/>
      <c r="AR1490" s="19"/>
      <c r="AS1490" s="14"/>
      <c r="AT1490" s="19"/>
      <c r="AU1490" s="19"/>
      <c r="AV1490" s="19"/>
      <c r="AW1490" s="14"/>
      <c r="AX1490" s="19"/>
      <c r="AY1490" s="19"/>
      <c r="AZ1490" s="19"/>
      <c r="BA1490" s="19"/>
      <c r="BB1490" s="19"/>
      <c r="BC1490" s="19"/>
      <c r="BD1490" s="19"/>
      <c r="BE1490" s="19"/>
      <c r="BF1490" s="14"/>
      <c r="BG1490" s="10"/>
      <c r="BH1490" s="19"/>
      <c r="BI1490" s="36" t="str">
        <f t="shared" si="966"/>
        <v/>
      </c>
      <c r="BJ1490" s="37" t="str">
        <f t="shared" si="967"/>
        <v/>
      </c>
      <c r="BK1490" s="37" t="str">
        <f t="shared" si="968"/>
        <v/>
      </c>
      <c r="BL1490" s="37" t="str">
        <f t="shared" si="969"/>
        <v/>
      </c>
      <c r="BM1490" s="37" t="str">
        <f t="shared" si="970"/>
        <v/>
      </c>
      <c r="BN1490" s="37" t="str">
        <f t="shared" si="971"/>
        <v/>
      </c>
      <c r="BO1490" s="37" t="str">
        <f t="shared" si="972"/>
        <v/>
      </c>
      <c r="BP1490" s="37" t="str">
        <f t="shared" si="973"/>
        <v/>
      </c>
      <c r="BQ1490" s="42" t="str">
        <f t="shared" si="974"/>
        <v/>
      </c>
      <c r="BR1490" s="43" t="str">
        <f t="shared" si="975"/>
        <v/>
      </c>
      <c r="BS1490" s="46" t="str">
        <f t="shared" si="976"/>
        <v/>
      </c>
      <c r="BT1490" s="46" t="str">
        <f t="shared" si="977"/>
        <v/>
      </c>
      <c r="BU1490" s="46" t="str">
        <f t="shared" si="978"/>
        <v/>
      </c>
      <c r="BV1490" s="46" t="str">
        <f t="shared" si="979"/>
        <v/>
      </c>
      <c r="BW1490" s="46" t="str">
        <f t="shared" si="980"/>
        <v/>
      </c>
      <c r="BX1490" s="46" t="str">
        <f t="shared" si="981"/>
        <v/>
      </c>
      <c r="BY1490" s="46" t="str">
        <f t="shared" si="982"/>
        <v/>
      </c>
      <c r="BZ1490" s="46" t="str">
        <f t="shared" si="983"/>
        <v/>
      </c>
      <c r="CA1490" s="42" t="str">
        <f t="shared" si="984"/>
        <v/>
      </c>
      <c r="CB1490" s="46" t="str">
        <f t="shared" si="985"/>
        <v/>
      </c>
      <c r="CC1490" s="43" t="str">
        <f t="shared" si="986"/>
        <v/>
      </c>
      <c r="CD1490" s="46" t="str">
        <f t="shared" si="987"/>
        <v/>
      </c>
      <c r="CE1490" s="46" t="str">
        <f t="shared" si="988"/>
        <v/>
      </c>
      <c r="CF1490" s="46" t="str">
        <f t="shared" si="989"/>
        <v/>
      </c>
      <c r="CG1490" s="46" t="str">
        <f t="shared" si="990"/>
        <v/>
      </c>
      <c r="CH1490" s="46" t="str">
        <f t="shared" si="991"/>
        <v/>
      </c>
      <c r="CI1490" s="46" t="str">
        <f t="shared" si="992"/>
        <v/>
      </c>
      <c r="CJ1490" s="46" t="str">
        <f t="shared" si="993"/>
        <v/>
      </c>
      <c r="CK1490" s="46" t="str">
        <f t="shared" si="994"/>
        <v/>
      </c>
      <c r="CL1490" s="43" t="str">
        <f t="shared" si="995"/>
        <v/>
      </c>
      <c r="CM1490" s="46" t="str">
        <f t="shared" si="996"/>
        <v/>
      </c>
      <c r="CN1490" s="46" t="str">
        <f t="shared" si="997"/>
        <v/>
      </c>
      <c r="CO1490" s="46" t="str">
        <f t="shared" si="998"/>
        <v/>
      </c>
      <c r="CP1490" s="46" t="str">
        <f t="shared" si="999"/>
        <v/>
      </c>
      <c r="CQ1490" s="46" t="str">
        <f t="shared" si="1000"/>
        <v/>
      </c>
      <c r="CR1490" s="46" t="str">
        <f t="shared" si="1001"/>
        <v/>
      </c>
      <c r="CS1490" s="46" t="str">
        <f t="shared" si="1002"/>
        <v/>
      </c>
      <c r="CT1490" s="47" t="str">
        <f t="shared" si="1003"/>
        <v/>
      </c>
      <c r="CU1490" s="43" t="str">
        <f t="shared" si="1004"/>
        <v/>
      </c>
      <c r="CV1490" s="43" t="str">
        <f t="shared" si="1005"/>
        <v/>
      </c>
      <c r="CW1490" s="43" t="str">
        <f t="shared" si="1006"/>
        <v/>
      </c>
      <c r="CX1490" s="43" t="str">
        <f t="shared" si="1007"/>
        <v/>
      </c>
    </row>
    <row r="1491" spans="1:102" ht="16.8" x14ac:dyDescent="0.4">
      <c r="A1491" s="7"/>
      <c r="B1491" s="19"/>
      <c r="C1491" s="19"/>
      <c r="D1491" s="19"/>
      <c r="E1491" s="19"/>
      <c r="F1491" s="19"/>
      <c r="G1491" s="10"/>
      <c r="H1491" s="14"/>
      <c r="I1491" s="19"/>
      <c r="J1491" s="19"/>
      <c r="K1491" s="10"/>
      <c r="L1491" s="19"/>
      <c r="M1491" s="19"/>
      <c r="N1491" s="19"/>
      <c r="O1491" s="19"/>
      <c r="P1491" s="19"/>
      <c r="Q1491" s="25"/>
      <c r="R1491" s="14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30"/>
      <c r="AL1491" s="30"/>
      <c r="AM1491" s="7"/>
      <c r="AN1491" s="7"/>
      <c r="AO1491" s="7"/>
      <c r="AP1491" s="19"/>
      <c r="AQ1491" s="19"/>
      <c r="AR1491" s="19"/>
      <c r="AS1491" s="14"/>
      <c r="AT1491" s="19"/>
      <c r="AU1491" s="19"/>
      <c r="AV1491" s="19"/>
      <c r="AW1491" s="14"/>
      <c r="AX1491" s="19"/>
      <c r="AY1491" s="19"/>
      <c r="AZ1491" s="19"/>
      <c r="BA1491" s="19"/>
      <c r="BB1491" s="19"/>
      <c r="BC1491" s="19"/>
      <c r="BD1491" s="19"/>
      <c r="BE1491" s="19"/>
      <c r="BF1491" s="14"/>
      <c r="BG1491" s="10"/>
      <c r="BH1491" s="19"/>
      <c r="BI1491" s="36" t="str">
        <f t="shared" si="966"/>
        <v/>
      </c>
      <c r="BJ1491" s="37" t="str">
        <f t="shared" si="967"/>
        <v/>
      </c>
      <c r="BK1491" s="37" t="str">
        <f t="shared" si="968"/>
        <v/>
      </c>
      <c r="BL1491" s="37" t="str">
        <f t="shared" si="969"/>
        <v/>
      </c>
      <c r="BM1491" s="37" t="str">
        <f t="shared" si="970"/>
        <v/>
      </c>
      <c r="BN1491" s="37" t="str">
        <f t="shared" si="971"/>
        <v/>
      </c>
      <c r="BO1491" s="37" t="str">
        <f t="shared" si="972"/>
        <v/>
      </c>
      <c r="BP1491" s="37" t="str">
        <f t="shared" si="973"/>
        <v/>
      </c>
      <c r="BQ1491" s="42" t="str">
        <f t="shared" si="974"/>
        <v/>
      </c>
      <c r="BR1491" s="43" t="str">
        <f t="shared" si="975"/>
        <v/>
      </c>
      <c r="BS1491" s="46" t="str">
        <f t="shared" si="976"/>
        <v/>
      </c>
      <c r="BT1491" s="46" t="str">
        <f t="shared" si="977"/>
        <v/>
      </c>
      <c r="BU1491" s="46" t="str">
        <f t="shared" si="978"/>
        <v/>
      </c>
      <c r="BV1491" s="46" t="str">
        <f t="shared" si="979"/>
        <v/>
      </c>
      <c r="BW1491" s="46" t="str">
        <f t="shared" si="980"/>
        <v/>
      </c>
      <c r="BX1491" s="46" t="str">
        <f t="shared" si="981"/>
        <v/>
      </c>
      <c r="BY1491" s="46" t="str">
        <f t="shared" si="982"/>
        <v/>
      </c>
      <c r="BZ1491" s="46" t="str">
        <f t="shared" si="983"/>
        <v/>
      </c>
      <c r="CA1491" s="42" t="str">
        <f t="shared" si="984"/>
        <v/>
      </c>
      <c r="CB1491" s="46" t="str">
        <f t="shared" si="985"/>
        <v/>
      </c>
      <c r="CC1491" s="43" t="str">
        <f t="shared" si="986"/>
        <v/>
      </c>
      <c r="CD1491" s="46" t="str">
        <f t="shared" si="987"/>
        <v/>
      </c>
      <c r="CE1491" s="46" t="str">
        <f t="shared" si="988"/>
        <v/>
      </c>
      <c r="CF1491" s="46" t="str">
        <f t="shared" si="989"/>
        <v/>
      </c>
      <c r="CG1491" s="46" t="str">
        <f t="shared" si="990"/>
        <v/>
      </c>
      <c r="CH1491" s="46" t="str">
        <f t="shared" si="991"/>
        <v/>
      </c>
      <c r="CI1491" s="46" t="str">
        <f t="shared" si="992"/>
        <v/>
      </c>
      <c r="CJ1491" s="46" t="str">
        <f t="shared" si="993"/>
        <v/>
      </c>
      <c r="CK1491" s="46" t="str">
        <f t="shared" si="994"/>
        <v/>
      </c>
      <c r="CL1491" s="43" t="str">
        <f t="shared" si="995"/>
        <v/>
      </c>
      <c r="CM1491" s="46" t="str">
        <f t="shared" si="996"/>
        <v/>
      </c>
      <c r="CN1491" s="46" t="str">
        <f t="shared" si="997"/>
        <v/>
      </c>
      <c r="CO1491" s="46" t="str">
        <f t="shared" si="998"/>
        <v/>
      </c>
      <c r="CP1491" s="46" t="str">
        <f t="shared" si="999"/>
        <v/>
      </c>
      <c r="CQ1491" s="46" t="str">
        <f t="shared" si="1000"/>
        <v/>
      </c>
      <c r="CR1491" s="46" t="str">
        <f t="shared" si="1001"/>
        <v/>
      </c>
      <c r="CS1491" s="46" t="str">
        <f t="shared" si="1002"/>
        <v/>
      </c>
      <c r="CT1491" s="47" t="str">
        <f t="shared" si="1003"/>
        <v/>
      </c>
      <c r="CU1491" s="43" t="str">
        <f t="shared" si="1004"/>
        <v/>
      </c>
      <c r="CV1491" s="43" t="str">
        <f t="shared" si="1005"/>
        <v/>
      </c>
      <c r="CW1491" s="43" t="str">
        <f t="shared" si="1006"/>
        <v/>
      </c>
      <c r="CX1491" s="43" t="str">
        <f t="shared" si="1007"/>
        <v/>
      </c>
    </row>
    <row r="1492" spans="1:102" ht="16.8" x14ac:dyDescent="0.4">
      <c r="A1492" s="7"/>
      <c r="B1492" s="19"/>
      <c r="C1492" s="19"/>
      <c r="D1492" s="19"/>
      <c r="E1492" s="19"/>
      <c r="F1492" s="19"/>
      <c r="G1492" s="10"/>
      <c r="H1492" s="14"/>
      <c r="I1492" s="19"/>
      <c r="J1492" s="19"/>
      <c r="K1492" s="10"/>
      <c r="L1492" s="19"/>
      <c r="M1492" s="19"/>
      <c r="N1492" s="19"/>
      <c r="O1492" s="19"/>
      <c r="P1492" s="19"/>
      <c r="Q1492" s="25"/>
      <c r="R1492" s="14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30"/>
      <c r="AL1492" s="30"/>
      <c r="AM1492" s="7"/>
      <c r="AN1492" s="7"/>
      <c r="AO1492" s="7"/>
      <c r="AP1492" s="19"/>
      <c r="AQ1492" s="19"/>
      <c r="AR1492" s="19"/>
      <c r="AS1492" s="14"/>
      <c r="AT1492" s="19"/>
      <c r="AU1492" s="19"/>
      <c r="AV1492" s="19"/>
      <c r="AW1492" s="14"/>
      <c r="AX1492" s="19"/>
      <c r="AY1492" s="19"/>
      <c r="AZ1492" s="19"/>
      <c r="BA1492" s="19"/>
      <c r="BB1492" s="19"/>
      <c r="BC1492" s="19"/>
      <c r="BD1492" s="19"/>
      <c r="BE1492" s="19"/>
      <c r="BF1492" s="14"/>
      <c r="BG1492" s="10"/>
      <c r="BH1492" s="19"/>
      <c r="BI1492" s="36" t="str">
        <f t="shared" si="966"/>
        <v/>
      </c>
      <c r="BJ1492" s="37" t="str">
        <f t="shared" si="967"/>
        <v/>
      </c>
      <c r="BK1492" s="37" t="str">
        <f t="shared" si="968"/>
        <v/>
      </c>
      <c r="BL1492" s="37" t="str">
        <f t="shared" si="969"/>
        <v/>
      </c>
      <c r="BM1492" s="37" t="str">
        <f t="shared" si="970"/>
        <v/>
      </c>
      <c r="BN1492" s="37" t="str">
        <f t="shared" si="971"/>
        <v/>
      </c>
      <c r="BO1492" s="37" t="str">
        <f t="shared" si="972"/>
        <v/>
      </c>
      <c r="BP1492" s="37" t="str">
        <f t="shared" si="973"/>
        <v/>
      </c>
      <c r="BQ1492" s="42" t="str">
        <f t="shared" si="974"/>
        <v/>
      </c>
      <c r="BR1492" s="43" t="str">
        <f t="shared" si="975"/>
        <v/>
      </c>
      <c r="BS1492" s="46" t="str">
        <f t="shared" si="976"/>
        <v/>
      </c>
      <c r="BT1492" s="46" t="str">
        <f t="shared" si="977"/>
        <v/>
      </c>
      <c r="BU1492" s="46" t="str">
        <f t="shared" si="978"/>
        <v/>
      </c>
      <c r="BV1492" s="46" t="str">
        <f t="shared" si="979"/>
        <v/>
      </c>
      <c r="BW1492" s="46" t="str">
        <f t="shared" si="980"/>
        <v/>
      </c>
      <c r="BX1492" s="46" t="str">
        <f t="shared" si="981"/>
        <v/>
      </c>
      <c r="BY1492" s="46" t="str">
        <f t="shared" si="982"/>
        <v/>
      </c>
      <c r="BZ1492" s="46" t="str">
        <f t="shared" si="983"/>
        <v/>
      </c>
      <c r="CA1492" s="42" t="str">
        <f t="shared" si="984"/>
        <v/>
      </c>
      <c r="CB1492" s="46" t="str">
        <f t="shared" si="985"/>
        <v/>
      </c>
      <c r="CC1492" s="43" t="str">
        <f t="shared" si="986"/>
        <v/>
      </c>
      <c r="CD1492" s="46" t="str">
        <f t="shared" si="987"/>
        <v/>
      </c>
      <c r="CE1492" s="46" t="str">
        <f t="shared" si="988"/>
        <v/>
      </c>
      <c r="CF1492" s="46" t="str">
        <f t="shared" si="989"/>
        <v/>
      </c>
      <c r="CG1492" s="46" t="str">
        <f t="shared" si="990"/>
        <v/>
      </c>
      <c r="CH1492" s="46" t="str">
        <f t="shared" si="991"/>
        <v/>
      </c>
      <c r="CI1492" s="46" t="str">
        <f t="shared" si="992"/>
        <v/>
      </c>
      <c r="CJ1492" s="46" t="str">
        <f t="shared" si="993"/>
        <v/>
      </c>
      <c r="CK1492" s="46" t="str">
        <f t="shared" si="994"/>
        <v/>
      </c>
      <c r="CL1492" s="43" t="str">
        <f t="shared" si="995"/>
        <v/>
      </c>
      <c r="CM1492" s="46" t="str">
        <f t="shared" si="996"/>
        <v/>
      </c>
      <c r="CN1492" s="46" t="str">
        <f t="shared" si="997"/>
        <v/>
      </c>
      <c r="CO1492" s="46" t="str">
        <f t="shared" si="998"/>
        <v/>
      </c>
      <c r="CP1492" s="46" t="str">
        <f t="shared" si="999"/>
        <v/>
      </c>
      <c r="CQ1492" s="46" t="str">
        <f t="shared" si="1000"/>
        <v/>
      </c>
      <c r="CR1492" s="46" t="str">
        <f t="shared" si="1001"/>
        <v/>
      </c>
      <c r="CS1492" s="46" t="str">
        <f t="shared" si="1002"/>
        <v/>
      </c>
      <c r="CT1492" s="47" t="str">
        <f t="shared" si="1003"/>
        <v/>
      </c>
      <c r="CU1492" s="43" t="str">
        <f t="shared" si="1004"/>
        <v/>
      </c>
      <c r="CV1492" s="43" t="str">
        <f t="shared" si="1005"/>
        <v/>
      </c>
      <c r="CW1492" s="43" t="str">
        <f t="shared" si="1006"/>
        <v/>
      </c>
      <c r="CX1492" s="43" t="str">
        <f t="shared" si="1007"/>
        <v/>
      </c>
    </row>
    <row r="1493" spans="1:102" ht="16.8" x14ac:dyDescent="0.4">
      <c r="A1493" s="7"/>
      <c r="B1493" s="19"/>
      <c r="C1493" s="19"/>
      <c r="D1493" s="19"/>
      <c r="E1493" s="19"/>
      <c r="F1493" s="19"/>
      <c r="G1493" s="10"/>
      <c r="H1493" s="14"/>
      <c r="I1493" s="19"/>
      <c r="J1493" s="19"/>
      <c r="K1493" s="10"/>
      <c r="L1493" s="19"/>
      <c r="M1493" s="19"/>
      <c r="N1493" s="19"/>
      <c r="O1493" s="19"/>
      <c r="P1493" s="19"/>
      <c r="Q1493" s="25"/>
      <c r="R1493" s="14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30"/>
      <c r="AL1493" s="30"/>
      <c r="AM1493" s="7"/>
      <c r="AN1493" s="7"/>
      <c r="AO1493" s="7"/>
      <c r="AP1493" s="19"/>
      <c r="AQ1493" s="19"/>
      <c r="AR1493" s="19"/>
      <c r="AS1493" s="14"/>
      <c r="AT1493" s="19"/>
      <c r="AU1493" s="19"/>
      <c r="AV1493" s="19"/>
      <c r="AW1493" s="14"/>
      <c r="AX1493" s="19"/>
      <c r="AY1493" s="19"/>
      <c r="AZ1493" s="19"/>
      <c r="BA1493" s="19"/>
      <c r="BB1493" s="19"/>
      <c r="BC1493" s="19"/>
      <c r="BD1493" s="19"/>
      <c r="BE1493" s="19"/>
      <c r="BF1493" s="14"/>
      <c r="BG1493" s="10"/>
      <c r="BH1493" s="19"/>
      <c r="BI1493" s="36" t="str">
        <f t="shared" si="966"/>
        <v/>
      </c>
      <c r="BJ1493" s="37" t="str">
        <f t="shared" si="967"/>
        <v/>
      </c>
      <c r="BK1493" s="37" t="str">
        <f t="shared" si="968"/>
        <v/>
      </c>
      <c r="BL1493" s="37" t="str">
        <f t="shared" si="969"/>
        <v/>
      </c>
      <c r="BM1493" s="37" t="str">
        <f t="shared" si="970"/>
        <v/>
      </c>
      <c r="BN1493" s="37" t="str">
        <f t="shared" si="971"/>
        <v/>
      </c>
      <c r="BO1493" s="37" t="str">
        <f t="shared" si="972"/>
        <v/>
      </c>
      <c r="BP1493" s="37" t="str">
        <f t="shared" si="973"/>
        <v/>
      </c>
      <c r="BQ1493" s="42" t="str">
        <f t="shared" si="974"/>
        <v/>
      </c>
      <c r="BR1493" s="43" t="str">
        <f t="shared" si="975"/>
        <v/>
      </c>
      <c r="BS1493" s="46" t="str">
        <f t="shared" si="976"/>
        <v/>
      </c>
      <c r="BT1493" s="46" t="str">
        <f t="shared" si="977"/>
        <v/>
      </c>
      <c r="BU1493" s="46" t="str">
        <f t="shared" si="978"/>
        <v/>
      </c>
      <c r="BV1493" s="46" t="str">
        <f t="shared" si="979"/>
        <v/>
      </c>
      <c r="BW1493" s="46" t="str">
        <f t="shared" si="980"/>
        <v/>
      </c>
      <c r="BX1493" s="46" t="str">
        <f t="shared" si="981"/>
        <v/>
      </c>
      <c r="BY1493" s="46" t="str">
        <f t="shared" si="982"/>
        <v/>
      </c>
      <c r="BZ1493" s="46" t="str">
        <f t="shared" si="983"/>
        <v/>
      </c>
      <c r="CA1493" s="42" t="str">
        <f t="shared" si="984"/>
        <v/>
      </c>
      <c r="CB1493" s="46" t="str">
        <f t="shared" si="985"/>
        <v/>
      </c>
      <c r="CC1493" s="43" t="str">
        <f t="shared" si="986"/>
        <v/>
      </c>
      <c r="CD1493" s="46" t="str">
        <f t="shared" si="987"/>
        <v/>
      </c>
      <c r="CE1493" s="46" t="str">
        <f t="shared" si="988"/>
        <v/>
      </c>
      <c r="CF1493" s="46" t="str">
        <f t="shared" si="989"/>
        <v/>
      </c>
      <c r="CG1493" s="46" t="str">
        <f t="shared" si="990"/>
        <v/>
      </c>
      <c r="CH1493" s="46" t="str">
        <f t="shared" si="991"/>
        <v/>
      </c>
      <c r="CI1493" s="46" t="str">
        <f t="shared" si="992"/>
        <v/>
      </c>
      <c r="CJ1493" s="46" t="str">
        <f t="shared" si="993"/>
        <v/>
      </c>
      <c r="CK1493" s="46" t="str">
        <f t="shared" si="994"/>
        <v/>
      </c>
      <c r="CL1493" s="43" t="str">
        <f t="shared" si="995"/>
        <v/>
      </c>
      <c r="CM1493" s="46" t="str">
        <f t="shared" si="996"/>
        <v/>
      </c>
      <c r="CN1493" s="46" t="str">
        <f t="shared" si="997"/>
        <v/>
      </c>
      <c r="CO1493" s="46" t="str">
        <f t="shared" si="998"/>
        <v/>
      </c>
      <c r="CP1493" s="46" t="str">
        <f t="shared" si="999"/>
        <v/>
      </c>
      <c r="CQ1493" s="46" t="str">
        <f t="shared" si="1000"/>
        <v/>
      </c>
      <c r="CR1493" s="46" t="str">
        <f t="shared" si="1001"/>
        <v/>
      </c>
      <c r="CS1493" s="46" t="str">
        <f t="shared" si="1002"/>
        <v/>
      </c>
      <c r="CT1493" s="47" t="str">
        <f t="shared" si="1003"/>
        <v/>
      </c>
      <c r="CU1493" s="43" t="str">
        <f t="shared" si="1004"/>
        <v/>
      </c>
      <c r="CV1493" s="43" t="str">
        <f t="shared" si="1005"/>
        <v/>
      </c>
      <c r="CW1493" s="43" t="str">
        <f t="shared" si="1006"/>
        <v/>
      </c>
      <c r="CX1493" s="43" t="str">
        <f t="shared" si="1007"/>
        <v/>
      </c>
    </row>
    <row r="1494" spans="1:102" ht="16.8" x14ac:dyDescent="0.4">
      <c r="A1494" s="7"/>
      <c r="B1494" s="19"/>
      <c r="C1494" s="19"/>
      <c r="D1494" s="19"/>
      <c r="E1494" s="19"/>
      <c r="F1494" s="19"/>
      <c r="G1494" s="10"/>
      <c r="H1494" s="14"/>
      <c r="I1494" s="19"/>
      <c r="J1494" s="19"/>
      <c r="K1494" s="10"/>
      <c r="L1494" s="19"/>
      <c r="M1494" s="19"/>
      <c r="N1494" s="19"/>
      <c r="O1494" s="19"/>
      <c r="P1494" s="19"/>
      <c r="Q1494" s="25"/>
      <c r="R1494" s="14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30"/>
      <c r="AL1494" s="30"/>
      <c r="AM1494" s="7"/>
      <c r="AN1494" s="7"/>
      <c r="AO1494" s="7"/>
      <c r="AP1494" s="19"/>
      <c r="AQ1494" s="19"/>
      <c r="AR1494" s="19"/>
      <c r="AS1494" s="14"/>
      <c r="AT1494" s="19"/>
      <c r="AU1494" s="19"/>
      <c r="AV1494" s="19"/>
      <c r="AW1494" s="14"/>
      <c r="AX1494" s="19"/>
      <c r="AY1494" s="19"/>
      <c r="AZ1494" s="19"/>
      <c r="BA1494" s="19"/>
      <c r="BB1494" s="19"/>
      <c r="BC1494" s="19"/>
      <c r="BD1494" s="19"/>
      <c r="BE1494" s="19"/>
      <c r="BF1494" s="14"/>
      <c r="BG1494" s="10"/>
      <c r="BH1494" s="19"/>
      <c r="BI1494" s="36" t="str">
        <f t="shared" si="966"/>
        <v/>
      </c>
      <c r="BJ1494" s="37" t="str">
        <f t="shared" si="967"/>
        <v/>
      </c>
      <c r="BK1494" s="37" t="str">
        <f t="shared" si="968"/>
        <v/>
      </c>
      <c r="BL1494" s="37" t="str">
        <f t="shared" si="969"/>
        <v/>
      </c>
      <c r="BM1494" s="37" t="str">
        <f t="shared" si="970"/>
        <v/>
      </c>
      <c r="BN1494" s="37" t="str">
        <f t="shared" si="971"/>
        <v/>
      </c>
      <c r="BO1494" s="37" t="str">
        <f t="shared" si="972"/>
        <v/>
      </c>
      <c r="BP1494" s="37" t="str">
        <f t="shared" si="973"/>
        <v/>
      </c>
      <c r="BQ1494" s="42" t="str">
        <f t="shared" si="974"/>
        <v/>
      </c>
      <c r="BR1494" s="43" t="str">
        <f t="shared" si="975"/>
        <v/>
      </c>
      <c r="BS1494" s="46" t="str">
        <f t="shared" si="976"/>
        <v/>
      </c>
      <c r="BT1494" s="46" t="str">
        <f t="shared" si="977"/>
        <v/>
      </c>
      <c r="BU1494" s="46" t="str">
        <f t="shared" si="978"/>
        <v/>
      </c>
      <c r="BV1494" s="46" t="str">
        <f t="shared" si="979"/>
        <v/>
      </c>
      <c r="BW1494" s="46" t="str">
        <f t="shared" si="980"/>
        <v/>
      </c>
      <c r="BX1494" s="46" t="str">
        <f t="shared" si="981"/>
        <v/>
      </c>
      <c r="BY1494" s="46" t="str">
        <f t="shared" si="982"/>
        <v/>
      </c>
      <c r="BZ1494" s="46" t="str">
        <f t="shared" si="983"/>
        <v/>
      </c>
      <c r="CA1494" s="42" t="str">
        <f t="shared" si="984"/>
        <v/>
      </c>
      <c r="CB1494" s="46" t="str">
        <f t="shared" si="985"/>
        <v/>
      </c>
      <c r="CC1494" s="43" t="str">
        <f t="shared" si="986"/>
        <v/>
      </c>
      <c r="CD1494" s="46" t="str">
        <f t="shared" si="987"/>
        <v/>
      </c>
      <c r="CE1494" s="46" t="str">
        <f t="shared" si="988"/>
        <v/>
      </c>
      <c r="CF1494" s="46" t="str">
        <f t="shared" si="989"/>
        <v/>
      </c>
      <c r="CG1494" s="46" t="str">
        <f t="shared" si="990"/>
        <v/>
      </c>
      <c r="CH1494" s="46" t="str">
        <f t="shared" si="991"/>
        <v/>
      </c>
      <c r="CI1494" s="46" t="str">
        <f t="shared" si="992"/>
        <v/>
      </c>
      <c r="CJ1494" s="46" t="str">
        <f t="shared" si="993"/>
        <v/>
      </c>
      <c r="CK1494" s="46" t="str">
        <f t="shared" si="994"/>
        <v/>
      </c>
      <c r="CL1494" s="43" t="str">
        <f t="shared" si="995"/>
        <v/>
      </c>
      <c r="CM1494" s="46" t="str">
        <f t="shared" si="996"/>
        <v/>
      </c>
      <c r="CN1494" s="46" t="str">
        <f t="shared" si="997"/>
        <v/>
      </c>
      <c r="CO1494" s="46" t="str">
        <f t="shared" si="998"/>
        <v/>
      </c>
      <c r="CP1494" s="46" t="str">
        <f t="shared" si="999"/>
        <v/>
      </c>
      <c r="CQ1494" s="46" t="str">
        <f t="shared" si="1000"/>
        <v/>
      </c>
      <c r="CR1494" s="46" t="str">
        <f t="shared" si="1001"/>
        <v/>
      </c>
      <c r="CS1494" s="46" t="str">
        <f t="shared" si="1002"/>
        <v/>
      </c>
      <c r="CT1494" s="47" t="str">
        <f t="shared" si="1003"/>
        <v/>
      </c>
      <c r="CU1494" s="43" t="str">
        <f t="shared" si="1004"/>
        <v/>
      </c>
      <c r="CV1494" s="43" t="str">
        <f t="shared" si="1005"/>
        <v/>
      </c>
      <c r="CW1494" s="43" t="str">
        <f t="shared" si="1006"/>
        <v/>
      </c>
      <c r="CX1494" s="43" t="str">
        <f t="shared" si="1007"/>
        <v/>
      </c>
    </row>
    <row r="1495" spans="1:102" ht="16.8" x14ac:dyDescent="0.4">
      <c r="A1495" s="7"/>
      <c r="B1495" s="19"/>
      <c r="C1495" s="19"/>
      <c r="D1495" s="19"/>
      <c r="E1495" s="19"/>
      <c r="F1495" s="19"/>
      <c r="G1495" s="10"/>
      <c r="H1495" s="14"/>
      <c r="I1495" s="19"/>
      <c r="J1495" s="19"/>
      <c r="K1495" s="10"/>
      <c r="L1495" s="19"/>
      <c r="M1495" s="19"/>
      <c r="N1495" s="19"/>
      <c r="O1495" s="19"/>
      <c r="P1495" s="19"/>
      <c r="Q1495" s="25"/>
      <c r="R1495" s="14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30"/>
      <c r="AL1495" s="30"/>
      <c r="AM1495" s="7"/>
      <c r="AN1495" s="7"/>
      <c r="AO1495" s="7"/>
      <c r="AP1495" s="19"/>
      <c r="AQ1495" s="19"/>
      <c r="AR1495" s="19"/>
      <c r="AS1495" s="14"/>
      <c r="AT1495" s="19"/>
      <c r="AU1495" s="19"/>
      <c r="AV1495" s="19"/>
      <c r="AW1495" s="14"/>
      <c r="AX1495" s="19"/>
      <c r="AY1495" s="19"/>
      <c r="AZ1495" s="19"/>
      <c r="BA1495" s="19"/>
      <c r="BB1495" s="19"/>
      <c r="BC1495" s="19"/>
      <c r="BD1495" s="19"/>
      <c r="BE1495" s="19"/>
      <c r="BF1495" s="14"/>
      <c r="BG1495" s="10"/>
      <c r="BH1495" s="19"/>
      <c r="BI1495" s="36" t="str">
        <f t="shared" si="966"/>
        <v/>
      </c>
      <c r="BJ1495" s="37" t="str">
        <f t="shared" si="967"/>
        <v/>
      </c>
      <c r="BK1495" s="37" t="str">
        <f t="shared" si="968"/>
        <v/>
      </c>
      <c r="BL1495" s="37" t="str">
        <f t="shared" si="969"/>
        <v/>
      </c>
      <c r="BM1495" s="37" t="str">
        <f t="shared" si="970"/>
        <v/>
      </c>
      <c r="BN1495" s="37" t="str">
        <f t="shared" si="971"/>
        <v/>
      </c>
      <c r="BO1495" s="37" t="str">
        <f t="shared" si="972"/>
        <v/>
      </c>
      <c r="BP1495" s="37" t="str">
        <f t="shared" si="973"/>
        <v/>
      </c>
      <c r="BQ1495" s="42" t="str">
        <f t="shared" si="974"/>
        <v/>
      </c>
      <c r="BR1495" s="43" t="str">
        <f t="shared" si="975"/>
        <v/>
      </c>
      <c r="BS1495" s="46" t="str">
        <f t="shared" si="976"/>
        <v/>
      </c>
      <c r="BT1495" s="46" t="str">
        <f t="shared" si="977"/>
        <v/>
      </c>
      <c r="BU1495" s="46" t="str">
        <f t="shared" si="978"/>
        <v/>
      </c>
      <c r="BV1495" s="46" t="str">
        <f t="shared" si="979"/>
        <v/>
      </c>
      <c r="BW1495" s="46" t="str">
        <f t="shared" si="980"/>
        <v/>
      </c>
      <c r="BX1495" s="46" t="str">
        <f t="shared" si="981"/>
        <v/>
      </c>
      <c r="BY1495" s="46" t="str">
        <f t="shared" si="982"/>
        <v/>
      </c>
      <c r="BZ1495" s="46" t="str">
        <f t="shared" si="983"/>
        <v/>
      </c>
      <c r="CA1495" s="42" t="str">
        <f t="shared" si="984"/>
        <v/>
      </c>
      <c r="CB1495" s="46" t="str">
        <f t="shared" si="985"/>
        <v/>
      </c>
      <c r="CC1495" s="43" t="str">
        <f t="shared" si="986"/>
        <v/>
      </c>
      <c r="CD1495" s="46" t="str">
        <f t="shared" si="987"/>
        <v/>
      </c>
      <c r="CE1495" s="46" t="str">
        <f t="shared" si="988"/>
        <v/>
      </c>
      <c r="CF1495" s="46" t="str">
        <f t="shared" si="989"/>
        <v/>
      </c>
      <c r="CG1495" s="46" t="str">
        <f t="shared" si="990"/>
        <v/>
      </c>
      <c r="CH1495" s="46" t="str">
        <f t="shared" si="991"/>
        <v/>
      </c>
      <c r="CI1495" s="46" t="str">
        <f t="shared" si="992"/>
        <v/>
      </c>
      <c r="CJ1495" s="46" t="str">
        <f t="shared" si="993"/>
        <v/>
      </c>
      <c r="CK1495" s="46" t="str">
        <f t="shared" si="994"/>
        <v/>
      </c>
      <c r="CL1495" s="43" t="str">
        <f t="shared" si="995"/>
        <v/>
      </c>
      <c r="CM1495" s="46" t="str">
        <f t="shared" si="996"/>
        <v/>
      </c>
      <c r="CN1495" s="46" t="str">
        <f t="shared" si="997"/>
        <v/>
      </c>
      <c r="CO1495" s="46" t="str">
        <f t="shared" si="998"/>
        <v/>
      </c>
      <c r="CP1495" s="46" t="str">
        <f t="shared" si="999"/>
        <v/>
      </c>
      <c r="CQ1495" s="46" t="str">
        <f t="shared" si="1000"/>
        <v/>
      </c>
      <c r="CR1495" s="46" t="str">
        <f t="shared" si="1001"/>
        <v/>
      </c>
      <c r="CS1495" s="46" t="str">
        <f t="shared" si="1002"/>
        <v/>
      </c>
      <c r="CT1495" s="47" t="str">
        <f t="shared" si="1003"/>
        <v/>
      </c>
      <c r="CU1495" s="43" t="str">
        <f t="shared" si="1004"/>
        <v/>
      </c>
      <c r="CV1495" s="43" t="str">
        <f t="shared" si="1005"/>
        <v/>
      </c>
      <c r="CW1495" s="43" t="str">
        <f t="shared" si="1006"/>
        <v/>
      </c>
      <c r="CX1495" s="43" t="str">
        <f t="shared" si="1007"/>
        <v/>
      </c>
    </row>
    <row r="1496" spans="1:102" ht="16.8" x14ac:dyDescent="0.4">
      <c r="A1496" s="7"/>
      <c r="B1496" s="19"/>
      <c r="C1496" s="19"/>
      <c r="D1496" s="19"/>
      <c r="E1496" s="19"/>
      <c r="F1496" s="19"/>
      <c r="G1496" s="10"/>
      <c r="H1496" s="14"/>
      <c r="I1496" s="19"/>
      <c r="J1496" s="19"/>
      <c r="K1496" s="10"/>
      <c r="L1496" s="19"/>
      <c r="M1496" s="19"/>
      <c r="N1496" s="19"/>
      <c r="O1496" s="19"/>
      <c r="P1496" s="19"/>
      <c r="Q1496" s="25"/>
      <c r="R1496" s="14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30"/>
      <c r="AL1496" s="30"/>
      <c r="AM1496" s="7"/>
      <c r="AN1496" s="7"/>
      <c r="AO1496" s="7"/>
      <c r="AP1496" s="19"/>
      <c r="AQ1496" s="19"/>
      <c r="AR1496" s="19"/>
      <c r="AS1496" s="14"/>
      <c r="AT1496" s="19"/>
      <c r="AU1496" s="19"/>
      <c r="AV1496" s="19"/>
      <c r="AW1496" s="14"/>
      <c r="AX1496" s="19"/>
      <c r="AY1496" s="19"/>
      <c r="AZ1496" s="19"/>
      <c r="BA1496" s="19"/>
      <c r="BB1496" s="19"/>
      <c r="BC1496" s="19"/>
      <c r="BD1496" s="19"/>
      <c r="BE1496" s="19"/>
      <c r="BF1496" s="14"/>
      <c r="BG1496" s="10"/>
      <c r="BH1496" s="19"/>
      <c r="BI1496" s="36" t="str">
        <f t="shared" si="966"/>
        <v/>
      </c>
      <c r="BJ1496" s="37" t="str">
        <f t="shared" si="967"/>
        <v/>
      </c>
      <c r="BK1496" s="37" t="str">
        <f t="shared" si="968"/>
        <v/>
      </c>
      <c r="BL1496" s="37" t="str">
        <f t="shared" si="969"/>
        <v/>
      </c>
      <c r="BM1496" s="37" t="str">
        <f t="shared" si="970"/>
        <v/>
      </c>
      <c r="BN1496" s="37" t="str">
        <f t="shared" si="971"/>
        <v/>
      </c>
      <c r="BO1496" s="37" t="str">
        <f t="shared" si="972"/>
        <v/>
      </c>
      <c r="BP1496" s="37" t="str">
        <f t="shared" si="973"/>
        <v/>
      </c>
      <c r="BQ1496" s="42" t="str">
        <f t="shared" si="974"/>
        <v/>
      </c>
      <c r="BR1496" s="43" t="str">
        <f t="shared" si="975"/>
        <v/>
      </c>
      <c r="BS1496" s="46" t="str">
        <f t="shared" si="976"/>
        <v/>
      </c>
      <c r="BT1496" s="46" t="str">
        <f t="shared" si="977"/>
        <v/>
      </c>
      <c r="BU1496" s="46" t="str">
        <f t="shared" si="978"/>
        <v/>
      </c>
      <c r="BV1496" s="46" t="str">
        <f t="shared" si="979"/>
        <v/>
      </c>
      <c r="BW1496" s="46" t="str">
        <f t="shared" si="980"/>
        <v/>
      </c>
      <c r="BX1496" s="46" t="str">
        <f t="shared" si="981"/>
        <v/>
      </c>
      <c r="BY1496" s="46" t="str">
        <f t="shared" si="982"/>
        <v/>
      </c>
      <c r="BZ1496" s="46" t="str">
        <f t="shared" si="983"/>
        <v/>
      </c>
      <c r="CA1496" s="42" t="str">
        <f t="shared" si="984"/>
        <v/>
      </c>
      <c r="CB1496" s="46" t="str">
        <f t="shared" si="985"/>
        <v/>
      </c>
      <c r="CC1496" s="43" t="str">
        <f t="shared" si="986"/>
        <v/>
      </c>
      <c r="CD1496" s="46" t="str">
        <f t="shared" si="987"/>
        <v/>
      </c>
      <c r="CE1496" s="46" t="str">
        <f t="shared" si="988"/>
        <v/>
      </c>
      <c r="CF1496" s="46" t="str">
        <f t="shared" si="989"/>
        <v/>
      </c>
      <c r="CG1496" s="46" t="str">
        <f t="shared" si="990"/>
        <v/>
      </c>
      <c r="CH1496" s="46" t="str">
        <f t="shared" si="991"/>
        <v/>
      </c>
      <c r="CI1496" s="46" t="str">
        <f t="shared" si="992"/>
        <v/>
      </c>
      <c r="CJ1496" s="46" t="str">
        <f t="shared" si="993"/>
        <v/>
      </c>
      <c r="CK1496" s="46" t="str">
        <f t="shared" si="994"/>
        <v/>
      </c>
      <c r="CL1496" s="43" t="str">
        <f t="shared" si="995"/>
        <v/>
      </c>
      <c r="CM1496" s="46" t="str">
        <f t="shared" si="996"/>
        <v/>
      </c>
      <c r="CN1496" s="46" t="str">
        <f t="shared" si="997"/>
        <v/>
      </c>
      <c r="CO1496" s="46" t="str">
        <f t="shared" si="998"/>
        <v/>
      </c>
      <c r="CP1496" s="46" t="str">
        <f t="shared" si="999"/>
        <v/>
      </c>
      <c r="CQ1496" s="46" t="str">
        <f t="shared" si="1000"/>
        <v/>
      </c>
      <c r="CR1496" s="46" t="str">
        <f t="shared" si="1001"/>
        <v/>
      </c>
      <c r="CS1496" s="46" t="str">
        <f t="shared" si="1002"/>
        <v/>
      </c>
      <c r="CT1496" s="47" t="str">
        <f t="shared" si="1003"/>
        <v/>
      </c>
      <c r="CU1496" s="43" t="str">
        <f t="shared" si="1004"/>
        <v/>
      </c>
      <c r="CV1496" s="43" t="str">
        <f t="shared" si="1005"/>
        <v/>
      </c>
      <c r="CW1496" s="43" t="str">
        <f t="shared" si="1006"/>
        <v/>
      </c>
      <c r="CX1496" s="43" t="str">
        <f t="shared" si="1007"/>
        <v/>
      </c>
    </row>
    <row r="1497" spans="1:102" ht="16.8" x14ac:dyDescent="0.4">
      <c r="A1497" s="7"/>
      <c r="B1497" s="19"/>
      <c r="C1497" s="19"/>
      <c r="D1497" s="19"/>
      <c r="E1497" s="19"/>
      <c r="F1497" s="19"/>
      <c r="G1497" s="10"/>
      <c r="H1497" s="14"/>
      <c r="I1497" s="19"/>
      <c r="J1497" s="19"/>
      <c r="K1497" s="10"/>
      <c r="L1497" s="19"/>
      <c r="M1497" s="19"/>
      <c r="N1497" s="19"/>
      <c r="O1497" s="19"/>
      <c r="P1497" s="19"/>
      <c r="Q1497" s="25"/>
      <c r="R1497" s="14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30"/>
      <c r="AL1497" s="30"/>
      <c r="AM1497" s="7"/>
      <c r="AN1497" s="7"/>
      <c r="AO1497" s="7"/>
      <c r="AP1497" s="19"/>
      <c r="AQ1497" s="19"/>
      <c r="AR1497" s="19"/>
      <c r="AS1497" s="14"/>
      <c r="AT1497" s="19"/>
      <c r="AU1497" s="19"/>
      <c r="AV1497" s="19"/>
      <c r="AW1497" s="14"/>
      <c r="AX1497" s="19"/>
      <c r="AY1497" s="19"/>
      <c r="AZ1497" s="19"/>
      <c r="BA1497" s="19"/>
      <c r="BB1497" s="19"/>
      <c r="BC1497" s="19"/>
      <c r="BD1497" s="19"/>
      <c r="BE1497" s="19"/>
      <c r="BF1497" s="14"/>
      <c r="BG1497" s="10"/>
      <c r="BH1497" s="19"/>
      <c r="BI1497" s="36" t="str">
        <f t="shared" si="966"/>
        <v/>
      </c>
      <c r="BJ1497" s="37" t="str">
        <f t="shared" si="967"/>
        <v/>
      </c>
      <c r="BK1497" s="37" t="str">
        <f t="shared" si="968"/>
        <v/>
      </c>
      <c r="BL1497" s="37" t="str">
        <f t="shared" si="969"/>
        <v/>
      </c>
      <c r="BM1497" s="37" t="str">
        <f t="shared" si="970"/>
        <v/>
      </c>
      <c r="BN1497" s="37" t="str">
        <f t="shared" si="971"/>
        <v/>
      </c>
      <c r="BO1497" s="37" t="str">
        <f t="shared" si="972"/>
        <v/>
      </c>
      <c r="BP1497" s="37" t="str">
        <f t="shared" si="973"/>
        <v/>
      </c>
      <c r="BQ1497" s="42" t="str">
        <f t="shared" si="974"/>
        <v/>
      </c>
      <c r="BR1497" s="43" t="str">
        <f t="shared" si="975"/>
        <v/>
      </c>
      <c r="BS1497" s="46" t="str">
        <f t="shared" si="976"/>
        <v/>
      </c>
      <c r="BT1497" s="46" t="str">
        <f t="shared" si="977"/>
        <v/>
      </c>
      <c r="BU1497" s="46" t="str">
        <f t="shared" si="978"/>
        <v/>
      </c>
      <c r="BV1497" s="46" t="str">
        <f t="shared" si="979"/>
        <v/>
      </c>
      <c r="BW1497" s="46" t="str">
        <f t="shared" si="980"/>
        <v/>
      </c>
      <c r="BX1497" s="46" t="str">
        <f t="shared" si="981"/>
        <v/>
      </c>
      <c r="BY1497" s="46" t="str">
        <f t="shared" si="982"/>
        <v/>
      </c>
      <c r="BZ1497" s="46" t="str">
        <f t="shared" si="983"/>
        <v/>
      </c>
      <c r="CA1497" s="42" t="str">
        <f t="shared" si="984"/>
        <v/>
      </c>
      <c r="CB1497" s="46" t="str">
        <f t="shared" si="985"/>
        <v/>
      </c>
      <c r="CC1497" s="43" t="str">
        <f t="shared" si="986"/>
        <v/>
      </c>
      <c r="CD1497" s="46" t="str">
        <f t="shared" si="987"/>
        <v/>
      </c>
      <c r="CE1497" s="46" t="str">
        <f t="shared" si="988"/>
        <v/>
      </c>
      <c r="CF1497" s="46" t="str">
        <f t="shared" si="989"/>
        <v/>
      </c>
      <c r="CG1497" s="46" t="str">
        <f t="shared" si="990"/>
        <v/>
      </c>
      <c r="CH1497" s="46" t="str">
        <f t="shared" si="991"/>
        <v/>
      </c>
      <c r="CI1497" s="46" t="str">
        <f t="shared" si="992"/>
        <v/>
      </c>
      <c r="CJ1497" s="46" t="str">
        <f t="shared" si="993"/>
        <v/>
      </c>
      <c r="CK1497" s="46" t="str">
        <f t="shared" si="994"/>
        <v/>
      </c>
      <c r="CL1497" s="43" t="str">
        <f t="shared" si="995"/>
        <v/>
      </c>
      <c r="CM1497" s="46" t="str">
        <f t="shared" si="996"/>
        <v/>
      </c>
      <c r="CN1497" s="46" t="str">
        <f t="shared" si="997"/>
        <v/>
      </c>
      <c r="CO1497" s="46" t="str">
        <f t="shared" si="998"/>
        <v/>
      </c>
      <c r="CP1497" s="46" t="str">
        <f t="shared" si="999"/>
        <v/>
      </c>
      <c r="CQ1497" s="46" t="str">
        <f t="shared" si="1000"/>
        <v/>
      </c>
      <c r="CR1497" s="46" t="str">
        <f t="shared" si="1001"/>
        <v/>
      </c>
      <c r="CS1497" s="46" t="str">
        <f t="shared" si="1002"/>
        <v/>
      </c>
      <c r="CT1497" s="47" t="str">
        <f t="shared" si="1003"/>
        <v/>
      </c>
      <c r="CU1497" s="43" t="str">
        <f t="shared" si="1004"/>
        <v/>
      </c>
      <c r="CV1497" s="43" t="str">
        <f t="shared" si="1005"/>
        <v/>
      </c>
      <c r="CW1497" s="43" t="str">
        <f t="shared" si="1006"/>
        <v/>
      </c>
      <c r="CX1497" s="43" t="str">
        <f t="shared" si="1007"/>
        <v/>
      </c>
    </row>
    <row r="1498" spans="1:102" ht="16.8" x14ac:dyDescent="0.4">
      <c r="A1498" s="7"/>
      <c r="B1498" s="19"/>
      <c r="C1498" s="19"/>
      <c r="D1498" s="19"/>
      <c r="E1498" s="19"/>
      <c r="F1498" s="19"/>
      <c r="G1498" s="10"/>
      <c r="H1498" s="14"/>
      <c r="I1498" s="19"/>
      <c r="J1498" s="19"/>
      <c r="K1498" s="10"/>
      <c r="L1498" s="19"/>
      <c r="M1498" s="19"/>
      <c r="N1498" s="19"/>
      <c r="O1498" s="19"/>
      <c r="P1498" s="19"/>
      <c r="Q1498" s="25"/>
      <c r="R1498" s="14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30"/>
      <c r="AL1498" s="30"/>
      <c r="AM1498" s="7"/>
      <c r="AN1498" s="7"/>
      <c r="AO1498" s="7"/>
      <c r="AP1498" s="19"/>
      <c r="AQ1498" s="19"/>
      <c r="AR1498" s="19"/>
      <c r="AS1498" s="14"/>
      <c r="AT1498" s="19"/>
      <c r="AU1498" s="19"/>
      <c r="AV1498" s="19"/>
      <c r="AW1498" s="14"/>
      <c r="AX1498" s="19"/>
      <c r="AY1498" s="19"/>
      <c r="AZ1498" s="19"/>
      <c r="BA1498" s="19"/>
      <c r="BB1498" s="19"/>
      <c r="BC1498" s="19"/>
      <c r="BD1498" s="19"/>
      <c r="BE1498" s="19"/>
      <c r="BF1498" s="14"/>
      <c r="BG1498" s="10"/>
      <c r="BH1498" s="19"/>
      <c r="BI1498" s="36" t="str">
        <f t="shared" si="966"/>
        <v/>
      </c>
      <c r="BJ1498" s="37" t="str">
        <f t="shared" si="967"/>
        <v/>
      </c>
      <c r="BK1498" s="37" t="str">
        <f t="shared" si="968"/>
        <v/>
      </c>
      <c r="BL1498" s="37" t="str">
        <f t="shared" si="969"/>
        <v/>
      </c>
      <c r="BM1498" s="37" t="str">
        <f t="shared" si="970"/>
        <v/>
      </c>
      <c r="BN1498" s="37" t="str">
        <f t="shared" si="971"/>
        <v/>
      </c>
      <c r="BO1498" s="37" t="str">
        <f t="shared" si="972"/>
        <v/>
      </c>
      <c r="BP1498" s="37" t="str">
        <f t="shared" si="973"/>
        <v/>
      </c>
      <c r="BQ1498" s="42" t="str">
        <f t="shared" si="974"/>
        <v/>
      </c>
      <c r="BR1498" s="43" t="str">
        <f t="shared" si="975"/>
        <v/>
      </c>
      <c r="BS1498" s="46" t="str">
        <f t="shared" si="976"/>
        <v/>
      </c>
      <c r="BT1498" s="46" t="str">
        <f t="shared" si="977"/>
        <v/>
      </c>
      <c r="BU1498" s="46" t="str">
        <f t="shared" si="978"/>
        <v/>
      </c>
      <c r="BV1498" s="46" t="str">
        <f t="shared" si="979"/>
        <v/>
      </c>
      <c r="BW1498" s="46" t="str">
        <f t="shared" si="980"/>
        <v/>
      </c>
      <c r="BX1498" s="46" t="str">
        <f t="shared" si="981"/>
        <v/>
      </c>
      <c r="BY1498" s="46" t="str">
        <f t="shared" si="982"/>
        <v/>
      </c>
      <c r="BZ1498" s="46" t="str">
        <f t="shared" si="983"/>
        <v/>
      </c>
      <c r="CA1498" s="42" t="str">
        <f t="shared" si="984"/>
        <v/>
      </c>
      <c r="CB1498" s="46" t="str">
        <f t="shared" si="985"/>
        <v/>
      </c>
      <c r="CC1498" s="43" t="str">
        <f t="shared" si="986"/>
        <v/>
      </c>
      <c r="CD1498" s="46" t="str">
        <f t="shared" si="987"/>
        <v/>
      </c>
      <c r="CE1498" s="46" t="str">
        <f t="shared" si="988"/>
        <v/>
      </c>
      <c r="CF1498" s="46" t="str">
        <f t="shared" si="989"/>
        <v/>
      </c>
      <c r="CG1498" s="46" t="str">
        <f t="shared" si="990"/>
        <v/>
      </c>
      <c r="CH1498" s="46" t="str">
        <f t="shared" si="991"/>
        <v/>
      </c>
      <c r="CI1498" s="46" t="str">
        <f t="shared" si="992"/>
        <v/>
      </c>
      <c r="CJ1498" s="46" t="str">
        <f t="shared" si="993"/>
        <v/>
      </c>
      <c r="CK1498" s="46" t="str">
        <f t="shared" si="994"/>
        <v/>
      </c>
      <c r="CL1498" s="43" t="str">
        <f t="shared" si="995"/>
        <v/>
      </c>
      <c r="CM1498" s="46" t="str">
        <f t="shared" si="996"/>
        <v/>
      </c>
      <c r="CN1498" s="46" t="str">
        <f t="shared" si="997"/>
        <v/>
      </c>
      <c r="CO1498" s="46" t="str">
        <f t="shared" si="998"/>
        <v/>
      </c>
      <c r="CP1498" s="46" t="str">
        <f t="shared" si="999"/>
        <v/>
      </c>
      <c r="CQ1498" s="46" t="str">
        <f t="shared" si="1000"/>
        <v/>
      </c>
      <c r="CR1498" s="46" t="str">
        <f t="shared" si="1001"/>
        <v/>
      </c>
      <c r="CS1498" s="46" t="str">
        <f t="shared" si="1002"/>
        <v/>
      </c>
      <c r="CT1498" s="47" t="str">
        <f t="shared" si="1003"/>
        <v/>
      </c>
      <c r="CU1498" s="43" t="str">
        <f t="shared" si="1004"/>
        <v/>
      </c>
      <c r="CV1498" s="43" t="str">
        <f t="shared" si="1005"/>
        <v/>
      </c>
      <c r="CW1498" s="43" t="str">
        <f t="shared" si="1006"/>
        <v/>
      </c>
      <c r="CX1498" s="43" t="str">
        <f t="shared" si="1007"/>
        <v/>
      </c>
    </row>
    <row r="1499" spans="1:102" ht="16.8" x14ac:dyDescent="0.4">
      <c r="A1499" s="7"/>
      <c r="B1499" s="19"/>
      <c r="C1499" s="19"/>
      <c r="D1499" s="19"/>
      <c r="E1499" s="19"/>
      <c r="F1499" s="19"/>
      <c r="G1499" s="10"/>
      <c r="H1499" s="14"/>
      <c r="I1499" s="19"/>
      <c r="J1499" s="19"/>
      <c r="K1499" s="10"/>
      <c r="L1499" s="19"/>
      <c r="M1499" s="19"/>
      <c r="N1499" s="19"/>
      <c r="O1499" s="19"/>
      <c r="P1499" s="19"/>
      <c r="Q1499" s="25"/>
      <c r="R1499" s="14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30"/>
      <c r="AL1499" s="30"/>
      <c r="AM1499" s="7"/>
      <c r="AN1499" s="7"/>
      <c r="AO1499" s="7"/>
      <c r="AP1499" s="19"/>
      <c r="AQ1499" s="19"/>
      <c r="AR1499" s="19"/>
      <c r="AS1499" s="14"/>
      <c r="AT1499" s="19"/>
      <c r="AU1499" s="19"/>
      <c r="AV1499" s="19"/>
      <c r="AW1499" s="14"/>
      <c r="AX1499" s="19"/>
      <c r="AY1499" s="19"/>
      <c r="AZ1499" s="19"/>
      <c r="BA1499" s="19"/>
      <c r="BB1499" s="19"/>
      <c r="BC1499" s="19"/>
      <c r="BD1499" s="19"/>
      <c r="BE1499" s="19"/>
      <c r="BF1499" s="14"/>
      <c r="BG1499" s="10"/>
      <c r="BH1499" s="19"/>
      <c r="BI1499" s="36" t="str">
        <f t="shared" si="966"/>
        <v/>
      </c>
      <c r="BJ1499" s="37" t="str">
        <f t="shared" si="967"/>
        <v/>
      </c>
      <c r="BK1499" s="37" t="str">
        <f t="shared" si="968"/>
        <v/>
      </c>
      <c r="BL1499" s="37" t="str">
        <f t="shared" si="969"/>
        <v/>
      </c>
      <c r="BM1499" s="37" t="str">
        <f t="shared" si="970"/>
        <v/>
      </c>
      <c r="BN1499" s="37" t="str">
        <f t="shared" si="971"/>
        <v/>
      </c>
      <c r="BO1499" s="37" t="str">
        <f t="shared" si="972"/>
        <v/>
      </c>
      <c r="BP1499" s="37" t="str">
        <f t="shared" si="973"/>
        <v/>
      </c>
      <c r="BQ1499" s="42" t="str">
        <f t="shared" si="974"/>
        <v/>
      </c>
      <c r="BR1499" s="43" t="str">
        <f t="shared" si="975"/>
        <v/>
      </c>
      <c r="BS1499" s="46" t="str">
        <f t="shared" si="976"/>
        <v/>
      </c>
      <c r="BT1499" s="46" t="str">
        <f t="shared" si="977"/>
        <v/>
      </c>
      <c r="BU1499" s="46" t="str">
        <f t="shared" si="978"/>
        <v/>
      </c>
      <c r="BV1499" s="46" t="str">
        <f t="shared" si="979"/>
        <v/>
      </c>
      <c r="BW1499" s="46" t="str">
        <f t="shared" si="980"/>
        <v/>
      </c>
      <c r="BX1499" s="46" t="str">
        <f t="shared" si="981"/>
        <v/>
      </c>
      <c r="BY1499" s="46" t="str">
        <f t="shared" si="982"/>
        <v/>
      </c>
      <c r="BZ1499" s="46" t="str">
        <f t="shared" si="983"/>
        <v/>
      </c>
      <c r="CA1499" s="42" t="str">
        <f t="shared" si="984"/>
        <v/>
      </c>
      <c r="CB1499" s="46" t="str">
        <f t="shared" si="985"/>
        <v/>
      </c>
      <c r="CC1499" s="43" t="str">
        <f t="shared" si="986"/>
        <v/>
      </c>
      <c r="CD1499" s="46" t="str">
        <f t="shared" si="987"/>
        <v/>
      </c>
      <c r="CE1499" s="46" t="str">
        <f t="shared" si="988"/>
        <v/>
      </c>
      <c r="CF1499" s="46" t="str">
        <f t="shared" si="989"/>
        <v/>
      </c>
      <c r="CG1499" s="46" t="str">
        <f t="shared" si="990"/>
        <v/>
      </c>
      <c r="CH1499" s="46" t="str">
        <f t="shared" si="991"/>
        <v/>
      </c>
      <c r="CI1499" s="46" t="str">
        <f t="shared" si="992"/>
        <v/>
      </c>
      <c r="CJ1499" s="46" t="str">
        <f t="shared" si="993"/>
        <v/>
      </c>
      <c r="CK1499" s="46" t="str">
        <f t="shared" si="994"/>
        <v/>
      </c>
      <c r="CL1499" s="43" t="str">
        <f t="shared" si="995"/>
        <v/>
      </c>
      <c r="CM1499" s="46" t="str">
        <f t="shared" si="996"/>
        <v/>
      </c>
      <c r="CN1499" s="46" t="str">
        <f t="shared" si="997"/>
        <v/>
      </c>
      <c r="CO1499" s="46" t="str">
        <f t="shared" si="998"/>
        <v/>
      </c>
      <c r="CP1499" s="46" t="str">
        <f t="shared" si="999"/>
        <v/>
      </c>
      <c r="CQ1499" s="46" t="str">
        <f t="shared" si="1000"/>
        <v/>
      </c>
      <c r="CR1499" s="46" t="str">
        <f t="shared" si="1001"/>
        <v/>
      </c>
      <c r="CS1499" s="46" t="str">
        <f t="shared" si="1002"/>
        <v/>
      </c>
      <c r="CT1499" s="47" t="str">
        <f t="shared" si="1003"/>
        <v/>
      </c>
      <c r="CU1499" s="43" t="str">
        <f t="shared" si="1004"/>
        <v/>
      </c>
      <c r="CV1499" s="43" t="str">
        <f t="shared" si="1005"/>
        <v/>
      </c>
      <c r="CW1499" s="43" t="str">
        <f t="shared" si="1006"/>
        <v/>
      </c>
      <c r="CX1499" s="43" t="str">
        <f t="shared" si="1007"/>
        <v/>
      </c>
    </row>
    <row r="1500" spans="1:102" ht="16.8" x14ac:dyDescent="0.4">
      <c r="A1500" s="7"/>
      <c r="B1500" s="19"/>
      <c r="C1500" s="19"/>
      <c r="D1500" s="19"/>
      <c r="E1500" s="19"/>
      <c r="F1500" s="19"/>
      <c r="G1500" s="10"/>
      <c r="H1500" s="14"/>
      <c r="I1500" s="19"/>
      <c r="J1500" s="19"/>
      <c r="K1500" s="10"/>
      <c r="L1500" s="19"/>
      <c r="M1500" s="19"/>
      <c r="N1500" s="19"/>
      <c r="O1500" s="19"/>
      <c r="P1500" s="19"/>
      <c r="Q1500" s="25"/>
      <c r="R1500" s="14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30"/>
      <c r="AL1500" s="30"/>
      <c r="AM1500" s="7"/>
      <c r="AN1500" s="7"/>
      <c r="AO1500" s="7"/>
      <c r="AP1500" s="19"/>
      <c r="AQ1500" s="19"/>
      <c r="AR1500" s="19"/>
      <c r="AS1500" s="14"/>
      <c r="AT1500" s="19"/>
      <c r="AU1500" s="19"/>
      <c r="AV1500" s="19"/>
      <c r="AW1500" s="14"/>
      <c r="AX1500" s="19"/>
      <c r="AY1500" s="19"/>
      <c r="AZ1500" s="19"/>
      <c r="BA1500" s="19"/>
      <c r="BB1500" s="19"/>
      <c r="BC1500" s="19"/>
      <c r="BD1500" s="19"/>
      <c r="BE1500" s="19"/>
      <c r="BF1500" s="14"/>
      <c r="BG1500" s="10"/>
      <c r="BH1500" s="19"/>
      <c r="BI1500" s="36" t="str">
        <f t="shared" si="966"/>
        <v/>
      </c>
      <c r="BJ1500" s="37" t="str">
        <f t="shared" si="967"/>
        <v/>
      </c>
      <c r="BK1500" s="37" t="str">
        <f t="shared" si="968"/>
        <v/>
      </c>
      <c r="BL1500" s="37" t="str">
        <f t="shared" si="969"/>
        <v/>
      </c>
      <c r="BM1500" s="37" t="str">
        <f t="shared" si="970"/>
        <v/>
      </c>
      <c r="BN1500" s="37" t="str">
        <f t="shared" si="971"/>
        <v/>
      </c>
      <c r="BO1500" s="37" t="str">
        <f t="shared" si="972"/>
        <v/>
      </c>
      <c r="BP1500" s="37" t="str">
        <f t="shared" si="973"/>
        <v/>
      </c>
      <c r="BR1500" s="43" t="str">
        <f t="shared" si="975"/>
        <v/>
      </c>
      <c r="BS1500" s="46" t="str">
        <f t="shared" si="976"/>
        <v/>
      </c>
      <c r="BT1500" s="46" t="str">
        <f t="shared" si="977"/>
        <v/>
      </c>
      <c r="BU1500" s="46" t="str">
        <f t="shared" si="978"/>
        <v/>
      </c>
      <c r="BV1500" s="46" t="str">
        <f t="shared" si="979"/>
        <v/>
      </c>
      <c r="BW1500" s="46" t="str">
        <f t="shared" si="980"/>
        <v/>
      </c>
      <c r="BX1500" s="46" t="str">
        <f t="shared" si="981"/>
        <v/>
      </c>
      <c r="BY1500" s="46" t="str">
        <f t="shared" si="982"/>
        <v/>
      </c>
      <c r="BZ1500" s="46" t="str">
        <f t="shared" si="983"/>
        <v/>
      </c>
      <c r="CA1500" s="42" t="str">
        <f t="shared" si="984"/>
        <v/>
      </c>
      <c r="CB1500" s="46" t="str">
        <f t="shared" si="985"/>
        <v/>
      </c>
      <c r="CC1500" s="43" t="str">
        <f t="shared" si="986"/>
        <v/>
      </c>
      <c r="CD1500" s="46" t="str">
        <f t="shared" si="987"/>
        <v/>
      </c>
      <c r="CE1500" s="46" t="str">
        <f t="shared" si="988"/>
        <v/>
      </c>
      <c r="CF1500" s="46" t="str">
        <f t="shared" si="989"/>
        <v/>
      </c>
      <c r="CG1500" s="46" t="str">
        <f t="shared" si="990"/>
        <v/>
      </c>
      <c r="CH1500" s="46" t="str">
        <f t="shared" si="991"/>
        <v/>
      </c>
      <c r="CI1500" s="46" t="str">
        <f t="shared" si="992"/>
        <v/>
      </c>
      <c r="CJ1500" s="46" t="str">
        <f t="shared" si="993"/>
        <v/>
      </c>
      <c r="CK1500" s="46" t="str">
        <f t="shared" si="994"/>
        <v/>
      </c>
      <c r="CL1500" s="43" t="str">
        <f t="shared" si="995"/>
        <v/>
      </c>
      <c r="CM1500" s="46" t="str">
        <f t="shared" si="996"/>
        <v/>
      </c>
      <c r="CN1500" s="46" t="str">
        <f t="shared" si="997"/>
        <v/>
      </c>
      <c r="CO1500" s="46" t="str">
        <f t="shared" si="998"/>
        <v/>
      </c>
      <c r="CP1500" s="46" t="str">
        <f t="shared" si="999"/>
        <v/>
      </c>
      <c r="CQ1500" s="46" t="str">
        <f t="shared" si="1000"/>
        <v/>
      </c>
      <c r="CR1500" s="46" t="str">
        <f t="shared" si="1001"/>
        <v/>
      </c>
      <c r="CS1500" s="46" t="str">
        <f t="shared" si="1002"/>
        <v/>
      </c>
      <c r="CT1500" s="47" t="str">
        <f t="shared" si="1003"/>
        <v/>
      </c>
      <c r="CU1500" s="43" t="str">
        <f t="shared" si="1004"/>
        <v/>
      </c>
      <c r="CV1500" s="43" t="str">
        <f t="shared" si="1005"/>
        <v/>
      </c>
      <c r="CW1500" s="43" t="str">
        <f t="shared" si="1006"/>
        <v/>
      </c>
      <c r="CX1500" s="43" t="str">
        <f t="shared" si="1007"/>
        <v/>
      </c>
    </row>
    <row r="1501" spans="1:102" ht="16.8" x14ac:dyDescent="0.4">
      <c r="A1501" s="7"/>
      <c r="B1501" s="19"/>
      <c r="C1501" s="19"/>
      <c r="D1501" s="19"/>
      <c r="E1501" s="19"/>
      <c r="F1501" s="19"/>
      <c r="G1501" s="10"/>
      <c r="H1501" s="14"/>
      <c r="I1501" s="19"/>
      <c r="J1501" s="19"/>
      <c r="K1501" s="10"/>
      <c r="L1501" s="19"/>
      <c r="M1501" s="19"/>
      <c r="N1501" s="19"/>
      <c r="O1501" s="19"/>
      <c r="P1501" s="19"/>
      <c r="Q1501" s="25"/>
      <c r="R1501" s="14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30"/>
      <c r="AL1501" s="30"/>
      <c r="AM1501" s="7"/>
      <c r="AN1501" s="7"/>
      <c r="AO1501" s="7"/>
      <c r="AP1501" s="19"/>
      <c r="AQ1501" s="19"/>
      <c r="AR1501" s="19"/>
      <c r="AS1501" s="14"/>
      <c r="AT1501" s="19"/>
      <c r="AU1501" s="19"/>
      <c r="AV1501" s="19"/>
      <c r="AW1501" s="14"/>
      <c r="AX1501" s="19"/>
      <c r="AY1501" s="19"/>
      <c r="AZ1501" s="19"/>
      <c r="BA1501" s="19"/>
      <c r="BB1501" s="19"/>
      <c r="BC1501" s="19"/>
      <c r="BD1501" s="19"/>
      <c r="BE1501" s="19"/>
      <c r="BF1501" s="14"/>
      <c r="BG1501" s="10"/>
      <c r="BH1501" s="19"/>
      <c r="BI1501" s="36" t="str">
        <f t="shared" si="966"/>
        <v/>
      </c>
      <c r="BS1501" s="46" t="str">
        <f t="shared" si="976"/>
        <v/>
      </c>
      <c r="BT1501" s="46" t="str">
        <f t="shared" si="977"/>
        <v/>
      </c>
      <c r="BU1501" s="46" t="str">
        <f t="shared" si="978"/>
        <v/>
      </c>
      <c r="BV1501" s="46" t="str">
        <f t="shared" si="979"/>
        <v/>
      </c>
      <c r="BW1501" s="46" t="str">
        <f t="shared" si="980"/>
        <v/>
      </c>
      <c r="BX1501" s="46" t="str">
        <f t="shared" si="981"/>
        <v/>
      </c>
      <c r="BY1501" s="46" t="str">
        <f t="shared" si="982"/>
        <v/>
      </c>
      <c r="BZ1501" s="46" t="str">
        <f t="shared" si="983"/>
        <v/>
      </c>
      <c r="CA1501" s="42" t="str">
        <f t="shared" si="984"/>
        <v/>
      </c>
      <c r="CB1501" s="46" t="str">
        <f t="shared" si="985"/>
        <v/>
      </c>
      <c r="CC1501" s="43" t="str">
        <f t="shared" si="986"/>
        <v/>
      </c>
      <c r="CD1501" s="46" t="str">
        <f t="shared" si="987"/>
        <v/>
      </c>
      <c r="CE1501" s="46" t="str">
        <f t="shared" si="988"/>
        <v/>
      </c>
      <c r="CF1501" s="46" t="str">
        <f t="shared" si="989"/>
        <v/>
      </c>
      <c r="CG1501" s="46" t="str">
        <f t="shared" si="990"/>
        <v/>
      </c>
      <c r="CH1501" s="46" t="str">
        <f t="shared" si="991"/>
        <v/>
      </c>
      <c r="CI1501" s="46" t="str">
        <f t="shared" si="992"/>
        <v/>
      </c>
      <c r="CJ1501" s="46" t="str">
        <f t="shared" si="993"/>
        <v/>
      </c>
      <c r="CK1501" s="46" t="str">
        <f t="shared" si="994"/>
        <v/>
      </c>
      <c r="CL1501" s="43" t="str">
        <f t="shared" si="995"/>
        <v/>
      </c>
      <c r="CM1501" s="46" t="str">
        <f t="shared" si="996"/>
        <v/>
      </c>
      <c r="CN1501" s="46" t="str">
        <f t="shared" si="997"/>
        <v/>
      </c>
      <c r="CO1501" s="46" t="str">
        <f t="shared" si="998"/>
        <v/>
      </c>
      <c r="CP1501" s="46" t="str">
        <f t="shared" si="999"/>
        <v/>
      </c>
      <c r="CQ1501" s="46" t="str">
        <f t="shared" si="1000"/>
        <v/>
      </c>
      <c r="CR1501" s="46" t="str">
        <f t="shared" si="1001"/>
        <v/>
      </c>
      <c r="CS1501" s="46" t="str">
        <f t="shared" si="1002"/>
        <v/>
      </c>
      <c r="CT1501" s="47" t="str">
        <f t="shared" si="1003"/>
        <v/>
      </c>
      <c r="CU1501" s="43" t="str">
        <f t="shared" si="1004"/>
        <v/>
      </c>
      <c r="CV1501" s="43" t="str">
        <f t="shared" si="1005"/>
        <v/>
      </c>
      <c r="CW1501" s="43" t="str">
        <f t="shared" si="1006"/>
        <v/>
      </c>
      <c r="CX1501" s="43" t="str">
        <f t="shared" si="1007"/>
        <v/>
      </c>
    </row>
  </sheetData>
  <sheetProtection sheet="1" objects="1" scenarios="1" formatColumns="0" insertHyperlinks="0" sort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3" ma:contentTypeDescription="Create a new document." ma:contentTypeScope="" ma:versionID="9900bd084df1089dce0cea7378999f1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1d206690488b0aebde030427e0c981d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FA02A-BE01-4CF0-9B30-F8CA8555C0C6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e1596c1-9270-4ece-936b-cb9833f04f78"/>
    <ds:schemaRef ds:uri="bf26cdc5-6581-43e5-a643-41a56d0810f3"/>
  </ds:schemaRefs>
</ds:datastoreItem>
</file>

<file path=customXml/itemProps3.xml><?xml version="1.0" encoding="utf-8"?>
<ds:datastoreItem xmlns:ds="http://schemas.openxmlformats.org/officeDocument/2006/customXml" ds:itemID="{29F4D115-6D3A-4CD5-BB8B-CD4DB1FA1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2015-05-22T18:00:58Z</dcterms:created>
  <dcterms:modified xsi:type="dcterms:W3CDTF">2022-11-10T16:28:42Z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