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390" yWindow="0" windowWidth="12750" windowHeight="122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Sheet1!$A$1:$E$70</definedName>
  </definedNames>
  <calcPr calcId="125725"/>
</workbook>
</file>

<file path=xl/calcChain.xml><?xml version="1.0" encoding="utf-8"?>
<calcChain xmlns="http://schemas.openxmlformats.org/spreadsheetml/2006/main">
  <c r="E35" i="1"/>
  <c r="E12"/>
  <c r="E10"/>
  <c r="E9"/>
  <c r="E8"/>
  <c r="E52" l="1"/>
  <c r="E53"/>
  <c r="E6"/>
  <c r="E33"/>
  <c r="E11"/>
  <c r="E65" l="1"/>
  <c r="E64"/>
  <c r="E63"/>
  <c r="E62"/>
  <c r="E61"/>
  <c r="E60"/>
  <c r="E39"/>
  <c r="E34" l="1"/>
  <c r="E32"/>
  <c r="E42"/>
  <c r="E29"/>
  <c r="E28"/>
  <c r="E27"/>
  <c r="E25"/>
  <c r="E24"/>
  <c r="E23"/>
  <c r="E21"/>
  <c r="E20"/>
  <c r="E19"/>
  <c r="E18"/>
  <c r="E17"/>
  <c r="E16"/>
  <c r="E15"/>
  <c r="E14"/>
  <c r="E47"/>
  <c r="E46"/>
  <c r="E45"/>
  <c r="E44"/>
  <c r="E51"/>
  <c r="E50"/>
  <c r="E49"/>
  <c r="E48"/>
  <c r="E59"/>
  <c r="E57"/>
  <c r="E41"/>
  <c r="E40"/>
  <c r="E56"/>
  <c r="E55"/>
  <c r="E38"/>
  <c r="E37"/>
  <c r="E36"/>
  <c r="E31"/>
  <c r="E67" l="1"/>
  <c r="E68" s="1"/>
  <c r="E69" l="1"/>
</calcChain>
</file>

<file path=xl/sharedStrings.xml><?xml version="1.0" encoding="utf-8"?>
<sst xmlns="http://schemas.openxmlformats.org/spreadsheetml/2006/main" count="130" uniqueCount="125">
  <si>
    <t>Group Name</t>
  </si>
  <si>
    <t/>
  </si>
  <si>
    <t>GSR Name</t>
  </si>
  <si>
    <t>Phone</t>
  </si>
  <si>
    <t>DESCRIPTION</t>
  </si>
  <si>
    <t>ITEM</t>
  </si>
  <si>
    <t>TOTAL</t>
  </si>
  <si>
    <t>H&amp;I Handbook with Audio CD</t>
  </si>
  <si>
    <t>2101</t>
  </si>
  <si>
    <t>Literature Committee Handbook (Rev 4/91)</t>
  </si>
  <si>
    <t>2105</t>
  </si>
  <si>
    <t>Handbook for NA Newsletters</t>
  </si>
  <si>
    <t>2106</t>
  </si>
  <si>
    <t>A Guide to Phoneline Service</t>
  </si>
  <si>
    <t>2107</t>
  </si>
  <si>
    <t>2109</t>
  </si>
  <si>
    <t>2110</t>
  </si>
  <si>
    <t>Outreach Resource Information</t>
  </si>
  <si>
    <t>2113</t>
  </si>
  <si>
    <t>Additional Needs Resource Information</t>
  </si>
  <si>
    <t>2114</t>
  </si>
  <si>
    <t>Institutional Group Guide</t>
  </si>
  <si>
    <t>2115</t>
  </si>
  <si>
    <t>9001</t>
  </si>
  <si>
    <t>SPECIALTY ITEMS</t>
  </si>
  <si>
    <t>Group Readings (Set of 6) (CS)</t>
  </si>
  <si>
    <t>CS-9130</t>
  </si>
  <si>
    <t>NA Wallet Cards (Overdose or Jail) (Bundle of 500)</t>
  </si>
  <si>
    <t>9060</t>
  </si>
  <si>
    <t>NA Wallet Cards (Recovery is possible) (Bundle of 500)</t>
  </si>
  <si>
    <t>9061</t>
  </si>
  <si>
    <t>NA Wallet Cards (3rd Step) (Bundle of 500)</t>
  </si>
  <si>
    <t>9062</t>
  </si>
  <si>
    <t>NA Wallet Cards (Serenity Prayer) (Bundle of 500)</t>
  </si>
  <si>
    <t>9063</t>
  </si>
  <si>
    <t>Literature Rack (Wire, 8-Pocket)</t>
  </si>
  <si>
    <t>9053</t>
  </si>
  <si>
    <t>Literature Rack (Wire, 16 pocket)</t>
  </si>
  <si>
    <t>9054</t>
  </si>
  <si>
    <t>Literature Rack (Wire, 20 pocket)</t>
  </si>
  <si>
    <t>9055</t>
  </si>
  <si>
    <t>Literature Rack (Wire, 25 pocket)</t>
  </si>
  <si>
    <t>9056</t>
  </si>
  <si>
    <t>MULTIMEDIA PRODUCTS</t>
  </si>
  <si>
    <t>NA Audio Archive Sampler</t>
  </si>
  <si>
    <t>8950</t>
  </si>
  <si>
    <t>Basic Text plus IP Tapes - 6 Tapes</t>
  </si>
  <si>
    <t>8800</t>
  </si>
  <si>
    <t>Basic Text Tape Set -3 Tapes (Spanish Set - 4 tapes)</t>
  </si>
  <si>
    <t>8801</t>
  </si>
  <si>
    <t>It Works: How and Why - 6 Tapes</t>
  </si>
  <si>
    <t>8820</t>
  </si>
  <si>
    <t>It Works: How and Why - Audio CD Set</t>
  </si>
  <si>
    <t>8821</t>
  </si>
  <si>
    <t>Basic Text - Audio CD Set</t>
  </si>
  <si>
    <t>8811</t>
  </si>
  <si>
    <t>Step Working Guides - Audio CD Set</t>
  </si>
  <si>
    <t>8830</t>
  </si>
  <si>
    <t>NA White Booklet - ASL DVD</t>
  </si>
  <si>
    <t>1500ASL</t>
  </si>
  <si>
    <t>CD-ROMS</t>
  </si>
  <si>
    <t>It Works</t>
  </si>
  <si>
    <t>8910</t>
  </si>
  <si>
    <t>Step Working Guides</t>
  </si>
  <si>
    <t>8911</t>
  </si>
  <si>
    <t>Just For Today</t>
  </si>
  <si>
    <t>8912</t>
  </si>
  <si>
    <t>CD-ROM / BOOK PACKAGES</t>
  </si>
  <si>
    <t>8931</t>
  </si>
  <si>
    <t>8932</t>
  </si>
  <si>
    <t>8933</t>
  </si>
  <si>
    <t>Subtotal</t>
  </si>
  <si>
    <t>10% Handling Fee</t>
  </si>
  <si>
    <t>Total</t>
  </si>
  <si>
    <t>Date</t>
  </si>
  <si>
    <t>Payment Method</t>
  </si>
  <si>
    <t>Check No.</t>
  </si>
  <si>
    <t>SERVICE HANDBOOKS</t>
  </si>
  <si>
    <t>H&amp;I Basics</t>
  </si>
  <si>
    <t>PR Basics</t>
  </si>
  <si>
    <t>An Introduction to NA Meetings, (Rev 2008)</t>
  </si>
  <si>
    <t>2101G</t>
  </si>
  <si>
    <t>2102G</t>
  </si>
  <si>
    <t>TREASURER SUPPLIES</t>
  </si>
  <si>
    <t>PRODUCTS IN SPANISH</t>
  </si>
  <si>
    <t>IP #6 Recovery and Relapse CS</t>
  </si>
  <si>
    <t>CS-3106</t>
  </si>
  <si>
    <t>IP #7 Am I an Addict? CS</t>
  </si>
  <si>
    <t>CS-3107</t>
  </si>
  <si>
    <t>IP #8 Just for Today CS</t>
  </si>
  <si>
    <t>CS-3108</t>
  </si>
  <si>
    <t>IP #11 Sponsorship, Revised CS</t>
  </si>
  <si>
    <t>CS-3111</t>
  </si>
  <si>
    <t>IP #12 The Triangle of Self-Obsession CS</t>
  </si>
  <si>
    <t>CS-3112</t>
  </si>
  <si>
    <t>IP #19 Self-Acceptance CS</t>
  </si>
  <si>
    <t>CS-3119</t>
  </si>
  <si>
    <r>
      <t xml:space="preserve">Treasurer's Handbook, </t>
    </r>
    <r>
      <rPr>
        <i/>
        <sz val="10"/>
        <rFont val="Times New Roman"/>
        <family val="1"/>
      </rPr>
      <t>Revised</t>
    </r>
  </si>
  <si>
    <r>
      <t xml:space="preserve">Group Treasurer's Workbook, </t>
    </r>
    <r>
      <rPr>
        <i/>
        <sz val="10"/>
        <rFont val="Times New Roman"/>
        <family val="1"/>
      </rPr>
      <t>Revised</t>
    </r>
  </si>
  <si>
    <r>
      <t xml:space="preserve">Group Treasurer's Record Pad, </t>
    </r>
    <r>
      <rPr>
        <i/>
        <sz val="10"/>
        <rFont val="Times New Roman"/>
        <family val="1"/>
      </rPr>
      <t>Revised</t>
    </r>
    <r>
      <rPr>
        <sz val="10"/>
        <rFont val="Times New Roman"/>
        <family val="1"/>
      </rPr>
      <t xml:space="preserve"> (records for 13 months)</t>
    </r>
  </si>
  <si>
    <t>Sponsorship  Gift Edition</t>
  </si>
  <si>
    <t>1131</t>
  </si>
  <si>
    <t>BOOKS</t>
  </si>
  <si>
    <t>Public Relations Handbook</t>
  </si>
  <si>
    <t>2102</t>
  </si>
  <si>
    <t>BOOKLETS</t>
  </si>
  <si>
    <t>XLP-1500</t>
  </si>
  <si>
    <t>NA White Booklet -Large Print</t>
  </si>
  <si>
    <t>1107</t>
  </si>
  <si>
    <t>Just For Today - Gift Edition</t>
  </si>
  <si>
    <t>1114</t>
  </si>
  <si>
    <t>It Works How &amp; Why - Gift Edition</t>
  </si>
  <si>
    <t>1142</t>
  </si>
  <si>
    <t>Basic Text-Large Print</t>
  </si>
  <si>
    <t>XLP1101</t>
  </si>
  <si>
    <t xml:space="preserve">Gift Edition Basic Text Sixth Edition </t>
  </si>
  <si>
    <t>A Guide to World Services in NA - 2008-2010</t>
  </si>
  <si>
    <t>2104</t>
  </si>
  <si>
    <t>Coffee Mug-Basic</t>
  </si>
  <si>
    <t>9415</t>
  </si>
  <si>
    <t>Basic Journal</t>
  </si>
  <si>
    <t>9400</t>
  </si>
  <si>
    <t>PRICE</t>
  </si>
  <si>
    <t>QTY</t>
  </si>
  <si>
    <t>Revised October 5, 2010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</si>
</sst>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10">
    <font>
      <sz val="11"/>
      <color theme="1"/>
      <name val="Calibri"/>
      <family val="2"/>
      <scheme val="minor"/>
    </font>
    <font>
      <sz val="10"/>
      <name val="Times New Roman"/>
      <family val="1"/>
    </font>
    <font>
      <u/>
      <sz val="10"/>
      <name val="Times New Roman"/>
      <family val="1"/>
    </font>
    <font>
      <i/>
      <u/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indexed="9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33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9">
    <xf numFmtId="0" fontId="0" fillId="0" borderId="0" xfId="0"/>
    <xf numFmtId="0" fontId="1" fillId="0" borderId="3" xfId="0" applyFont="1" applyFill="1" applyBorder="1" applyAlignment="1" applyProtection="1">
      <alignment vertical="center" wrapText="1"/>
    </xf>
    <xf numFmtId="49" fontId="1" fillId="0" borderId="3" xfId="0" applyNumberFormat="1" applyFont="1" applyFill="1" applyBorder="1" applyAlignment="1" applyProtection="1">
      <alignment horizontal="center" vertical="center"/>
    </xf>
    <xf numFmtId="1" fontId="1" fillId="0" borderId="3" xfId="0" applyNumberFormat="1" applyFont="1" applyFill="1" applyBorder="1" applyAlignment="1" applyProtection="1">
      <alignment horizontal="center" vertical="center"/>
      <protection locked="0"/>
    </xf>
    <xf numFmtId="164" fontId="1" fillId="0" borderId="3" xfId="0" applyNumberFormat="1" applyFont="1" applyFill="1" applyBorder="1" applyAlignment="1" applyProtection="1">
      <alignment horizontal="center" vertical="center"/>
    </xf>
    <xf numFmtId="164" fontId="1" fillId="0" borderId="3" xfId="1" applyNumberFormat="1" applyFont="1" applyFill="1" applyBorder="1" applyAlignment="1" applyProtection="1">
      <alignment horizontal="center" vertical="center" wrapText="1"/>
    </xf>
    <xf numFmtId="164" fontId="1" fillId="0" borderId="3" xfId="0" applyNumberFormat="1" applyFont="1" applyFill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vertical="center" wrapText="1"/>
      <protection locked="0"/>
    </xf>
    <xf numFmtId="49" fontId="2" fillId="0" borderId="3" xfId="0" applyNumberFormat="1" applyFont="1" applyBorder="1" applyAlignment="1" applyProtection="1">
      <alignment horizontal="left" vertical="center"/>
      <protection locked="0"/>
    </xf>
    <xf numFmtId="0" fontId="7" fillId="0" borderId="3" xfId="0" applyFont="1" applyBorder="1" applyAlignment="1">
      <alignment vertical="center"/>
    </xf>
    <xf numFmtId="49" fontId="1" fillId="0" borderId="3" xfId="0" applyNumberFormat="1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49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" fontId="7" fillId="0" borderId="3" xfId="0" applyNumberFormat="1" applyFont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 applyProtection="1">
      <alignment horizontal="left" vertical="center" wrapText="1"/>
      <protection locked="0"/>
    </xf>
    <xf numFmtId="0" fontId="1" fillId="2" borderId="3" xfId="0" applyFont="1" applyFill="1" applyBorder="1" applyAlignment="1" applyProtection="1">
      <alignment horizontal="right" vertical="center" wrapText="1"/>
      <protection locked="0"/>
    </xf>
    <xf numFmtId="4" fontId="1" fillId="0" borderId="3" xfId="0" applyNumberFormat="1" applyFont="1" applyFill="1" applyBorder="1" applyAlignment="1" applyProtection="1">
      <alignment horizontal="center" vertical="center"/>
      <protection locked="0"/>
    </xf>
    <xf numFmtId="4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49" fontId="7" fillId="0" borderId="3" xfId="0" applyNumberFormat="1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4" fontId="7" fillId="0" borderId="3" xfId="0" applyNumberFormat="1" applyFont="1" applyBorder="1" applyAlignment="1" applyProtection="1">
      <alignment horizontal="center" vertical="center"/>
      <protection locked="0"/>
    </xf>
    <xf numFmtId="0" fontId="6" fillId="0" borderId="3" xfId="0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4" fontId="6" fillId="0" borderId="3" xfId="0" applyNumberFormat="1" applyFont="1" applyFill="1" applyBorder="1" applyAlignment="1" applyProtection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44" fontId="1" fillId="0" borderId="3" xfId="1" applyFont="1" applyFill="1" applyBorder="1" applyAlignment="1" applyProtection="1">
      <alignment horizontal="center" vertical="center"/>
    </xf>
    <xf numFmtId="44" fontId="7" fillId="0" borderId="3" xfId="1" applyFont="1" applyBorder="1" applyAlignment="1">
      <alignment horizontal="center" vertical="center"/>
    </xf>
    <xf numFmtId="44" fontId="7" fillId="0" borderId="3" xfId="1" applyFont="1" applyFill="1" applyBorder="1" applyAlignment="1">
      <alignment horizontal="center" vertical="center"/>
    </xf>
    <xf numFmtId="44" fontId="1" fillId="2" borderId="3" xfId="1" applyFont="1" applyFill="1" applyBorder="1" applyAlignment="1" applyProtection="1">
      <alignment horizontal="center" vertical="center"/>
    </xf>
    <xf numFmtId="44" fontId="1" fillId="0" borderId="3" xfId="1" applyFont="1" applyFill="1" applyBorder="1" applyAlignment="1" applyProtection="1">
      <alignment horizontal="center" vertical="center"/>
      <protection locked="0"/>
    </xf>
    <xf numFmtId="44" fontId="1" fillId="2" borderId="3" xfId="1" applyFont="1" applyFill="1" applyBorder="1" applyAlignment="1" applyProtection="1">
      <alignment horizontal="center" vertical="center"/>
      <protection locked="0"/>
    </xf>
    <xf numFmtId="44" fontId="7" fillId="0" borderId="3" xfId="1" applyFont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vertical="center" wrapText="1"/>
    </xf>
    <xf numFmtId="49" fontId="1" fillId="3" borderId="3" xfId="0" applyNumberFormat="1" applyFont="1" applyFill="1" applyBorder="1" applyAlignment="1" applyProtection="1">
      <alignment horizontal="center" vertical="center"/>
    </xf>
    <xf numFmtId="1" fontId="1" fillId="3" borderId="3" xfId="0" applyNumberFormat="1" applyFont="1" applyFill="1" applyBorder="1" applyAlignment="1" applyProtection="1">
      <alignment horizontal="center" vertical="center"/>
      <protection locked="0"/>
    </xf>
    <xf numFmtId="44" fontId="1" fillId="3" borderId="3" xfId="1" applyFont="1" applyFill="1" applyBorder="1" applyAlignment="1" applyProtection="1">
      <alignment horizontal="center" vertical="center"/>
    </xf>
    <xf numFmtId="164" fontId="1" fillId="3" borderId="3" xfId="0" applyNumberFormat="1" applyFont="1" applyFill="1" applyBorder="1" applyAlignment="1" applyProtection="1">
      <alignment horizontal="center" vertical="center" wrapText="1"/>
    </xf>
    <xf numFmtId="164" fontId="1" fillId="3" borderId="3" xfId="1" applyNumberFormat="1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>
      <alignment vertical="center"/>
    </xf>
    <xf numFmtId="49" fontId="7" fillId="3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44" fontId="7" fillId="3" borderId="3" xfId="1" applyFont="1" applyFill="1" applyBorder="1" applyAlignment="1">
      <alignment horizontal="center" vertical="center"/>
    </xf>
    <xf numFmtId="4" fontId="7" fillId="3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64" fontId="1" fillId="3" borderId="3" xfId="0" applyNumberFormat="1" applyFont="1" applyFill="1" applyBorder="1" applyAlignment="1" applyProtection="1">
      <alignment horizontal="center" vertical="center"/>
    </xf>
    <xf numFmtId="44" fontId="6" fillId="0" borderId="3" xfId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5" fillId="4" borderId="3" xfId="0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1" fontId="5" fillId="4" borderId="3" xfId="0" applyNumberFormat="1" applyFont="1" applyFill="1" applyBorder="1" applyAlignment="1" applyProtection="1">
      <alignment horizontal="center" vertical="center" wrapText="1"/>
      <protection locked="0"/>
    </xf>
    <xf numFmtId="44" fontId="5" fillId="4" borderId="3" xfId="1" applyFont="1" applyFill="1" applyBorder="1" applyAlignment="1" applyProtection="1">
      <alignment horizontal="center" vertical="center" wrapText="1"/>
    </xf>
    <xf numFmtId="4" fontId="5" fillId="4" borderId="3" xfId="0" applyNumberFormat="1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vertical="center" wrapText="1"/>
    </xf>
    <xf numFmtId="49" fontId="1" fillId="4" borderId="3" xfId="0" applyNumberFormat="1" applyFont="1" applyFill="1" applyBorder="1" applyAlignment="1" applyProtection="1">
      <alignment horizontal="center" vertical="center"/>
    </xf>
    <xf numFmtId="1" fontId="1" fillId="4" borderId="3" xfId="0" applyNumberFormat="1" applyFont="1" applyFill="1" applyBorder="1" applyAlignment="1" applyProtection="1">
      <alignment horizontal="center" vertical="center"/>
      <protection locked="0"/>
    </xf>
    <xf numFmtId="44" fontId="1" fillId="4" borderId="3" xfId="1" applyFont="1" applyFill="1" applyBorder="1" applyAlignment="1" applyProtection="1">
      <alignment horizontal="center" vertical="center"/>
    </xf>
    <xf numFmtId="164" fontId="1" fillId="4" borderId="3" xfId="1" applyNumberFormat="1" applyFont="1" applyFill="1" applyBorder="1" applyAlignment="1" applyProtection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CCFFCC"/>
      <color rgb="FF003300"/>
      <color rgb="FF99FFCC"/>
      <color rgb="FF66FF99"/>
      <color rgb="FF99FF99"/>
      <color rgb="FF00FF99"/>
      <color rgb="FFCCFFFF"/>
      <color rgb="FF66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1"/>
  <sheetViews>
    <sheetView tabSelected="1" zoomScaleNormal="100" workbookViewId="0">
      <selection activeCell="A41" sqref="A41"/>
    </sheetView>
  </sheetViews>
  <sheetFormatPr defaultColWidth="0" defaultRowHeight="12" customHeight="1"/>
  <cols>
    <col min="1" max="1" width="48.85546875" style="9" customWidth="1"/>
    <col min="2" max="2" width="8.140625" style="13" customWidth="1"/>
    <col min="3" max="3" width="9.7109375" style="14" customWidth="1"/>
    <col min="4" max="4" width="8.85546875" style="36" customWidth="1"/>
    <col min="5" max="5" width="11.42578125" style="15" customWidth="1"/>
    <col min="6" max="256" width="0" style="9" hidden="1"/>
    <col min="257" max="257" width="48.85546875" style="9" customWidth="1"/>
    <col min="258" max="258" width="8.140625" style="9" customWidth="1"/>
    <col min="259" max="259" width="8.42578125" style="9" customWidth="1"/>
    <col min="260" max="260" width="9.5703125" style="9" customWidth="1"/>
    <col min="261" max="261" width="12.42578125" style="9" customWidth="1"/>
    <col min="262" max="512" width="0" style="9" hidden="1"/>
    <col min="513" max="513" width="48.85546875" style="9" customWidth="1"/>
    <col min="514" max="514" width="8.140625" style="9" customWidth="1"/>
    <col min="515" max="515" width="8.42578125" style="9" customWidth="1"/>
    <col min="516" max="516" width="9.5703125" style="9" customWidth="1"/>
    <col min="517" max="517" width="12.42578125" style="9" customWidth="1"/>
    <col min="518" max="768" width="0" style="9" hidden="1"/>
    <col min="769" max="769" width="48.85546875" style="9" customWidth="1"/>
    <col min="770" max="770" width="8.140625" style="9" customWidth="1"/>
    <col min="771" max="771" width="8.42578125" style="9" customWidth="1"/>
    <col min="772" max="772" width="9.5703125" style="9" customWidth="1"/>
    <col min="773" max="773" width="12.42578125" style="9" customWidth="1"/>
    <col min="774" max="1024" width="0" style="9" hidden="1"/>
    <col min="1025" max="1025" width="48.85546875" style="9" customWidth="1"/>
    <col min="1026" max="1026" width="8.140625" style="9" customWidth="1"/>
    <col min="1027" max="1027" width="8.42578125" style="9" customWidth="1"/>
    <col min="1028" max="1028" width="9.5703125" style="9" customWidth="1"/>
    <col min="1029" max="1029" width="12.42578125" style="9" customWidth="1"/>
    <col min="1030" max="1280" width="0" style="9" hidden="1"/>
    <col min="1281" max="1281" width="48.85546875" style="9" customWidth="1"/>
    <col min="1282" max="1282" width="8.140625" style="9" customWidth="1"/>
    <col min="1283" max="1283" width="8.42578125" style="9" customWidth="1"/>
    <col min="1284" max="1284" width="9.5703125" style="9" customWidth="1"/>
    <col min="1285" max="1285" width="12.42578125" style="9" customWidth="1"/>
    <col min="1286" max="1536" width="0" style="9" hidden="1"/>
    <col min="1537" max="1537" width="48.85546875" style="9" customWidth="1"/>
    <col min="1538" max="1538" width="8.140625" style="9" customWidth="1"/>
    <col min="1539" max="1539" width="8.42578125" style="9" customWidth="1"/>
    <col min="1540" max="1540" width="9.5703125" style="9" customWidth="1"/>
    <col min="1541" max="1541" width="12.42578125" style="9" customWidth="1"/>
    <col min="1542" max="1792" width="0" style="9" hidden="1"/>
    <col min="1793" max="1793" width="48.85546875" style="9" customWidth="1"/>
    <col min="1794" max="1794" width="8.140625" style="9" customWidth="1"/>
    <col min="1795" max="1795" width="8.42578125" style="9" customWidth="1"/>
    <col min="1796" max="1796" width="9.5703125" style="9" customWidth="1"/>
    <col min="1797" max="1797" width="12.42578125" style="9" customWidth="1"/>
    <col min="1798" max="2048" width="0" style="9" hidden="1"/>
    <col min="2049" max="2049" width="48.85546875" style="9" customWidth="1"/>
    <col min="2050" max="2050" width="8.140625" style="9" customWidth="1"/>
    <col min="2051" max="2051" width="8.42578125" style="9" customWidth="1"/>
    <col min="2052" max="2052" width="9.5703125" style="9" customWidth="1"/>
    <col min="2053" max="2053" width="12.42578125" style="9" customWidth="1"/>
    <col min="2054" max="2304" width="0" style="9" hidden="1"/>
    <col min="2305" max="2305" width="48.85546875" style="9" customWidth="1"/>
    <col min="2306" max="2306" width="8.140625" style="9" customWidth="1"/>
    <col min="2307" max="2307" width="8.42578125" style="9" customWidth="1"/>
    <col min="2308" max="2308" width="9.5703125" style="9" customWidth="1"/>
    <col min="2309" max="2309" width="12.42578125" style="9" customWidth="1"/>
    <col min="2310" max="2560" width="0" style="9" hidden="1"/>
    <col min="2561" max="2561" width="48.85546875" style="9" customWidth="1"/>
    <col min="2562" max="2562" width="8.140625" style="9" customWidth="1"/>
    <col min="2563" max="2563" width="8.42578125" style="9" customWidth="1"/>
    <col min="2564" max="2564" width="9.5703125" style="9" customWidth="1"/>
    <col min="2565" max="2565" width="12.42578125" style="9" customWidth="1"/>
    <col min="2566" max="2816" width="0" style="9" hidden="1"/>
    <col min="2817" max="2817" width="48.85546875" style="9" customWidth="1"/>
    <col min="2818" max="2818" width="8.140625" style="9" customWidth="1"/>
    <col min="2819" max="2819" width="8.42578125" style="9" customWidth="1"/>
    <col min="2820" max="2820" width="9.5703125" style="9" customWidth="1"/>
    <col min="2821" max="2821" width="12.42578125" style="9" customWidth="1"/>
    <col min="2822" max="3072" width="0" style="9" hidden="1"/>
    <col min="3073" max="3073" width="48.85546875" style="9" customWidth="1"/>
    <col min="3074" max="3074" width="8.140625" style="9" customWidth="1"/>
    <col min="3075" max="3075" width="8.42578125" style="9" customWidth="1"/>
    <col min="3076" max="3076" width="9.5703125" style="9" customWidth="1"/>
    <col min="3077" max="3077" width="12.42578125" style="9" customWidth="1"/>
    <col min="3078" max="3328" width="0" style="9" hidden="1"/>
    <col min="3329" max="3329" width="48.85546875" style="9" customWidth="1"/>
    <col min="3330" max="3330" width="8.140625" style="9" customWidth="1"/>
    <col min="3331" max="3331" width="8.42578125" style="9" customWidth="1"/>
    <col min="3332" max="3332" width="9.5703125" style="9" customWidth="1"/>
    <col min="3333" max="3333" width="12.42578125" style="9" customWidth="1"/>
    <col min="3334" max="3584" width="0" style="9" hidden="1"/>
    <col min="3585" max="3585" width="48.85546875" style="9" customWidth="1"/>
    <col min="3586" max="3586" width="8.140625" style="9" customWidth="1"/>
    <col min="3587" max="3587" width="8.42578125" style="9" customWidth="1"/>
    <col min="3588" max="3588" width="9.5703125" style="9" customWidth="1"/>
    <col min="3589" max="3589" width="12.42578125" style="9" customWidth="1"/>
    <col min="3590" max="3840" width="0" style="9" hidden="1"/>
    <col min="3841" max="3841" width="48.85546875" style="9" customWidth="1"/>
    <col min="3842" max="3842" width="8.140625" style="9" customWidth="1"/>
    <col min="3843" max="3843" width="8.42578125" style="9" customWidth="1"/>
    <col min="3844" max="3844" width="9.5703125" style="9" customWidth="1"/>
    <col min="3845" max="3845" width="12.42578125" style="9" customWidth="1"/>
    <col min="3846" max="4096" width="0" style="9" hidden="1"/>
    <col min="4097" max="4097" width="48.85546875" style="9" customWidth="1"/>
    <col min="4098" max="4098" width="8.140625" style="9" customWidth="1"/>
    <col min="4099" max="4099" width="8.42578125" style="9" customWidth="1"/>
    <col min="4100" max="4100" width="9.5703125" style="9" customWidth="1"/>
    <col min="4101" max="4101" width="12.42578125" style="9" customWidth="1"/>
    <col min="4102" max="4352" width="0" style="9" hidden="1"/>
    <col min="4353" max="4353" width="48.85546875" style="9" customWidth="1"/>
    <col min="4354" max="4354" width="8.140625" style="9" customWidth="1"/>
    <col min="4355" max="4355" width="8.42578125" style="9" customWidth="1"/>
    <col min="4356" max="4356" width="9.5703125" style="9" customWidth="1"/>
    <col min="4357" max="4357" width="12.42578125" style="9" customWidth="1"/>
    <col min="4358" max="4608" width="0" style="9" hidden="1"/>
    <col min="4609" max="4609" width="48.85546875" style="9" customWidth="1"/>
    <col min="4610" max="4610" width="8.140625" style="9" customWidth="1"/>
    <col min="4611" max="4611" width="8.42578125" style="9" customWidth="1"/>
    <col min="4612" max="4612" width="9.5703125" style="9" customWidth="1"/>
    <col min="4613" max="4613" width="12.42578125" style="9" customWidth="1"/>
    <col min="4614" max="4864" width="0" style="9" hidden="1"/>
    <col min="4865" max="4865" width="48.85546875" style="9" customWidth="1"/>
    <col min="4866" max="4866" width="8.140625" style="9" customWidth="1"/>
    <col min="4867" max="4867" width="8.42578125" style="9" customWidth="1"/>
    <col min="4868" max="4868" width="9.5703125" style="9" customWidth="1"/>
    <col min="4869" max="4869" width="12.42578125" style="9" customWidth="1"/>
    <col min="4870" max="5120" width="0" style="9" hidden="1"/>
    <col min="5121" max="5121" width="48.85546875" style="9" customWidth="1"/>
    <col min="5122" max="5122" width="8.140625" style="9" customWidth="1"/>
    <col min="5123" max="5123" width="8.42578125" style="9" customWidth="1"/>
    <col min="5124" max="5124" width="9.5703125" style="9" customWidth="1"/>
    <col min="5125" max="5125" width="12.42578125" style="9" customWidth="1"/>
    <col min="5126" max="5376" width="0" style="9" hidden="1"/>
    <col min="5377" max="5377" width="48.85546875" style="9" customWidth="1"/>
    <col min="5378" max="5378" width="8.140625" style="9" customWidth="1"/>
    <col min="5379" max="5379" width="8.42578125" style="9" customWidth="1"/>
    <col min="5380" max="5380" width="9.5703125" style="9" customWidth="1"/>
    <col min="5381" max="5381" width="12.42578125" style="9" customWidth="1"/>
    <col min="5382" max="5632" width="0" style="9" hidden="1"/>
    <col min="5633" max="5633" width="48.85546875" style="9" customWidth="1"/>
    <col min="5634" max="5634" width="8.140625" style="9" customWidth="1"/>
    <col min="5635" max="5635" width="8.42578125" style="9" customWidth="1"/>
    <col min="5636" max="5636" width="9.5703125" style="9" customWidth="1"/>
    <col min="5637" max="5637" width="12.42578125" style="9" customWidth="1"/>
    <col min="5638" max="5888" width="0" style="9" hidden="1"/>
    <col min="5889" max="5889" width="48.85546875" style="9" customWidth="1"/>
    <col min="5890" max="5890" width="8.140625" style="9" customWidth="1"/>
    <col min="5891" max="5891" width="8.42578125" style="9" customWidth="1"/>
    <col min="5892" max="5892" width="9.5703125" style="9" customWidth="1"/>
    <col min="5893" max="5893" width="12.42578125" style="9" customWidth="1"/>
    <col min="5894" max="6144" width="0" style="9" hidden="1"/>
    <col min="6145" max="6145" width="48.85546875" style="9" customWidth="1"/>
    <col min="6146" max="6146" width="8.140625" style="9" customWidth="1"/>
    <col min="6147" max="6147" width="8.42578125" style="9" customWidth="1"/>
    <col min="6148" max="6148" width="9.5703125" style="9" customWidth="1"/>
    <col min="6149" max="6149" width="12.42578125" style="9" customWidth="1"/>
    <col min="6150" max="6400" width="0" style="9" hidden="1"/>
    <col min="6401" max="6401" width="48.85546875" style="9" customWidth="1"/>
    <col min="6402" max="6402" width="8.140625" style="9" customWidth="1"/>
    <col min="6403" max="6403" width="8.42578125" style="9" customWidth="1"/>
    <col min="6404" max="6404" width="9.5703125" style="9" customWidth="1"/>
    <col min="6405" max="6405" width="12.42578125" style="9" customWidth="1"/>
    <col min="6406" max="6656" width="0" style="9" hidden="1"/>
    <col min="6657" max="6657" width="48.85546875" style="9" customWidth="1"/>
    <col min="6658" max="6658" width="8.140625" style="9" customWidth="1"/>
    <col min="6659" max="6659" width="8.42578125" style="9" customWidth="1"/>
    <col min="6660" max="6660" width="9.5703125" style="9" customWidth="1"/>
    <col min="6661" max="6661" width="12.42578125" style="9" customWidth="1"/>
    <col min="6662" max="6912" width="0" style="9" hidden="1"/>
    <col min="6913" max="6913" width="48.85546875" style="9" customWidth="1"/>
    <col min="6914" max="6914" width="8.140625" style="9" customWidth="1"/>
    <col min="6915" max="6915" width="8.42578125" style="9" customWidth="1"/>
    <col min="6916" max="6916" width="9.5703125" style="9" customWidth="1"/>
    <col min="6917" max="6917" width="12.42578125" style="9" customWidth="1"/>
    <col min="6918" max="7168" width="0" style="9" hidden="1"/>
    <col min="7169" max="7169" width="48.85546875" style="9" customWidth="1"/>
    <col min="7170" max="7170" width="8.140625" style="9" customWidth="1"/>
    <col min="7171" max="7171" width="8.42578125" style="9" customWidth="1"/>
    <col min="7172" max="7172" width="9.5703125" style="9" customWidth="1"/>
    <col min="7173" max="7173" width="12.42578125" style="9" customWidth="1"/>
    <col min="7174" max="7424" width="0" style="9" hidden="1"/>
    <col min="7425" max="7425" width="48.85546875" style="9" customWidth="1"/>
    <col min="7426" max="7426" width="8.140625" style="9" customWidth="1"/>
    <col min="7427" max="7427" width="8.42578125" style="9" customWidth="1"/>
    <col min="7428" max="7428" width="9.5703125" style="9" customWidth="1"/>
    <col min="7429" max="7429" width="12.42578125" style="9" customWidth="1"/>
    <col min="7430" max="7680" width="0" style="9" hidden="1"/>
    <col min="7681" max="7681" width="48.85546875" style="9" customWidth="1"/>
    <col min="7682" max="7682" width="8.140625" style="9" customWidth="1"/>
    <col min="7683" max="7683" width="8.42578125" style="9" customWidth="1"/>
    <col min="7684" max="7684" width="9.5703125" style="9" customWidth="1"/>
    <col min="7685" max="7685" width="12.42578125" style="9" customWidth="1"/>
    <col min="7686" max="7936" width="0" style="9" hidden="1"/>
    <col min="7937" max="7937" width="48.85546875" style="9" customWidth="1"/>
    <col min="7938" max="7938" width="8.140625" style="9" customWidth="1"/>
    <col min="7939" max="7939" width="8.42578125" style="9" customWidth="1"/>
    <col min="7940" max="7940" width="9.5703125" style="9" customWidth="1"/>
    <col min="7941" max="7941" width="12.42578125" style="9" customWidth="1"/>
    <col min="7942" max="8192" width="0" style="9" hidden="1"/>
    <col min="8193" max="8193" width="48.85546875" style="9" customWidth="1"/>
    <col min="8194" max="8194" width="8.140625" style="9" customWidth="1"/>
    <col min="8195" max="8195" width="8.42578125" style="9" customWidth="1"/>
    <col min="8196" max="8196" width="9.5703125" style="9" customWidth="1"/>
    <col min="8197" max="8197" width="12.42578125" style="9" customWidth="1"/>
    <col min="8198" max="8448" width="0" style="9" hidden="1"/>
    <col min="8449" max="8449" width="48.85546875" style="9" customWidth="1"/>
    <col min="8450" max="8450" width="8.140625" style="9" customWidth="1"/>
    <col min="8451" max="8451" width="8.42578125" style="9" customWidth="1"/>
    <col min="8452" max="8452" width="9.5703125" style="9" customWidth="1"/>
    <col min="8453" max="8453" width="12.42578125" style="9" customWidth="1"/>
    <col min="8454" max="8704" width="0" style="9" hidden="1"/>
    <col min="8705" max="8705" width="48.85546875" style="9" customWidth="1"/>
    <col min="8706" max="8706" width="8.140625" style="9" customWidth="1"/>
    <col min="8707" max="8707" width="8.42578125" style="9" customWidth="1"/>
    <col min="8708" max="8708" width="9.5703125" style="9" customWidth="1"/>
    <col min="8709" max="8709" width="12.42578125" style="9" customWidth="1"/>
    <col min="8710" max="8960" width="0" style="9" hidden="1"/>
    <col min="8961" max="8961" width="48.85546875" style="9" customWidth="1"/>
    <col min="8962" max="8962" width="8.140625" style="9" customWidth="1"/>
    <col min="8963" max="8963" width="8.42578125" style="9" customWidth="1"/>
    <col min="8964" max="8964" width="9.5703125" style="9" customWidth="1"/>
    <col min="8965" max="8965" width="12.42578125" style="9" customWidth="1"/>
    <col min="8966" max="9216" width="0" style="9" hidden="1"/>
    <col min="9217" max="9217" width="48.85546875" style="9" customWidth="1"/>
    <col min="9218" max="9218" width="8.140625" style="9" customWidth="1"/>
    <col min="9219" max="9219" width="8.42578125" style="9" customWidth="1"/>
    <col min="9220" max="9220" width="9.5703125" style="9" customWidth="1"/>
    <col min="9221" max="9221" width="12.42578125" style="9" customWidth="1"/>
    <col min="9222" max="9472" width="0" style="9" hidden="1"/>
    <col min="9473" max="9473" width="48.85546875" style="9" customWidth="1"/>
    <col min="9474" max="9474" width="8.140625" style="9" customWidth="1"/>
    <col min="9475" max="9475" width="8.42578125" style="9" customWidth="1"/>
    <col min="9476" max="9476" width="9.5703125" style="9" customWidth="1"/>
    <col min="9477" max="9477" width="12.42578125" style="9" customWidth="1"/>
    <col min="9478" max="9728" width="0" style="9" hidden="1"/>
    <col min="9729" max="9729" width="48.85546875" style="9" customWidth="1"/>
    <col min="9730" max="9730" width="8.140625" style="9" customWidth="1"/>
    <col min="9731" max="9731" width="8.42578125" style="9" customWidth="1"/>
    <col min="9732" max="9732" width="9.5703125" style="9" customWidth="1"/>
    <col min="9733" max="9733" width="12.42578125" style="9" customWidth="1"/>
    <col min="9734" max="9984" width="0" style="9" hidden="1"/>
    <col min="9985" max="9985" width="48.85546875" style="9" customWidth="1"/>
    <col min="9986" max="9986" width="8.140625" style="9" customWidth="1"/>
    <col min="9987" max="9987" width="8.42578125" style="9" customWidth="1"/>
    <col min="9988" max="9988" width="9.5703125" style="9" customWidth="1"/>
    <col min="9989" max="9989" width="12.42578125" style="9" customWidth="1"/>
    <col min="9990" max="10240" width="0" style="9" hidden="1"/>
    <col min="10241" max="10241" width="48.85546875" style="9" customWidth="1"/>
    <col min="10242" max="10242" width="8.140625" style="9" customWidth="1"/>
    <col min="10243" max="10243" width="8.42578125" style="9" customWidth="1"/>
    <col min="10244" max="10244" width="9.5703125" style="9" customWidth="1"/>
    <col min="10245" max="10245" width="12.42578125" style="9" customWidth="1"/>
    <col min="10246" max="10496" width="0" style="9" hidden="1"/>
    <col min="10497" max="10497" width="48.85546875" style="9" customWidth="1"/>
    <col min="10498" max="10498" width="8.140625" style="9" customWidth="1"/>
    <col min="10499" max="10499" width="8.42578125" style="9" customWidth="1"/>
    <col min="10500" max="10500" width="9.5703125" style="9" customWidth="1"/>
    <col min="10501" max="10501" width="12.42578125" style="9" customWidth="1"/>
    <col min="10502" max="10752" width="0" style="9" hidden="1"/>
    <col min="10753" max="10753" width="48.85546875" style="9" customWidth="1"/>
    <col min="10754" max="10754" width="8.140625" style="9" customWidth="1"/>
    <col min="10755" max="10755" width="8.42578125" style="9" customWidth="1"/>
    <col min="10756" max="10756" width="9.5703125" style="9" customWidth="1"/>
    <col min="10757" max="10757" width="12.42578125" style="9" customWidth="1"/>
    <col min="10758" max="11008" width="0" style="9" hidden="1"/>
    <col min="11009" max="11009" width="48.85546875" style="9" customWidth="1"/>
    <col min="11010" max="11010" width="8.140625" style="9" customWidth="1"/>
    <col min="11011" max="11011" width="8.42578125" style="9" customWidth="1"/>
    <col min="11012" max="11012" width="9.5703125" style="9" customWidth="1"/>
    <col min="11013" max="11013" width="12.42578125" style="9" customWidth="1"/>
    <col min="11014" max="11264" width="0" style="9" hidden="1"/>
    <col min="11265" max="11265" width="48.85546875" style="9" customWidth="1"/>
    <col min="11266" max="11266" width="8.140625" style="9" customWidth="1"/>
    <col min="11267" max="11267" width="8.42578125" style="9" customWidth="1"/>
    <col min="11268" max="11268" width="9.5703125" style="9" customWidth="1"/>
    <col min="11269" max="11269" width="12.42578125" style="9" customWidth="1"/>
    <col min="11270" max="11520" width="0" style="9" hidden="1"/>
    <col min="11521" max="11521" width="48.85546875" style="9" customWidth="1"/>
    <col min="11522" max="11522" width="8.140625" style="9" customWidth="1"/>
    <col min="11523" max="11523" width="8.42578125" style="9" customWidth="1"/>
    <col min="11524" max="11524" width="9.5703125" style="9" customWidth="1"/>
    <col min="11525" max="11525" width="12.42578125" style="9" customWidth="1"/>
    <col min="11526" max="11776" width="0" style="9" hidden="1"/>
    <col min="11777" max="11777" width="48.85546875" style="9" customWidth="1"/>
    <col min="11778" max="11778" width="8.140625" style="9" customWidth="1"/>
    <col min="11779" max="11779" width="8.42578125" style="9" customWidth="1"/>
    <col min="11780" max="11780" width="9.5703125" style="9" customWidth="1"/>
    <col min="11781" max="11781" width="12.42578125" style="9" customWidth="1"/>
    <col min="11782" max="12032" width="0" style="9" hidden="1"/>
    <col min="12033" max="12033" width="48.85546875" style="9" customWidth="1"/>
    <col min="12034" max="12034" width="8.140625" style="9" customWidth="1"/>
    <col min="12035" max="12035" width="8.42578125" style="9" customWidth="1"/>
    <col min="12036" max="12036" width="9.5703125" style="9" customWidth="1"/>
    <col min="12037" max="12037" width="12.42578125" style="9" customWidth="1"/>
    <col min="12038" max="12288" width="0" style="9" hidden="1"/>
    <col min="12289" max="12289" width="48.85546875" style="9" customWidth="1"/>
    <col min="12290" max="12290" width="8.140625" style="9" customWidth="1"/>
    <col min="12291" max="12291" width="8.42578125" style="9" customWidth="1"/>
    <col min="12292" max="12292" width="9.5703125" style="9" customWidth="1"/>
    <col min="12293" max="12293" width="12.42578125" style="9" customWidth="1"/>
    <col min="12294" max="12544" width="0" style="9" hidden="1"/>
    <col min="12545" max="12545" width="48.85546875" style="9" customWidth="1"/>
    <col min="12546" max="12546" width="8.140625" style="9" customWidth="1"/>
    <col min="12547" max="12547" width="8.42578125" style="9" customWidth="1"/>
    <col min="12548" max="12548" width="9.5703125" style="9" customWidth="1"/>
    <col min="12549" max="12549" width="12.42578125" style="9" customWidth="1"/>
    <col min="12550" max="12800" width="0" style="9" hidden="1"/>
    <col min="12801" max="12801" width="48.85546875" style="9" customWidth="1"/>
    <col min="12802" max="12802" width="8.140625" style="9" customWidth="1"/>
    <col min="12803" max="12803" width="8.42578125" style="9" customWidth="1"/>
    <col min="12804" max="12804" width="9.5703125" style="9" customWidth="1"/>
    <col min="12805" max="12805" width="12.42578125" style="9" customWidth="1"/>
    <col min="12806" max="13056" width="0" style="9" hidden="1"/>
    <col min="13057" max="13057" width="48.85546875" style="9" customWidth="1"/>
    <col min="13058" max="13058" width="8.140625" style="9" customWidth="1"/>
    <col min="13059" max="13059" width="8.42578125" style="9" customWidth="1"/>
    <col min="13060" max="13060" width="9.5703125" style="9" customWidth="1"/>
    <col min="13061" max="13061" width="12.42578125" style="9" customWidth="1"/>
    <col min="13062" max="13312" width="0" style="9" hidden="1"/>
    <col min="13313" max="13313" width="48.85546875" style="9" customWidth="1"/>
    <col min="13314" max="13314" width="8.140625" style="9" customWidth="1"/>
    <col min="13315" max="13315" width="8.42578125" style="9" customWidth="1"/>
    <col min="13316" max="13316" width="9.5703125" style="9" customWidth="1"/>
    <col min="13317" max="13317" width="12.42578125" style="9" customWidth="1"/>
    <col min="13318" max="13568" width="0" style="9" hidden="1"/>
    <col min="13569" max="13569" width="48.85546875" style="9" customWidth="1"/>
    <col min="13570" max="13570" width="8.140625" style="9" customWidth="1"/>
    <col min="13571" max="13571" width="8.42578125" style="9" customWidth="1"/>
    <col min="13572" max="13572" width="9.5703125" style="9" customWidth="1"/>
    <col min="13573" max="13573" width="12.42578125" style="9" customWidth="1"/>
    <col min="13574" max="13824" width="0" style="9" hidden="1"/>
    <col min="13825" max="13825" width="48.85546875" style="9" customWidth="1"/>
    <col min="13826" max="13826" width="8.140625" style="9" customWidth="1"/>
    <col min="13827" max="13827" width="8.42578125" style="9" customWidth="1"/>
    <col min="13828" max="13828" width="9.5703125" style="9" customWidth="1"/>
    <col min="13829" max="13829" width="12.42578125" style="9" customWidth="1"/>
    <col min="13830" max="14080" width="0" style="9" hidden="1"/>
    <col min="14081" max="14081" width="48.85546875" style="9" customWidth="1"/>
    <col min="14082" max="14082" width="8.140625" style="9" customWidth="1"/>
    <col min="14083" max="14083" width="8.42578125" style="9" customWidth="1"/>
    <col min="14084" max="14084" width="9.5703125" style="9" customWidth="1"/>
    <col min="14085" max="14085" width="12.42578125" style="9" customWidth="1"/>
    <col min="14086" max="14336" width="0" style="9" hidden="1"/>
    <col min="14337" max="14337" width="48.85546875" style="9" customWidth="1"/>
    <col min="14338" max="14338" width="8.140625" style="9" customWidth="1"/>
    <col min="14339" max="14339" width="8.42578125" style="9" customWidth="1"/>
    <col min="14340" max="14340" width="9.5703125" style="9" customWidth="1"/>
    <col min="14341" max="14341" width="12.42578125" style="9" customWidth="1"/>
    <col min="14342" max="14592" width="0" style="9" hidden="1"/>
    <col min="14593" max="14593" width="48.85546875" style="9" customWidth="1"/>
    <col min="14594" max="14594" width="8.140625" style="9" customWidth="1"/>
    <col min="14595" max="14595" width="8.42578125" style="9" customWidth="1"/>
    <col min="14596" max="14596" width="9.5703125" style="9" customWidth="1"/>
    <col min="14597" max="14597" width="12.42578125" style="9" customWidth="1"/>
    <col min="14598" max="14848" width="0" style="9" hidden="1"/>
    <col min="14849" max="14849" width="48.85546875" style="9" customWidth="1"/>
    <col min="14850" max="14850" width="8.140625" style="9" customWidth="1"/>
    <col min="14851" max="14851" width="8.42578125" style="9" customWidth="1"/>
    <col min="14852" max="14852" width="9.5703125" style="9" customWidth="1"/>
    <col min="14853" max="14853" width="12.42578125" style="9" customWidth="1"/>
    <col min="14854" max="15104" width="0" style="9" hidden="1"/>
    <col min="15105" max="15105" width="48.85546875" style="9" customWidth="1"/>
    <col min="15106" max="15106" width="8.140625" style="9" customWidth="1"/>
    <col min="15107" max="15107" width="8.42578125" style="9" customWidth="1"/>
    <col min="15108" max="15108" width="9.5703125" style="9" customWidth="1"/>
    <col min="15109" max="15109" width="12.42578125" style="9" customWidth="1"/>
    <col min="15110" max="15360" width="0" style="9" hidden="1"/>
    <col min="15361" max="15361" width="48.85546875" style="9" customWidth="1"/>
    <col min="15362" max="15362" width="8.140625" style="9" customWidth="1"/>
    <col min="15363" max="15363" width="8.42578125" style="9" customWidth="1"/>
    <col min="15364" max="15364" width="9.5703125" style="9" customWidth="1"/>
    <col min="15365" max="15365" width="12.42578125" style="9" customWidth="1"/>
    <col min="15366" max="15616" width="0" style="9" hidden="1"/>
    <col min="15617" max="15617" width="48.85546875" style="9" customWidth="1"/>
    <col min="15618" max="15618" width="8.140625" style="9" customWidth="1"/>
    <col min="15619" max="15619" width="8.42578125" style="9" customWidth="1"/>
    <col min="15620" max="15620" width="9.5703125" style="9" customWidth="1"/>
    <col min="15621" max="15621" width="12.42578125" style="9" customWidth="1"/>
    <col min="15622" max="15872" width="0" style="9" hidden="1"/>
    <col min="15873" max="15873" width="48.85546875" style="9" customWidth="1"/>
    <col min="15874" max="15874" width="8.140625" style="9" customWidth="1"/>
    <col min="15875" max="15875" width="8.42578125" style="9" customWidth="1"/>
    <col min="15876" max="15876" width="9.5703125" style="9" customWidth="1"/>
    <col min="15877" max="15877" width="12.42578125" style="9" customWidth="1"/>
    <col min="15878" max="16128" width="0" style="9" hidden="1"/>
    <col min="16129" max="16129" width="48.85546875" style="9" customWidth="1"/>
    <col min="16130" max="16130" width="8.140625" style="9" customWidth="1"/>
    <col min="16131" max="16131" width="8.42578125" style="9" customWidth="1"/>
    <col min="16132" max="16132" width="9.5703125" style="9" customWidth="1"/>
    <col min="16133" max="16133" width="12.42578125" style="9" customWidth="1"/>
    <col min="16134" max="16384" width="0" style="9" hidden="1"/>
  </cols>
  <sheetData>
    <row r="1" spans="1:5" ht="12" customHeight="1">
      <c r="A1" s="7" t="s">
        <v>0</v>
      </c>
      <c r="B1" s="8" t="s">
        <v>74</v>
      </c>
      <c r="C1" s="8"/>
      <c r="D1" s="8"/>
      <c r="E1" s="8"/>
    </row>
    <row r="2" spans="1:5" ht="12" customHeight="1">
      <c r="A2" s="7" t="s">
        <v>2</v>
      </c>
      <c r="B2" s="10" t="s">
        <v>1</v>
      </c>
      <c r="C2" s="10"/>
      <c r="D2" s="10"/>
      <c r="E2" s="10"/>
    </row>
    <row r="3" spans="1:5" ht="12" customHeight="1">
      <c r="A3" s="7" t="s">
        <v>3</v>
      </c>
      <c r="B3" s="10" t="s">
        <v>1</v>
      </c>
      <c r="C3" s="10"/>
      <c r="D3" s="10"/>
      <c r="E3" s="10"/>
    </row>
    <row r="4" spans="1:5" s="11" customFormat="1" ht="12" customHeight="1">
      <c r="A4" s="31" t="s">
        <v>4</v>
      </c>
      <c r="B4" s="32" t="s">
        <v>5</v>
      </c>
      <c r="C4" s="34" t="s">
        <v>123</v>
      </c>
      <c r="D4" s="56" t="s">
        <v>122</v>
      </c>
      <c r="E4" s="33" t="s">
        <v>6</v>
      </c>
    </row>
    <row r="5" spans="1:5" ht="12" customHeight="1">
      <c r="A5" s="59" t="s">
        <v>105</v>
      </c>
      <c r="B5" s="60"/>
      <c r="C5" s="61"/>
      <c r="D5" s="62"/>
      <c r="E5" s="63"/>
    </row>
    <row r="6" spans="1:5" s="12" customFormat="1" ht="12" customHeight="1">
      <c r="A6" s="42" t="s">
        <v>107</v>
      </c>
      <c r="B6" s="43" t="s">
        <v>106</v>
      </c>
      <c r="C6" s="44"/>
      <c r="D6" s="45">
        <v>19</v>
      </c>
      <c r="E6" s="47" t="str">
        <f>IF(C6&gt;0,C6*D6,"")</f>
        <v/>
      </c>
    </row>
    <row r="7" spans="1:5" ht="12" customHeight="1">
      <c r="A7" s="59" t="s">
        <v>102</v>
      </c>
      <c r="B7" s="60"/>
      <c r="C7" s="61"/>
      <c r="D7" s="62"/>
      <c r="E7" s="63"/>
    </row>
    <row r="8" spans="1:5" s="12" customFormat="1" ht="12" customHeight="1">
      <c r="A8" s="42" t="s">
        <v>113</v>
      </c>
      <c r="B8" s="43" t="s">
        <v>114</v>
      </c>
      <c r="C8" s="44"/>
      <c r="D8" s="45">
        <v>15</v>
      </c>
      <c r="E8" s="47" t="str">
        <f t="shared" ref="E8:E10" si="0">IF(C8&gt;0,C8*D8,"")</f>
        <v/>
      </c>
    </row>
    <row r="9" spans="1:5" ht="12" customHeight="1">
      <c r="A9" s="9" t="s">
        <v>115</v>
      </c>
      <c r="B9" s="13" t="s">
        <v>108</v>
      </c>
      <c r="D9" s="36">
        <v>25</v>
      </c>
      <c r="E9" s="15" t="str">
        <f t="shared" si="0"/>
        <v/>
      </c>
    </row>
    <row r="10" spans="1:5" ht="12" customHeight="1">
      <c r="A10" s="48" t="s">
        <v>109</v>
      </c>
      <c r="B10" s="49" t="s">
        <v>110</v>
      </c>
      <c r="C10" s="50"/>
      <c r="D10" s="51">
        <v>15.75</v>
      </c>
      <c r="E10" s="52" t="str">
        <f t="shared" si="0"/>
        <v/>
      </c>
    </row>
    <row r="11" spans="1:5" s="12" customFormat="1" ht="12" customHeight="1">
      <c r="A11" s="1" t="s">
        <v>100</v>
      </c>
      <c r="B11" s="2" t="s">
        <v>101</v>
      </c>
      <c r="C11" s="3"/>
      <c r="D11" s="35">
        <v>19</v>
      </c>
      <c r="E11" s="5" t="str">
        <f>IF(C11&gt;0,C11*D11,"")</f>
        <v/>
      </c>
    </row>
    <row r="12" spans="1:5" s="12" customFormat="1" ht="12" customHeight="1">
      <c r="A12" s="42" t="s">
        <v>111</v>
      </c>
      <c r="B12" s="43" t="s">
        <v>112</v>
      </c>
      <c r="C12" s="44"/>
      <c r="D12" s="45">
        <v>15.75</v>
      </c>
      <c r="E12" s="47" t="str">
        <f>IF(C12&gt;0,C12*D12,"")</f>
        <v/>
      </c>
    </row>
    <row r="13" spans="1:5" ht="12" customHeight="1">
      <c r="A13" s="59" t="s">
        <v>43</v>
      </c>
      <c r="B13" s="60"/>
      <c r="C13" s="61"/>
      <c r="D13" s="62"/>
      <c r="E13" s="63"/>
    </row>
    <row r="14" spans="1:5" ht="12" customHeight="1">
      <c r="A14" s="42" t="s">
        <v>44</v>
      </c>
      <c r="B14" s="43" t="s">
        <v>45</v>
      </c>
      <c r="C14" s="44"/>
      <c r="D14" s="45">
        <v>15</v>
      </c>
      <c r="E14" s="46" t="str">
        <f t="shared" ref="E14:E21" si="1">IF(C14&gt;0,C14*D14,"")</f>
        <v/>
      </c>
    </row>
    <row r="15" spans="1:5" ht="12" customHeight="1">
      <c r="A15" s="1" t="s">
        <v>46</v>
      </c>
      <c r="B15" s="2" t="s">
        <v>47</v>
      </c>
      <c r="C15" s="3"/>
      <c r="D15" s="35">
        <v>13.65</v>
      </c>
      <c r="E15" s="6" t="str">
        <f t="shared" si="1"/>
        <v/>
      </c>
    </row>
    <row r="16" spans="1:5" ht="12" customHeight="1">
      <c r="A16" s="42" t="s">
        <v>48</v>
      </c>
      <c r="B16" s="43" t="s">
        <v>49</v>
      </c>
      <c r="C16" s="44"/>
      <c r="D16" s="45">
        <v>9.6999999999999993</v>
      </c>
      <c r="E16" s="46" t="str">
        <f t="shared" si="1"/>
        <v/>
      </c>
    </row>
    <row r="17" spans="1:5" ht="12" customHeight="1">
      <c r="A17" s="1" t="s">
        <v>50</v>
      </c>
      <c r="B17" s="2" t="s">
        <v>51</v>
      </c>
      <c r="C17" s="3"/>
      <c r="D17" s="35">
        <v>16.75</v>
      </c>
      <c r="E17" s="6" t="str">
        <f t="shared" si="1"/>
        <v/>
      </c>
    </row>
    <row r="18" spans="1:5" ht="12" customHeight="1">
      <c r="A18" s="42" t="s">
        <v>52</v>
      </c>
      <c r="B18" s="43" t="s">
        <v>53</v>
      </c>
      <c r="C18" s="44"/>
      <c r="D18" s="45">
        <v>16.75</v>
      </c>
      <c r="E18" s="46" t="str">
        <f t="shared" si="1"/>
        <v/>
      </c>
    </row>
    <row r="19" spans="1:5" ht="12" customHeight="1">
      <c r="A19" s="1" t="s">
        <v>54</v>
      </c>
      <c r="B19" s="2" t="s">
        <v>55</v>
      </c>
      <c r="C19" s="3"/>
      <c r="D19" s="35">
        <v>9.6999999999999993</v>
      </c>
      <c r="E19" s="6" t="str">
        <f t="shared" si="1"/>
        <v/>
      </c>
    </row>
    <row r="20" spans="1:5" ht="12" customHeight="1">
      <c r="A20" s="42" t="s">
        <v>56</v>
      </c>
      <c r="B20" s="43" t="s">
        <v>57</v>
      </c>
      <c r="C20" s="44"/>
      <c r="D20" s="45">
        <v>21.6</v>
      </c>
      <c r="E20" s="46" t="str">
        <f t="shared" si="1"/>
        <v/>
      </c>
    </row>
    <row r="21" spans="1:5" ht="12" customHeight="1">
      <c r="A21" s="1" t="s">
        <v>58</v>
      </c>
      <c r="B21" s="2" t="s">
        <v>59</v>
      </c>
      <c r="C21" s="3"/>
      <c r="D21" s="35">
        <v>0.63</v>
      </c>
      <c r="E21" s="6" t="str">
        <f t="shared" si="1"/>
        <v/>
      </c>
    </row>
    <row r="22" spans="1:5" ht="12" customHeight="1">
      <c r="A22" s="59" t="s">
        <v>60</v>
      </c>
      <c r="B22" s="60"/>
      <c r="C22" s="61"/>
      <c r="D22" s="62"/>
      <c r="E22" s="63"/>
    </row>
    <row r="23" spans="1:5" ht="12" customHeight="1">
      <c r="A23" s="42" t="s">
        <v>61</v>
      </c>
      <c r="B23" s="43" t="s">
        <v>62</v>
      </c>
      <c r="C23" s="44"/>
      <c r="D23" s="45">
        <v>18.850000000000001</v>
      </c>
      <c r="E23" s="46" t="str">
        <f>IF(C23&gt;0,C23*D23,"")</f>
        <v/>
      </c>
    </row>
    <row r="24" spans="1:5" ht="12" customHeight="1">
      <c r="A24" s="1" t="s">
        <v>63</v>
      </c>
      <c r="B24" s="2" t="s">
        <v>64</v>
      </c>
      <c r="C24" s="3"/>
      <c r="D24" s="35">
        <v>18.850000000000001</v>
      </c>
      <c r="E24" s="6" t="str">
        <f>IF(C24&gt;0,C24*D24,"")</f>
        <v/>
      </c>
    </row>
    <row r="25" spans="1:5" ht="12" customHeight="1">
      <c r="A25" s="42" t="s">
        <v>65</v>
      </c>
      <c r="B25" s="43" t="s">
        <v>66</v>
      </c>
      <c r="C25" s="44"/>
      <c r="D25" s="45">
        <v>18.850000000000001</v>
      </c>
      <c r="E25" s="46" t="str">
        <f>IF(C25&gt;0,C25*D25,"")</f>
        <v/>
      </c>
    </row>
    <row r="26" spans="1:5" ht="12" customHeight="1">
      <c r="A26" s="59" t="s">
        <v>67</v>
      </c>
      <c r="B26" s="60"/>
      <c r="C26" s="61"/>
      <c r="D26" s="62"/>
      <c r="E26" s="63"/>
    </row>
    <row r="27" spans="1:5" ht="12" customHeight="1">
      <c r="A27" s="42" t="s">
        <v>61</v>
      </c>
      <c r="B27" s="43" t="s">
        <v>68</v>
      </c>
      <c r="C27" s="44"/>
      <c r="D27" s="45">
        <v>25</v>
      </c>
      <c r="E27" s="46" t="str">
        <f>IF(C27&gt;0,C27*D27,"")</f>
        <v/>
      </c>
    </row>
    <row r="28" spans="1:5" ht="12" customHeight="1">
      <c r="A28" s="1" t="s">
        <v>63</v>
      </c>
      <c r="B28" s="2" t="s">
        <v>69</v>
      </c>
      <c r="C28" s="3"/>
      <c r="D28" s="35">
        <v>25</v>
      </c>
      <c r="E28" s="6" t="str">
        <f>IF(C28&gt;0,C28*D28,"")</f>
        <v/>
      </c>
    </row>
    <row r="29" spans="1:5" ht="12" customHeight="1">
      <c r="A29" s="42" t="s">
        <v>65</v>
      </c>
      <c r="B29" s="43" t="s">
        <v>70</v>
      </c>
      <c r="C29" s="44"/>
      <c r="D29" s="45">
        <v>25</v>
      </c>
      <c r="E29" s="46" t="str">
        <f>IF(C29&gt;0,C29*D29,"")</f>
        <v/>
      </c>
    </row>
    <row r="30" spans="1:5" ht="12" customHeight="1">
      <c r="A30" s="59" t="s">
        <v>77</v>
      </c>
      <c r="B30" s="60"/>
      <c r="C30" s="61"/>
      <c r="D30" s="62"/>
      <c r="E30" s="63"/>
    </row>
    <row r="31" spans="1:5" ht="12" customHeight="1">
      <c r="A31" s="42" t="s">
        <v>7</v>
      </c>
      <c r="B31" s="43" t="s">
        <v>8</v>
      </c>
      <c r="C31" s="44"/>
      <c r="D31" s="45">
        <v>8.3000000000000007</v>
      </c>
      <c r="E31" s="46" t="str">
        <f t="shared" ref="E31:E42" si="2">IF(C31&gt;0,C31*D31,"")</f>
        <v/>
      </c>
    </row>
    <row r="32" spans="1:5" ht="12" customHeight="1">
      <c r="A32" s="12" t="s">
        <v>78</v>
      </c>
      <c r="B32" s="16" t="s">
        <v>81</v>
      </c>
      <c r="C32" s="17"/>
      <c r="D32" s="37">
        <v>0.5</v>
      </c>
      <c r="E32" s="18" t="str">
        <f t="shared" si="2"/>
        <v/>
      </c>
    </row>
    <row r="33" spans="1:5" ht="12" customHeight="1">
      <c r="A33" s="42" t="s">
        <v>103</v>
      </c>
      <c r="B33" s="43" t="s">
        <v>104</v>
      </c>
      <c r="C33" s="44"/>
      <c r="D33" s="45">
        <v>8.5</v>
      </c>
      <c r="E33" s="46" t="str">
        <f>IF(C33&gt;0,C33*D33,"")</f>
        <v/>
      </c>
    </row>
    <row r="34" spans="1:5" ht="12" customHeight="1">
      <c r="A34" s="1" t="s">
        <v>79</v>
      </c>
      <c r="B34" s="2" t="s">
        <v>82</v>
      </c>
      <c r="C34" s="3"/>
      <c r="D34" s="35">
        <v>1.5</v>
      </c>
      <c r="E34" s="6" t="str">
        <f t="shared" si="2"/>
        <v/>
      </c>
    </row>
    <row r="35" spans="1:5" ht="12" customHeight="1">
      <c r="A35" s="42" t="s">
        <v>116</v>
      </c>
      <c r="B35" s="43" t="s">
        <v>117</v>
      </c>
      <c r="C35" s="44"/>
      <c r="D35" s="45">
        <v>3.7</v>
      </c>
      <c r="E35" s="46" t="str">
        <f>IF(C35&gt;0,C35*D35,"")</f>
        <v/>
      </c>
    </row>
    <row r="36" spans="1:5" ht="12" customHeight="1">
      <c r="A36" s="1" t="s">
        <v>9</v>
      </c>
      <c r="B36" s="2" t="s">
        <v>10</v>
      </c>
      <c r="C36" s="3"/>
      <c r="D36" s="35">
        <v>2.4</v>
      </c>
      <c r="E36" s="6" t="str">
        <f t="shared" si="2"/>
        <v/>
      </c>
    </row>
    <row r="37" spans="1:5" ht="12" customHeight="1">
      <c r="A37" s="42" t="s">
        <v>11</v>
      </c>
      <c r="B37" s="43" t="s">
        <v>12</v>
      </c>
      <c r="C37" s="44"/>
      <c r="D37" s="45">
        <v>1.8</v>
      </c>
      <c r="E37" s="46" t="str">
        <f t="shared" si="2"/>
        <v/>
      </c>
    </row>
    <row r="38" spans="1:5" ht="12" customHeight="1">
      <c r="A38" s="1" t="s">
        <v>13</v>
      </c>
      <c r="B38" s="2" t="s">
        <v>14</v>
      </c>
      <c r="C38" s="3"/>
      <c r="D38" s="35">
        <v>3.05</v>
      </c>
      <c r="E38" s="6" t="str">
        <f t="shared" si="2"/>
        <v/>
      </c>
    </row>
    <row r="39" spans="1:5" ht="12" customHeight="1">
      <c r="A39" s="42" t="s">
        <v>17</v>
      </c>
      <c r="B39" s="43" t="s">
        <v>18</v>
      </c>
      <c r="C39" s="44"/>
      <c r="D39" s="45">
        <v>2.35</v>
      </c>
      <c r="E39" s="46" t="str">
        <f t="shared" si="2"/>
        <v/>
      </c>
    </row>
    <row r="40" spans="1:5" ht="12" customHeight="1">
      <c r="A40" s="1" t="s">
        <v>19</v>
      </c>
      <c r="B40" s="2" t="s">
        <v>20</v>
      </c>
      <c r="C40" s="3"/>
      <c r="D40" s="35">
        <v>2.35</v>
      </c>
      <c r="E40" s="6" t="str">
        <f t="shared" si="2"/>
        <v/>
      </c>
    </row>
    <row r="41" spans="1:5" ht="12" customHeight="1">
      <c r="A41" s="42" t="s">
        <v>21</v>
      </c>
      <c r="B41" s="43" t="s">
        <v>22</v>
      </c>
      <c r="C41" s="44"/>
      <c r="D41" s="45">
        <v>3.7</v>
      </c>
      <c r="E41" s="46" t="str">
        <f t="shared" si="2"/>
        <v/>
      </c>
    </row>
    <row r="42" spans="1:5" ht="12" customHeight="1">
      <c r="A42" s="1" t="s">
        <v>80</v>
      </c>
      <c r="B42" s="2">
        <v>2201</v>
      </c>
      <c r="C42" s="3"/>
      <c r="D42" s="35">
        <v>0.21</v>
      </c>
      <c r="E42" s="6" t="str">
        <f t="shared" si="2"/>
        <v/>
      </c>
    </row>
    <row r="43" spans="1:5" ht="12" customHeight="1">
      <c r="A43" s="59" t="s">
        <v>24</v>
      </c>
      <c r="B43" s="60"/>
      <c r="C43" s="61"/>
      <c r="D43" s="62"/>
      <c r="E43" s="63"/>
    </row>
    <row r="44" spans="1:5" ht="12" customHeight="1">
      <c r="A44" s="42" t="s">
        <v>35</v>
      </c>
      <c r="B44" s="43" t="s">
        <v>36</v>
      </c>
      <c r="C44" s="44"/>
      <c r="D44" s="45">
        <v>18</v>
      </c>
      <c r="E44" s="46" t="str">
        <f t="shared" ref="E44:E53" si="3">IF(C44&gt;0,C44*D44,"")</f>
        <v/>
      </c>
    </row>
    <row r="45" spans="1:5" ht="12" customHeight="1">
      <c r="A45" s="1" t="s">
        <v>37</v>
      </c>
      <c r="B45" s="2" t="s">
        <v>38</v>
      </c>
      <c r="C45" s="3"/>
      <c r="D45" s="35">
        <v>22.6</v>
      </c>
      <c r="E45" s="6" t="str">
        <f t="shared" si="3"/>
        <v/>
      </c>
    </row>
    <row r="46" spans="1:5" ht="12" customHeight="1">
      <c r="A46" s="42" t="s">
        <v>39</v>
      </c>
      <c r="B46" s="43" t="s">
        <v>40</v>
      </c>
      <c r="C46" s="44"/>
      <c r="D46" s="45">
        <v>32.950000000000003</v>
      </c>
      <c r="E46" s="46" t="str">
        <f t="shared" si="3"/>
        <v/>
      </c>
    </row>
    <row r="47" spans="1:5" ht="12" customHeight="1">
      <c r="A47" s="1" t="s">
        <v>41</v>
      </c>
      <c r="B47" s="2" t="s">
        <v>42</v>
      </c>
      <c r="C47" s="3"/>
      <c r="D47" s="35">
        <v>38.950000000000003</v>
      </c>
      <c r="E47" s="6" t="str">
        <f t="shared" si="3"/>
        <v/>
      </c>
    </row>
    <row r="48" spans="1:5" ht="12" customHeight="1">
      <c r="A48" s="42" t="s">
        <v>27</v>
      </c>
      <c r="B48" s="43" t="s">
        <v>28</v>
      </c>
      <c r="C48" s="44"/>
      <c r="D48" s="45">
        <v>6.1</v>
      </c>
      <c r="E48" s="46" t="str">
        <f t="shared" si="3"/>
        <v/>
      </c>
    </row>
    <row r="49" spans="1:5" ht="12" customHeight="1">
      <c r="A49" s="1" t="s">
        <v>29</v>
      </c>
      <c r="B49" s="2" t="s">
        <v>30</v>
      </c>
      <c r="C49" s="3"/>
      <c r="D49" s="35">
        <v>6.1</v>
      </c>
      <c r="E49" s="6" t="str">
        <f t="shared" si="3"/>
        <v/>
      </c>
    </row>
    <row r="50" spans="1:5" ht="12" customHeight="1">
      <c r="A50" s="42" t="s">
        <v>31</v>
      </c>
      <c r="B50" s="43" t="s">
        <v>32</v>
      </c>
      <c r="C50" s="44"/>
      <c r="D50" s="45">
        <v>6.1</v>
      </c>
      <c r="E50" s="46" t="str">
        <f t="shared" si="3"/>
        <v/>
      </c>
    </row>
    <row r="51" spans="1:5" ht="12" customHeight="1">
      <c r="A51" s="1" t="s">
        <v>33</v>
      </c>
      <c r="B51" s="2" t="s">
        <v>34</v>
      </c>
      <c r="C51" s="3"/>
      <c r="D51" s="35">
        <v>6.1</v>
      </c>
      <c r="E51" s="6" t="str">
        <f t="shared" si="3"/>
        <v/>
      </c>
    </row>
    <row r="52" spans="1:5" ht="12" customHeight="1">
      <c r="A52" s="42" t="s">
        <v>120</v>
      </c>
      <c r="B52" s="43" t="s">
        <v>121</v>
      </c>
      <c r="C52" s="44"/>
      <c r="D52" s="45">
        <v>18</v>
      </c>
      <c r="E52" s="46" t="str">
        <f t="shared" si="3"/>
        <v/>
      </c>
    </row>
    <row r="53" spans="1:5" ht="12" customHeight="1">
      <c r="A53" s="12" t="s">
        <v>118</v>
      </c>
      <c r="B53" s="16" t="s">
        <v>119</v>
      </c>
      <c r="C53" s="53"/>
      <c r="D53" s="37">
        <v>5.5</v>
      </c>
      <c r="E53" s="18" t="str">
        <f t="shared" si="3"/>
        <v/>
      </c>
    </row>
    <row r="54" spans="1:5" ht="12" customHeight="1">
      <c r="A54" s="59" t="s">
        <v>83</v>
      </c>
      <c r="B54" s="60"/>
      <c r="C54" s="61"/>
      <c r="D54" s="62"/>
      <c r="E54" s="63"/>
    </row>
    <row r="55" spans="1:5" ht="12" customHeight="1">
      <c r="A55" s="42" t="s">
        <v>97</v>
      </c>
      <c r="B55" s="43" t="s">
        <v>15</v>
      </c>
      <c r="C55" s="44"/>
      <c r="D55" s="45">
        <v>1.8</v>
      </c>
      <c r="E55" s="46" t="str">
        <f>IF(C55&gt;0,C55*D55,"")</f>
        <v/>
      </c>
    </row>
    <row r="56" spans="1:5" ht="12" customHeight="1">
      <c r="A56" s="1" t="s">
        <v>98</v>
      </c>
      <c r="B56" s="2" t="s">
        <v>16</v>
      </c>
      <c r="C56" s="3"/>
      <c r="D56" s="35">
        <v>1.8</v>
      </c>
      <c r="E56" s="6" t="str">
        <f>IF(C56&gt;0,C56*D56,"")</f>
        <v/>
      </c>
    </row>
    <row r="57" spans="1:5" ht="12" customHeight="1">
      <c r="A57" s="42" t="s">
        <v>99</v>
      </c>
      <c r="B57" s="43" t="s">
        <v>23</v>
      </c>
      <c r="C57" s="44"/>
      <c r="D57" s="45">
        <v>0.65</v>
      </c>
      <c r="E57" s="46" t="str">
        <f>IF(C57&gt;0,C57*D57,"")</f>
        <v/>
      </c>
    </row>
    <row r="58" spans="1:5" ht="12" customHeight="1">
      <c r="A58" s="59" t="s">
        <v>84</v>
      </c>
      <c r="B58" s="60"/>
      <c r="C58" s="61"/>
      <c r="D58" s="62"/>
      <c r="E58" s="63"/>
    </row>
    <row r="59" spans="1:5" ht="12" customHeight="1">
      <c r="A59" s="42" t="s">
        <v>25</v>
      </c>
      <c r="B59" s="43" t="s">
        <v>26</v>
      </c>
      <c r="C59" s="54"/>
      <c r="D59" s="45">
        <v>4</v>
      </c>
      <c r="E59" s="46" t="str">
        <f t="shared" ref="E59:E65" si="4">IF(C59&gt;0,C59*D59,"")</f>
        <v/>
      </c>
    </row>
    <row r="60" spans="1:5" ht="12" customHeight="1">
      <c r="A60" s="1" t="s">
        <v>85</v>
      </c>
      <c r="B60" s="2" t="s">
        <v>86</v>
      </c>
      <c r="C60" s="3"/>
      <c r="D60" s="35">
        <v>0.21</v>
      </c>
      <c r="E60" s="5" t="str">
        <f t="shared" si="4"/>
        <v/>
      </c>
    </row>
    <row r="61" spans="1:5" ht="12" customHeight="1">
      <c r="A61" s="42" t="s">
        <v>87</v>
      </c>
      <c r="B61" s="43" t="s">
        <v>88</v>
      </c>
      <c r="C61" s="44"/>
      <c r="D61" s="45">
        <v>0.21</v>
      </c>
      <c r="E61" s="47" t="str">
        <f t="shared" si="4"/>
        <v/>
      </c>
    </row>
    <row r="62" spans="1:5" ht="12" customHeight="1">
      <c r="A62" s="1" t="s">
        <v>89</v>
      </c>
      <c r="B62" s="2" t="s">
        <v>90</v>
      </c>
      <c r="C62" s="3"/>
      <c r="D62" s="35">
        <v>0.21</v>
      </c>
      <c r="E62" s="5" t="str">
        <f t="shared" si="4"/>
        <v/>
      </c>
    </row>
    <row r="63" spans="1:5" ht="12" customHeight="1">
      <c r="A63" s="42" t="s">
        <v>91</v>
      </c>
      <c r="B63" s="43" t="s">
        <v>92</v>
      </c>
      <c r="C63" s="44"/>
      <c r="D63" s="45">
        <v>0.21</v>
      </c>
      <c r="E63" s="47" t="str">
        <f t="shared" si="4"/>
        <v/>
      </c>
    </row>
    <row r="64" spans="1:5" ht="12" customHeight="1">
      <c r="A64" s="1" t="s">
        <v>93</v>
      </c>
      <c r="B64" s="2" t="s">
        <v>94</v>
      </c>
      <c r="C64" s="3"/>
      <c r="D64" s="35">
        <v>0.21</v>
      </c>
      <c r="E64" s="5" t="str">
        <f t="shared" si="4"/>
        <v/>
      </c>
    </row>
    <row r="65" spans="1:5" ht="12" customHeight="1">
      <c r="A65" s="42" t="s">
        <v>95</v>
      </c>
      <c r="B65" s="43" t="s">
        <v>96</v>
      </c>
      <c r="C65" s="44"/>
      <c r="D65" s="45">
        <v>0.21</v>
      </c>
      <c r="E65" s="47" t="str">
        <f t="shared" si="4"/>
        <v/>
      </c>
    </row>
    <row r="66" spans="1:5" ht="12" customHeight="1">
      <c r="A66" s="64"/>
      <c r="B66" s="65"/>
      <c r="C66" s="66"/>
      <c r="D66" s="67"/>
      <c r="E66" s="68"/>
    </row>
    <row r="67" spans="1:5" ht="12" customHeight="1">
      <c r="A67" s="19"/>
      <c r="B67" s="20" t="s">
        <v>71</v>
      </c>
      <c r="C67" s="20"/>
      <c r="D67" s="45"/>
      <c r="E67" s="55" t="str">
        <f>IF(SUM(E13:E57)&gt;0,SUM(E13:E57),"")</f>
        <v/>
      </c>
    </row>
    <row r="68" spans="1:5" ht="12" customHeight="1">
      <c r="A68" s="21" t="s">
        <v>124</v>
      </c>
      <c r="B68" s="57" t="s">
        <v>72</v>
      </c>
      <c r="C68" s="58"/>
      <c r="D68" s="38"/>
      <c r="E68" s="4" t="str">
        <f>IF(E67&lt;&gt;"",E67*0.1,"")</f>
        <v/>
      </c>
    </row>
    <row r="69" spans="1:5" ht="12" customHeight="1">
      <c r="A69" s="19"/>
      <c r="B69" s="20" t="s">
        <v>73</v>
      </c>
      <c r="C69" s="20"/>
      <c r="D69" s="45"/>
      <c r="E69" s="55" t="str">
        <f>IF(E67&lt;&gt;"",SUM(E67:E68),"")</f>
        <v/>
      </c>
    </row>
    <row r="70" spans="1:5" ht="12" customHeight="1">
      <c r="A70" s="22" t="s">
        <v>75</v>
      </c>
      <c r="B70" s="23" t="s">
        <v>76</v>
      </c>
      <c r="C70" s="23"/>
      <c r="D70" s="39"/>
      <c r="E70" s="24" t="s">
        <v>1</v>
      </c>
    </row>
    <row r="71" spans="1:5" ht="12" customHeight="1">
      <c r="A71" s="23"/>
      <c r="B71" s="23"/>
      <c r="C71" s="23"/>
      <c r="D71" s="40"/>
      <c r="E71" s="25"/>
    </row>
    <row r="72" spans="1:5" ht="12" customHeight="1">
      <c r="A72" s="26"/>
      <c r="B72" s="26"/>
      <c r="C72" s="26"/>
      <c r="D72" s="26"/>
      <c r="E72" s="26"/>
    </row>
    <row r="73" spans="1:5" ht="12" customHeight="1">
      <c r="A73" s="27"/>
      <c r="B73" s="28"/>
      <c r="C73" s="29"/>
      <c r="D73" s="41"/>
      <c r="E73" s="30"/>
    </row>
    <row r="74" spans="1:5" ht="12" customHeight="1">
      <c r="A74" s="27"/>
      <c r="B74" s="28"/>
      <c r="C74" s="29"/>
      <c r="D74" s="41"/>
      <c r="E74" s="30"/>
    </row>
    <row r="75" spans="1:5" ht="12" customHeight="1">
      <c r="A75" s="27"/>
      <c r="B75" s="28"/>
      <c r="C75" s="29"/>
      <c r="D75" s="41"/>
      <c r="E75" s="30"/>
    </row>
    <row r="76" spans="1:5" ht="12" customHeight="1">
      <c r="A76" s="27"/>
      <c r="B76" s="28"/>
      <c r="C76" s="29"/>
      <c r="D76" s="41"/>
      <c r="E76" s="30"/>
    </row>
    <row r="77" spans="1:5" ht="12" customHeight="1">
      <c r="A77" s="27"/>
      <c r="B77" s="28"/>
      <c r="C77" s="29"/>
      <c r="D77" s="41"/>
      <c r="E77" s="30"/>
    </row>
    <row r="78" spans="1:5" ht="12" customHeight="1">
      <c r="A78" s="27"/>
      <c r="B78" s="28"/>
      <c r="C78" s="29"/>
      <c r="D78" s="41"/>
      <c r="E78" s="30"/>
    </row>
    <row r="79" spans="1:5" ht="12" customHeight="1">
      <c r="A79" s="27"/>
      <c r="B79" s="28"/>
      <c r="C79" s="29"/>
      <c r="D79" s="41"/>
      <c r="E79" s="30"/>
    </row>
    <row r="80" spans="1:5" ht="12" customHeight="1">
      <c r="A80" s="27"/>
      <c r="B80" s="28"/>
      <c r="C80" s="29"/>
      <c r="D80" s="41"/>
      <c r="E80" s="30"/>
    </row>
    <row r="81" spans="1:5" ht="12" customHeight="1">
      <c r="A81" s="27"/>
      <c r="B81" s="28"/>
      <c r="C81" s="29"/>
      <c r="D81" s="41"/>
      <c r="E81" s="30"/>
    </row>
    <row r="82" spans="1:5" ht="12" customHeight="1">
      <c r="A82" s="27"/>
      <c r="B82" s="28"/>
      <c r="C82" s="29"/>
      <c r="D82" s="41"/>
      <c r="E82" s="30"/>
    </row>
    <row r="83" spans="1:5" ht="12" customHeight="1">
      <c r="A83" s="27"/>
      <c r="B83" s="28"/>
      <c r="C83" s="29"/>
      <c r="D83" s="41"/>
      <c r="E83" s="30"/>
    </row>
    <row r="84" spans="1:5" ht="12" customHeight="1">
      <c r="A84" s="27"/>
      <c r="B84" s="28"/>
      <c r="C84" s="29"/>
      <c r="D84" s="41"/>
      <c r="E84" s="30"/>
    </row>
    <row r="85" spans="1:5" ht="12" customHeight="1">
      <c r="A85" s="27"/>
      <c r="B85" s="28"/>
      <c r="C85" s="29"/>
      <c r="D85" s="41"/>
      <c r="E85" s="30"/>
    </row>
    <row r="86" spans="1:5" ht="12" customHeight="1">
      <c r="A86" s="27"/>
      <c r="B86" s="28"/>
      <c r="C86" s="29"/>
      <c r="D86" s="41"/>
      <c r="E86" s="30"/>
    </row>
    <row r="87" spans="1:5" ht="12" customHeight="1">
      <c r="A87" s="27"/>
      <c r="B87" s="28"/>
      <c r="C87" s="29"/>
      <c r="D87" s="41"/>
      <c r="E87" s="30"/>
    </row>
    <row r="88" spans="1:5" ht="12" customHeight="1">
      <c r="A88" s="27"/>
      <c r="B88" s="28"/>
      <c r="C88" s="29"/>
      <c r="D88" s="41"/>
      <c r="E88" s="30"/>
    </row>
    <row r="89" spans="1:5" ht="12" customHeight="1">
      <c r="A89" s="27"/>
      <c r="B89" s="28"/>
      <c r="C89" s="29"/>
      <c r="D89" s="41"/>
      <c r="E89" s="30"/>
    </row>
    <row r="90" spans="1:5" ht="12" customHeight="1">
      <c r="A90" s="27"/>
      <c r="B90" s="28"/>
      <c r="C90" s="29"/>
      <c r="D90" s="41"/>
      <c r="E90" s="30"/>
    </row>
    <row r="91" spans="1:5" ht="12" customHeight="1">
      <c r="A91" s="27"/>
      <c r="B91" s="28"/>
      <c r="C91" s="29"/>
      <c r="D91" s="41"/>
      <c r="E91" s="30"/>
    </row>
    <row r="92" spans="1:5" ht="12" customHeight="1">
      <c r="A92" s="27"/>
      <c r="B92" s="28"/>
      <c r="C92" s="29"/>
      <c r="D92" s="41"/>
      <c r="E92" s="30"/>
    </row>
    <row r="93" spans="1:5" ht="12" customHeight="1">
      <c r="A93" s="27"/>
      <c r="B93" s="28"/>
      <c r="C93" s="29"/>
      <c r="D93" s="41"/>
      <c r="E93" s="30"/>
    </row>
    <row r="94" spans="1:5" ht="12" customHeight="1">
      <c r="A94" s="27"/>
      <c r="B94" s="28"/>
      <c r="C94" s="29"/>
      <c r="D94" s="41"/>
      <c r="E94" s="30"/>
    </row>
    <row r="95" spans="1:5" ht="12" customHeight="1">
      <c r="A95" s="27"/>
      <c r="B95" s="28"/>
      <c r="C95" s="29"/>
      <c r="D95" s="41"/>
      <c r="E95" s="30"/>
    </row>
    <row r="96" spans="1:5" ht="12" customHeight="1">
      <c r="A96" s="27"/>
      <c r="B96" s="28"/>
      <c r="C96" s="29"/>
      <c r="D96" s="41"/>
      <c r="E96" s="30"/>
    </row>
    <row r="97" spans="1:5" ht="12" customHeight="1">
      <c r="A97" s="27"/>
      <c r="B97" s="28"/>
      <c r="C97" s="29"/>
      <c r="D97" s="41"/>
      <c r="E97" s="30"/>
    </row>
    <row r="98" spans="1:5" ht="12" customHeight="1">
      <c r="A98" s="27"/>
      <c r="B98" s="28"/>
      <c r="C98" s="29"/>
      <c r="D98" s="41"/>
      <c r="E98" s="30"/>
    </row>
    <row r="99" spans="1:5" ht="12" customHeight="1">
      <c r="A99" s="27"/>
      <c r="B99" s="28"/>
      <c r="C99" s="29"/>
      <c r="D99" s="41"/>
      <c r="E99" s="30"/>
    </row>
    <row r="100" spans="1:5" ht="12" customHeight="1">
      <c r="A100" s="27"/>
      <c r="B100" s="28"/>
      <c r="C100" s="29"/>
      <c r="D100" s="41"/>
      <c r="E100" s="30"/>
    </row>
    <row r="101" spans="1:5" ht="12" customHeight="1">
      <c r="A101" s="27"/>
      <c r="B101" s="28"/>
      <c r="C101" s="29"/>
      <c r="D101" s="41"/>
      <c r="E101" s="30"/>
    </row>
    <row r="102" spans="1:5" ht="12" customHeight="1">
      <c r="A102" s="27"/>
      <c r="B102" s="28"/>
      <c r="C102" s="29"/>
      <c r="D102" s="41"/>
      <c r="E102" s="30"/>
    </row>
    <row r="103" spans="1:5" ht="12" customHeight="1">
      <c r="A103" s="27"/>
      <c r="B103" s="28"/>
      <c r="C103" s="29"/>
      <c r="D103" s="41"/>
      <c r="E103" s="30"/>
    </row>
    <row r="104" spans="1:5" ht="12" customHeight="1">
      <c r="A104" s="27"/>
      <c r="B104" s="28"/>
      <c r="C104" s="29"/>
      <c r="D104" s="41"/>
      <c r="E104" s="30"/>
    </row>
    <row r="105" spans="1:5" ht="12" customHeight="1">
      <c r="A105" s="27"/>
      <c r="B105" s="28"/>
      <c r="C105" s="29"/>
      <c r="D105" s="41"/>
      <c r="E105" s="30"/>
    </row>
    <row r="106" spans="1:5" ht="12" customHeight="1">
      <c r="A106" s="27"/>
      <c r="B106" s="28"/>
      <c r="C106" s="29"/>
      <c r="D106" s="41"/>
      <c r="E106" s="30"/>
    </row>
    <row r="107" spans="1:5" ht="12" customHeight="1">
      <c r="A107" s="27"/>
      <c r="B107" s="28"/>
      <c r="C107" s="29"/>
      <c r="D107" s="41"/>
      <c r="E107" s="30"/>
    </row>
    <row r="108" spans="1:5" ht="12" customHeight="1">
      <c r="A108" s="27"/>
      <c r="B108" s="28"/>
      <c r="C108" s="29"/>
      <c r="D108" s="41"/>
      <c r="E108" s="30"/>
    </row>
    <row r="109" spans="1:5" ht="12" customHeight="1">
      <c r="A109" s="27"/>
      <c r="B109" s="28"/>
      <c r="C109" s="29"/>
      <c r="D109" s="41"/>
      <c r="E109" s="30"/>
    </row>
    <row r="110" spans="1:5" ht="12" customHeight="1">
      <c r="A110" s="27"/>
      <c r="B110" s="28"/>
      <c r="C110" s="29"/>
      <c r="D110" s="41"/>
      <c r="E110" s="30"/>
    </row>
    <row r="111" spans="1:5" ht="12" customHeight="1">
      <c r="A111" s="27"/>
      <c r="B111" s="28"/>
      <c r="C111" s="29"/>
      <c r="D111" s="41"/>
      <c r="E111" s="30"/>
    </row>
    <row r="112" spans="1:5" ht="12" customHeight="1">
      <c r="A112" s="27"/>
      <c r="B112" s="28"/>
      <c r="C112" s="29"/>
      <c r="D112" s="41"/>
      <c r="E112" s="30"/>
    </row>
    <row r="113" spans="1:5" ht="12" customHeight="1">
      <c r="A113" s="27"/>
      <c r="B113" s="28"/>
      <c r="C113" s="29"/>
      <c r="D113" s="41"/>
      <c r="E113" s="30"/>
    </row>
    <row r="114" spans="1:5" ht="12" customHeight="1">
      <c r="A114" s="27"/>
      <c r="B114" s="28"/>
      <c r="C114" s="29"/>
      <c r="D114" s="41"/>
      <c r="E114" s="30"/>
    </row>
    <row r="115" spans="1:5" ht="12" customHeight="1">
      <c r="A115" s="27"/>
      <c r="B115" s="28"/>
      <c r="C115" s="29"/>
      <c r="D115" s="41"/>
      <c r="E115" s="30"/>
    </row>
    <row r="116" spans="1:5" ht="12" customHeight="1">
      <c r="A116" s="27"/>
      <c r="B116" s="28"/>
      <c r="C116" s="29"/>
      <c r="D116" s="41"/>
      <c r="E116" s="30"/>
    </row>
    <row r="117" spans="1:5" ht="12" customHeight="1">
      <c r="A117" s="27"/>
      <c r="B117" s="28"/>
      <c r="C117" s="29"/>
      <c r="D117" s="41"/>
      <c r="E117" s="30"/>
    </row>
    <row r="118" spans="1:5" ht="12" customHeight="1">
      <c r="A118" s="27"/>
      <c r="B118" s="28"/>
      <c r="C118" s="29"/>
      <c r="D118" s="41"/>
      <c r="E118" s="30"/>
    </row>
    <row r="119" spans="1:5" ht="12" customHeight="1">
      <c r="A119" s="27"/>
      <c r="B119" s="28"/>
      <c r="C119" s="29"/>
      <c r="D119" s="41"/>
      <c r="E119" s="30"/>
    </row>
    <row r="120" spans="1:5" ht="12" customHeight="1">
      <c r="A120" s="27"/>
      <c r="B120" s="28"/>
      <c r="C120" s="29"/>
      <c r="D120" s="41"/>
      <c r="E120" s="30"/>
    </row>
    <row r="121" spans="1:5" ht="12" customHeight="1">
      <c r="A121" s="27"/>
      <c r="B121" s="28"/>
      <c r="C121" s="29"/>
      <c r="D121" s="41"/>
      <c r="E121" s="30"/>
    </row>
    <row r="122" spans="1:5" ht="12" customHeight="1">
      <c r="A122" s="27"/>
      <c r="B122" s="28"/>
      <c r="C122" s="29"/>
      <c r="D122" s="41"/>
      <c r="E122" s="30"/>
    </row>
    <row r="123" spans="1:5" ht="12" customHeight="1">
      <c r="A123" s="27"/>
      <c r="B123" s="28"/>
      <c r="C123" s="29"/>
      <c r="D123" s="41"/>
      <c r="E123" s="30"/>
    </row>
    <row r="124" spans="1:5" ht="12" customHeight="1">
      <c r="A124" s="27"/>
      <c r="B124" s="28"/>
      <c r="C124" s="29"/>
      <c r="D124" s="41"/>
      <c r="E124" s="30"/>
    </row>
    <row r="125" spans="1:5" ht="12" customHeight="1">
      <c r="A125" s="27"/>
      <c r="B125" s="28"/>
      <c r="C125" s="29"/>
      <c r="D125" s="41"/>
      <c r="E125" s="30"/>
    </row>
    <row r="126" spans="1:5" ht="12" customHeight="1">
      <c r="A126" s="27"/>
      <c r="B126" s="28"/>
      <c r="C126" s="29"/>
      <c r="D126" s="41"/>
      <c r="E126" s="30"/>
    </row>
    <row r="127" spans="1:5" ht="12" customHeight="1">
      <c r="A127" s="27"/>
      <c r="B127" s="28"/>
      <c r="C127" s="29"/>
      <c r="D127" s="41"/>
      <c r="E127" s="30"/>
    </row>
    <row r="128" spans="1:5" ht="12" customHeight="1">
      <c r="A128" s="27"/>
      <c r="B128" s="28"/>
      <c r="C128" s="29"/>
      <c r="D128" s="41"/>
      <c r="E128" s="30"/>
    </row>
    <row r="129" spans="1:5" ht="12" customHeight="1">
      <c r="A129" s="27"/>
      <c r="B129" s="28"/>
      <c r="C129" s="29"/>
      <c r="D129" s="41"/>
      <c r="E129" s="30"/>
    </row>
    <row r="130" spans="1:5" ht="12" customHeight="1">
      <c r="A130" s="27"/>
      <c r="B130" s="28"/>
      <c r="C130" s="29"/>
      <c r="D130" s="41"/>
      <c r="E130" s="30"/>
    </row>
    <row r="131" spans="1:5" ht="12" customHeight="1">
      <c r="A131" s="27"/>
      <c r="B131" s="28"/>
      <c r="C131" s="29"/>
      <c r="D131" s="41"/>
      <c r="E131" s="30"/>
    </row>
    <row r="132" spans="1:5" ht="12" customHeight="1">
      <c r="A132" s="27"/>
      <c r="B132" s="28"/>
      <c r="C132" s="29"/>
      <c r="D132" s="41"/>
      <c r="E132" s="30"/>
    </row>
    <row r="133" spans="1:5" ht="12" customHeight="1">
      <c r="A133" s="27"/>
      <c r="B133" s="28"/>
      <c r="C133" s="29"/>
      <c r="D133" s="41"/>
      <c r="E133" s="30"/>
    </row>
    <row r="134" spans="1:5" ht="12" customHeight="1">
      <c r="A134" s="27"/>
      <c r="B134" s="28"/>
      <c r="C134" s="29"/>
      <c r="D134" s="41"/>
      <c r="E134" s="30"/>
    </row>
    <row r="135" spans="1:5" ht="12" customHeight="1">
      <c r="A135" s="27"/>
      <c r="B135" s="28"/>
      <c r="C135" s="29"/>
      <c r="D135" s="41"/>
      <c r="E135" s="30"/>
    </row>
    <row r="136" spans="1:5" ht="12" customHeight="1">
      <c r="A136" s="27"/>
      <c r="B136" s="28"/>
      <c r="C136" s="29"/>
      <c r="D136" s="41"/>
      <c r="E136" s="30"/>
    </row>
    <row r="137" spans="1:5" ht="12" customHeight="1">
      <c r="A137" s="27"/>
      <c r="B137" s="28"/>
      <c r="C137" s="29"/>
      <c r="D137" s="41"/>
      <c r="E137" s="30"/>
    </row>
    <row r="138" spans="1:5" ht="12" customHeight="1">
      <c r="A138" s="27"/>
      <c r="B138" s="28"/>
      <c r="C138" s="29"/>
      <c r="D138" s="41"/>
      <c r="E138" s="30"/>
    </row>
    <row r="139" spans="1:5" ht="12" customHeight="1">
      <c r="A139" s="27"/>
      <c r="B139" s="28"/>
      <c r="C139" s="29"/>
      <c r="D139" s="41"/>
      <c r="E139" s="30"/>
    </row>
    <row r="140" spans="1:5" ht="12" customHeight="1">
      <c r="A140" s="27"/>
      <c r="B140" s="28"/>
      <c r="C140" s="29"/>
      <c r="D140" s="41"/>
      <c r="E140" s="30"/>
    </row>
    <row r="141" spans="1:5" ht="12" customHeight="1">
      <c r="A141" s="27"/>
      <c r="B141" s="28"/>
      <c r="C141" s="29"/>
      <c r="D141" s="41"/>
      <c r="E141" s="30"/>
    </row>
    <row r="142" spans="1:5" ht="12" customHeight="1">
      <c r="A142" s="27"/>
      <c r="B142" s="28"/>
      <c r="C142" s="29"/>
      <c r="D142" s="41"/>
      <c r="E142" s="30"/>
    </row>
    <row r="143" spans="1:5" ht="12" customHeight="1">
      <c r="A143" s="27"/>
      <c r="B143" s="28"/>
      <c r="C143" s="29"/>
      <c r="D143" s="41"/>
      <c r="E143" s="30"/>
    </row>
    <row r="144" spans="1:5" ht="12" customHeight="1">
      <c r="A144" s="27"/>
      <c r="B144" s="28"/>
      <c r="C144" s="29"/>
      <c r="D144" s="41"/>
      <c r="E144" s="30"/>
    </row>
    <row r="145" spans="1:5" ht="12" customHeight="1">
      <c r="A145" s="27"/>
      <c r="B145" s="28"/>
      <c r="C145" s="29"/>
      <c r="D145" s="41"/>
      <c r="E145" s="30"/>
    </row>
    <row r="146" spans="1:5" ht="12" customHeight="1">
      <c r="A146" s="27"/>
      <c r="B146" s="28"/>
      <c r="C146" s="29"/>
      <c r="D146" s="41"/>
      <c r="E146" s="30"/>
    </row>
    <row r="147" spans="1:5" ht="12" customHeight="1">
      <c r="A147" s="27"/>
      <c r="B147" s="28"/>
      <c r="C147" s="29"/>
      <c r="D147" s="41"/>
      <c r="E147" s="30"/>
    </row>
    <row r="148" spans="1:5" ht="12" customHeight="1">
      <c r="A148" s="27"/>
      <c r="B148" s="28"/>
      <c r="C148" s="29"/>
      <c r="D148" s="41"/>
      <c r="E148" s="30"/>
    </row>
    <row r="149" spans="1:5" ht="12" customHeight="1">
      <c r="A149" s="27"/>
      <c r="B149" s="28"/>
      <c r="C149" s="29"/>
      <c r="D149" s="41"/>
      <c r="E149" s="30"/>
    </row>
    <row r="150" spans="1:5" ht="12" customHeight="1">
      <c r="A150" s="27"/>
      <c r="B150" s="28"/>
      <c r="C150" s="29"/>
      <c r="D150" s="41"/>
      <c r="E150" s="30"/>
    </row>
    <row r="151" spans="1:5" ht="12" customHeight="1">
      <c r="A151" s="27"/>
      <c r="B151" s="28"/>
      <c r="C151" s="29"/>
      <c r="D151" s="41"/>
      <c r="E151" s="30"/>
    </row>
    <row r="152" spans="1:5" ht="12" customHeight="1">
      <c r="A152" s="27"/>
      <c r="B152" s="28"/>
      <c r="C152" s="29"/>
      <c r="D152" s="41"/>
      <c r="E152" s="30"/>
    </row>
    <row r="153" spans="1:5" ht="12" customHeight="1">
      <c r="A153" s="27"/>
      <c r="B153" s="28"/>
      <c r="C153" s="29"/>
      <c r="D153" s="41"/>
      <c r="E153" s="30"/>
    </row>
    <row r="154" spans="1:5" ht="12" customHeight="1">
      <c r="A154" s="27"/>
      <c r="B154" s="28"/>
      <c r="C154" s="29"/>
      <c r="D154" s="41"/>
      <c r="E154" s="30"/>
    </row>
    <row r="155" spans="1:5" ht="12" customHeight="1">
      <c r="A155" s="27"/>
      <c r="B155" s="28"/>
      <c r="C155" s="29"/>
      <c r="D155" s="41"/>
      <c r="E155" s="30"/>
    </row>
    <row r="156" spans="1:5" ht="12" customHeight="1">
      <c r="A156" s="27"/>
      <c r="B156" s="28"/>
      <c r="C156" s="29"/>
      <c r="D156" s="41"/>
      <c r="E156" s="30"/>
    </row>
    <row r="157" spans="1:5" ht="12" customHeight="1">
      <c r="A157" s="27"/>
      <c r="B157" s="28"/>
      <c r="C157" s="29"/>
      <c r="D157" s="41"/>
      <c r="E157" s="30"/>
    </row>
    <row r="158" spans="1:5" ht="12" customHeight="1">
      <c r="A158" s="27"/>
      <c r="B158" s="28"/>
      <c r="C158" s="29"/>
      <c r="D158" s="41"/>
      <c r="E158" s="30"/>
    </row>
    <row r="159" spans="1:5" ht="12" customHeight="1">
      <c r="A159" s="27"/>
      <c r="B159" s="28"/>
      <c r="C159" s="29"/>
      <c r="D159" s="41"/>
      <c r="E159" s="30"/>
    </row>
    <row r="160" spans="1:5" ht="12" customHeight="1">
      <c r="A160" s="27"/>
      <c r="B160" s="28"/>
      <c r="C160" s="29"/>
      <c r="D160" s="41"/>
      <c r="E160" s="30"/>
    </row>
    <row r="161" spans="1:5" ht="12" customHeight="1">
      <c r="A161" s="27"/>
      <c r="B161" s="28"/>
      <c r="C161" s="29"/>
      <c r="D161" s="41"/>
      <c r="E161" s="30"/>
    </row>
    <row r="162" spans="1:5" ht="12" customHeight="1">
      <c r="A162" s="27"/>
      <c r="B162" s="28"/>
      <c r="C162" s="29"/>
      <c r="D162" s="41"/>
      <c r="E162" s="30"/>
    </row>
    <row r="163" spans="1:5" ht="12" customHeight="1">
      <c r="A163" s="27"/>
      <c r="B163" s="28"/>
      <c r="C163" s="29"/>
      <c r="D163" s="41"/>
      <c r="E163" s="30"/>
    </row>
    <row r="164" spans="1:5" ht="12" customHeight="1">
      <c r="A164" s="27"/>
      <c r="B164" s="28"/>
      <c r="C164" s="29"/>
      <c r="D164" s="41"/>
      <c r="E164" s="30"/>
    </row>
    <row r="165" spans="1:5" ht="12" customHeight="1">
      <c r="A165" s="27"/>
      <c r="B165" s="28"/>
      <c r="C165" s="29"/>
      <c r="D165" s="41"/>
      <c r="E165" s="30"/>
    </row>
    <row r="166" spans="1:5" ht="12" customHeight="1">
      <c r="A166" s="27"/>
      <c r="B166" s="28"/>
      <c r="C166" s="29"/>
      <c r="D166" s="41"/>
      <c r="E166" s="30"/>
    </row>
    <row r="167" spans="1:5" ht="12" customHeight="1">
      <c r="A167" s="27"/>
      <c r="B167" s="28"/>
      <c r="C167" s="29"/>
      <c r="D167" s="41"/>
      <c r="E167" s="30"/>
    </row>
    <row r="168" spans="1:5" ht="12" customHeight="1">
      <c r="A168" s="27"/>
      <c r="B168" s="28"/>
      <c r="C168" s="29"/>
      <c r="D168" s="41"/>
      <c r="E168" s="30"/>
    </row>
    <row r="169" spans="1:5" ht="12" customHeight="1">
      <c r="A169" s="27"/>
      <c r="B169" s="28"/>
      <c r="C169" s="29"/>
      <c r="D169" s="41"/>
      <c r="E169" s="30"/>
    </row>
    <row r="170" spans="1:5" ht="12" customHeight="1">
      <c r="A170" s="27"/>
      <c r="B170" s="28"/>
      <c r="C170" s="29"/>
      <c r="D170" s="41"/>
      <c r="E170" s="30"/>
    </row>
    <row r="171" spans="1:5" ht="12" customHeight="1">
      <c r="A171" s="27"/>
      <c r="B171" s="28"/>
      <c r="C171" s="29"/>
      <c r="D171" s="41"/>
      <c r="E171" s="30"/>
    </row>
    <row r="172" spans="1:5" ht="12" customHeight="1">
      <c r="A172" s="27"/>
      <c r="B172" s="28"/>
      <c r="C172" s="29"/>
      <c r="D172" s="41"/>
      <c r="E172" s="30"/>
    </row>
    <row r="173" spans="1:5" ht="12" customHeight="1">
      <c r="A173" s="27"/>
      <c r="B173" s="28"/>
      <c r="C173" s="29"/>
      <c r="D173" s="41"/>
      <c r="E173" s="30"/>
    </row>
    <row r="174" spans="1:5" ht="12" customHeight="1">
      <c r="A174" s="27"/>
      <c r="B174" s="28"/>
      <c r="C174" s="29"/>
      <c r="D174" s="41"/>
      <c r="E174" s="30"/>
    </row>
    <row r="175" spans="1:5" ht="12" customHeight="1">
      <c r="A175" s="27"/>
      <c r="B175" s="28"/>
      <c r="C175" s="29"/>
      <c r="D175" s="41"/>
      <c r="E175" s="30"/>
    </row>
    <row r="176" spans="1:5" ht="12" customHeight="1">
      <c r="A176" s="27"/>
      <c r="B176" s="28"/>
      <c r="C176" s="29"/>
      <c r="D176" s="41"/>
      <c r="E176" s="30"/>
    </row>
    <row r="177" spans="1:5" ht="12" customHeight="1">
      <c r="A177" s="27"/>
      <c r="B177" s="28"/>
      <c r="C177" s="29"/>
      <c r="D177" s="41"/>
      <c r="E177" s="30"/>
    </row>
    <row r="178" spans="1:5" ht="12" customHeight="1">
      <c r="A178" s="27"/>
      <c r="B178" s="28"/>
      <c r="C178" s="29"/>
      <c r="D178" s="41"/>
      <c r="E178" s="30"/>
    </row>
    <row r="179" spans="1:5" ht="12" customHeight="1">
      <c r="A179" s="27"/>
      <c r="B179" s="28"/>
      <c r="C179" s="29"/>
      <c r="D179" s="41"/>
      <c r="E179" s="30"/>
    </row>
    <row r="180" spans="1:5" ht="12" customHeight="1">
      <c r="A180" s="27"/>
      <c r="B180" s="28"/>
      <c r="C180" s="29"/>
      <c r="D180" s="41"/>
      <c r="E180" s="30"/>
    </row>
    <row r="181" spans="1:5" ht="12" customHeight="1">
      <c r="A181" s="27"/>
      <c r="B181" s="28"/>
      <c r="C181" s="29"/>
      <c r="D181" s="41"/>
      <c r="E181" s="30"/>
    </row>
    <row r="182" spans="1:5" ht="12" customHeight="1">
      <c r="A182" s="27"/>
      <c r="B182" s="28"/>
      <c r="C182" s="29"/>
      <c r="D182" s="41"/>
      <c r="E182" s="30"/>
    </row>
    <row r="183" spans="1:5" ht="12" customHeight="1">
      <c r="A183" s="27"/>
      <c r="B183" s="28"/>
      <c r="C183" s="29"/>
      <c r="D183" s="41"/>
      <c r="E183" s="30"/>
    </row>
    <row r="184" spans="1:5" ht="12" customHeight="1">
      <c r="A184" s="27"/>
      <c r="B184" s="28"/>
      <c r="C184" s="29"/>
      <c r="D184" s="41"/>
      <c r="E184" s="30"/>
    </row>
    <row r="185" spans="1:5" ht="12" customHeight="1">
      <c r="A185" s="27"/>
      <c r="B185" s="28"/>
      <c r="C185" s="29"/>
      <c r="D185" s="41"/>
      <c r="E185" s="30"/>
    </row>
    <row r="186" spans="1:5" ht="12" customHeight="1">
      <c r="A186" s="27"/>
      <c r="B186" s="28"/>
      <c r="C186" s="29"/>
      <c r="D186" s="41"/>
      <c r="E186" s="30"/>
    </row>
    <row r="187" spans="1:5" ht="12" customHeight="1">
      <c r="A187" s="27"/>
      <c r="B187" s="28"/>
      <c r="C187" s="29"/>
      <c r="D187" s="41"/>
      <c r="E187" s="30"/>
    </row>
    <row r="188" spans="1:5" ht="12" customHeight="1">
      <c r="A188" s="27"/>
      <c r="B188" s="28"/>
      <c r="C188" s="29"/>
      <c r="D188" s="41"/>
      <c r="E188" s="30"/>
    </row>
    <row r="189" spans="1:5" ht="12" customHeight="1">
      <c r="A189" s="27"/>
      <c r="B189" s="28"/>
      <c r="C189" s="29"/>
      <c r="D189" s="41"/>
      <c r="E189" s="30"/>
    </row>
    <row r="190" spans="1:5" ht="12" customHeight="1">
      <c r="A190" s="27"/>
      <c r="B190" s="28"/>
      <c r="C190" s="29"/>
      <c r="D190" s="41"/>
      <c r="E190" s="30"/>
    </row>
    <row r="191" spans="1:5" ht="12" customHeight="1">
      <c r="A191" s="27"/>
      <c r="B191" s="28"/>
      <c r="C191" s="29"/>
      <c r="D191" s="41"/>
      <c r="E191" s="30"/>
    </row>
    <row r="192" spans="1:5" ht="12" customHeight="1">
      <c r="A192" s="27"/>
      <c r="B192" s="28"/>
      <c r="C192" s="29"/>
      <c r="D192" s="41"/>
      <c r="E192" s="30"/>
    </row>
    <row r="193" spans="1:5" ht="12" customHeight="1">
      <c r="A193" s="27"/>
      <c r="B193" s="28"/>
      <c r="C193" s="29"/>
      <c r="D193" s="41"/>
      <c r="E193" s="30"/>
    </row>
    <row r="194" spans="1:5" ht="12" customHeight="1">
      <c r="A194" s="27"/>
      <c r="B194" s="28"/>
      <c r="C194" s="29"/>
      <c r="D194" s="41"/>
      <c r="E194" s="30"/>
    </row>
    <row r="195" spans="1:5" ht="12" customHeight="1">
      <c r="A195" s="27"/>
      <c r="B195" s="28"/>
      <c r="C195" s="29"/>
      <c r="D195" s="41"/>
      <c r="E195" s="30"/>
    </row>
    <row r="196" spans="1:5" ht="12" customHeight="1">
      <c r="A196" s="27"/>
      <c r="B196" s="28"/>
      <c r="C196" s="29"/>
      <c r="D196" s="41"/>
      <c r="E196" s="30"/>
    </row>
    <row r="197" spans="1:5" ht="12" customHeight="1">
      <c r="A197" s="27"/>
      <c r="B197" s="28"/>
      <c r="C197" s="29"/>
      <c r="D197" s="41"/>
      <c r="E197" s="30"/>
    </row>
    <row r="198" spans="1:5" ht="12" customHeight="1">
      <c r="A198" s="27"/>
      <c r="B198" s="28"/>
      <c r="C198" s="29"/>
      <c r="D198" s="41"/>
      <c r="E198" s="30"/>
    </row>
    <row r="199" spans="1:5" ht="12" customHeight="1">
      <c r="A199" s="27"/>
      <c r="B199" s="28"/>
      <c r="C199" s="29"/>
      <c r="D199" s="41"/>
      <c r="E199" s="30"/>
    </row>
    <row r="200" spans="1:5" ht="12" customHeight="1">
      <c r="A200" s="27"/>
      <c r="B200" s="28"/>
      <c r="C200" s="29"/>
      <c r="D200" s="41"/>
      <c r="E200" s="30"/>
    </row>
    <row r="201" spans="1:5" ht="12" customHeight="1">
      <c r="A201" s="27"/>
      <c r="B201" s="28"/>
      <c r="C201" s="29"/>
      <c r="D201" s="41"/>
      <c r="E201" s="30"/>
    </row>
    <row r="202" spans="1:5" ht="12" customHeight="1">
      <c r="A202" s="27"/>
      <c r="B202" s="28"/>
      <c r="C202" s="29"/>
      <c r="D202" s="41"/>
      <c r="E202" s="30"/>
    </row>
    <row r="203" spans="1:5" ht="12" customHeight="1">
      <c r="A203" s="27"/>
      <c r="B203" s="28"/>
      <c r="C203" s="29"/>
      <c r="D203" s="41"/>
      <c r="E203" s="30"/>
    </row>
    <row r="204" spans="1:5" ht="12" customHeight="1">
      <c r="A204" s="27"/>
      <c r="B204" s="28"/>
      <c r="C204" s="29"/>
      <c r="D204" s="41"/>
      <c r="E204" s="30"/>
    </row>
    <row r="205" spans="1:5" ht="12" customHeight="1">
      <c r="A205" s="27"/>
      <c r="B205" s="28"/>
      <c r="C205" s="29"/>
      <c r="D205" s="41"/>
      <c r="E205" s="30"/>
    </row>
    <row r="206" spans="1:5" ht="12" customHeight="1">
      <c r="A206" s="27"/>
      <c r="B206" s="28"/>
      <c r="C206" s="29"/>
      <c r="D206" s="41"/>
      <c r="E206" s="30"/>
    </row>
    <row r="207" spans="1:5" ht="12" customHeight="1">
      <c r="A207" s="27"/>
      <c r="B207" s="28"/>
      <c r="C207" s="29"/>
      <c r="D207" s="41"/>
      <c r="E207" s="30"/>
    </row>
    <row r="208" spans="1:5" ht="12" customHeight="1">
      <c r="A208" s="27"/>
      <c r="B208" s="28"/>
      <c r="C208" s="29"/>
      <c r="D208" s="41"/>
      <c r="E208" s="30"/>
    </row>
    <row r="209" spans="1:5" ht="12" customHeight="1">
      <c r="A209" s="27"/>
      <c r="B209" s="28"/>
      <c r="C209" s="29"/>
      <c r="D209" s="41"/>
      <c r="E209" s="30"/>
    </row>
    <row r="210" spans="1:5" ht="12" customHeight="1">
      <c r="A210" s="27"/>
      <c r="B210" s="28"/>
      <c r="C210" s="29"/>
      <c r="D210" s="41"/>
      <c r="E210" s="30"/>
    </row>
    <row r="211" spans="1:5" ht="12" customHeight="1">
      <c r="A211" s="27"/>
      <c r="B211" s="28"/>
      <c r="C211" s="29"/>
      <c r="D211" s="41"/>
      <c r="E211" s="30"/>
    </row>
    <row r="212" spans="1:5" ht="12" customHeight="1">
      <c r="A212" s="27"/>
      <c r="B212" s="28"/>
      <c r="C212" s="29"/>
      <c r="D212" s="41"/>
      <c r="E212" s="30"/>
    </row>
    <row r="213" spans="1:5" ht="12" customHeight="1">
      <c r="A213" s="27"/>
      <c r="B213" s="28"/>
      <c r="C213" s="29"/>
      <c r="D213" s="41"/>
      <c r="E213" s="30"/>
    </row>
    <row r="214" spans="1:5" ht="12" customHeight="1">
      <c r="A214" s="27"/>
      <c r="B214" s="28"/>
      <c r="C214" s="29"/>
      <c r="D214" s="41"/>
      <c r="E214" s="30"/>
    </row>
    <row r="215" spans="1:5" ht="12" customHeight="1">
      <c r="A215" s="27"/>
      <c r="B215" s="28"/>
      <c r="C215" s="29"/>
      <c r="D215" s="41"/>
      <c r="E215" s="30"/>
    </row>
    <row r="216" spans="1:5" ht="12" customHeight="1">
      <c r="A216" s="27"/>
      <c r="B216" s="28"/>
      <c r="C216" s="29"/>
      <c r="D216" s="41"/>
      <c r="E216" s="30"/>
    </row>
    <row r="217" spans="1:5" ht="12" customHeight="1">
      <c r="A217" s="27"/>
      <c r="B217" s="28"/>
      <c r="C217" s="29"/>
      <c r="D217" s="41"/>
      <c r="E217" s="30"/>
    </row>
    <row r="218" spans="1:5" ht="12" customHeight="1">
      <c r="A218" s="27"/>
      <c r="B218" s="28"/>
      <c r="C218" s="29"/>
      <c r="D218" s="41"/>
      <c r="E218" s="30"/>
    </row>
    <row r="219" spans="1:5" ht="12" customHeight="1">
      <c r="A219" s="27"/>
      <c r="B219" s="28"/>
      <c r="C219" s="29"/>
      <c r="D219" s="41"/>
      <c r="E219" s="30"/>
    </row>
    <row r="220" spans="1:5" ht="12" customHeight="1">
      <c r="A220" s="27"/>
      <c r="B220" s="28"/>
      <c r="C220" s="29"/>
      <c r="D220" s="41"/>
      <c r="E220" s="30"/>
    </row>
    <row r="221" spans="1:5" ht="12" customHeight="1">
      <c r="A221" s="27"/>
      <c r="B221" s="28"/>
      <c r="C221" s="29"/>
      <c r="D221" s="41"/>
      <c r="E221" s="30"/>
    </row>
    <row r="222" spans="1:5" ht="12" customHeight="1">
      <c r="A222" s="27"/>
      <c r="B222" s="28"/>
      <c r="C222" s="29"/>
      <c r="D222" s="41"/>
      <c r="E222" s="30"/>
    </row>
    <row r="223" spans="1:5" ht="12" customHeight="1">
      <c r="A223" s="27"/>
      <c r="B223" s="28"/>
      <c r="C223" s="29"/>
      <c r="D223" s="41"/>
      <c r="E223" s="30"/>
    </row>
    <row r="224" spans="1:5" ht="12" customHeight="1">
      <c r="A224" s="27"/>
      <c r="B224" s="28"/>
      <c r="C224" s="29"/>
      <c r="D224" s="41"/>
      <c r="E224" s="30"/>
    </row>
    <row r="225" spans="1:5" ht="12" customHeight="1">
      <c r="A225" s="27"/>
      <c r="B225" s="28"/>
      <c r="C225" s="29"/>
      <c r="D225" s="41"/>
      <c r="E225" s="30"/>
    </row>
    <row r="226" spans="1:5" ht="12" customHeight="1">
      <c r="A226" s="27"/>
      <c r="B226" s="28"/>
      <c r="C226" s="29"/>
      <c r="D226" s="41"/>
      <c r="E226" s="30"/>
    </row>
    <row r="227" spans="1:5" ht="12" customHeight="1">
      <c r="A227" s="27"/>
      <c r="B227" s="28"/>
      <c r="C227" s="29"/>
      <c r="D227" s="41"/>
      <c r="E227" s="30"/>
    </row>
    <row r="228" spans="1:5" ht="12" customHeight="1">
      <c r="A228" s="27"/>
      <c r="B228" s="28"/>
      <c r="C228" s="29"/>
      <c r="D228" s="41"/>
      <c r="E228" s="30"/>
    </row>
    <row r="229" spans="1:5" ht="12" customHeight="1">
      <c r="A229" s="27"/>
      <c r="B229" s="28"/>
      <c r="C229" s="29"/>
      <c r="D229" s="41"/>
      <c r="E229" s="30"/>
    </row>
    <row r="230" spans="1:5" ht="12" customHeight="1">
      <c r="A230" s="27"/>
      <c r="B230" s="28"/>
      <c r="C230" s="29"/>
      <c r="D230" s="41"/>
      <c r="E230" s="30"/>
    </row>
    <row r="231" spans="1:5" ht="12" customHeight="1">
      <c r="A231" s="27"/>
      <c r="B231" s="28"/>
      <c r="C231" s="29"/>
      <c r="D231" s="41"/>
      <c r="E231" s="30"/>
    </row>
    <row r="232" spans="1:5" ht="12" customHeight="1">
      <c r="A232" s="27"/>
      <c r="B232" s="28"/>
      <c r="C232" s="29"/>
      <c r="D232" s="41"/>
      <c r="E232" s="30"/>
    </row>
    <row r="233" spans="1:5" ht="12" customHeight="1">
      <c r="A233" s="27"/>
      <c r="B233" s="28"/>
      <c r="C233" s="29"/>
      <c r="D233" s="41"/>
      <c r="E233" s="30"/>
    </row>
    <row r="234" spans="1:5" ht="12" customHeight="1">
      <c r="A234" s="27"/>
      <c r="B234" s="28"/>
      <c r="C234" s="29"/>
      <c r="D234" s="41"/>
      <c r="E234" s="30"/>
    </row>
    <row r="235" spans="1:5" ht="12" customHeight="1">
      <c r="A235" s="27"/>
      <c r="B235" s="28"/>
      <c r="C235" s="29"/>
      <c r="D235" s="41"/>
      <c r="E235" s="30"/>
    </row>
    <row r="236" spans="1:5" ht="12" customHeight="1">
      <c r="A236" s="27"/>
      <c r="B236" s="28"/>
      <c r="C236" s="29"/>
      <c r="D236" s="41"/>
      <c r="E236" s="30"/>
    </row>
    <row r="237" spans="1:5" ht="12" customHeight="1">
      <c r="A237" s="27"/>
      <c r="B237" s="28"/>
      <c r="C237" s="29"/>
      <c r="D237" s="41"/>
      <c r="E237" s="30"/>
    </row>
    <row r="238" spans="1:5" ht="12" customHeight="1">
      <c r="A238" s="27"/>
      <c r="B238" s="28"/>
      <c r="C238" s="29"/>
      <c r="D238" s="41"/>
      <c r="E238" s="30"/>
    </row>
    <row r="239" spans="1:5" ht="12" customHeight="1">
      <c r="A239" s="27"/>
      <c r="B239" s="28"/>
      <c r="C239" s="29"/>
      <c r="D239" s="41"/>
      <c r="E239" s="30"/>
    </row>
    <row r="240" spans="1:5" ht="12" customHeight="1">
      <c r="A240" s="27"/>
      <c r="B240" s="28"/>
      <c r="C240" s="29"/>
      <c r="D240" s="41"/>
      <c r="E240" s="30"/>
    </row>
    <row r="241" spans="1:5" ht="12" customHeight="1">
      <c r="A241" s="27"/>
      <c r="B241" s="28"/>
      <c r="C241" s="29"/>
      <c r="D241" s="41"/>
      <c r="E241" s="30"/>
    </row>
    <row r="242" spans="1:5" ht="12" customHeight="1">
      <c r="A242" s="27"/>
      <c r="B242" s="28"/>
      <c r="C242" s="29"/>
      <c r="D242" s="41"/>
      <c r="E242" s="30"/>
    </row>
    <row r="243" spans="1:5" ht="12" customHeight="1">
      <c r="A243" s="27"/>
      <c r="B243" s="28"/>
      <c r="C243" s="29"/>
      <c r="D243" s="41"/>
      <c r="E243" s="30"/>
    </row>
    <row r="244" spans="1:5" ht="12" customHeight="1">
      <c r="A244" s="27"/>
      <c r="B244" s="28"/>
      <c r="C244" s="29"/>
      <c r="D244" s="41"/>
      <c r="E244" s="30"/>
    </row>
    <row r="245" spans="1:5" ht="12" customHeight="1">
      <c r="A245" s="27"/>
      <c r="B245" s="28"/>
      <c r="C245" s="29"/>
      <c r="D245" s="41"/>
      <c r="E245" s="30"/>
    </row>
    <row r="246" spans="1:5" ht="12" customHeight="1">
      <c r="A246" s="27"/>
      <c r="B246" s="28"/>
      <c r="C246" s="29"/>
      <c r="D246" s="41"/>
      <c r="E246" s="30"/>
    </row>
    <row r="247" spans="1:5" ht="12" customHeight="1">
      <c r="A247" s="27"/>
      <c r="B247" s="28"/>
      <c r="C247" s="29"/>
      <c r="D247" s="41"/>
      <c r="E247" s="30"/>
    </row>
    <row r="248" spans="1:5" ht="12" customHeight="1">
      <c r="A248" s="27"/>
      <c r="B248" s="28"/>
      <c r="C248" s="29"/>
      <c r="D248" s="41"/>
      <c r="E248" s="30"/>
    </row>
    <row r="249" spans="1:5" ht="12" customHeight="1">
      <c r="A249" s="27"/>
      <c r="B249" s="28"/>
      <c r="C249" s="29"/>
      <c r="D249" s="41"/>
      <c r="E249" s="30"/>
    </row>
    <row r="250" spans="1:5" ht="12" customHeight="1">
      <c r="A250" s="27"/>
      <c r="B250" s="28"/>
      <c r="C250" s="29"/>
      <c r="D250" s="41"/>
      <c r="E250" s="30"/>
    </row>
    <row r="251" spans="1:5" ht="12" customHeight="1">
      <c r="A251" s="27"/>
      <c r="B251" s="28"/>
      <c r="C251" s="29"/>
      <c r="D251" s="41"/>
      <c r="E251" s="30"/>
    </row>
    <row r="252" spans="1:5" ht="12" customHeight="1">
      <c r="A252" s="27"/>
      <c r="B252" s="28"/>
      <c r="C252" s="29"/>
      <c r="D252" s="41"/>
      <c r="E252" s="30"/>
    </row>
    <row r="253" spans="1:5" ht="12" customHeight="1">
      <c r="A253" s="27"/>
      <c r="B253" s="28"/>
      <c r="C253" s="29"/>
      <c r="D253" s="41"/>
      <c r="E253" s="30"/>
    </row>
    <row r="254" spans="1:5" ht="12" customHeight="1">
      <c r="A254" s="27"/>
      <c r="B254" s="28"/>
      <c r="C254" s="29"/>
      <c r="D254" s="41"/>
      <c r="E254" s="30"/>
    </row>
    <row r="255" spans="1:5" ht="12" customHeight="1">
      <c r="A255" s="27"/>
      <c r="B255" s="28"/>
      <c r="C255" s="29"/>
      <c r="D255" s="41"/>
      <c r="E255" s="30"/>
    </row>
    <row r="256" spans="1:5" ht="12" customHeight="1">
      <c r="A256" s="27"/>
      <c r="B256" s="28"/>
      <c r="C256" s="29"/>
      <c r="D256" s="41"/>
      <c r="E256" s="30"/>
    </row>
    <row r="257" spans="1:5" ht="12" customHeight="1">
      <c r="A257" s="27"/>
      <c r="B257" s="28"/>
      <c r="C257" s="29"/>
      <c r="D257" s="41"/>
      <c r="E257" s="30"/>
    </row>
    <row r="258" spans="1:5" ht="12" customHeight="1">
      <c r="A258" s="27"/>
      <c r="B258" s="28"/>
      <c r="C258" s="29"/>
      <c r="D258" s="41"/>
      <c r="E258" s="30"/>
    </row>
    <row r="259" spans="1:5" ht="12" customHeight="1">
      <c r="A259" s="27"/>
      <c r="B259" s="28"/>
      <c r="C259" s="29"/>
      <c r="D259" s="41"/>
      <c r="E259" s="30"/>
    </row>
    <row r="260" spans="1:5" ht="12" customHeight="1">
      <c r="A260" s="27"/>
      <c r="B260" s="28"/>
      <c r="C260" s="29"/>
      <c r="D260" s="41"/>
      <c r="E260" s="30"/>
    </row>
    <row r="261" spans="1:5" ht="12" customHeight="1">
      <c r="A261" s="27"/>
      <c r="B261" s="28"/>
      <c r="C261" s="29"/>
      <c r="D261" s="41"/>
      <c r="E261" s="30"/>
    </row>
    <row r="262" spans="1:5" ht="12" customHeight="1">
      <c r="A262" s="27"/>
      <c r="B262" s="28"/>
      <c r="C262" s="29"/>
      <c r="D262" s="41"/>
      <c r="E262" s="30"/>
    </row>
    <row r="263" spans="1:5" ht="12" customHeight="1">
      <c r="A263" s="27"/>
      <c r="B263" s="28"/>
      <c r="C263" s="29"/>
      <c r="D263" s="41"/>
      <c r="E263" s="30"/>
    </row>
    <row r="264" spans="1:5" ht="12" customHeight="1">
      <c r="A264" s="27"/>
      <c r="B264" s="28"/>
      <c r="C264" s="29"/>
      <c r="D264" s="41"/>
      <c r="E264" s="30"/>
    </row>
    <row r="265" spans="1:5" ht="12" customHeight="1">
      <c r="A265" s="27"/>
      <c r="B265" s="28"/>
      <c r="C265" s="29"/>
      <c r="D265" s="41"/>
      <c r="E265" s="30"/>
    </row>
    <row r="266" spans="1:5" ht="12" customHeight="1">
      <c r="A266" s="27"/>
      <c r="B266" s="28"/>
      <c r="C266" s="29"/>
      <c r="D266" s="41"/>
      <c r="E266" s="30"/>
    </row>
    <row r="267" spans="1:5" ht="12" customHeight="1">
      <c r="A267" s="27"/>
      <c r="B267" s="28"/>
      <c r="C267" s="29"/>
      <c r="D267" s="41"/>
      <c r="E267" s="30"/>
    </row>
    <row r="268" spans="1:5" ht="12" customHeight="1">
      <c r="A268" s="27"/>
      <c r="B268" s="28"/>
      <c r="C268" s="29"/>
      <c r="D268" s="41"/>
      <c r="E268" s="30"/>
    </row>
    <row r="269" spans="1:5" ht="12" customHeight="1">
      <c r="A269" s="27"/>
      <c r="B269" s="28"/>
      <c r="C269" s="29"/>
      <c r="D269" s="41"/>
      <c r="E269" s="30"/>
    </row>
    <row r="270" spans="1:5" ht="12" customHeight="1">
      <c r="A270" s="27"/>
      <c r="B270" s="28"/>
      <c r="C270" s="29"/>
      <c r="D270" s="41"/>
      <c r="E270" s="30"/>
    </row>
    <row r="271" spans="1:5" ht="12" customHeight="1">
      <c r="A271" s="27"/>
      <c r="B271" s="28"/>
      <c r="C271" s="29"/>
      <c r="D271" s="41"/>
      <c r="E271" s="30"/>
    </row>
  </sheetData>
  <sheetProtection password="C794" sheet="1" objects="1" scenarios="1"/>
  <mergeCells count="9">
    <mergeCell ref="A71:C71"/>
    <mergeCell ref="A72:E72"/>
    <mergeCell ref="B1:E1"/>
    <mergeCell ref="B2:E2"/>
    <mergeCell ref="B3:E3"/>
    <mergeCell ref="B67:C67"/>
    <mergeCell ref="B68:C68"/>
    <mergeCell ref="B69:C69"/>
    <mergeCell ref="B70:C70"/>
  </mergeCells>
  <pageMargins left="0.7" right="0.7" top="0.75" bottom="0.5" header="0.3" footer="0.3"/>
  <pageSetup orientation="portrait" verticalDpi="0" r:id="rId1"/>
  <headerFooter>
    <oddHeader>&amp;C&amp;K00B050&amp;F</oddHeader>
  </headerFooter>
  <rowBreaks count="1" manualBreakCount="1">
    <brk id="57" max="16383" man="1"/>
  </rowBreaks>
  <ignoredErrors>
    <ignoredError sqref="B54:B58 B43 B44:B51 B36:B38 B39:B42 B34 B13:B32 B9:B12 B33 B35 B52:B5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Oelsner</dc:creator>
  <cp:lastModifiedBy>Don Oelsner</cp:lastModifiedBy>
  <cp:lastPrinted>2010-10-06T20:41:03Z</cp:lastPrinted>
  <dcterms:created xsi:type="dcterms:W3CDTF">2010-09-21T17:37:05Z</dcterms:created>
  <dcterms:modified xsi:type="dcterms:W3CDTF">2010-10-06T22:24:39Z</dcterms:modified>
</cp:coreProperties>
</file>