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5" yWindow="15" windowWidth="12240" windowHeight="123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4" i="1"/>
  <c r="G44" l="1"/>
  <c r="E52"/>
  <c r="E6"/>
  <c r="E114" l="1"/>
  <c r="E97"/>
  <c r="E98"/>
  <c r="E99"/>
  <c r="E103"/>
  <c r="E21"/>
  <c r="E8"/>
  <c r="E117" l="1"/>
  <c r="E116"/>
  <c r="E113"/>
  <c r="E112"/>
  <c r="E111"/>
  <c r="E110"/>
  <c r="E109"/>
  <c r="E108"/>
  <c r="E107"/>
  <c r="E106"/>
  <c r="E105"/>
  <c r="E102"/>
  <c r="E101"/>
  <c r="E100"/>
  <c r="E95"/>
  <c r="E94"/>
  <c r="E93"/>
  <c r="E92"/>
  <c r="E91"/>
  <c r="E18" l="1"/>
  <c r="E17"/>
  <c r="E15"/>
  <c r="E14"/>
  <c r="E13"/>
  <c r="E12"/>
  <c r="E11"/>
  <c r="E10"/>
  <c r="E9"/>
  <c r="E7"/>
  <c r="E19"/>
  <c r="E20"/>
  <c r="E22"/>
  <c r="E23"/>
  <c r="E24"/>
  <c r="E25"/>
  <c r="E26"/>
  <c r="E27"/>
  <c r="E54"/>
  <c r="E55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2"/>
  <c r="E61"/>
  <c r="E60"/>
  <c r="E59"/>
  <c r="E58"/>
  <c r="E57"/>
  <c r="E56"/>
  <c r="E51"/>
  <c r="E50"/>
  <c r="E48"/>
  <c r="E47"/>
  <c r="E46"/>
  <c r="E43"/>
  <c r="E41"/>
  <c r="E40"/>
  <c r="E39"/>
  <c r="E38"/>
  <c r="E37"/>
  <c r="E36"/>
  <c r="E35"/>
  <c r="E34"/>
  <c r="E33"/>
  <c r="E32"/>
  <c r="E31"/>
  <c r="E29"/>
  <c r="E49"/>
  <c r="E45"/>
  <c r="E42"/>
  <c r="E30"/>
  <c r="E119" l="1"/>
  <c r="E120" l="1"/>
  <c r="E121" s="1"/>
</calcChain>
</file>

<file path=xl/sharedStrings.xml><?xml version="1.0" encoding="utf-8"?>
<sst xmlns="http://schemas.openxmlformats.org/spreadsheetml/2006/main" count="225" uniqueCount="224">
  <si>
    <t>Group Name</t>
  </si>
  <si>
    <t/>
  </si>
  <si>
    <t>GSR Name</t>
  </si>
  <si>
    <t>Phone</t>
  </si>
  <si>
    <t>DESCRIPTION</t>
  </si>
  <si>
    <t>ITEM</t>
  </si>
  <si>
    <t>NA Basic Text (HC)</t>
  </si>
  <si>
    <t>NA Basic Text (SC)</t>
  </si>
  <si>
    <t>1102</t>
  </si>
  <si>
    <t>CS-1102</t>
  </si>
  <si>
    <t>It Works: How and Why (HC)</t>
  </si>
  <si>
    <t>1140</t>
  </si>
  <si>
    <t>It Works: How and Why (SC)</t>
  </si>
  <si>
    <t>1143</t>
  </si>
  <si>
    <t>Just For Today - Daily Meditations (SC)</t>
  </si>
  <si>
    <t>1112</t>
  </si>
  <si>
    <t>Miracles Happen</t>
  </si>
  <si>
    <t>1120</t>
  </si>
  <si>
    <t xml:space="preserve">Sponsorship  </t>
  </si>
  <si>
    <t>1130</t>
  </si>
  <si>
    <t>NA Step Working Guide</t>
  </si>
  <si>
    <t>1400</t>
  </si>
  <si>
    <t>An Introductory Guide To NA</t>
  </si>
  <si>
    <t>1200</t>
  </si>
  <si>
    <t>IP #2 The Group</t>
  </si>
  <si>
    <t>3102</t>
  </si>
  <si>
    <t>IP #17 For Those in Treatment</t>
  </si>
  <si>
    <t>3117</t>
  </si>
  <si>
    <t>IP #21 The Loner</t>
  </si>
  <si>
    <t>3121</t>
  </si>
  <si>
    <t>IP #25 Self-Support: Principle and Practice</t>
  </si>
  <si>
    <t>3125</t>
  </si>
  <si>
    <t>IP #1 Who,What, How, and Why</t>
  </si>
  <si>
    <t>3101</t>
  </si>
  <si>
    <t>IP #5 Another Look</t>
  </si>
  <si>
    <t>3105</t>
  </si>
  <si>
    <t>IP #6 Recovery and Relapse</t>
  </si>
  <si>
    <t>3106</t>
  </si>
  <si>
    <t>IP #7 Am I an Addict?</t>
  </si>
  <si>
    <t>3107</t>
  </si>
  <si>
    <t>IP #8 Just For Today</t>
  </si>
  <si>
    <t>3108</t>
  </si>
  <si>
    <t>IP #9 Living the Program</t>
  </si>
  <si>
    <t>3109</t>
  </si>
  <si>
    <t>IP #11 Sponsorship, Revised</t>
  </si>
  <si>
    <t>3111</t>
  </si>
  <si>
    <t>IP #12 The Triangle of Self-Obsession</t>
  </si>
  <si>
    <t>3112</t>
  </si>
  <si>
    <t>IP #13 Young Addicts, For Young Addicts</t>
  </si>
  <si>
    <t>3113</t>
  </si>
  <si>
    <t>IP #14 One Addict's Experience…</t>
  </si>
  <si>
    <t>3114</t>
  </si>
  <si>
    <t>IP #15 PI and the NA Member</t>
  </si>
  <si>
    <t>3115</t>
  </si>
  <si>
    <t>IP #16 For the Newcomer</t>
  </si>
  <si>
    <t>3116</t>
  </si>
  <si>
    <t>IP # 19 Self-Acceptance</t>
  </si>
  <si>
    <t>3119</t>
  </si>
  <si>
    <t>IP #20 H&amp;I and the NA Member</t>
  </si>
  <si>
    <t>3120</t>
  </si>
  <si>
    <t>IP #22 Welcome to NA</t>
  </si>
  <si>
    <t>3122</t>
  </si>
  <si>
    <t>IP #23 Staying Clean on the Outside</t>
  </si>
  <si>
    <t>3123</t>
  </si>
  <si>
    <t>IP #26 Accessibility for Those with Additional Needs</t>
  </si>
  <si>
    <t>3126</t>
  </si>
  <si>
    <t>IP #27 For the Parents or Guardians of Young People in NA</t>
  </si>
  <si>
    <t>3127</t>
  </si>
  <si>
    <t>Twelve Concepts for NA Service</t>
  </si>
  <si>
    <t>1164</t>
  </si>
  <si>
    <t>NA White Booklet</t>
  </si>
  <si>
    <t>1500</t>
  </si>
  <si>
    <t>NA White Booklet CS</t>
  </si>
  <si>
    <t>CS-1500</t>
  </si>
  <si>
    <t>1600</t>
  </si>
  <si>
    <t>Behind the Walls</t>
  </si>
  <si>
    <t>1601</t>
  </si>
  <si>
    <t>Fourth Step Guide</t>
  </si>
  <si>
    <t>3110</t>
  </si>
  <si>
    <t>NA: A Resource in Your Community</t>
  </si>
  <si>
    <t>1604</t>
  </si>
  <si>
    <t>Group Trusted Servants: Roles &amp; Responsibilities</t>
  </si>
  <si>
    <t>2203</t>
  </si>
  <si>
    <t>Disruptive &amp; Violent Behavior</t>
  </si>
  <si>
    <t>2204</t>
  </si>
  <si>
    <t>NA Groups &amp; Medication</t>
  </si>
  <si>
    <t>2205</t>
  </si>
  <si>
    <t>SPECIALTY ITEMS</t>
  </si>
  <si>
    <t>Group Starter Kit</t>
  </si>
  <si>
    <t>Group Readings (Set of 7)</t>
  </si>
  <si>
    <t>9071</t>
  </si>
  <si>
    <t>9072</t>
  </si>
  <si>
    <t>9073</t>
  </si>
  <si>
    <t>9074</t>
  </si>
  <si>
    <t>9075</t>
  </si>
  <si>
    <t>9076</t>
  </si>
  <si>
    <t>Tweleve Concepts Poster (23" x 35")</t>
  </si>
  <si>
    <t>9077</t>
  </si>
  <si>
    <t>Welcome (White)</t>
  </si>
  <si>
    <t>4100</t>
  </si>
  <si>
    <t>30 Days (Orange)</t>
  </si>
  <si>
    <t>4101</t>
  </si>
  <si>
    <t>60 Days (Green)</t>
  </si>
  <si>
    <t>4102</t>
  </si>
  <si>
    <t>90 Days (Red)</t>
  </si>
  <si>
    <t>4103</t>
  </si>
  <si>
    <t>6 Month (Blue)</t>
  </si>
  <si>
    <t>4104</t>
  </si>
  <si>
    <t>9 Month (Yellow)</t>
  </si>
  <si>
    <t>4105</t>
  </si>
  <si>
    <t>1 Year (Moonglow)</t>
  </si>
  <si>
    <t>4106</t>
  </si>
  <si>
    <t>18 Month (Grey)</t>
  </si>
  <si>
    <t>4107</t>
  </si>
  <si>
    <t>Multiple Years (Black)</t>
  </si>
  <si>
    <t>4108</t>
  </si>
  <si>
    <t>ROMAN NUMERAL BRONZE MEDALLIONS</t>
  </si>
  <si>
    <t>18 Month</t>
  </si>
  <si>
    <t>4300</t>
  </si>
  <si>
    <t>1 Year</t>
  </si>
  <si>
    <t>4301</t>
  </si>
  <si>
    <t>2 Year</t>
  </si>
  <si>
    <t>4302</t>
  </si>
  <si>
    <t>3 Year</t>
  </si>
  <si>
    <t>4303</t>
  </si>
  <si>
    <t>4 Year</t>
  </si>
  <si>
    <t>4304</t>
  </si>
  <si>
    <t>5 Year</t>
  </si>
  <si>
    <t>4305</t>
  </si>
  <si>
    <t>6 Year</t>
  </si>
  <si>
    <t>4306</t>
  </si>
  <si>
    <t>7 Year</t>
  </si>
  <si>
    <t>4307</t>
  </si>
  <si>
    <t>8 Year</t>
  </si>
  <si>
    <t>4308</t>
  </si>
  <si>
    <t>9 Year</t>
  </si>
  <si>
    <t>4309</t>
  </si>
  <si>
    <t>10 Year</t>
  </si>
  <si>
    <t>4310</t>
  </si>
  <si>
    <t>11 Year</t>
  </si>
  <si>
    <t>4311</t>
  </si>
  <si>
    <t>12 Year</t>
  </si>
  <si>
    <t>4312</t>
  </si>
  <si>
    <t>13 Year</t>
  </si>
  <si>
    <t>4313</t>
  </si>
  <si>
    <t>14 Year</t>
  </si>
  <si>
    <t>4314</t>
  </si>
  <si>
    <t>15 Year</t>
  </si>
  <si>
    <t>4315</t>
  </si>
  <si>
    <t>16 Year</t>
  </si>
  <si>
    <t>4316</t>
  </si>
  <si>
    <t>17 Year</t>
  </si>
  <si>
    <t>4317</t>
  </si>
  <si>
    <t>18 Year</t>
  </si>
  <si>
    <t>4318</t>
  </si>
  <si>
    <t>19 Year</t>
  </si>
  <si>
    <t>4319</t>
  </si>
  <si>
    <t>20 Year</t>
  </si>
  <si>
    <t>4320</t>
  </si>
  <si>
    <t>21 Year</t>
  </si>
  <si>
    <t>4321</t>
  </si>
  <si>
    <t>22 Year</t>
  </si>
  <si>
    <t>4322</t>
  </si>
  <si>
    <t>23 Year</t>
  </si>
  <si>
    <t>4323</t>
  </si>
  <si>
    <t>24 Year</t>
  </si>
  <si>
    <t>4324</t>
  </si>
  <si>
    <t>25 Year</t>
  </si>
  <si>
    <t>4325</t>
  </si>
  <si>
    <t>26 Year</t>
  </si>
  <si>
    <t>4326</t>
  </si>
  <si>
    <t>27 Year</t>
  </si>
  <si>
    <t>4327</t>
  </si>
  <si>
    <t>28 Year</t>
  </si>
  <si>
    <t>4328</t>
  </si>
  <si>
    <t>29 Year</t>
  </si>
  <si>
    <t>4329</t>
  </si>
  <si>
    <t>30 Year</t>
  </si>
  <si>
    <t>4330</t>
  </si>
  <si>
    <t>Eternity</t>
  </si>
  <si>
    <t>4399</t>
  </si>
  <si>
    <t>10% Handling Fee</t>
  </si>
  <si>
    <t>Total</t>
  </si>
  <si>
    <t>Date</t>
  </si>
  <si>
    <t>Payment Method</t>
  </si>
  <si>
    <t>Check No.</t>
  </si>
  <si>
    <t>NA White Booklet H&amp;I Edition</t>
  </si>
  <si>
    <t>NA Basic Text (Spanish Soft Cover)</t>
  </si>
  <si>
    <t>Just for Today -Pocket sized Version (SC)</t>
  </si>
  <si>
    <t>Basic Text -Pocket Sized Version (SC)</t>
  </si>
  <si>
    <t>It Works: How &amp; Why-Pocket Sized (SC)</t>
  </si>
  <si>
    <t>INFORMATIONAL PAMPHLETS</t>
  </si>
  <si>
    <t>SERVICE HANDBOOKS</t>
  </si>
  <si>
    <t>My Gratitude Speaks Poster (17 1/2" x 23")</t>
  </si>
  <si>
    <t>Serenity Prayer Poster (17 1/2" x 23")</t>
  </si>
  <si>
    <t>Twelve Steps Poster (23" x 35")</t>
  </si>
  <si>
    <t>Twelve Traditions Poster (23" x 35")</t>
  </si>
  <si>
    <t>Third Step Prayer Poster (17 1/2" x 23")</t>
  </si>
  <si>
    <t>Just for Today Poster (17 1/2" x 23")</t>
  </si>
  <si>
    <t xml:space="preserve"> BOOKLETS</t>
  </si>
  <si>
    <t>Behind the Walls-H&amp;I Edition</t>
  </si>
  <si>
    <t>1500H&amp;I</t>
  </si>
  <si>
    <t>1601H&amp;I</t>
  </si>
  <si>
    <t>BOOKS</t>
  </si>
  <si>
    <t>RECOVERY KEYTAGS</t>
  </si>
  <si>
    <t>PRODUCTS IN SPANISH</t>
  </si>
  <si>
    <t xml:space="preserve">In Times of Illness </t>
  </si>
  <si>
    <t xml:space="preserve">The Group Booklet </t>
  </si>
  <si>
    <t>IP #24, Money Matters: Self Support in NA (revised)</t>
  </si>
  <si>
    <t>AMOUNT</t>
  </si>
  <si>
    <t>Principles and Leadership in NA Service</t>
  </si>
  <si>
    <t>2202</t>
  </si>
  <si>
    <t>Group Business Meeting</t>
  </si>
  <si>
    <t>2104</t>
  </si>
  <si>
    <t>A Guide to World Services in NA, 2008-2010</t>
  </si>
  <si>
    <t>2111</t>
  </si>
  <si>
    <t>A Guide to Local Services in NA</t>
  </si>
  <si>
    <t>9127</t>
  </si>
  <si>
    <t>NA Wallet Cards (Group Readings) (Bundle of 15)</t>
  </si>
  <si>
    <t>IP #28 Funding NA Services</t>
  </si>
  <si>
    <t>3128</t>
  </si>
  <si>
    <t>Revised October 5, 2010</t>
  </si>
  <si>
    <t>QTY</t>
  </si>
  <si>
    <t>PRICE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</si>
</sst>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u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9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i/>
      <u/>
      <sz val="8"/>
      <name val="Tahoma"/>
      <family val="2"/>
    </font>
    <font>
      <sz val="8"/>
      <name val="Times New Roman"/>
      <family val="1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3" borderId="4" xfId="0" applyFont="1" applyFill="1" applyBorder="1" applyAlignment="1" applyProtection="1">
      <alignment vertical="center" wrapText="1"/>
    </xf>
    <xf numFmtId="49" fontId="9" fillId="3" borderId="4" xfId="0" applyNumberFormat="1" applyFont="1" applyFill="1" applyBorder="1" applyAlignment="1" applyProtection="1">
      <alignment horizontal="center" vertical="center"/>
    </xf>
    <xf numFmtId="164" fontId="9" fillId="3" borderId="4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 applyProtection="1">
      <alignment vertical="center" wrapText="1"/>
    </xf>
    <xf numFmtId="49" fontId="9" fillId="0" borderId="4" xfId="0" applyNumberFormat="1" applyFont="1" applyFill="1" applyBorder="1" applyAlignment="1" applyProtection="1">
      <alignment horizontal="center" vertical="center"/>
    </xf>
    <xf numFmtId="164" fontId="9" fillId="0" borderId="4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164" fontId="9" fillId="3" borderId="4" xfId="1" applyNumberFormat="1" applyFont="1" applyFill="1" applyBorder="1" applyAlignment="1" applyProtection="1">
      <alignment horizontal="center" vertical="center" wrapText="1"/>
    </xf>
    <xf numFmtId="164" fontId="9" fillId="0" borderId="4" xfId="1" applyNumberFormat="1" applyFont="1" applyFill="1" applyBorder="1" applyAlignment="1" applyProtection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 applyProtection="1">
      <alignment horizontal="center" vertical="center"/>
      <protection locked="0"/>
    </xf>
    <xf numFmtId="1" fontId="9" fillId="0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164" fontId="11" fillId="0" borderId="4" xfId="0" applyNumberFormat="1" applyFont="1" applyFill="1" applyBorder="1" applyAlignment="1" applyProtection="1">
      <alignment horizontal="center" wrapText="1"/>
    </xf>
    <xf numFmtId="164" fontId="11" fillId="0" borderId="4" xfId="0" applyNumberFormat="1" applyFont="1" applyFill="1" applyBorder="1" applyAlignment="1" applyProtection="1">
      <alignment horizontal="center"/>
    </xf>
    <xf numFmtId="1" fontId="11" fillId="0" borderId="4" xfId="0" applyNumberFormat="1" applyFont="1" applyFill="1" applyBorder="1" applyAlignment="1" applyProtection="1">
      <alignment horizontal="center"/>
      <protection locked="0"/>
    </xf>
    <xf numFmtId="49" fontId="11" fillId="0" borderId="4" xfId="0" applyNumberFormat="1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wrapText="1"/>
    </xf>
    <xf numFmtId="164" fontId="11" fillId="3" borderId="4" xfId="0" applyNumberFormat="1" applyFont="1" applyFill="1" applyBorder="1" applyAlignment="1" applyProtection="1">
      <alignment horizontal="center" wrapText="1"/>
    </xf>
    <xf numFmtId="164" fontId="11" fillId="3" borderId="4" xfId="0" applyNumberFormat="1" applyFont="1" applyFill="1" applyBorder="1" applyAlignment="1" applyProtection="1">
      <alignment horizontal="center"/>
    </xf>
    <xf numFmtId="1" fontId="11" fillId="3" borderId="4" xfId="0" applyNumberFormat="1" applyFont="1" applyFill="1" applyBorder="1" applyAlignment="1" applyProtection="1">
      <alignment horizontal="center"/>
      <protection locked="0"/>
    </xf>
    <xf numFmtId="49" fontId="11" fillId="3" borderId="4" xfId="0" applyNumberFormat="1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wrapText="1"/>
    </xf>
    <xf numFmtId="1" fontId="8" fillId="0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" fontId="12" fillId="0" borderId="5" xfId="0" applyNumberFormat="1" applyFont="1" applyFill="1" applyBorder="1" applyAlignment="1" applyProtection="1">
      <alignment horizontal="center" vertical="center"/>
    </xf>
    <xf numFmtId="164" fontId="12" fillId="0" borderId="5" xfId="0" applyNumberFormat="1" applyFont="1" applyFill="1" applyBorder="1" applyAlignment="1" applyProtection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 applyProtection="1">
      <alignment horizontal="center" vertical="center" wrapText="1"/>
      <protection locked="0"/>
    </xf>
    <xf numFmtId="0" fontId="7" fillId="4" borderId="4" xfId="0" applyFont="1" applyFill="1" applyBorder="1" applyAlignment="1" applyProtection="1">
      <alignment horizontal="center" vertical="center" wrapText="1"/>
    </xf>
    <xf numFmtId="4" fontId="7" fillId="4" borderId="4" xfId="0" applyNumberFormat="1" applyFont="1" applyFill="1" applyBorder="1" applyAlignment="1" applyProtection="1">
      <alignment horizontal="center" vertical="center" wrapText="1"/>
    </xf>
    <xf numFmtId="1" fontId="7" fillId="4" borderId="4" xfId="0" applyNumberFormat="1" applyFont="1" applyFill="1" applyBorder="1" applyAlignment="1" applyProtection="1">
      <alignment horizontal="center" vertical="center" wrapText="1"/>
      <protection locked="0"/>
    </xf>
    <xf numFmtId="164" fontId="7" fillId="4" borderId="4" xfId="1" applyNumberFormat="1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 applyProtection="1">
      <alignment vertical="center" wrapText="1"/>
    </xf>
    <xf numFmtId="49" fontId="9" fillId="4" borderId="1" xfId="0" applyNumberFormat="1" applyFont="1" applyFill="1" applyBorder="1" applyAlignment="1" applyProtection="1">
      <alignment horizontal="center" vertical="center"/>
    </xf>
    <xf numFmtId="1" fontId="9" fillId="4" borderId="3" xfId="0" applyNumberFormat="1" applyFont="1" applyFill="1" applyBorder="1" applyAlignment="1" applyProtection="1">
      <alignment horizontal="center" vertical="center"/>
      <protection locked="0"/>
    </xf>
    <xf numFmtId="164" fontId="9" fillId="4" borderId="1" xfId="0" applyNumberFormat="1" applyFont="1" applyFill="1" applyBorder="1" applyAlignment="1" applyProtection="1">
      <alignment horizontal="center" vertical="center"/>
    </xf>
    <xf numFmtId="164" fontId="9" fillId="4" borderId="3" xfId="1" applyNumberFormat="1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 applyProtection="1">
      <alignment horizontal="center"/>
    </xf>
    <xf numFmtId="164" fontId="3" fillId="0" borderId="4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3399"/>
      <color rgb="FFCCFFFF"/>
      <color rgb="FF66FFFF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321"/>
  <sheetViews>
    <sheetView tabSelected="1" zoomScaleNormal="100" workbookViewId="0">
      <selection activeCell="C118" sqref="C6:C118"/>
    </sheetView>
  </sheetViews>
  <sheetFormatPr defaultColWidth="0" defaultRowHeight="11.1" customHeight="1"/>
  <cols>
    <col min="1" max="1" width="48.85546875" customWidth="1"/>
    <col min="2" max="2" width="8.140625" style="6" customWidth="1"/>
    <col min="3" max="3" width="9.7109375" style="7" customWidth="1"/>
    <col min="4" max="4" width="9.5703125" style="7" customWidth="1"/>
    <col min="5" max="5" width="12.42578125" style="8" customWidth="1"/>
    <col min="257" max="257" width="48.85546875" customWidth="1"/>
    <col min="258" max="258" width="8.140625" customWidth="1"/>
    <col min="259" max="259" width="8.42578125" customWidth="1"/>
    <col min="260" max="260" width="9.5703125" customWidth="1"/>
    <col min="261" max="261" width="12.42578125" customWidth="1"/>
    <col min="513" max="513" width="48.85546875" customWidth="1"/>
    <col min="514" max="514" width="8.140625" customWidth="1"/>
    <col min="515" max="515" width="8.42578125" customWidth="1"/>
    <col min="516" max="516" width="9.5703125" customWidth="1"/>
    <col min="517" max="517" width="12.42578125" customWidth="1"/>
    <col min="769" max="769" width="48.85546875" customWidth="1"/>
    <col min="770" max="770" width="8.140625" customWidth="1"/>
    <col min="771" max="771" width="8.42578125" customWidth="1"/>
    <col min="772" max="772" width="9.5703125" customWidth="1"/>
    <col min="773" max="773" width="12.42578125" customWidth="1"/>
    <col min="1025" max="1025" width="48.85546875" customWidth="1"/>
    <col min="1026" max="1026" width="8.140625" customWidth="1"/>
    <col min="1027" max="1027" width="8.42578125" customWidth="1"/>
    <col min="1028" max="1028" width="9.5703125" customWidth="1"/>
    <col min="1029" max="1029" width="12.42578125" customWidth="1"/>
    <col min="1281" max="1281" width="48.85546875" customWidth="1"/>
    <col min="1282" max="1282" width="8.140625" customWidth="1"/>
    <col min="1283" max="1283" width="8.42578125" customWidth="1"/>
    <col min="1284" max="1284" width="9.5703125" customWidth="1"/>
    <col min="1285" max="1285" width="12.42578125" customWidth="1"/>
    <col min="1537" max="1537" width="48.85546875" customWidth="1"/>
    <col min="1538" max="1538" width="8.140625" customWidth="1"/>
    <col min="1539" max="1539" width="8.42578125" customWidth="1"/>
    <col min="1540" max="1540" width="9.5703125" customWidth="1"/>
    <col min="1541" max="1541" width="12.42578125" customWidth="1"/>
    <col min="1793" max="1793" width="48.85546875" customWidth="1"/>
    <col min="1794" max="1794" width="8.140625" customWidth="1"/>
    <col min="1795" max="1795" width="8.42578125" customWidth="1"/>
    <col min="1796" max="1796" width="9.5703125" customWidth="1"/>
    <col min="1797" max="1797" width="12.42578125" customWidth="1"/>
    <col min="2049" max="2049" width="48.85546875" customWidth="1"/>
    <col min="2050" max="2050" width="8.140625" customWidth="1"/>
    <col min="2051" max="2051" width="8.42578125" customWidth="1"/>
    <col min="2052" max="2052" width="9.5703125" customWidth="1"/>
    <col min="2053" max="2053" width="12.42578125" customWidth="1"/>
    <col min="2305" max="2305" width="48.85546875" customWidth="1"/>
    <col min="2306" max="2306" width="8.140625" customWidth="1"/>
    <col min="2307" max="2307" width="8.42578125" customWidth="1"/>
    <col min="2308" max="2308" width="9.5703125" customWidth="1"/>
    <col min="2309" max="2309" width="12.42578125" customWidth="1"/>
    <col min="2561" max="2561" width="48.85546875" customWidth="1"/>
    <col min="2562" max="2562" width="8.140625" customWidth="1"/>
    <col min="2563" max="2563" width="8.42578125" customWidth="1"/>
    <col min="2564" max="2564" width="9.5703125" customWidth="1"/>
    <col min="2565" max="2565" width="12.42578125" customWidth="1"/>
    <col min="2817" max="2817" width="48.85546875" customWidth="1"/>
    <col min="2818" max="2818" width="8.140625" customWidth="1"/>
    <col min="2819" max="2819" width="8.42578125" customWidth="1"/>
    <col min="2820" max="2820" width="9.5703125" customWidth="1"/>
    <col min="2821" max="2821" width="12.42578125" customWidth="1"/>
    <col min="3073" max="3073" width="48.85546875" customWidth="1"/>
    <col min="3074" max="3074" width="8.140625" customWidth="1"/>
    <col min="3075" max="3075" width="8.42578125" customWidth="1"/>
    <col min="3076" max="3076" width="9.5703125" customWidth="1"/>
    <col min="3077" max="3077" width="12.42578125" customWidth="1"/>
    <col min="3329" max="3329" width="48.85546875" customWidth="1"/>
    <col min="3330" max="3330" width="8.140625" customWidth="1"/>
    <col min="3331" max="3331" width="8.42578125" customWidth="1"/>
    <col min="3332" max="3332" width="9.5703125" customWidth="1"/>
    <col min="3333" max="3333" width="12.42578125" customWidth="1"/>
    <col min="3585" max="3585" width="48.85546875" customWidth="1"/>
    <col min="3586" max="3586" width="8.140625" customWidth="1"/>
    <col min="3587" max="3587" width="8.42578125" customWidth="1"/>
    <col min="3588" max="3588" width="9.5703125" customWidth="1"/>
    <col min="3589" max="3589" width="12.42578125" customWidth="1"/>
    <col min="3841" max="3841" width="48.85546875" customWidth="1"/>
    <col min="3842" max="3842" width="8.140625" customWidth="1"/>
    <col min="3843" max="3843" width="8.42578125" customWidth="1"/>
    <col min="3844" max="3844" width="9.5703125" customWidth="1"/>
    <col min="3845" max="3845" width="12.42578125" customWidth="1"/>
    <col min="4097" max="4097" width="48.85546875" customWidth="1"/>
    <col min="4098" max="4098" width="8.140625" customWidth="1"/>
    <col min="4099" max="4099" width="8.42578125" customWidth="1"/>
    <col min="4100" max="4100" width="9.5703125" customWidth="1"/>
    <col min="4101" max="4101" width="12.42578125" customWidth="1"/>
    <col min="4353" max="4353" width="48.85546875" customWidth="1"/>
    <col min="4354" max="4354" width="8.140625" customWidth="1"/>
    <col min="4355" max="4355" width="8.42578125" customWidth="1"/>
    <col min="4356" max="4356" width="9.5703125" customWidth="1"/>
    <col min="4357" max="4357" width="12.42578125" customWidth="1"/>
    <col min="4609" max="4609" width="48.85546875" customWidth="1"/>
    <col min="4610" max="4610" width="8.140625" customWidth="1"/>
    <col min="4611" max="4611" width="8.42578125" customWidth="1"/>
    <col min="4612" max="4612" width="9.5703125" customWidth="1"/>
    <col min="4613" max="4613" width="12.42578125" customWidth="1"/>
    <col min="4865" max="4865" width="48.85546875" customWidth="1"/>
    <col min="4866" max="4866" width="8.140625" customWidth="1"/>
    <col min="4867" max="4867" width="8.42578125" customWidth="1"/>
    <col min="4868" max="4868" width="9.5703125" customWidth="1"/>
    <col min="4869" max="4869" width="12.42578125" customWidth="1"/>
    <col min="5121" max="5121" width="48.85546875" customWidth="1"/>
    <col min="5122" max="5122" width="8.140625" customWidth="1"/>
    <col min="5123" max="5123" width="8.42578125" customWidth="1"/>
    <col min="5124" max="5124" width="9.5703125" customWidth="1"/>
    <col min="5125" max="5125" width="12.42578125" customWidth="1"/>
    <col min="5377" max="5377" width="48.85546875" customWidth="1"/>
    <col min="5378" max="5378" width="8.140625" customWidth="1"/>
    <col min="5379" max="5379" width="8.42578125" customWidth="1"/>
    <col min="5380" max="5380" width="9.5703125" customWidth="1"/>
    <col min="5381" max="5381" width="12.42578125" customWidth="1"/>
    <col min="5633" max="5633" width="48.85546875" customWidth="1"/>
    <col min="5634" max="5634" width="8.140625" customWidth="1"/>
    <col min="5635" max="5635" width="8.42578125" customWidth="1"/>
    <col min="5636" max="5636" width="9.5703125" customWidth="1"/>
    <col min="5637" max="5637" width="12.42578125" customWidth="1"/>
    <col min="5889" max="5889" width="48.85546875" customWidth="1"/>
    <col min="5890" max="5890" width="8.140625" customWidth="1"/>
    <col min="5891" max="5891" width="8.42578125" customWidth="1"/>
    <col min="5892" max="5892" width="9.5703125" customWidth="1"/>
    <col min="5893" max="5893" width="12.42578125" customWidth="1"/>
    <col min="6145" max="6145" width="48.85546875" customWidth="1"/>
    <col min="6146" max="6146" width="8.140625" customWidth="1"/>
    <col min="6147" max="6147" width="8.42578125" customWidth="1"/>
    <col min="6148" max="6148" width="9.5703125" customWidth="1"/>
    <col min="6149" max="6149" width="12.42578125" customWidth="1"/>
    <col min="6401" max="6401" width="48.85546875" customWidth="1"/>
    <col min="6402" max="6402" width="8.140625" customWidth="1"/>
    <col min="6403" max="6403" width="8.42578125" customWidth="1"/>
    <col min="6404" max="6404" width="9.5703125" customWidth="1"/>
    <col min="6405" max="6405" width="12.42578125" customWidth="1"/>
    <col min="6657" max="6657" width="48.85546875" customWidth="1"/>
    <col min="6658" max="6658" width="8.140625" customWidth="1"/>
    <col min="6659" max="6659" width="8.42578125" customWidth="1"/>
    <col min="6660" max="6660" width="9.5703125" customWidth="1"/>
    <col min="6661" max="6661" width="12.42578125" customWidth="1"/>
    <col min="6913" max="6913" width="48.85546875" customWidth="1"/>
    <col min="6914" max="6914" width="8.140625" customWidth="1"/>
    <col min="6915" max="6915" width="8.42578125" customWidth="1"/>
    <col min="6916" max="6916" width="9.5703125" customWidth="1"/>
    <col min="6917" max="6917" width="12.42578125" customWidth="1"/>
    <col min="7169" max="7169" width="48.85546875" customWidth="1"/>
    <col min="7170" max="7170" width="8.140625" customWidth="1"/>
    <col min="7171" max="7171" width="8.42578125" customWidth="1"/>
    <col min="7172" max="7172" width="9.5703125" customWidth="1"/>
    <col min="7173" max="7173" width="12.42578125" customWidth="1"/>
    <col min="7425" max="7425" width="48.85546875" customWidth="1"/>
    <col min="7426" max="7426" width="8.140625" customWidth="1"/>
    <col min="7427" max="7427" width="8.42578125" customWidth="1"/>
    <col min="7428" max="7428" width="9.5703125" customWidth="1"/>
    <col min="7429" max="7429" width="12.42578125" customWidth="1"/>
    <col min="7681" max="7681" width="48.85546875" customWidth="1"/>
    <col min="7682" max="7682" width="8.140625" customWidth="1"/>
    <col min="7683" max="7683" width="8.42578125" customWidth="1"/>
    <col min="7684" max="7684" width="9.5703125" customWidth="1"/>
    <col min="7685" max="7685" width="12.42578125" customWidth="1"/>
    <col min="7937" max="7937" width="48.85546875" customWidth="1"/>
    <col min="7938" max="7938" width="8.140625" customWidth="1"/>
    <col min="7939" max="7939" width="8.42578125" customWidth="1"/>
    <col min="7940" max="7940" width="9.5703125" customWidth="1"/>
    <col min="7941" max="7941" width="12.42578125" customWidth="1"/>
    <col min="8193" max="8193" width="48.85546875" customWidth="1"/>
    <col min="8194" max="8194" width="8.140625" customWidth="1"/>
    <col min="8195" max="8195" width="8.42578125" customWidth="1"/>
    <col min="8196" max="8196" width="9.5703125" customWidth="1"/>
    <col min="8197" max="8197" width="12.42578125" customWidth="1"/>
    <col min="8449" max="8449" width="48.85546875" customWidth="1"/>
    <col min="8450" max="8450" width="8.140625" customWidth="1"/>
    <col min="8451" max="8451" width="8.42578125" customWidth="1"/>
    <col min="8452" max="8452" width="9.5703125" customWidth="1"/>
    <col min="8453" max="8453" width="12.42578125" customWidth="1"/>
    <col min="8705" max="8705" width="48.85546875" customWidth="1"/>
    <col min="8706" max="8706" width="8.140625" customWidth="1"/>
    <col min="8707" max="8707" width="8.42578125" customWidth="1"/>
    <col min="8708" max="8708" width="9.5703125" customWidth="1"/>
    <col min="8709" max="8709" width="12.42578125" customWidth="1"/>
    <col min="8961" max="8961" width="48.85546875" customWidth="1"/>
    <col min="8962" max="8962" width="8.140625" customWidth="1"/>
    <col min="8963" max="8963" width="8.42578125" customWidth="1"/>
    <col min="8964" max="8964" width="9.5703125" customWidth="1"/>
    <col min="8965" max="8965" width="12.42578125" customWidth="1"/>
    <col min="9217" max="9217" width="48.85546875" customWidth="1"/>
    <col min="9218" max="9218" width="8.140625" customWidth="1"/>
    <col min="9219" max="9219" width="8.42578125" customWidth="1"/>
    <col min="9220" max="9220" width="9.5703125" customWidth="1"/>
    <col min="9221" max="9221" width="12.42578125" customWidth="1"/>
    <col min="9473" max="9473" width="48.85546875" customWidth="1"/>
    <col min="9474" max="9474" width="8.140625" customWidth="1"/>
    <col min="9475" max="9475" width="8.42578125" customWidth="1"/>
    <col min="9476" max="9476" width="9.5703125" customWidth="1"/>
    <col min="9477" max="9477" width="12.42578125" customWidth="1"/>
    <col min="9729" max="9729" width="48.85546875" customWidth="1"/>
    <col min="9730" max="9730" width="8.140625" customWidth="1"/>
    <col min="9731" max="9731" width="8.42578125" customWidth="1"/>
    <col min="9732" max="9732" width="9.5703125" customWidth="1"/>
    <col min="9733" max="9733" width="12.42578125" customWidth="1"/>
    <col min="9985" max="9985" width="48.85546875" customWidth="1"/>
    <col min="9986" max="9986" width="8.140625" customWidth="1"/>
    <col min="9987" max="9987" width="8.42578125" customWidth="1"/>
    <col min="9988" max="9988" width="9.5703125" customWidth="1"/>
    <col min="9989" max="9989" width="12.42578125" customWidth="1"/>
    <col min="10241" max="10241" width="48.85546875" customWidth="1"/>
    <col min="10242" max="10242" width="8.140625" customWidth="1"/>
    <col min="10243" max="10243" width="8.42578125" customWidth="1"/>
    <col min="10244" max="10244" width="9.5703125" customWidth="1"/>
    <col min="10245" max="10245" width="12.42578125" customWidth="1"/>
    <col min="10497" max="10497" width="48.85546875" customWidth="1"/>
    <col min="10498" max="10498" width="8.140625" customWidth="1"/>
    <col min="10499" max="10499" width="8.42578125" customWidth="1"/>
    <col min="10500" max="10500" width="9.5703125" customWidth="1"/>
    <col min="10501" max="10501" width="12.42578125" customWidth="1"/>
    <col min="10753" max="10753" width="48.85546875" customWidth="1"/>
    <col min="10754" max="10754" width="8.140625" customWidth="1"/>
    <col min="10755" max="10755" width="8.42578125" customWidth="1"/>
    <col min="10756" max="10756" width="9.5703125" customWidth="1"/>
    <col min="10757" max="10757" width="12.42578125" customWidth="1"/>
    <col min="11009" max="11009" width="48.85546875" customWidth="1"/>
    <col min="11010" max="11010" width="8.140625" customWidth="1"/>
    <col min="11011" max="11011" width="8.42578125" customWidth="1"/>
    <col min="11012" max="11012" width="9.5703125" customWidth="1"/>
    <col min="11013" max="11013" width="12.42578125" customWidth="1"/>
    <col min="11265" max="11265" width="48.85546875" customWidth="1"/>
    <col min="11266" max="11266" width="8.140625" customWidth="1"/>
    <col min="11267" max="11267" width="8.42578125" customWidth="1"/>
    <col min="11268" max="11268" width="9.5703125" customWidth="1"/>
    <col min="11269" max="11269" width="12.42578125" customWidth="1"/>
    <col min="11521" max="11521" width="48.85546875" customWidth="1"/>
    <col min="11522" max="11522" width="8.140625" customWidth="1"/>
    <col min="11523" max="11523" width="8.42578125" customWidth="1"/>
    <col min="11524" max="11524" width="9.5703125" customWidth="1"/>
    <col min="11525" max="11525" width="12.42578125" customWidth="1"/>
    <col min="11777" max="11777" width="48.85546875" customWidth="1"/>
    <col min="11778" max="11778" width="8.140625" customWidth="1"/>
    <col min="11779" max="11779" width="8.42578125" customWidth="1"/>
    <col min="11780" max="11780" width="9.5703125" customWidth="1"/>
    <col min="11781" max="11781" width="12.42578125" customWidth="1"/>
    <col min="12033" max="12033" width="48.85546875" customWidth="1"/>
    <col min="12034" max="12034" width="8.140625" customWidth="1"/>
    <col min="12035" max="12035" width="8.42578125" customWidth="1"/>
    <col min="12036" max="12036" width="9.5703125" customWidth="1"/>
    <col min="12037" max="12037" width="12.42578125" customWidth="1"/>
    <col min="12289" max="12289" width="48.85546875" customWidth="1"/>
    <col min="12290" max="12290" width="8.140625" customWidth="1"/>
    <col min="12291" max="12291" width="8.42578125" customWidth="1"/>
    <col min="12292" max="12292" width="9.5703125" customWidth="1"/>
    <col min="12293" max="12293" width="12.42578125" customWidth="1"/>
    <col min="12545" max="12545" width="48.85546875" customWidth="1"/>
    <col min="12546" max="12546" width="8.140625" customWidth="1"/>
    <col min="12547" max="12547" width="8.42578125" customWidth="1"/>
    <col min="12548" max="12548" width="9.5703125" customWidth="1"/>
    <col min="12549" max="12549" width="12.42578125" customWidth="1"/>
    <col min="12801" max="12801" width="48.85546875" customWidth="1"/>
    <col min="12802" max="12802" width="8.140625" customWidth="1"/>
    <col min="12803" max="12803" width="8.42578125" customWidth="1"/>
    <col min="12804" max="12804" width="9.5703125" customWidth="1"/>
    <col min="12805" max="12805" width="12.42578125" customWidth="1"/>
    <col min="13057" max="13057" width="48.85546875" customWidth="1"/>
    <col min="13058" max="13058" width="8.140625" customWidth="1"/>
    <col min="13059" max="13059" width="8.42578125" customWidth="1"/>
    <col min="13060" max="13060" width="9.5703125" customWidth="1"/>
    <col min="13061" max="13061" width="12.42578125" customWidth="1"/>
    <col min="13313" max="13313" width="48.85546875" customWidth="1"/>
    <col min="13314" max="13314" width="8.140625" customWidth="1"/>
    <col min="13315" max="13315" width="8.42578125" customWidth="1"/>
    <col min="13316" max="13316" width="9.5703125" customWidth="1"/>
    <col min="13317" max="13317" width="12.42578125" customWidth="1"/>
    <col min="13569" max="13569" width="48.85546875" customWidth="1"/>
    <col min="13570" max="13570" width="8.140625" customWidth="1"/>
    <col min="13571" max="13571" width="8.42578125" customWidth="1"/>
    <col min="13572" max="13572" width="9.5703125" customWidth="1"/>
    <col min="13573" max="13573" width="12.42578125" customWidth="1"/>
    <col min="13825" max="13825" width="48.85546875" customWidth="1"/>
    <col min="13826" max="13826" width="8.140625" customWidth="1"/>
    <col min="13827" max="13827" width="8.42578125" customWidth="1"/>
    <col min="13828" max="13828" width="9.5703125" customWidth="1"/>
    <col min="13829" max="13829" width="12.42578125" customWidth="1"/>
    <col min="14081" max="14081" width="48.85546875" customWidth="1"/>
    <col min="14082" max="14082" width="8.140625" customWidth="1"/>
    <col min="14083" max="14083" width="8.42578125" customWidth="1"/>
    <col min="14084" max="14084" width="9.5703125" customWidth="1"/>
    <col min="14085" max="14085" width="12.42578125" customWidth="1"/>
    <col min="14337" max="14337" width="48.85546875" customWidth="1"/>
    <col min="14338" max="14338" width="8.140625" customWidth="1"/>
    <col min="14339" max="14339" width="8.42578125" customWidth="1"/>
    <col min="14340" max="14340" width="9.5703125" customWidth="1"/>
    <col min="14341" max="14341" width="12.42578125" customWidth="1"/>
    <col min="14593" max="14593" width="48.85546875" customWidth="1"/>
    <col min="14594" max="14594" width="8.140625" customWidth="1"/>
    <col min="14595" max="14595" width="8.42578125" customWidth="1"/>
    <col min="14596" max="14596" width="9.5703125" customWidth="1"/>
    <col min="14597" max="14597" width="12.42578125" customWidth="1"/>
    <col min="14849" max="14849" width="48.85546875" customWidth="1"/>
    <col min="14850" max="14850" width="8.140625" customWidth="1"/>
    <col min="14851" max="14851" width="8.42578125" customWidth="1"/>
    <col min="14852" max="14852" width="9.5703125" customWidth="1"/>
    <col min="14853" max="14853" width="12.42578125" customWidth="1"/>
    <col min="15105" max="15105" width="48.85546875" customWidth="1"/>
    <col min="15106" max="15106" width="8.140625" customWidth="1"/>
    <col min="15107" max="15107" width="8.42578125" customWidth="1"/>
    <col min="15108" max="15108" width="9.5703125" customWidth="1"/>
    <col min="15109" max="15109" width="12.42578125" customWidth="1"/>
    <col min="15361" max="15361" width="48.85546875" customWidth="1"/>
    <col min="15362" max="15362" width="8.140625" customWidth="1"/>
    <col min="15363" max="15363" width="8.42578125" customWidth="1"/>
    <col min="15364" max="15364" width="9.5703125" customWidth="1"/>
    <col min="15365" max="15365" width="12.42578125" customWidth="1"/>
    <col min="15617" max="15617" width="48.85546875" customWidth="1"/>
    <col min="15618" max="15618" width="8.140625" customWidth="1"/>
    <col min="15619" max="15619" width="8.42578125" customWidth="1"/>
    <col min="15620" max="15620" width="9.5703125" customWidth="1"/>
    <col min="15621" max="15621" width="12.42578125" customWidth="1"/>
    <col min="15873" max="15873" width="48.85546875" customWidth="1"/>
    <col min="15874" max="15874" width="8.140625" customWidth="1"/>
    <col min="15875" max="15875" width="8.42578125" customWidth="1"/>
    <col min="15876" max="15876" width="9.5703125" customWidth="1"/>
    <col min="15877" max="15877" width="12.42578125" customWidth="1"/>
    <col min="16129" max="16129" width="48.85546875" customWidth="1"/>
    <col min="16130" max="16130" width="8.140625" customWidth="1"/>
    <col min="16131" max="16131" width="8.42578125" customWidth="1"/>
    <col min="16132" max="16132" width="9.5703125" customWidth="1"/>
    <col min="16133" max="16133" width="12.42578125" customWidth="1"/>
  </cols>
  <sheetData>
    <row r="1" spans="1:257" s="9" customFormat="1" ht="12.95" customHeight="1">
      <c r="A1" s="29" t="s">
        <v>0</v>
      </c>
      <c r="B1" s="42" t="s">
        <v>183</v>
      </c>
      <c r="C1" s="42"/>
      <c r="D1" s="42"/>
      <c r="E1" s="43"/>
    </row>
    <row r="2" spans="1:257" s="9" customFormat="1" ht="12.95" customHeight="1">
      <c r="A2" s="29" t="s">
        <v>2</v>
      </c>
      <c r="B2" s="44" t="s">
        <v>1</v>
      </c>
      <c r="C2" s="44"/>
      <c r="D2" s="44"/>
      <c r="E2" s="45"/>
    </row>
    <row r="3" spans="1:257" s="2" customFormat="1" ht="12.95" customHeight="1" thickBot="1">
      <c r="A3" s="30" t="s">
        <v>3</v>
      </c>
      <c r="B3" s="46" t="s">
        <v>1</v>
      </c>
      <c r="C3" s="46"/>
      <c r="D3" s="46"/>
      <c r="E3" s="47"/>
    </row>
    <row r="4" spans="1:257" s="11" customFormat="1" ht="12.95" customHeight="1" thickTop="1">
      <c r="A4" s="48" t="s">
        <v>4</v>
      </c>
      <c r="B4" s="49" t="s">
        <v>5</v>
      </c>
      <c r="C4" s="50" t="s">
        <v>222</v>
      </c>
      <c r="D4" s="52" t="s">
        <v>223</v>
      </c>
      <c r="E4" s="51" t="s">
        <v>209</v>
      </c>
    </row>
    <row r="5" spans="1:257" s="12" customFormat="1" ht="12" customHeight="1">
      <c r="A5" s="53" t="s">
        <v>199</v>
      </c>
      <c r="B5" s="54"/>
      <c r="C5" s="55"/>
      <c r="D5" s="56"/>
      <c r="E5" s="57"/>
    </row>
    <row r="6" spans="1:257" s="16" customFormat="1" ht="11.1" customHeight="1">
      <c r="A6" s="13" t="s">
        <v>68</v>
      </c>
      <c r="B6" s="14" t="s">
        <v>69</v>
      </c>
      <c r="C6" s="26"/>
      <c r="D6" s="15">
        <v>1.75</v>
      </c>
      <c r="E6" s="23" t="str">
        <f t="shared" ref="E6:E15" si="0">IF(C6&gt;0,C6*D6,"")</f>
        <v/>
      </c>
      <c r="IW6" s="17"/>
    </row>
    <row r="7" spans="1:257" s="16" customFormat="1" ht="12" customHeight="1">
      <c r="A7" s="18" t="s">
        <v>22</v>
      </c>
      <c r="B7" s="19" t="s">
        <v>23</v>
      </c>
      <c r="C7" s="27"/>
      <c r="D7" s="20">
        <v>1.7</v>
      </c>
      <c r="E7" s="24" t="str">
        <f t="shared" si="0"/>
        <v/>
      </c>
    </row>
    <row r="8" spans="1:257" s="16" customFormat="1" ht="12" customHeight="1">
      <c r="A8" s="13" t="s">
        <v>70</v>
      </c>
      <c r="B8" s="14" t="s">
        <v>71</v>
      </c>
      <c r="C8" s="26"/>
      <c r="D8" s="15">
        <v>0.63</v>
      </c>
      <c r="E8" s="23" t="str">
        <f t="shared" si="0"/>
        <v/>
      </c>
    </row>
    <row r="9" spans="1:257" s="16" customFormat="1" ht="12" customHeight="1">
      <c r="A9" s="18" t="s">
        <v>186</v>
      </c>
      <c r="B9" s="19" t="s">
        <v>201</v>
      </c>
      <c r="C9" s="27"/>
      <c r="D9" s="20">
        <v>0.63</v>
      </c>
      <c r="E9" s="24" t="str">
        <f t="shared" si="0"/>
        <v/>
      </c>
    </row>
    <row r="10" spans="1:257" s="16" customFormat="1" ht="12" customHeight="1">
      <c r="A10" s="13" t="s">
        <v>207</v>
      </c>
      <c r="B10" s="14" t="s">
        <v>74</v>
      </c>
      <c r="C10" s="26"/>
      <c r="D10" s="15">
        <v>0.81</v>
      </c>
      <c r="E10" s="23" t="str">
        <f t="shared" si="0"/>
        <v/>
      </c>
    </row>
    <row r="11" spans="1:257" s="16" customFormat="1" ht="12" customHeight="1">
      <c r="A11" s="18" t="s">
        <v>75</v>
      </c>
      <c r="B11" s="19" t="s">
        <v>76</v>
      </c>
      <c r="C11" s="27"/>
      <c r="D11" s="20">
        <v>0.81</v>
      </c>
      <c r="E11" s="24" t="str">
        <f t="shared" si="0"/>
        <v/>
      </c>
    </row>
    <row r="12" spans="1:257" s="16" customFormat="1" ht="12" customHeight="1">
      <c r="A12" s="13" t="s">
        <v>200</v>
      </c>
      <c r="B12" s="14" t="s">
        <v>202</v>
      </c>
      <c r="C12" s="26"/>
      <c r="D12" s="15">
        <v>0.81</v>
      </c>
      <c r="E12" s="23" t="str">
        <f t="shared" si="0"/>
        <v/>
      </c>
    </row>
    <row r="13" spans="1:257" s="16" customFormat="1" ht="12" customHeight="1">
      <c r="A13" s="18" t="s">
        <v>206</v>
      </c>
      <c r="B13" s="19">
        <v>1603</v>
      </c>
      <c r="C13" s="27"/>
      <c r="D13" s="20">
        <v>2.75</v>
      </c>
      <c r="E13" s="24" t="str">
        <f t="shared" si="0"/>
        <v/>
      </c>
    </row>
    <row r="14" spans="1:257" s="16" customFormat="1" ht="12" customHeight="1">
      <c r="A14" s="13" t="s">
        <v>79</v>
      </c>
      <c r="B14" s="14" t="s">
        <v>80</v>
      </c>
      <c r="C14" s="26"/>
      <c r="D14" s="15">
        <v>0.32</v>
      </c>
      <c r="E14" s="23" t="str">
        <f t="shared" si="0"/>
        <v/>
      </c>
    </row>
    <row r="15" spans="1:257" s="16" customFormat="1" ht="12" customHeight="1">
      <c r="A15" s="18" t="s">
        <v>77</v>
      </c>
      <c r="B15" s="19" t="s">
        <v>78</v>
      </c>
      <c r="C15" s="27"/>
      <c r="D15" s="20">
        <v>0.65</v>
      </c>
      <c r="E15" s="24" t="str">
        <f t="shared" si="0"/>
        <v/>
      </c>
    </row>
    <row r="16" spans="1:257" s="12" customFormat="1" ht="12" customHeight="1">
      <c r="A16" s="53" t="s">
        <v>203</v>
      </c>
      <c r="B16" s="54"/>
      <c r="C16" s="58"/>
      <c r="D16" s="56"/>
      <c r="E16" s="59"/>
    </row>
    <row r="17" spans="1:5" s="16" customFormat="1" ht="12" customHeight="1">
      <c r="A17" s="13" t="s">
        <v>6</v>
      </c>
      <c r="B17" s="14">
        <v>1101</v>
      </c>
      <c r="C17" s="26"/>
      <c r="D17" s="15">
        <v>11</v>
      </c>
      <c r="E17" s="23" t="str">
        <f t="shared" ref="E17:E27" si="1">IF(C17&gt;0,C17*D17,"")</f>
        <v/>
      </c>
    </row>
    <row r="18" spans="1:5" s="16" customFormat="1" ht="12" customHeight="1">
      <c r="A18" s="18" t="s">
        <v>7</v>
      </c>
      <c r="B18" s="19" t="s">
        <v>8</v>
      </c>
      <c r="C18" s="27"/>
      <c r="D18" s="20">
        <v>11</v>
      </c>
      <c r="E18" s="24" t="str">
        <f t="shared" si="1"/>
        <v/>
      </c>
    </row>
    <row r="19" spans="1:5" s="16" customFormat="1" ht="12" customHeight="1">
      <c r="A19" s="13" t="s">
        <v>189</v>
      </c>
      <c r="B19" s="14">
        <v>1106</v>
      </c>
      <c r="C19" s="26"/>
      <c r="D19" s="15">
        <v>11</v>
      </c>
      <c r="E19" s="23" t="str">
        <f t="shared" si="1"/>
        <v/>
      </c>
    </row>
    <row r="20" spans="1:5" s="16" customFormat="1" ht="12" customHeight="1">
      <c r="A20" s="18" t="s">
        <v>14</v>
      </c>
      <c r="B20" s="19" t="s">
        <v>15</v>
      </c>
      <c r="C20" s="27"/>
      <c r="D20" s="20">
        <v>7.7</v>
      </c>
      <c r="E20" s="24" t="str">
        <f t="shared" si="1"/>
        <v/>
      </c>
    </row>
    <row r="21" spans="1:5" s="16" customFormat="1" ht="12" customHeight="1">
      <c r="A21" s="13" t="s">
        <v>188</v>
      </c>
      <c r="B21" s="14">
        <v>1113</v>
      </c>
      <c r="C21" s="26"/>
      <c r="D21" s="15">
        <v>8</v>
      </c>
      <c r="E21" s="23" t="str">
        <f t="shared" si="1"/>
        <v/>
      </c>
    </row>
    <row r="22" spans="1:5" s="16" customFormat="1" ht="12" customHeight="1">
      <c r="A22" s="18" t="s">
        <v>16</v>
      </c>
      <c r="B22" s="19" t="s">
        <v>17</v>
      </c>
      <c r="C22" s="27"/>
      <c r="D22" s="20">
        <v>26.2</v>
      </c>
      <c r="E22" s="24" t="str">
        <f t="shared" si="1"/>
        <v/>
      </c>
    </row>
    <row r="23" spans="1:5" s="16" customFormat="1" ht="12" customHeight="1">
      <c r="A23" s="13" t="s">
        <v>18</v>
      </c>
      <c r="B23" s="14" t="s">
        <v>19</v>
      </c>
      <c r="C23" s="26"/>
      <c r="D23" s="15">
        <v>7</v>
      </c>
      <c r="E23" s="23" t="str">
        <f t="shared" si="1"/>
        <v/>
      </c>
    </row>
    <row r="24" spans="1:5" s="16" customFormat="1" ht="12" customHeight="1">
      <c r="A24" s="18" t="s">
        <v>10</v>
      </c>
      <c r="B24" s="19" t="s">
        <v>11</v>
      </c>
      <c r="C24" s="27"/>
      <c r="D24" s="20">
        <v>7.7</v>
      </c>
      <c r="E24" s="24" t="str">
        <f t="shared" si="1"/>
        <v/>
      </c>
    </row>
    <row r="25" spans="1:5" s="16" customFormat="1" ht="12" customHeight="1">
      <c r="A25" s="13" t="s">
        <v>12</v>
      </c>
      <c r="B25" s="14" t="s">
        <v>13</v>
      </c>
      <c r="C25" s="26"/>
      <c r="D25" s="15">
        <v>7.25</v>
      </c>
      <c r="E25" s="23" t="str">
        <f t="shared" si="1"/>
        <v/>
      </c>
    </row>
    <row r="26" spans="1:5" s="16" customFormat="1" ht="12" customHeight="1">
      <c r="A26" s="18" t="s">
        <v>190</v>
      </c>
      <c r="B26" s="21">
        <v>1144</v>
      </c>
      <c r="C26" s="41"/>
      <c r="D26" s="20">
        <v>8</v>
      </c>
      <c r="E26" s="25" t="str">
        <f t="shared" si="1"/>
        <v/>
      </c>
    </row>
    <row r="27" spans="1:5" s="16" customFormat="1" ht="12" customHeight="1">
      <c r="A27" s="13" t="s">
        <v>20</v>
      </c>
      <c r="B27" s="14" t="s">
        <v>21</v>
      </c>
      <c r="C27" s="26"/>
      <c r="D27" s="15">
        <v>7.3</v>
      </c>
      <c r="E27" s="23" t="str">
        <f t="shared" si="1"/>
        <v/>
      </c>
    </row>
    <row r="28" spans="1:5" s="12" customFormat="1" ht="12" customHeight="1">
      <c r="A28" s="53" t="s">
        <v>191</v>
      </c>
      <c r="B28" s="54"/>
      <c r="C28" s="58"/>
      <c r="D28" s="56"/>
      <c r="E28" s="59"/>
    </row>
    <row r="29" spans="1:5" s="12" customFormat="1" ht="12" customHeight="1">
      <c r="A29" s="13" t="s">
        <v>32</v>
      </c>
      <c r="B29" s="14" t="s">
        <v>33</v>
      </c>
      <c r="C29" s="26"/>
      <c r="D29" s="15">
        <v>0.21</v>
      </c>
      <c r="E29" s="23" t="str">
        <f t="shared" ref="E29:E44" si="2">IF(C29&gt;0,C29*D29,"")</f>
        <v/>
      </c>
    </row>
    <row r="30" spans="1:5" s="12" customFormat="1" ht="12" customHeight="1">
      <c r="A30" s="18" t="s">
        <v>24</v>
      </c>
      <c r="B30" s="19" t="s">
        <v>25</v>
      </c>
      <c r="C30" s="27"/>
      <c r="D30" s="20">
        <v>0.26</v>
      </c>
      <c r="E30" s="24" t="str">
        <f t="shared" si="2"/>
        <v/>
      </c>
    </row>
    <row r="31" spans="1:5" s="12" customFormat="1" ht="12" customHeight="1">
      <c r="A31" s="13" t="s">
        <v>34</v>
      </c>
      <c r="B31" s="14" t="s">
        <v>35</v>
      </c>
      <c r="C31" s="26"/>
      <c r="D31" s="15">
        <v>0.21</v>
      </c>
      <c r="E31" s="23" t="str">
        <f t="shared" si="2"/>
        <v/>
      </c>
    </row>
    <row r="32" spans="1:5" s="12" customFormat="1" ht="12" customHeight="1">
      <c r="A32" s="18" t="s">
        <v>36</v>
      </c>
      <c r="B32" s="19" t="s">
        <v>37</v>
      </c>
      <c r="C32" s="27"/>
      <c r="D32" s="20">
        <v>0.21</v>
      </c>
      <c r="E32" s="24" t="str">
        <f t="shared" si="2"/>
        <v/>
      </c>
    </row>
    <row r="33" spans="1:7" s="12" customFormat="1" ht="12" customHeight="1">
      <c r="A33" s="13" t="s">
        <v>38</v>
      </c>
      <c r="B33" s="14" t="s">
        <v>39</v>
      </c>
      <c r="C33" s="26"/>
      <c r="D33" s="15">
        <v>0.21</v>
      </c>
      <c r="E33" s="23" t="str">
        <f t="shared" si="2"/>
        <v/>
      </c>
    </row>
    <row r="34" spans="1:7" s="12" customFormat="1" ht="12" customHeight="1">
      <c r="A34" s="18" t="s">
        <v>40</v>
      </c>
      <c r="B34" s="19" t="s">
        <v>41</v>
      </c>
      <c r="C34" s="27"/>
      <c r="D34" s="20">
        <v>0.21</v>
      </c>
      <c r="E34" s="24" t="str">
        <f t="shared" si="2"/>
        <v/>
      </c>
    </row>
    <row r="35" spans="1:7" s="12" customFormat="1" ht="12" customHeight="1">
      <c r="A35" s="13" t="s">
        <v>42</v>
      </c>
      <c r="B35" s="14" t="s">
        <v>43</v>
      </c>
      <c r="C35" s="26"/>
      <c r="D35" s="15">
        <v>0.21</v>
      </c>
      <c r="E35" s="23" t="str">
        <f t="shared" si="2"/>
        <v/>
      </c>
    </row>
    <row r="36" spans="1:7" s="12" customFormat="1" ht="12" customHeight="1">
      <c r="A36" s="18" t="s">
        <v>44</v>
      </c>
      <c r="B36" s="19" t="s">
        <v>45</v>
      </c>
      <c r="C36" s="27"/>
      <c r="D36" s="20">
        <v>0.21</v>
      </c>
      <c r="E36" s="24" t="str">
        <f t="shared" si="2"/>
        <v/>
      </c>
    </row>
    <row r="37" spans="1:7" s="12" customFormat="1" ht="12" customHeight="1">
      <c r="A37" s="13" t="s">
        <v>46</v>
      </c>
      <c r="B37" s="14" t="s">
        <v>47</v>
      </c>
      <c r="C37" s="26"/>
      <c r="D37" s="15">
        <v>0.21</v>
      </c>
      <c r="E37" s="23" t="str">
        <f t="shared" si="2"/>
        <v/>
      </c>
    </row>
    <row r="38" spans="1:7" s="12" customFormat="1" ht="12" customHeight="1">
      <c r="A38" s="18" t="s">
        <v>48</v>
      </c>
      <c r="B38" s="19" t="s">
        <v>49</v>
      </c>
      <c r="C38" s="27"/>
      <c r="D38" s="20">
        <v>0.26</v>
      </c>
      <c r="E38" s="24" t="str">
        <f t="shared" si="2"/>
        <v/>
      </c>
    </row>
    <row r="39" spans="1:7" s="12" customFormat="1" ht="12" customHeight="1">
      <c r="A39" s="13" t="s">
        <v>50</v>
      </c>
      <c r="B39" s="14" t="s">
        <v>51</v>
      </c>
      <c r="C39" s="26"/>
      <c r="D39" s="15">
        <v>0.21</v>
      </c>
      <c r="E39" s="23" t="str">
        <f t="shared" si="2"/>
        <v/>
      </c>
    </row>
    <row r="40" spans="1:7" s="12" customFormat="1" ht="12" customHeight="1">
      <c r="A40" s="18" t="s">
        <v>52</v>
      </c>
      <c r="B40" s="19" t="s">
        <v>53</v>
      </c>
      <c r="C40" s="27"/>
      <c r="D40" s="20">
        <v>0.21</v>
      </c>
      <c r="E40" s="24" t="str">
        <f t="shared" si="2"/>
        <v/>
      </c>
    </row>
    <row r="41" spans="1:7" s="12" customFormat="1" ht="12" customHeight="1">
      <c r="A41" s="13" t="s">
        <v>54</v>
      </c>
      <c r="B41" s="14" t="s">
        <v>55</v>
      </c>
      <c r="C41" s="26"/>
      <c r="D41" s="15">
        <v>0.21</v>
      </c>
      <c r="E41" s="23" t="str">
        <f t="shared" si="2"/>
        <v/>
      </c>
    </row>
    <row r="42" spans="1:7" s="12" customFormat="1" ht="12" customHeight="1">
      <c r="A42" s="18" t="s">
        <v>26</v>
      </c>
      <c r="B42" s="19" t="s">
        <v>27</v>
      </c>
      <c r="C42" s="27"/>
      <c r="D42" s="20">
        <v>0.26</v>
      </c>
      <c r="E42" s="24" t="str">
        <f t="shared" si="2"/>
        <v/>
      </c>
    </row>
    <row r="43" spans="1:7" s="12" customFormat="1" ht="12" customHeight="1">
      <c r="A43" s="13" t="s">
        <v>56</v>
      </c>
      <c r="B43" s="14" t="s">
        <v>57</v>
      </c>
      <c r="C43" s="26"/>
      <c r="D43" s="15">
        <v>0.21</v>
      </c>
      <c r="E43" s="23" t="str">
        <f t="shared" si="2"/>
        <v/>
      </c>
    </row>
    <row r="44" spans="1:7" s="12" customFormat="1" ht="12" customHeight="1">
      <c r="A44" s="18" t="s">
        <v>58</v>
      </c>
      <c r="B44" s="19" t="s">
        <v>59</v>
      </c>
      <c r="C44" s="27"/>
      <c r="D44" s="20">
        <v>0.21</v>
      </c>
      <c r="E44" s="24" t="str">
        <f t="shared" si="2"/>
        <v/>
      </c>
      <c r="F44" s="12">
        <v>0.21</v>
      </c>
      <c r="G44" s="12" t="e">
        <f>IF(E44&gt;0,E44*F44,"")</f>
        <v>#VALUE!</v>
      </c>
    </row>
    <row r="45" spans="1:7" s="12" customFormat="1" ht="12" customHeight="1">
      <c r="A45" s="13" t="s">
        <v>28</v>
      </c>
      <c r="B45" s="14" t="s">
        <v>29</v>
      </c>
      <c r="C45" s="26"/>
      <c r="D45" s="15">
        <v>0.26</v>
      </c>
      <c r="E45" s="23" t="str">
        <f t="shared" ref="E45:E52" si="3">IF(C45&gt;0,C45*D45,"")</f>
        <v/>
      </c>
    </row>
    <row r="46" spans="1:7" s="12" customFormat="1" ht="12" customHeight="1">
      <c r="A46" s="18" t="s">
        <v>60</v>
      </c>
      <c r="B46" s="19" t="s">
        <v>61</v>
      </c>
      <c r="C46" s="27"/>
      <c r="D46" s="20">
        <v>0.21</v>
      </c>
      <c r="E46" s="24" t="str">
        <f t="shared" si="3"/>
        <v/>
      </c>
    </row>
    <row r="47" spans="1:7" s="12" customFormat="1" ht="12" customHeight="1">
      <c r="A47" s="13" t="s">
        <v>62</v>
      </c>
      <c r="B47" s="14" t="s">
        <v>63</v>
      </c>
      <c r="C47" s="26"/>
      <c r="D47" s="15">
        <v>0.21</v>
      </c>
      <c r="E47" s="23" t="str">
        <f t="shared" si="3"/>
        <v/>
      </c>
    </row>
    <row r="48" spans="1:7" s="12" customFormat="1" ht="12" customHeight="1">
      <c r="A48" s="18" t="s">
        <v>208</v>
      </c>
      <c r="B48" s="19">
        <v>3124</v>
      </c>
      <c r="C48" s="27"/>
      <c r="D48" s="20">
        <v>0.48</v>
      </c>
      <c r="E48" s="24" t="str">
        <f t="shared" si="3"/>
        <v/>
      </c>
    </row>
    <row r="49" spans="1:5" s="12" customFormat="1" ht="12" customHeight="1">
      <c r="A49" s="13" t="s">
        <v>30</v>
      </c>
      <c r="B49" s="14" t="s">
        <v>31</v>
      </c>
      <c r="C49" s="26"/>
      <c r="D49" s="15">
        <v>0.48</v>
      </c>
      <c r="E49" s="23" t="str">
        <f t="shared" si="3"/>
        <v/>
      </c>
    </row>
    <row r="50" spans="1:5" s="12" customFormat="1" ht="12" customHeight="1">
      <c r="A50" s="18" t="s">
        <v>64</v>
      </c>
      <c r="B50" s="19" t="s">
        <v>65</v>
      </c>
      <c r="C50" s="27"/>
      <c r="D50" s="20">
        <v>0.21</v>
      </c>
      <c r="E50" s="24" t="str">
        <f t="shared" si="3"/>
        <v/>
      </c>
    </row>
    <row r="51" spans="1:5" s="12" customFormat="1" ht="12" customHeight="1">
      <c r="A51" s="13" t="s">
        <v>66</v>
      </c>
      <c r="B51" s="14" t="s">
        <v>67</v>
      </c>
      <c r="C51" s="26"/>
      <c r="D51" s="15">
        <v>0.26</v>
      </c>
      <c r="E51" s="23" t="str">
        <f t="shared" si="3"/>
        <v/>
      </c>
    </row>
    <row r="52" spans="1:5" s="12" customFormat="1" ht="12" customHeight="1">
      <c r="A52" s="18" t="s">
        <v>219</v>
      </c>
      <c r="B52" s="19" t="s">
        <v>220</v>
      </c>
      <c r="C52" s="27"/>
      <c r="D52" s="20">
        <v>0.32</v>
      </c>
      <c r="E52" s="24" t="str">
        <f t="shared" si="3"/>
        <v/>
      </c>
    </row>
    <row r="53" spans="1:5" s="12" customFormat="1" ht="12" customHeight="1">
      <c r="A53" s="53" t="s">
        <v>204</v>
      </c>
      <c r="B53" s="54"/>
      <c r="C53" s="58"/>
      <c r="D53" s="56"/>
      <c r="E53" s="59"/>
    </row>
    <row r="54" spans="1:5" s="12" customFormat="1" ht="12" customHeight="1">
      <c r="A54" s="13" t="s">
        <v>98</v>
      </c>
      <c r="B54" s="14" t="s">
        <v>99</v>
      </c>
      <c r="C54" s="26"/>
      <c r="D54" s="15">
        <v>0.45</v>
      </c>
      <c r="E54" s="23" t="str">
        <f t="shared" ref="E54:E62" si="4">IF(C54&gt;0,C54*D54,"")</f>
        <v/>
      </c>
    </row>
    <row r="55" spans="1:5" s="12" customFormat="1" ht="12" customHeight="1">
      <c r="A55" s="18" t="s">
        <v>100</v>
      </c>
      <c r="B55" s="19" t="s">
        <v>101</v>
      </c>
      <c r="C55" s="27"/>
      <c r="D55" s="20">
        <v>0.45</v>
      </c>
      <c r="E55" s="24" t="str">
        <f t="shared" si="4"/>
        <v/>
      </c>
    </row>
    <row r="56" spans="1:5" s="12" customFormat="1" ht="12" customHeight="1">
      <c r="A56" s="13" t="s">
        <v>102</v>
      </c>
      <c r="B56" s="14" t="s">
        <v>103</v>
      </c>
      <c r="C56" s="26"/>
      <c r="D56" s="15">
        <v>0.45</v>
      </c>
      <c r="E56" s="23" t="str">
        <f t="shared" si="4"/>
        <v/>
      </c>
    </row>
    <row r="57" spans="1:5" s="12" customFormat="1" ht="12" customHeight="1">
      <c r="A57" s="18" t="s">
        <v>104</v>
      </c>
      <c r="B57" s="19" t="s">
        <v>105</v>
      </c>
      <c r="C57" s="27"/>
      <c r="D57" s="20">
        <v>0.45</v>
      </c>
      <c r="E57" s="24" t="str">
        <f t="shared" si="4"/>
        <v/>
      </c>
    </row>
    <row r="58" spans="1:5" s="12" customFormat="1" ht="12" customHeight="1">
      <c r="A58" s="13" t="s">
        <v>106</v>
      </c>
      <c r="B58" s="14" t="s">
        <v>107</v>
      </c>
      <c r="C58" s="26"/>
      <c r="D58" s="15">
        <v>0.45</v>
      </c>
      <c r="E58" s="23" t="str">
        <f t="shared" si="4"/>
        <v/>
      </c>
    </row>
    <row r="59" spans="1:5" s="12" customFormat="1" ht="12" customHeight="1">
      <c r="A59" s="18" t="s">
        <v>108</v>
      </c>
      <c r="B59" s="19" t="s">
        <v>109</v>
      </c>
      <c r="C59" s="27"/>
      <c r="D59" s="20">
        <v>0.45</v>
      </c>
      <c r="E59" s="24" t="str">
        <f t="shared" si="4"/>
        <v/>
      </c>
    </row>
    <row r="60" spans="1:5" s="12" customFormat="1" ht="12" customHeight="1">
      <c r="A60" s="13" t="s">
        <v>110</v>
      </c>
      <c r="B60" s="14" t="s">
        <v>111</v>
      </c>
      <c r="C60" s="26"/>
      <c r="D60" s="15">
        <v>0.45</v>
      </c>
      <c r="E60" s="23" t="str">
        <f t="shared" si="4"/>
        <v/>
      </c>
    </row>
    <row r="61" spans="1:5" s="12" customFormat="1" ht="12" customHeight="1">
      <c r="A61" s="18" t="s">
        <v>112</v>
      </c>
      <c r="B61" s="19" t="s">
        <v>113</v>
      </c>
      <c r="C61" s="27"/>
      <c r="D61" s="20">
        <v>0.45</v>
      </c>
      <c r="E61" s="24" t="str">
        <f t="shared" si="4"/>
        <v/>
      </c>
    </row>
    <row r="62" spans="1:5" s="12" customFormat="1" ht="12" customHeight="1">
      <c r="A62" s="13" t="s">
        <v>114</v>
      </c>
      <c r="B62" s="14" t="s">
        <v>115</v>
      </c>
      <c r="C62" s="26"/>
      <c r="D62" s="15">
        <v>0.45</v>
      </c>
      <c r="E62" s="23" t="str">
        <f t="shared" si="4"/>
        <v/>
      </c>
    </row>
    <row r="63" spans="1:5" s="12" customFormat="1" ht="12" customHeight="1">
      <c r="A63" s="53" t="s">
        <v>116</v>
      </c>
      <c r="B63" s="54"/>
      <c r="C63" s="58"/>
      <c r="D63" s="56"/>
      <c r="E63" s="59"/>
    </row>
    <row r="64" spans="1:5" s="12" customFormat="1" ht="12" customHeight="1">
      <c r="A64" s="13" t="s">
        <v>117</v>
      </c>
      <c r="B64" s="14" t="s">
        <v>118</v>
      </c>
      <c r="C64" s="26"/>
      <c r="D64" s="15">
        <v>2.75</v>
      </c>
      <c r="E64" s="23" t="str">
        <f t="shared" ref="E64:E95" si="5">IF(C64&gt;0,C64*D64,"")</f>
        <v/>
      </c>
    </row>
    <row r="65" spans="1:5" s="12" customFormat="1" ht="12" customHeight="1">
      <c r="A65" s="18" t="s">
        <v>119</v>
      </c>
      <c r="B65" s="19" t="s">
        <v>120</v>
      </c>
      <c r="C65" s="27"/>
      <c r="D65" s="20">
        <v>2.75</v>
      </c>
      <c r="E65" s="24" t="str">
        <f t="shared" si="5"/>
        <v/>
      </c>
    </row>
    <row r="66" spans="1:5" s="12" customFormat="1" ht="12" customHeight="1">
      <c r="A66" s="13" t="s">
        <v>121</v>
      </c>
      <c r="B66" s="14" t="s">
        <v>122</v>
      </c>
      <c r="C66" s="26"/>
      <c r="D66" s="15">
        <v>2.75</v>
      </c>
      <c r="E66" s="23" t="str">
        <f t="shared" si="5"/>
        <v/>
      </c>
    </row>
    <row r="67" spans="1:5" s="12" customFormat="1" ht="12" customHeight="1">
      <c r="A67" s="18" t="s">
        <v>123</v>
      </c>
      <c r="B67" s="19" t="s">
        <v>124</v>
      </c>
      <c r="C67" s="27"/>
      <c r="D67" s="20">
        <v>2.75</v>
      </c>
      <c r="E67" s="24" t="str">
        <f t="shared" si="5"/>
        <v/>
      </c>
    </row>
    <row r="68" spans="1:5" s="12" customFormat="1" ht="12" customHeight="1">
      <c r="A68" s="13" t="s">
        <v>125</v>
      </c>
      <c r="B68" s="14" t="s">
        <v>126</v>
      </c>
      <c r="C68" s="26"/>
      <c r="D68" s="15">
        <v>2.75</v>
      </c>
      <c r="E68" s="23" t="str">
        <f t="shared" si="5"/>
        <v/>
      </c>
    </row>
    <row r="69" spans="1:5" s="12" customFormat="1" ht="12" customHeight="1">
      <c r="A69" s="18" t="s">
        <v>127</v>
      </c>
      <c r="B69" s="19" t="s">
        <v>128</v>
      </c>
      <c r="C69" s="27"/>
      <c r="D69" s="20">
        <v>2.75</v>
      </c>
      <c r="E69" s="24" t="str">
        <f t="shared" si="5"/>
        <v/>
      </c>
    </row>
    <row r="70" spans="1:5" s="12" customFormat="1" ht="12" customHeight="1">
      <c r="A70" s="13" t="s">
        <v>129</v>
      </c>
      <c r="B70" s="14" t="s">
        <v>130</v>
      </c>
      <c r="C70" s="26"/>
      <c r="D70" s="15">
        <v>2.75</v>
      </c>
      <c r="E70" s="23" t="str">
        <f t="shared" si="5"/>
        <v/>
      </c>
    </row>
    <row r="71" spans="1:5" s="12" customFormat="1" ht="12" customHeight="1">
      <c r="A71" s="18" t="s">
        <v>131</v>
      </c>
      <c r="B71" s="19" t="s">
        <v>132</v>
      </c>
      <c r="C71" s="27"/>
      <c r="D71" s="20">
        <v>2.75</v>
      </c>
      <c r="E71" s="24" t="str">
        <f t="shared" si="5"/>
        <v/>
      </c>
    </row>
    <row r="72" spans="1:5" s="12" customFormat="1" ht="12" customHeight="1">
      <c r="A72" s="13" t="s">
        <v>133</v>
      </c>
      <c r="B72" s="14" t="s">
        <v>134</v>
      </c>
      <c r="C72" s="26"/>
      <c r="D72" s="15">
        <v>2.75</v>
      </c>
      <c r="E72" s="23" t="str">
        <f t="shared" si="5"/>
        <v/>
      </c>
    </row>
    <row r="73" spans="1:5" s="12" customFormat="1" ht="12" customHeight="1">
      <c r="A73" s="18" t="s">
        <v>135</v>
      </c>
      <c r="B73" s="19" t="s">
        <v>136</v>
      </c>
      <c r="C73" s="27"/>
      <c r="D73" s="20">
        <v>2.75</v>
      </c>
      <c r="E73" s="24" t="str">
        <f t="shared" si="5"/>
        <v/>
      </c>
    </row>
    <row r="74" spans="1:5" s="12" customFormat="1" ht="12" customHeight="1">
      <c r="A74" s="13" t="s">
        <v>137</v>
      </c>
      <c r="B74" s="14" t="s">
        <v>138</v>
      </c>
      <c r="C74" s="26"/>
      <c r="D74" s="15">
        <v>2.75</v>
      </c>
      <c r="E74" s="23" t="str">
        <f t="shared" si="5"/>
        <v/>
      </c>
    </row>
    <row r="75" spans="1:5" s="12" customFormat="1" ht="12" customHeight="1">
      <c r="A75" s="18" t="s">
        <v>139</v>
      </c>
      <c r="B75" s="19" t="s">
        <v>140</v>
      </c>
      <c r="C75" s="27"/>
      <c r="D75" s="20">
        <v>2.75</v>
      </c>
      <c r="E75" s="24" t="str">
        <f t="shared" si="5"/>
        <v/>
      </c>
    </row>
    <row r="76" spans="1:5" s="12" customFormat="1" ht="12" customHeight="1">
      <c r="A76" s="13" t="s">
        <v>141</v>
      </c>
      <c r="B76" s="14" t="s">
        <v>142</v>
      </c>
      <c r="C76" s="26"/>
      <c r="D76" s="15">
        <v>2.75</v>
      </c>
      <c r="E76" s="23" t="str">
        <f t="shared" si="5"/>
        <v/>
      </c>
    </row>
    <row r="77" spans="1:5" s="12" customFormat="1" ht="12" customHeight="1">
      <c r="A77" s="18" t="s">
        <v>143</v>
      </c>
      <c r="B77" s="19" t="s">
        <v>144</v>
      </c>
      <c r="C77" s="27"/>
      <c r="D77" s="20">
        <v>2.75</v>
      </c>
      <c r="E77" s="24" t="str">
        <f t="shared" si="5"/>
        <v/>
      </c>
    </row>
    <row r="78" spans="1:5" s="12" customFormat="1" ht="12" customHeight="1">
      <c r="A78" s="13" t="s">
        <v>145</v>
      </c>
      <c r="B78" s="14" t="s">
        <v>146</v>
      </c>
      <c r="C78" s="26"/>
      <c r="D78" s="15">
        <v>2.75</v>
      </c>
      <c r="E78" s="23" t="str">
        <f t="shared" si="5"/>
        <v/>
      </c>
    </row>
    <row r="79" spans="1:5" s="12" customFormat="1" ht="12" customHeight="1">
      <c r="A79" s="18" t="s">
        <v>147</v>
      </c>
      <c r="B79" s="19" t="s">
        <v>148</v>
      </c>
      <c r="C79" s="27"/>
      <c r="D79" s="20">
        <v>2.75</v>
      </c>
      <c r="E79" s="24" t="str">
        <f t="shared" si="5"/>
        <v/>
      </c>
    </row>
    <row r="80" spans="1:5" s="12" customFormat="1" ht="12" customHeight="1">
      <c r="A80" s="13" t="s">
        <v>149</v>
      </c>
      <c r="B80" s="14" t="s">
        <v>150</v>
      </c>
      <c r="C80" s="26"/>
      <c r="D80" s="15">
        <v>2.75</v>
      </c>
      <c r="E80" s="23" t="str">
        <f t="shared" si="5"/>
        <v/>
      </c>
    </row>
    <row r="81" spans="1:5" s="12" customFormat="1" ht="12" customHeight="1">
      <c r="A81" s="18" t="s">
        <v>151</v>
      </c>
      <c r="B81" s="19" t="s">
        <v>152</v>
      </c>
      <c r="C81" s="27"/>
      <c r="D81" s="20">
        <v>2.75</v>
      </c>
      <c r="E81" s="24" t="str">
        <f t="shared" si="5"/>
        <v/>
      </c>
    </row>
    <row r="82" spans="1:5" s="12" customFormat="1" ht="12" customHeight="1">
      <c r="A82" s="13" t="s">
        <v>153</v>
      </c>
      <c r="B82" s="14" t="s">
        <v>154</v>
      </c>
      <c r="C82" s="26"/>
      <c r="D82" s="15">
        <v>2.75</v>
      </c>
      <c r="E82" s="23" t="str">
        <f t="shared" si="5"/>
        <v/>
      </c>
    </row>
    <row r="83" spans="1:5" s="12" customFormat="1" ht="12" customHeight="1">
      <c r="A83" s="18" t="s">
        <v>155</v>
      </c>
      <c r="B83" s="19" t="s">
        <v>156</v>
      </c>
      <c r="C83" s="27"/>
      <c r="D83" s="20">
        <v>2.75</v>
      </c>
      <c r="E83" s="24" t="str">
        <f t="shared" si="5"/>
        <v/>
      </c>
    </row>
    <row r="84" spans="1:5" s="12" customFormat="1" ht="12" customHeight="1">
      <c r="A84" s="13" t="s">
        <v>157</v>
      </c>
      <c r="B84" s="14" t="s">
        <v>158</v>
      </c>
      <c r="C84" s="26"/>
      <c r="D84" s="15">
        <v>2.75</v>
      </c>
      <c r="E84" s="23" t="str">
        <f t="shared" si="5"/>
        <v/>
      </c>
    </row>
    <row r="85" spans="1:5" s="12" customFormat="1" ht="12" customHeight="1">
      <c r="A85" s="18" t="s">
        <v>159</v>
      </c>
      <c r="B85" s="19" t="s">
        <v>160</v>
      </c>
      <c r="C85" s="27"/>
      <c r="D85" s="20">
        <v>2.75</v>
      </c>
      <c r="E85" s="24" t="str">
        <f t="shared" si="5"/>
        <v/>
      </c>
    </row>
    <row r="86" spans="1:5" s="12" customFormat="1" ht="12" customHeight="1">
      <c r="A86" s="13" t="s">
        <v>161</v>
      </c>
      <c r="B86" s="14" t="s">
        <v>162</v>
      </c>
      <c r="C86" s="26"/>
      <c r="D86" s="15">
        <v>2.75</v>
      </c>
      <c r="E86" s="23" t="str">
        <f t="shared" si="5"/>
        <v/>
      </c>
    </row>
    <row r="87" spans="1:5" s="12" customFormat="1" ht="12" customHeight="1">
      <c r="A87" s="18" t="s">
        <v>163</v>
      </c>
      <c r="B87" s="19" t="s">
        <v>164</v>
      </c>
      <c r="C87" s="27"/>
      <c r="D87" s="20">
        <v>2.75</v>
      </c>
      <c r="E87" s="24" t="str">
        <f t="shared" si="5"/>
        <v/>
      </c>
    </row>
    <row r="88" spans="1:5" s="12" customFormat="1" ht="12" customHeight="1">
      <c r="A88" s="13" t="s">
        <v>165</v>
      </c>
      <c r="B88" s="14" t="s">
        <v>166</v>
      </c>
      <c r="C88" s="26"/>
      <c r="D88" s="15">
        <v>2.75</v>
      </c>
      <c r="E88" s="23" t="str">
        <f t="shared" si="5"/>
        <v/>
      </c>
    </row>
    <row r="89" spans="1:5" s="12" customFormat="1" ht="12" customHeight="1">
      <c r="A89" s="18" t="s">
        <v>167</v>
      </c>
      <c r="B89" s="19" t="s">
        <v>168</v>
      </c>
      <c r="C89" s="27"/>
      <c r="D89" s="20">
        <v>2.75</v>
      </c>
      <c r="E89" s="24" t="str">
        <f t="shared" si="5"/>
        <v/>
      </c>
    </row>
    <row r="90" spans="1:5" s="12" customFormat="1" ht="12" customHeight="1">
      <c r="A90" s="13" t="s">
        <v>169</v>
      </c>
      <c r="B90" s="14" t="s">
        <v>170</v>
      </c>
      <c r="C90" s="26"/>
      <c r="D90" s="15">
        <v>2.75</v>
      </c>
      <c r="E90" s="23" t="str">
        <f t="shared" si="5"/>
        <v/>
      </c>
    </row>
    <row r="91" spans="1:5" s="12" customFormat="1" ht="12" customHeight="1">
      <c r="A91" s="18" t="s">
        <v>171</v>
      </c>
      <c r="B91" s="19" t="s">
        <v>172</v>
      </c>
      <c r="C91" s="27"/>
      <c r="D91" s="20">
        <v>2.75</v>
      </c>
      <c r="E91" s="24" t="str">
        <f t="shared" si="5"/>
        <v/>
      </c>
    </row>
    <row r="92" spans="1:5" s="12" customFormat="1" ht="12" customHeight="1">
      <c r="A92" s="13" t="s">
        <v>173</v>
      </c>
      <c r="B92" s="14" t="s">
        <v>174</v>
      </c>
      <c r="C92" s="26"/>
      <c r="D92" s="15">
        <v>2.75</v>
      </c>
      <c r="E92" s="23" t="str">
        <f t="shared" si="5"/>
        <v/>
      </c>
    </row>
    <row r="93" spans="1:5" s="12" customFormat="1" ht="12" customHeight="1">
      <c r="A93" s="18" t="s">
        <v>175</v>
      </c>
      <c r="B93" s="19" t="s">
        <v>176</v>
      </c>
      <c r="C93" s="27"/>
      <c r="D93" s="20">
        <v>2.75</v>
      </c>
      <c r="E93" s="24" t="str">
        <f t="shared" si="5"/>
        <v/>
      </c>
    </row>
    <row r="94" spans="1:5" s="12" customFormat="1" ht="12" customHeight="1">
      <c r="A94" s="13" t="s">
        <v>177</v>
      </c>
      <c r="B94" s="14" t="s">
        <v>178</v>
      </c>
      <c r="C94" s="26"/>
      <c r="D94" s="15">
        <v>2.75</v>
      </c>
      <c r="E94" s="23" t="str">
        <f t="shared" si="5"/>
        <v/>
      </c>
    </row>
    <row r="95" spans="1:5" s="12" customFormat="1" ht="12" customHeight="1">
      <c r="A95" s="18" t="s">
        <v>179</v>
      </c>
      <c r="B95" s="19" t="s">
        <v>180</v>
      </c>
      <c r="C95" s="27"/>
      <c r="D95" s="20">
        <v>2.75</v>
      </c>
      <c r="E95" s="24" t="str">
        <f t="shared" si="5"/>
        <v/>
      </c>
    </row>
    <row r="96" spans="1:5" s="12" customFormat="1" ht="12" customHeight="1">
      <c r="A96" s="53" t="s">
        <v>192</v>
      </c>
      <c r="B96" s="54"/>
      <c r="C96" s="58"/>
      <c r="D96" s="56"/>
      <c r="E96" s="59"/>
    </row>
    <row r="97" spans="1:5" s="2" customFormat="1" ht="12" customHeight="1">
      <c r="A97" s="40" t="s">
        <v>216</v>
      </c>
      <c r="B97" s="39" t="s">
        <v>215</v>
      </c>
      <c r="C97" s="38"/>
      <c r="D97" s="37">
        <v>6.1</v>
      </c>
      <c r="E97" s="36" t="str">
        <f t="shared" ref="E97:E103" si="6">IF(C97&gt;0,C97*D97,"")</f>
        <v/>
      </c>
    </row>
    <row r="98" spans="1:5" s="2" customFormat="1" ht="11.1" hidden="1" customHeight="1">
      <c r="A98" s="40" t="s">
        <v>214</v>
      </c>
      <c r="B98" s="39" t="s">
        <v>213</v>
      </c>
      <c r="C98" s="38"/>
      <c r="D98" s="37">
        <v>3.7</v>
      </c>
      <c r="E98" s="36" t="str">
        <f t="shared" si="6"/>
        <v/>
      </c>
    </row>
    <row r="99" spans="1:5" s="2" customFormat="1" ht="12" customHeight="1">
      <c r="A99" s="35" t="s">
        <v>212</v>
      </c>
      <c r="B99" s="34" t="s">
        <v>211</v>
      </c>
      <c r="C99" s="33"/>
      <c r="D99" s="32">
        <v>0.21</v>
      </c>
      <c r="E99" s="31" t="str">
        <f t="shared" si="6"/>
        <v/>
      </c>
    </row>
    <row r="100" spans="1:5" s="12" customFormat="1" ht="12" customHeight="1">
      <c r="A100" s="13" t="s">
        <v>81</v>
      </c>
      <c r="B100" s="14" t="s">
        <v>82</v>
      </c>
      <c r="C100" s="26"/>
      <c r="D100" s="15">
        <v>0.21</v>
      </c>
      <c r="E100" s="23" t="str">
        <f t="shared" si="6"/>
        <v/>
      </c>
    </row>
    <row r="101" spans="1:5" s="12" customFormat="1" ht="12" customHeight="1">
      <c r="A101" s="18" t="s">
        <v>83</v>
      </c>
      <c r="B101" s="19" t="s">
        <v>84</v>
      </c>
      <c r="C101" s="27"/>
      <c r="D101" s="20">
        <v>0.21</v>
      </c>
      <c r="E101" s="24" t="str">
        <f t="shared" si="6"/>
        <v/>
      </c>
    </row>
    <row r="102" spans="1:5" s="12" customFormat="1" ht="12" customHeight="1">
      <c r="A102" s="13" t="s">
        <v>85</v>
      </c>
      <c r="B102" s="14" t="s">
        <v>86</v>
      </c>
      <c r="C102" s="26"/>
      <c r="D102" s="15">
        <v>0.26</v>
      </c>
      <c r="E102" s="23" t="str">
        <f t="shared" si="6"/>
        <v/>
      </c>
    </row>
    <row r="103" spans="1:5" s="2" customFormat="1" ht="12" customHeight="1">
      <c r="A103" s="35" t="s">
        <v>210</v>
      </c>
      <c r="B103" s="34">
        <v>2206</v>
      </c>
      <c r="C103" s="33"/>
      <c r="D103" s="32">
        <v>0.26</v>
      </c>
      <c r="E103" s="31" t="str">
        <f t="shared" si="6"/>
        <v/>
      </c>
    </row>
    <row r="104" spans="1:5" s="12" customFormat="1" ht="12" customHeight="1">
      <c r="A104" s="53" t="s">
        <v>87</v>
      </c>
      <c r="B104" s="54"/>
      <c r="C104" s="58"/>
      <c r="D104" s="56"/>
      <c r="E104" s="59"/>
    </row>
    <row r="105" spans="1:5" s="12" customFormat="1" ht="12" customHeight="1">
      <c r="A105" s="13" t="s">
        <v>88</v>
      </c>
      <c r="B105" s="14">
        <v>9020</v>
      </c>
      <c r="C105" s="26"/>
      <c r="D105" s="15">
        <v>5.8</v>
      </c>
      <c r="E105" s="23" t="str">
        <f t="shared" ref="E105:E114" si="7">IF(C105&gt;0,C105*D105,"")</f>
        <v/>
      </c>
    </row>
    <row r="106" spans="1:5" s="12" customFormat="1" ht="12" customHeight="1">
      <c r="A106" s="18" t="s">
        <v>193</v>
      </c>
      <c r="B106" s="19" t="s">
        <v>90</v>
      </c>
      <c r="C106" s="27"/>
      <c r="D106" s="20">
        <v>1.25</v>
      </c>
      <c r="E106" s="24" t="str">
        <f t="shared" si="7"/>
        <v/>
      </c>
    </row>
    <row r="107" spans="1:5" s="12" customFormat="1" ht="12" customHeight="1">
      <c r="A107" s="13" t="s">
        <v>194</v>
      </c>
      <c r="B107" s="14" t="s">
        <v>91</v>
      </c>
      <c r="C107" s="26"/>
      <c r="D107" s="15">
        <v>1.25</v>
      </c>
      <c r="E107" s="23" t="str">
        <f t="shared" si="7"/>
        <v/>
      </c>
    </row>
    <row r="108" spans="1:5" s="12" customFormat="1" ht="12" customHeight="1">
      <c r="A108" s="18" t="s">
        <v>195</v>
      </c>
      <c r="B108" s="19" t="s">
        <v>92</v>
      </c>
      <c r="C108" s="27"/>
      <c r="D108" s="20">
        <v>2.85</v>
      </c>
      <c r="E108" s="24" t="str">
        <f t="shared" si="7"/>
        <v/>
      </c>
    </row>
    <row r="109" spans="1:5" s="12" customFormat="1" ht="12" customHeight="1">
      <c r="A109" s="13" t="s">
        <v>196</v>
      </c>
      <c r="B109" s="14" t="s">
        <v>93</v>
      </c>
      <c r="C109" s="26"/>
      <c r="D109" s="15">
        <v>2.85</v>
      </c>
      <c r="E109" s="23" t="str">
        <f t="shared" si="7"/>
        <v/>
      </c>
    </row>
    <row r="110" spans="1:5" s="12" customFormat="1" ht="12" customHeight="1">
      <c r="A110" s="18" t="s">
        <v>197</v>
      </c>
      <c r="B110" s="19" t="s">
        <v>94</v>
      </c>
      <c r="C110" s="27"/>
      <c r="D110" s="20">
        <v>1.25</v>
      </c>
      <c r="E110" s="24" t="str">
        <f t="shared" si="7"/>
        <v/>
      </c>
    </row>
    <row r="111" spans="1:5" s="12" customFormat="1" ht="12" customHeight="1">
      <c r="A111" s="13" t="s">
        <v>198</v>
      </c>
      <c r="B111" s="14" t="s">
        <v>95</v>
      </c>
      <c r="C111" s="26"/>
      <c r="D111" s="15">
        <v>1.25</v>
      </c>
      <c r="E111" s="23" t="str">
        <f t="shared" si="7"/>
        <v/>
      </c>
    </row>
    <row r="112" spans="1:5" s="12" customFormat="1" ht="12" customHeight="1">
      <c r="A112" s="18" t="s">
        <v>96</v>
      </c>
      <c r="B112" s="19" t="s">
        <v>97</v>
      </c>
      <c r="C112" s="27"/>
      <c r="D112" s="20">
        <v>2.85</v>
      </c>
      <c r="E112" s="24" t="str">
        <f t="shared" si="7"/>
        <v/>
      </c>
    </row>
    <row r="113" spans="1:5" s="12" customFormat="1" ht="12" customHeight="1">
      <c r="A113" s="13" t="s">
        <v>89</v>
      </c>
      <c r="B113" s="14">
        <v>9130</v>
      </c>
      <c r="C113" s="26"/>
      <c r="D113" s="15">
        <v>4</v>
      </c>
      <c r="E113" s="23" t="str">
        <f t="shared" si="7"/>
        <v/>
      </c>
    </row>
    <row r="114" spans="1:5" s="2" customFormat="1" ht="12" customHeight="1">
      <c r="A114" s="35" t="s">
        <v>218</v>
      </c>
      <c r="B114" s="34" t="s">
        <v>217</v>
      </c>
      <c r="C114" s="33"/>
      <c r="D114" s="32">
        <v>2.25</v>
      </c>
      <c r="E114" s="31" t="str">
        <f t="shared" si="7"/>
        <v/>
      </c>
    </row>
    <row r="115" spans="1:5" s="12" customFormat="1" ht="12" customHeight="1">
      <c r="A115" s="53" t="s">
        <v>205</v>
      </c>
      <c r="B115" s="54"/>
      <c r="C115" s="58"/>
      <c r="D115" s="56"/>
      <c r="E115" s="59"/>
    </row>
    <row r="116" spans="1:5" s="12" customFormat="1" ht="12" customHeight="1">
      <c r="A116" s="13" t="s">
        <v>72</v>
      </c>
      <c r="B116" s="14" t="s">
        <v>73</v>
      </c>
      <c r="C116" s="26"/>
      <c r="D116" s="15">
        <v>0.63</v>
      </c>
      <c r="E116" s="23" t="str">
        <f>IF(C116&gt;0,C116*D116,"")</f>
        <v/>
      </c>
    </row>
    <row r="117" spans="1:5" s="12" customFormat="1" ht="12" customHeight="1">
      <c r="A117" s="18" t="s">
        <v>187</v>
      </c>
      <c r="B117" s="19" t="s">
        <v>9</v>
      </c>
      <c r="C117" s="27"/>
      <c r="D117" s="20">
        <v>7.5</v>
      </c>
      <c r="E117" s="24" t="str">
        <f>IF(C117&gt;0,C117*D117,"")</f>
        <v/>
      </c>
    </row>
    <row r="118" spans="1:5" s="12" customFormat="1" ht="12" customHeight="1">
      <c r="A118" s="60"/>
      <c r="B118" s="61"/>
      <c r="C118" s="62"/>
      <c r="D118" s="63"/>
      <c r="E118" s="64"/>
    </row>
    <row r="119" spans="1:5" s="9" customFormat="1" ht="12.95" customHeight="1">
      <c r="A119" s="10"/>
      <c r="B119" s="65">
        <v>1</v>
      </c>
      <c r="C119" s="65"/>
      <c r="D119" s="65"/>
      <c r="E119" s="66" t="str">
        <f>IF(SUM(E6:E117)&gt;0,SUM(E6:E117),"")</f>
        <v/>
      </c>
    </row>
    <row r="120" spans="1:5" s="9" customFormat="1" ht="12.95" customHeight="1">
      <c r="A120" s="22" t="s">
        <v>221</v>
      </c>
      <c r="B120" s="65" t="s">
        <v>181</v>
      </c>
      <c r="C120" s="65"/>
      <c r="D120" s="65"/>
      <c r="E120" s="67" t="str">
        <f>IF(E119&lt;&gt;"",E119*0.1,"")</f>
        <v/>
      </c>
    </row>
    <row r="121" spans="1:5" s="9" customFormat="1" ht="12.95" customHeight="1">
      <c r="A121" s="10"/>
      <c r="B121" s="65" t="s">
        <v>182</v>
      </c>
      <c r="C121" s="65"/>
      <c r="D121" s="65"/>
      <c r="E121" s="66" t="str">
        <f>IF(E119&lt;&gt;"",SUM(E119:E120),"")</f>
        <v/>
      </c>
    </row>
    <row r="122" spans="1:5" s="9" customFormat="1" ht="12.75" customHeight="1">
      <c r="A122" s="28" t="s">
        <v>184</v>
      </c>
      <c r="B122" s="68" t="s">
        <v>185</v>
      </c>
      <c r="C122" s="68"/>
      <c r="D122" s="68"/>
      <c r="E122" s="69"/>
    </row>
    <row r="123" spans="1:5" ht="11.1" customHeight="1">
      <c r="A123" s="1"/>
      <c r="B123" s="3"/>
      <c r="C123" s="4"/>
      <c r="D123" s="4"/>
      <c r="E123" s="5"/>
    </row>
    <row r="124" spans="1:5" ht="11.1" customHeight="1">
      <c r="A124" s="1"/>
      <c r="B124" s="3"/>
      <c r="C124" s="4"/>
      <c r="D124" s="4"/>
      <c r="E124" s="5"/>
    </row>
    <row r="125" spans="1:5" ht="11.1" customHeight="1">
      <c r="A125" s="1"/>
      <c r="B125" s="3"/>
      <c r="C125" s="4"/>
      <c r="D125" s="4"/>
      <c r="E125" s="5"/>
    </row>
    <row r="126" spans="1:5" ht="11.1" customHeight="1">
      <c r="A126" s="1"/>
      <c r="B126" s="3"/>
      <c r="C126" s="4"/>
      <c r="D126" s="4"/>
      <c r="E126" s="5"/>
    </row>
    <row r="127" spans="1:5" ht="11.1" customHeight="1">
      <c r="A127" s="4"/>
      <c r="B127" s="5"/>
      <c r="C127"/>
      <c r="D127"/>
      <c r="E127"/>
    </row>
    <row r="128" spans="1:5" ht="11.1" customHeight="1">
      <c r="A128" s="4"/>
      <c r="B128" s="5"/>
      <c r="C128"/>
      <c r="D128"/>
      <c r="E128"/>
    </row>
    <row r="129" spans="1:5" ht="11.1" customHeight="1">
      <c r="A129" s="4"/>
      <c r="B129" s="5"/>
      <c r="C129"/>
      <c r="D129"/>
      <c r="E129"/>
    </row>
    <row r="130" spans="1:5" ht="11.1" customHeight="1">
      <c r="A130" s="1"/>
      <c r="B130" s="3"/>
      <c r="C130" s="4"/>
      <c r="D130" s="4"/>
      <c r="E130" s="5"/>
    </row>
    <row r="131" spans="1:5" ht="11.1" customHeight="1">
      <c r="A131" s="1"/>
      <c r="B131" s="3"/>
      <c r="C131" s="4"/>
      <c r="D131" s="4"/>
      <c r="E131" s="5"/>
    </row>
    <row r="132" spans="1:5" ht="11.1" customHeight="1">
      <c r="A132" s="1"/>
      <c r="B132" s="3"/>
      <c r="C132" s="4"/>
      <c r="D132" s="4"/>
      <c r="E132" s="5"/>
    </row>
    <row r="133" spans="1:5" ht="11.1" customHeight="1">
      <c r="A133" s="1"/>
      <c r="B133" s="3"/>
      <c r="C133" s="4"/>
      <c r="D133" s="4"/>
      <c r="E133" s="5"/>
    </row>
    <row r="134" spans="1:5" ht="11.1" customHeight="1">
      <c r="A134" s="1"/>
      <c r="B134" s="3"/>
      <c r="C134" s="4"/>
      <c r="D134" s="4"/>
      <c r="E134" s="5"/>
    </row>
    <row r="135" spans="1:5" ht="11.1" customHeight="1">
      <c r="A135" s="1"/>
      <c r="B135" s="3"/>
      <c r="C135" s="4"/>
      <c r="D135" s="4"/>
      <c r="E135" s="5"/>
    </row>
    <row r="136" spans="1:5" ht="11.1" customHeight="1">
      <c r="A136" s="1"/>
      <c r="B136" s="3"/>
      <c r="C136" s="4"/>
      <c r="D136" s="4"/>
      <c r="E136" s="5"/>
    </row>
    <row r="137" spans="1:5" ht="11.1" customHeight="1">
      <c r="A137" s="1"/>
      <c r="B137" s="3"/>
      <c r="C137" s="4"/>
      <c r="D137" s="4"/>
      <c r="E137" s="5"/>
    </row>
    <row r="138" spans="1:5" ht="11.1" customHeight="1">
      <c r="A138" s="1"/>
      <c r="B138" s="3"/>
      <c r="C138" s="4"/>
      <c r="D138" s="4"/>
      <c r="E138" s="5"/>
    </row>
    <row r="139" spans="1:5" ht="11.1" customHeight="1">
      <c r="A139" s="1"/>
      <c r="B139" s="3"/>
      <c r="C139" s="4"/>
      <c r="D139" s="4"/>
      <c r="E139" s="5"/>
    </row>
    <row r="140" spans="1:5" ht="11.1" customHeight="1">
      <c r="A140" s="1"/>
      <c r="B140" s="3"/>
      <c r="C140" s="4"/>
      <c r="D140" s="4"/>
      <c r="E140" s="5"/>
    </row>
    <row r="141" spans="1:5" ht="11.1" customHeight="1">
      <c r="A141" s="1"/>
      <c r="B141" s="3"/>
      <c r="C141" s="4"/>
      <c r="D141" s="4"/>
      <c r="E141" s="5"/>
    </row>
    <row r="142" spans="1:5" ht="11.1" customHeight="1">
      <c r="A142" s="1"/>
      <c r="B142" s="3"/>
      <c r="C142" s="4"/>
      <c r="D142" s="4"/>
      <c r="E142" s="5"/>
    </row>
    <row r="143" spans="1:5" ht="11.1" customHeight="1">
      <c r="A143" s="1"/>
      <c r="B143" s="3"/>
      <c r="C143" s="4"/>
      <c r="D143" s="4"/>
      <c r="E143" s="5"/>
    </row>
    <row r="144" spans="1:5" ht="11.1" customHeight="1">
      <c r="A144" s="1"/>
      <c r="B144" s="3"/>
      <c r="C144" s="4"/>
      <c r="D144" s="4"/>
      <c r="E144" s="5"/>
    </row>
    <row r="145" spans="1:5" ht="11.1" customHeight="1">
      <c r="A145" s="1"/>
      <c r="B145" s="3"/>
      <c r="C145" s="4"/>
      <c r="D145" s="4"/>
      <c r="E145" s="5"/>
    </row>
    <row r="146" spans="1:5" ht="11.1" customHeight="1">
      <c r="A146" s="1"/>
      <c r="B146" s="3"/>
      <c r="C146" s="4"/>
      <c r="D146" s="4"/>
      <c r="E146" s="5"/>
    </row>
    <row r="147" spans="1:5" ht="11.1" customHeight="1">
      <c r="A147" s="1"/>
      <c r="B147" s="3"/>
      <c r="C147" s="4"/>
      <c r="D147" s="4"/>
      <c r="E147" s="5"/>
    </row>
    <row r="148" spans="1:5" ht="11.1" customHeight="1">
      <c r="A148" s="1"/>
      <c r="B148" s="3"/>
      <c r="C148" s="4"/>
      <c r="D148" s="4"/>
      <c r="E148" s="5"/>
    </row>
    <row r="149" spans="1:5" ht="11.1" customHeight="1">
      <c r="A149" s="1"/>
      <c r="B149" s="3"/>
      <c r="C149" s="4"/>
      <c r="D149" s="4"/>
      <c r="E149" s="5"/>
    </row>
    <row r="150" spans="1:5" ht="11.1" customHeight="1">
      <c r="A150" s="1"/>
      <c r="B150" s="3"/>
      <c r="C150" s="4"/>
      <c r="D150" s="4"/>
      <c r="E150" s="5"/>
    </row>
    <row r="151" spans="1:5" ht="11.1" customHeight="1">
      <c r="A151" s="1"/>
      <c r="B151" s="3"/>
      <c r="C151" s="4"/>
      <c r="D151" s="4"/>
      <c r="E151" s="5"/>
    </row>
    <row r="152" spans="1:5" ht="11.1" customHeight="1">
      <c r="A152" s="1"/>
      <c r="B152" s="3"/>
      <c r="C152" s="4"/>
      <c r="D152" s="4"/>
      <c r="E152" s="5"/>
    </row>
    <row r="153" spans="1:5" ht="11.1" customHeight="1">
      <c r="A153" s="1"/>
      <c r="B153" s="3"/>
      <c r="C153" s="4"/>
      <c r="D153" s="4"/>
      <c r="E153" s="5"/>
    </row>
    <row r="154" spans="1:5" ht="11.1" customHeight="1">
      <c r="A154" s="1"/>
      <c r="B154" s="3"/>
      <c r="C154" s="4"/>
      <c r="D154" s="4"/>
      <c r="E154" s="5"/>
    </row>
    <row r="155" spans="1:5" ht="11.1" customHeight="1">
      <c r="A155" s="1"/>
      <c r="B155" s="3"/>
      <c r="C155" s="4"/>
      <c r="D155" s="4"/>
      <c r="E155" s="5"/>
    </row>
    <row r="156" spans="1:5" ht="11.1" customHeight="1">
      <c r="A156" s="1"/>
      <c r="B156" s="3"/>
      <c r="C156" s="4"/>
      <c r="D156" s="4"/>
      <c r="E156" s="5"/>
    </row>
    <row r="157" spans="1:5" ht="11.1" customHeight="1">
      <c r="A157" s="1"/>
      <c r="B157" s="3"/>
      <c r="C157" s="4"/>
      <c r="D157" s="4"/>
      <c r="E157" s="5"/>
    </row>
    <row r="158" spans="1:5" ht="11.1" customHeight="1">
      <c r="A158" s="1"/>
      <c r="B158" s="3"/>
      <c r="C158" s="4"/>
      <c r="D158" s="4"/>
      <c r="E158" s="5"/>
    </row>
    <row r="159" spans="1:5" ht="11.1" customHeight="1">
      <c r="A159" s="1"/>
      <c r="B159" s="3"/>
      <c r="C159" s="4"/>
      <c r="D159" s="4"/>
      <c r="E159" s="5"/>
    </row>
    <row r="160" spans="1:5" ht="11.1" customHeight="1">
      <c r="A160" s="1"/>
      <c r="B160" s="3"/>
      <c r="C160" s="4"/>
      <c r="D160" s="4"/>
      <c r="E160" s="5"/>
    </row>
    <row r="161" spans="1:5" ht="11.1" customHeight="1">
      <c r="A161" s="1"/>
      <c r="B161" s="3"/>
      <c r="C161" s="4"/>
      <c r="D161" s="4"/>
      <c r="E161" s="5"/>
    </row>
    <row r="162" spans="1:5" ht="11.1" customHeight="1">
      <c r="A162" s="1"/>
      <c r="B162" s="3"/>
      <c r="C162" s="4"/>
      <c r="D162" s="4"/>
      <c r="E162" s="5"/>
    </row>
    <row r="163" spans="1:5" ht="11.1" customHeight="1">
      <c r="A163" s="1"/>
      <c r="B163" s="3"/>
      <c r="C163" s="4"/>
      <c r="D163" s="4"/>
      <c r="E163" s="5"/>
    </row>
    <row r="164" spans="1:5" ht="11.1" customHeight="1">
      <c r="A164" s="1"/>
      <c r="B164" s="3"/>
      <c r="C164" s="4"/>
      <c r="D164" s="4"/>
      <c r="E164" s="5"/>
    </row>
    <row r="165" spans="1:5" ht="11.1" customHeight="1">
      <c r="A165" s="1"/>
      <c r="B165" s="3"/>
      <c r="C165" s="4"/>
      <c r="D165" s="4"/>
      <c r="E165" s="5"/>
    </row>
    <row r="166" spans="1:5" ht="11.1" customHeight="1">
      <c r="A166" s="1"/>
      <c r="B166" s="3"/>
      <c r="C166" s="4"/>
      <c r="D166" s="4"/>
      <c r="E166" s="5"/>
    </row>
    <row r="167" spans="1:5" ht="11.1" customHeight="1">
      <c r="A167" s="1"/>
      <c r="B167" s="3"/>
      <c r="C167" s="4"/>
      <c r="D167" s="4"/>
      <c r="E167" s="5"/>
    </row>
    <row r="168" spans="1:5" ht="11.1" customHeight="1">
      <c r="A168" s="1"/>
      <c r="B168" s="3"/>
      <c r="C168" s="4"/>
      <c r="D168" s="4"/>
      <c r="E168" s="5"/>
    </row>
    <row r="169" spans="1:5" ht="11.1" customHeight="1">
      <c r="A169" s="1"/>
      <c r="B169" s="3"/>
      <c r="C169" s="4"/>
      <c r="D169" s="4"/>
      <c r="E169" s="5"/>
    </row>
    <row r="170" spans="1:5" ht="11.1" customHeight="1">
      <c r="A170" s="1"/>
      <c r="B170" s="3"/>
      <c r="C170" s="4"/>
      <c r="D170" s="4"/>
      <c r="E170" s="5"/>
    </row>
    <row r="171" spans="1:5" ht="11.1" customHeight="1">
      <c r="A171" s="1"/>
      <c r="B171" s="3"/>
      <c r="C171" s="4"/>
      <c r="D171" s="4"/>
      <c r="E171" s="5"/>
    </row>
    <row r="172" spans="1:5" ht="11.1" customHeight="1">
      <c r="A172" s="1"/>
      <c r="B172" s="3"/>
      <c r="C172" s="4"/>
      <c r="D172" s="4"/>
      <c r="E172" s="5"/>
    </row>
    <row r="173" spans="1:5" ht="11.1" customHeight="1">
      <c r="A173" s="1"/>
      <c r="B173" s="3"/>
      <c r="C173" s="4"/>
      <c r="D173" s="4"/>
      <c r="E173" s="5"/>
    </row>
    <row r="174" spans="1:5" ht="11.1" customHeight="1">
      <c r="A174" s="1"/>
      <c r="B174" s="3"/>
      <c r="C174" s="4"/>
      <c r="D174" s="4"/>
      <c r="E174" s="5"/>
    </row>
    <row r="175" spans="1:5" ht="11.1" customHeight="1">
      <c r="A175" s="1"/>
      <c r="B175" s="3"/>
      <c r="C175" s="4"/>
      <c r="D175" s="4"/>
      <c r="E175" s="5"/>
    </row>
    <row r="176" spans="1:5" ht="11.1" customHeight="1">
      <c r="A176" s="1"/>
      <c r="B176" s="3"/>
      <c r="C176" s="4"/>
      <c r="D176" s="4"/>
      <c r="E176" s="5"/>
    </row>
    <row r="177" spans="1:5" ht="11.1" customHeight="1">
      <c r="A177" s="1"/>
      <c r="B177" s="3"/>
      <c r="C177" s="4"/>
      <c r="D177" s="4"/>
      <c r="E177" s="5"/>
    </row>
    <row r="178" spans="1:5" ht="11.1" customHeight="1">
      <c r="A178" s="1"/>
      <c r="B178" s="3"/>
      <c r="C178" s="4"/>
      <c r="D178" s="4"/>
      <c r="E178" s="5"/>
    </row>
    <row r="179" spans="1:5" ht="11.1" customHeight="1">
      <c r="A179" s="1"/>
      <c r="B179" s="3"/>
      <c r="C179" s="4"/>
      <c r="D179" s="4"/>
      <c r="E179" s="5"/>
    </row>
    <row r="180" spans="1:5" ht="11.1" customHeight="1">
      <c r="A180" s="1"/>
      <c r="B180" s="3"/>
      <c r="C180" s="4"/>
      <c r="D180" s="4"/>
      <c r="E180" s="5"/>
    </row>
    <row r="181" spans="1:5" ht="11.1" customHeight="1">
      <c r="A181" s="1"/>
      <c r="B181" s="3"/>
      <c r="C181" s="4"/>
      <c r="D181" s="4"/>
      <c r="E181" s="5"/>
    </row>
    <row r="182" spans="1:5" ht="11.1" customHeight="1">
      <c r="A182" s="1"/>
      <c r="B182" s="3"/>
      <c r="C182" s="4"/>
      <c r="D182" s="4"/>
      <c r="E182" s="5"/>
    </row>
    <row r="183" spans="1:5" ht="11.1" customHeight="1">
      <c r="A183" s="1"/>
      <c r="B183" s="3"/>
      <c r="C183" s="4"/>
      <c r="D183" s="4"/>
      <c r="E183" s="5"/>
    </row>
    <row r="184" spans="1:5" ht="11.1" customHeight="1">
      <c r="A184" s="1"/>
      <c r="B184" s="3"/>
      <c r="C184" s="4"/>
      <c r="D184" s="4"/>
      <c r="E184" s="5"/>
    </row>
    <row r="185" spans="1:5" ht="11.1" customHeight="1">
      <c r="A185" s="1"/>
      <c r="B185" s="3"/>
      <c r="C185" s="4"/>
      <c r="D185" s="4"/>
      <c r="E185" s="5"/>
    </row>
    <row r="186" spans="1:5" ht="11.1" customHeight="1">
      <c r="A186" s="1"/>
      <c r="B186" s="3"/>
      <c r="C186" s="4"/>
      <c r="D186" s="4"/>
      <c r="E186" s="5"/>
    </row>
    <row r="187" spans="1:5" ht="11.1" customHeight="1">
      <c r="A187" s="1"/>
      <c r="B187" s="3"/>
      <c r="C187" s="4"/>
      <c r="D187" s="4"/>
      <c r="E187" s="5"/>
    </row>
    <row r="188" spans="1:5" ht="11.1" customHeight="1">
      <c r="A188" s="1"/>
      <c r="B188" s="3"/>
      <c r="C188" s="4"/>
      <c r="D188" s="4"/>
      <c r="E188" s="5"/>
    </row>
    <row r="189" spans="1:5" ht="11.1" customHeight="1">
      <c r="A189" s="1"/>
      <c r="B189" s="3"/>
      <c r="C189" s="4"/>
      <c r="D189" s="4"/>
      <c r="E189" s="5"/>
    </row>
    <row r="190" spans="1:5" ht="11.1" customHeight="1">
      <c r="A190" s="1"/>
      <c r="B190" s="3"/>
      <c r="C190" s="4"/>
      <c r="D190" s="4"/>
      <c r="E190" s="5"/>
    </row>
    <row r="191" spans="1:5" ht="11.1" customHeight="1">
      <c r="A191" s="1"/>
      <c r="B191" s="3"/>
      <c r="C191" s="4"/>
      <c r="D191" s="4"/>
      <c r="E191" s="5"/>
    </row>
    <row r="192" spans="1:5" ht="11.1" customHeight="1">
      <c r="A192" s="1"/>
      <c r="B192" s="3"/>
      <c r="C192" s="4"/>
      <c r="D192" s="4"/>
      <c r="E192" s="5"/>
    </row>
    <row r="193" spans="1:5" ht="11.1" customHeight="1">
      <c r="A193" s="1"/>
      <c r="B193" s="3"/>
      <c r="C193" s="4"/>
      <c r="D193" s="4"/>
      <c r="E193" s="5"/>
    </row>
    <row r="194" spans="1:5" ht="11.1" customHeight="1">
      <c r="A194" s="1"/>
      <c r="B194" s="3"/>
      <c r="C194" s="4"/>
      <c r="D194" s="4"/>
      <c r="E194" s="5"/>
    </row>
    <row r="195" spans="1:5" ht="11.1" customHeight="1">
      <c r="A195" s="1"/>
      <c r="B195" s="3"/>
      <c r="C195" s="4"/>
      <c r="D195" s="4"/>
      <c r="E195" s="5"/>
    </row>
    <row r="196" spans="1:5" ht="11.1" customHeight="1">
      <c r="A196" s="1"/>
      <c r="B196" s="3"/>
      <c r="C196" s="4"/>
      <c r="D196" s="4"/>
      <c r="E196" s="5"/>
    </row>
    <row r="197" spans="1:5" ht="11.1" customHeight="1">
      <c r="A197" s="1"/>
      <c r="B197" s="3"/>
      <c r="C197" s="4"/>
      <c r="D197" s="4"/>
      <c r="E197" s="5"/>
    </row>
    <row r="198" spans="1:5" ht="11.1" customHeight="1">
      <c r="A198" s="1"/>
      <c r="B198" s="3"/>
      <c r="C198" s="4"/>
      <c r="D198" s="4"/>
      <c r="E198" s="5"/>
    </row>
    <row r="199" spans="1:5" ht="11.1" customHeight="1">
      <c r="A199" s="1"/>
      <c r="B199" s="3"/>
      <c r="C199" s="4"/>
      <c r="D199" s="4"/>
      <c r="E199" s="5"/>
    </row>
    <row r="200" spans="1:5" ht="11.1" customHeight="1">
      <c r="A200" s="1"/>
      <c r="B200" s="3"/>
      <c r="C200" s="4"/>
      <c r="D200" s="4"/>
      <c r="E200" s="5"/>
    </row>
    <row r="201" spans="1:5" ht="11.1" customHeight="1">
      <c r="A201" s="1"/>
      <c r="B201" s="3"/>
      <c r="C201" s="4"/>
      <c r="D201" s="4"/>
      <c r="E201" s="5"/>
    </row>
    <row r="202" spans="1:5" ht="11.1" customHeight="1">
      <c r="A202" s="1"/>
      <c r="B202" s="3"/>
      <c r="C202" s="4"/>
      <c r="D202" s="4"/>
      <c r="E202" s="5"/>
    </row>
    <row r="203" spans="1:5" ht="11.1" customHeight="1">
      <c r="A203" s="1"/>
      <c r="B203" s="3"/>
      <c r="C203" s="4"/>
      <c r="D203" s="4"/>
      <c r="E203" s="5"/>
    </row>
    <row r="204" spans="1:5" ht="11.1" customHeight="1">
      <c r="A204" s="1"/>
      <c r="B204" s="3"/>
      <c r="C204" s="4"/>
      <c r="D204" s="4"/>
      <c r="E204" s="5"/>
    </row>
    <row r="205" spans="1:5" ht="11.1" customHeight="1">
      <c r="A205" s="1"/>
      <c r="B205" s="3"/>
      <c r="C205" s="4"/>
      <c r="D205" s="4"/>
      <c r="E205" s="5"/>
    </row>
    <row r="206" spans="1:5" ht="11.1" customHeight="1">
      <c r="A206" s="1"/>
      <c r="B206" s="3"/>
      <c r="C206" s="4"/>
      <c r="D206" s="4"/>
      <c r="E206" s="5"/>
    </row>
    <row r="207" spans="1:5" ht="11.1" customHeight="1">
      <c r="A207" s="1"/>
      <c r="B207" s="3"/>
      <c r="C207" s="4"/>
      <c r="D207" s="4"/>
      <c r="E207" s="5"/>
    </row>
    <row r="208" spans="1:5" ht="11.1" customHeight="1">
      <c r="A208" s="1"/>
      <c r="B208" s="3"/>
      <c r="C208" s="4"/>
      <c r="D208" s="4"/>
      <c r="E208" s="5"/>
    </row>
    <row r="209" spans="1:5" ht="11.1" customHeight="1">
      <c r="A209" s="1"/>
      <c r="B209" s="3"/>
      <c r="C209" s="4"/>
      <c r="D209" s="4"/>
      <c r="E209" s="5"/>
    </row>
    <row r="210" spans="1:5" ht="11.1" customHeight="1">
      <c r="A210" s="1"/>
      <c r="B210" s="3"/>
      <c r="C210" s="4"/>
      <c r="D210" s="4"/>
      <c r="E210" s="5"/>
    </row>
    <row r="211" spans="1:5" ht="11.1" customHeight="1">
      <c r="A211" s="1"/>
      <c r="B211" s="3"/>
      <c r="C211" s="4"/>
      <c r="D211" s="4"/>
      <c r="E211" s="5"/>
    </row>
    <row r="212" spans="1:5" ht="11.1" customHeight="1">
      <c r="A212" s="1"/>
      <c r="B212" s="3"/>
      <c r="C212" s="4"/>
      <c r="D212" s="4"/>
      <c r="E212" s="5"/>
    </row>
    <row r="213" spans="1:5" ht="11.1" customHeight="1">
      <c r="A213" s="1"/>
      <c r="B213" s="3"/>
      <c r="C213" s="4"/>
      <c r="D213" s="4"/>
      <c r="E213" s="5"/>
    </row>
    <row r="214" spans="1:5" ht="11.1" customHeight="1">
      <c r="A214" s="1"/>
      <c r="B214" s="3"/>
      <c r="C214" s="4"/>
      <c r="D214" s="4"/>
      <c r="E214" s="5"/>
    </row>
    <row r="215" spans="1:5" ht="11.1" customHeight="1">
      <c r="A215" s="1"/>
      <c r="B215" s="3"/>
      <c r="C215" s="4"/>
      <c r="D215" s="4"/>
      <c r="E215" s="5"/>
    </row>
    <row r="216" spans="1:5" ht="11.1" customHeight="1">
      <c r="A216" s="1"/>
      <c r="B216" s="3"/>
      <c r="C216" s="4"/>
      <c r="D216" s="4"/>
      <c r="E216" s="5"/>
    </row>
    <row r="217" spans="1:5" ht="11.1" customHeight="1">
      <c r="A217" s="1"/>
      <c r="B217" s="3"/>
      <c r="C217" s="4"/>
      <c r="D217" s="4"/>
      <c r="E217" s="5"/>
    </row>
    <row r="218" spans="1:5" ht="11.1" customHeight="1">
      <c r="A218" s="1"/>
      <c r="B218" s="3"/>
      <c r="C218" s="4"/>
      <c r="D218" s="4"/>
      <c r="E218" s="5"/>
    </row>
    <row r="219" spans="1:5" ht="11.1" customHeight="1">
      <c r="A219" s="1"/>
      <c r="B219" s="3"/>
      <c r="C219" s="4"/>
      <c r="D219" s="4"/>
      <c r="E219" s="5"/>
    </row>
    <row r="220" spans="1:5" ht="11.1" customHeight="1">
      <c r="A220" s="1"/>
      <c r="B220" s="3"/>
      <c r="C220" s="4"/>
      <c r="D220" s="4"/>
      <c r="E220" s="5"/>
    </row>
    <row r="221" spans="1:5" ht="11.1" customHeight="1">
      <c r="A221" s="1"/>
      <c r="B221" s="3"/>
      <c r="C221" s="4"/>
      <c r="D221" s="4"/>
      <c r="E221" s="5"/>
    </row>
    <row r="222" spans="1:5" ht="11.1" customHeight="1">
      <c r="A222" s="1"/>
      <c r="B222" s="3"/>
      <c r="C222" s="4"/>
      <c r="D222" s="4"/>
      <c r="E222" s="5"/>
    </row>
    <row r="223" spans="1:5" ht="11.1" customHeight="1">
      <c r="A223" s="1"/>
      <c r="B223" s="3"/>
      <c r="C223" s="4"/>
      <c r="D223" s="4"/>
      <c r="E223" s="5"/>
    </row>
    <row r="224" spans="1:5" ht="11.1" customHeight="1">
      <c r="A224" s="1"/>
      <c r="B224" s="3"/>
      <c r="C224" s="4"/>
      <c r="D224" s="4"/>
      <c r="E224" s="5"/>
    </row>
    <row r="225" spans="1:5" ht="11.1" customHeight="1">
      <c r="A225" s="1"/>
      <c r="B225" s="3"/>
      <c r="C225" s="4"/>
      <c r="D225" s="4"/>
      <c r="E225" s="5"/>
    </row>
    <row r="226" spans="1:5" ht="11.1" customHeight="1">
      <c r="A226" s="1"/>
      <c r="B226" s="3"/>
      <c r="C226" s="4"/>
      <c r="D226" s="4"/>
      <c r="E226" s="5"/>
    </row>
    <row r="227" spans="1:5" ht="11.1" customHeight="1">
      <c r="A227" s="1"/>
      <c r="B227" s="3"/>
      <c r="C227" s="4"/>
      <c r="D227" s="4"/>
      <c r="E227" s="5"/>
    </row>
    <row r="228" spans="1:5" ht="11.1" customHeight="1">
      <c r="A228" s="1"/>
      <c r="B228" s="3"/>
      <c r="C228" s="4"/>
      <c r="D228" s="4"/>
      <c r="E228" s="5"/>
    </row>
    <row r="229" spans="1:5" ht="11.1" customHeight="1">
      <c r="A229" s="1"/>
      <c r="B229" s="3"/>
      <c r="C229" s="4"/>
      <c r="D229" s="4"/>
      <c r="E229" s="5"/>
    </row>
    <row r="230" spans="1:5" ht="11.1" customHeight="1">
      <c r="A230" s="1"/>
      <c r="B230" s="3"/>
      <c r="C230" s="4"/>
      <c r="D230" s="4"/>
      <c r="E230" s="5"/>
    </row>
    <row r="231" spans="1:5" ht="11.1" customHeight="1">
      <c r="A231" s="1"/>
      <c r="B231" s="3"/>
      <c r="C231" s="4"/>
      <c r="D231" s="4"/>
      <c r="E231" s="5"/>
    </row>
    <row r="232" spans="1:5" ht="11.1" customHeight="1">
      <c r="A232" s="1"/>
      <c r="B232" s="3"/>
      <c r="C232" s="4"/>
      <c r="D232" s="4"/>
      <c r="E232" s="5"/>
    </row>
    <row r="233" spans="1:5" ht="11.1" customHeight="1">
      <c r="A233" s="1"/>
      <c r="B233" s="3"/>
      <c r="C233" s="4"/>
      <c r="D233" s="4"/>
      <c r="E233" s="5"/>
    </row>
    <row r="234" spans="1:5" ht="11.1" customHeight="1">
      <c r="A234" s="1"/>
      <c r="B234" s="3"/>
      <c r="C234" s="4"/>
      <c r="D234" s="4"/>
      <c r="E234" s="5"/>
    </row>
    <row r="235" spans="1:5" ht="11.1" customHeight="1">
      <c r="A235" s="1"/>
      <c r="B235" s="3"/>
      <c r="C235" s="4"/>
      <c r="D235" s="4"/>
      <c r="E235" s="5"/>
    </row>
    <row r="236" spans="1:5" ht="11.1" customHeight="1">
      <c r="A236" s="1"/>
      <c r="B236" s="3"/>
      <c r="C236" s="4"/>
      <c r="D236" s="4"/>
      <c r="E236" s="5"/>
    </row>
    <row r="237" spans="1:5" ht="11.1" customHeight="1">
      <c r="A237" s="1"/>
      <c r="B237" s="3"/>
      <c r="C237" s="4"/>
      <c r="D237" s="4"/>
      <c r="E237" s="5"/>
    </row>
    <row r="238" spans="1:5" ht="11.1" customHeight="1">
      <c r="A238" s="1"/>
      <c r="B238" s="3"/>
      <c r="C238" s="4"/>
      <c r="D238" s="4"/>
      <c r="E238" s="5"/>
    </row>
    <row r="239" spans="1:5" ht="11.1" customHeight="1">
      <c r="A239" s="1"/>
      <c r="B239" s="3"/>
      <c r="C239" s="4"/>
      <c r="D239" s="4"/>
      <c r="E239" s="5"/>
    </row>
    <row r="240" spans="1:5" ht="11.1" customHeight="1">
      <c r="A240" s="1"/>
      <c r="B240" s="3"/>
      <c r="C240" s="4"/>
      <c r="D240" s="4"/>
      <c r="E240" s="5"/>
    </row>
    <row r="241" spans="1:5" ht="11.1" customHeight="1">
      <c r="A241" s="1"/>
      <c r="B241" s="3"/>
      <c r="C241" s="4"/>
      <c r="D241" s="4"/>
      <c r="E241" s="5"/>
    </row>
    <row r="242" spans="1:5" ht="11.1" customHeight="1">
      <c r="A242" s="1"/>
      <c r="B242" s="3"/>
      <c r="C242" s="4"/>
      <c r="D242" s="4"/>
      <c r="E242" s="5"/>
    </row>
    <row r="243" spans="1:5" ht="11.1" customHeight="1">
      <c r="A243" s="1"/>
      <c r="B243" s="3"/>
      <c r="C243" s="4"/>
      <c r="D243" s="4"/>
      <c r="E243" s="5"/>
    </row>
    <row r="244" spans="1:5" ht="11.1" customHeight="1">
      <c r="A244" s="1"/>
      <c r="B244" s="3"/>
      <c r="C244" s="4"/>
      <c r="D244" s="4"/>
      <c r="E244" s="5"/>
    </row>
    <row r="245" spans="1:5" ht="11.1" customHeight="1">
      <c r="A245" s="1"/>
      <c r="B245" s="3"/>
      <c r="C245" s="4"/>
      <c r="D245" s="4"/>
      <c r="E245" s="5"/>
    </row>
    <row r="246" spans="1:5" ht="11.1" customHeight="1">
      <c r="A246" s="1"/>
      <c r="B246" s="3"/>
      <c r="C246" s="4"/>
      <c r="D246" s="4"/>
      <c r="E246" s="5"/>
    </row>
    <row r="247" spans="1:5" ht="11.1" customHeight="1">
      <c r="A247" s="1"/>
      <c r="B247" s="3"/>
      <c r="C247" s="4"/>
      <c r="D247" s="4"/>
      <c r="E247" s="5"/>
    </row>
    <row r="248" spans="1:5" ht="11.1" customHeight="1">
      <c r="A248" s="1"/>
      <c r="B248" s="3"/>
      <c r="C248" s="4"/>
      <c r="D248" s="4"/>
      <c r="E248" s="5"/>
    </row>
    <row r="249" spans="1:5" ht="11.1" customHeight="1">
      <c r="A249" s="1"/>
      <c r="B249" s="3"/>
      <c r="C249" s="4"/>
      <c r="D249" s="4"/>
      <c r="E249" s="5"/>
    </row>
    <row r="250" spans="1:5" ht="11.1" customHeight="1">
      <c r="A250" s="1"/>
      <c r="B250" s="3"/>
      <c r="C250" s="4"/>
      <c r="D250" s="4"/>
      <c r="E250" s="5"/>
    </row>
    <row r="251" spans="1:5" ht="11.1" customHeight="1">
      <c r="A251" s="1"/>
      <c r="B251" s="3"/>
      <c r="C251" s="4"/>
      <c r="D251" s="4"/>
      <c r="E251" s="5"/>
    </row>
    <row r="252" spans="1:5" ht="11.1" customHeight="1">
      <c r="A252" s="1"/>
      <c r="B252" s="3"/>
      <c r="C252" s="4"/>
      <c r="D252" s="4"/>
      <c r="E252" s="5"/>
    </row>
    <row r="253" spans="1:5" ht="11.1" customHeight="1">
      <c r="A253" s="1"/>
      <c r="B253" s="3"/>
      <c r="C253" s="4"/>
      <c r="D253" s="4"/>
      <c r="E253" s="5"/>
    </row>
    <row r="254" spans="1:5" ht="11.1" customHeight="1">
      <c r="A254" s="1"/>
      <c r="B254" s="3"/>
      <c r="C254" s="4"/>
      <c r="D254" s="4"/>
      <c r="E254" s="5"/>
    </row>
    <row r="255" spans="1:5" ht="11.1" customHeight="1">
      <c r="A255" s="1"/>
      <c r="B255" s="3"/>
      <c r="C255" s="4"/>
      <c r="D255" s="4"/>
      <c r="E255" s="5"/>
    </row>
    <row r="256" spans="1:5" ht="11.1" customHeight="1">
      <c r="A256" s="1"/>
      <c r="B256" s="3"/>
      <c r="C256" s="4"/>
      <c r="D256" s="4"/>
      <c r="E256" s="5"/>
    </row>
    <row r="257" spans="1:5" ht="11.1" customHeight="1">
      <c r="A257" s="1"/>
      <c r="B257" s="3"/>
      <c r="C257" s="4"/>
      <c r="D257" s="4"/>
      <c r="E257" s="5"/>
    </row>
    <row r="258" spans="1:5" ht="11.1" customHeight="1">
      <c r="A258" s="1"/>
      <c r="B258" s="3"/>
      <c r="C258" s="4"/>
      <c r="D258" s="4"/>
      <c r="E258" s="5"/>
    </row>
    <row r="259" spans="1:5" ht="11.1" customHeight="1">
      <c r="A259" s="1"/>
      <c r="B259" s="3"/>
      <c r="C259" s="4"/>
      <c r="D259" s="4"/>
      <c r="E259" s="5"/>
    </row>
    <row r="260" spans="1:5" ht="11.1" customHeight="1">
      <c r="A260" s="1"/>
      <c r="B260" s="3"/>
      <c r="C260" s="4"/>
      <c r="D260" s="4"/>
      <c r="E260" s="5"/>
    </row>
    <row r="261" spans="1:5" ht="11.1" customHeight="1">
      <c r="A261" s="1"/>
      <c r="B261" s="3"/>
      <c r="C261" s="4"/>
      <c r="D261" s="4"/>
      <c r="E261" s="5"/>
    </row>
    <row r="262" spans="1:5" ht="11.1" customHeight="1">
      <c r="A262" s="1"/>
      <c r="B262" s="3"/>
      <c r="C262" s="4"/>
      <c r="D262" s="4"/>
      <c r="E262" s="5"/>
    </row>
    <row r="263" spans="1:5" ht="11.1" customHeight="1">
      <c r="A263" s="1"/>
      <c r="B263" s="3"/>
      <c r="C263" s="4"/>
      <c r="D263" s="4"/>
      <c r="E263" s="5"/>
    </row>
    <row r="264" spans="1:5" ht="11.1" customHeight="1">
      <c r="A264" s="1"/>
      <c r="B264" s="3"/>
      <c r="C264" s="4"/>
      <c r="D264" s="4"/>
      <c r="E264" s="5"/>
    </row>
    <row r="265" spans="1:5" ht="11.1" customHeight="1">
      <c r="A265" s="1"/>
      <c r="B265" s="3"/>
      <c r="C265" s="4"/>
      <c r="D265" s="4"/>
      <c r="E265" s="5"/>
    </row>
    <row r="266" spans="1:5" ht="11.1" customHeight="1">
      <c r="A266" s="1"/>
      <c r="B266" s="3"/>
      <c r="C266" s="4"/>
      <c r="D266" s="4"/>
      <c r="E266" s="5"/>
    </row>
    <row r="267" spans="1:5" ht="11.1" customHeight="1">
      <c r="A267" s="1"/>
      <c r="B267" s="3"/>
      <c r="C267" s="4"/>
      <c r="D267" s="4"/>
      <c r="E267" s="5"/>
    </row>
    <row r="268" spans="1:5" ht="11.1" customHeight="1">
      <c r="A268" s="1"/>
      <c r="B268" s="3"/>
      <c r="C268" s="4"/>
      <c r="D268" s="4"/>
      <c r="E268" s="5"/>
    </row>
    <row r="269" spans="1:5" ht="11.1" customHeight="1">
      <c r="A269" s="1"/>
      <c r="B269" s="3"/>
      <c r="C269" s="4"/>
      <c r="D269" s="4"/>
      <c r="E269" s="5"/>
    </row>
    <row r="270" spans="1:5" ht="11.1" customHeight="1">
      <c r="A270" s="1"/>
      <c r="B270" s="3"/>
      <c r="C270" s="4"/>
      <c r="D270" s="4"/>
      <c r="E270" s="5"/>
    </row>
    <row r="271" spans="1:5" ht="11.1" customHeight="1">
      <c r="A271" s="1"/>
      <c r="B271" s="3"/>
      <c r="C271" s="4"/>
      <c r="D271" s="4"/>
      <c r="E271" s="5"/>
    </row>
    <row r="272" spans="1:5" ht="11.1" customHeight="1">
      <c r="A272" s="1"/>
      <c r="B272" s="3"/>
      <c r="C272" s="4"/>
      <c r="D272" s="4"/>
      <c r="E272" s="5"/>
    </row>
    <row r="273" spans="1:5" ht="11.1" customHeight="1">
      <c r="A273" s="1"/>
      <c r="B273" s="3"/>
      <c r="C273" s="4"/>
      <c r="D273" s="4"/>
      <c r="E273" s="5"/>
    </row>
    <row r="274" spans="1:5" ht="11.1" customHeight="1">
      <c r="A274" s="1"/>
      <c r="B274" s="3"/>
      <c r="C274" s="4"/>
      <c r="D274" s="4"/>
      <c r="E274" s="5"/>
    </row>
    <row r="275" spans="1:5" ht="11.1" customHeight="1">
      <c r="A275" s="1"/>
      <c r="B275" s="3"/>
      <c r="C275" s="4"/>
      <c r="D275" s="4"/>
      <c r="E275" s="5"/>
    </row>
    <row r="276" spans="1:5" ht="11.1" customHeight="1">
      <c r="A276" s="1"/>
      <c r="B276" s="3"/>
      <c r="C276" s="4"/>
      <c r="D276" s="4"/>
      <c r="E276" s="5"/>
    </row>
    <row r="277" spans="1:5" ht="11.1" customHeight="1">
      <c r="A277" s="1"/>
      <c r="B277" s="3"/>
      <c r="C277" s="4"/>
      <c r="D277" s="4"/>
      <c r="E277" s="5"/>
    </row>
    <row r="278" spans="1:5" ht="11.1" customHeight="1">
      <c r="A278" s="1"/>
      <c r="B278" s="3"/>
      <c r="C278" s="4"/>
      <c r="D278" s="4"/>
      <c r="E278" s="5"/>
    </row>
    <row r="279" spans="1:5" ht="11.1" customHeight="1">
      <c r="A279" s="1"/>
      <c r="B279" s="3"/>
      <c r="C279" s="4"/>
      <c r="D279" s="4"/>
      <c r="E279" s="5"/>
    </row>
    <row r="280" spans="1:5" ht="11.1" customHeight="1">
      <c r="A280" s="1"/>
      <c r="B280" s="3"/>
      <c r="C280" s="4"/>
      <c r="D280" s="4"/>
      <c r="E280" s="5"/>
    </row>
    <row r="281" spans="1:5" ht="11.1" customHeight="1">
      <c r="A281" s="1"/>
      <c r="B281" s="3"/>
      <c r="C281" s="4"/>
      <c r="D281" s="4"/>
      <c r="E281" s="5"/>
    </row>
    <row r="282" spans="1:5" ht="11.1" customHeight="1">
      <c r="A282" s="1"/>
      <c r="B282" s="3"/>
      <c r="C282" s="4"/>
      <c r="D282" s="4"/>
      <c r="E282" s="5"/>
    </row>
    <row r="283" spans="1:5" ht="11.1" customHeight="1">
      <c r="A283" s="1"/>
      <c r="B283" s="3"/>
      <c r="C283" s="4"/>
      <c r="D283" s="4"/>
      <c r="E283" s="5"/>
    </row>
    <row r="284" spans="1:5" ht="11.1" customHeight="1">
      <c r="A284" s="1"/>
      <c r="B284" s="3"/>
      <c r="C284" s="4"/>
      <c r="D284" s="4"/>
      <c r="E284" s="5"/>
    </row>
    <row r="285" spans="1:5" ht="11.1" customHeight="1">
      <c r="A285" s="1"/>
      <c r="B285" s="3"/>
      <c r="C285" s="4"/>
      <c r="D285" s="4"/>
      <c r="E285" s="5"/>
    </row>
    <row r="286" spans="1:5" ht="11.1" customHeight="1">
      <c r="A286" s="1"/>
      <c r="B286" s="3"/>
      <c r="C286" s="4"/>
      <c r="D286" s="4"/>
      <c r="E286" s="5"/>
    </row>
    <row r="287" spans="1:5" ht="11.1" customHeight="1">
      <c r="A287" s="1"/>
      <c r="B287" s="3"/>
      <c r="C287" s="4"/>
      <c r="D287" s="4"/>
      <c r="E287" s="5"/>
    </row>
    <row r="288" spans="1:5" ht="11.1" customHeight="1">
      <c r="A288" s="1"/>
      <c r="B288" s="3"/>
      <c r="C288" s="4"/>
      <c r="D288" s="4"/>
      <c r="E288" s="5"/>
    </row>
    <row r="289" spans="1:5" ht="11.1" customHeight="1">
      <c r="A289" s="1"/>
      <c r="B289" s="3"/>
      <c r="C289" s="4"/>
      <c r="D289" s="4"/>
      <c r="E289" s="5"/>
    </row>
    <row r="290" spans="1:5" ht="11.1" customHeight="1">
      <c r="A290" s="1"/>
      <c r="B290" s="3"/>
      <c r="C290" s="4"/>
      <c r="D290" s="4"/>
      <c r="E290" s="5"/>
    </row>
    <row r="291" spans="1:5" ht="11.1" customHeight="1">
      <c r="A291" s="1"/>
      <c r="B291" s="3"/>
      <c r="C291" s="4"/>
      <c r="D291" s="4"/>
      <c r="E291" s="5"/>
    </row>
    <row r="292" spans="1:5" ht="11.1" customHeight="1">
      <c r="A292" s="1"/>
      <c r="B292" s="3"/>
      <c r="C292" s="4"/>
      <c r="D292" s="4"/>
      <c r="E292" s="5"/>
    </row>
    <row r="293" spans="1:5" ht="11.1" customHeight="1">
      <c r="A293" s="1"/>
      <c r="B293" s="3"/>
      <c r="C293" s="4"/>
      <c r="D293" s="4"/>
      <c r="E293" s="5"/>
    </row>
    <row r="294" spans="1:5" ht="11.1" customHeight="1">
      <c r="A294" s="1"/>
      <c r="B294" s="3"/>
      <c r="C294" s="4"/>
      <c r="D294" s="4"/>
      <c r="E294" s="5"/>
    </row>
    <row r="295" spans="1:5" ht="11.1" customHeight="1">
      <c r="A295" s="1"/>
      <c r="B295" s="3"/>
      <c r="C295" s="4"/>
      <c r="D295" s="4"/>
      <c r="E295" s="5"/>
    </row>
    <row r="296" spans="1:5" ht="11.1" customHeight="1">
      <c r="A296" s="1"/>
      <c r="B296" s="3"/>
      <c r="C296" s="4"/>
      <c r="D296" s="4"/>
      <c r="E296" s="5"/>
    </row>
    <row r="297" spans="1:5" ht="11.1" customHeight="1">
      <c r="A297" s="1"/>
      <c r="B297" s="3"/>
      <c r="C297" s="4"/>
      <c r="D297" s="4"/>
      <c r="E297" s="5"/>
    </row>
    <row r="298" spans="1:5" ht="11.1" customHeight="1">
      <c r="A298" s="1"/>
      <c r="B298" s="3"/>
      <c r="C298" s="4"/>
      <c r="D298" s="4"/>
      <c r="E298" s="5"/>
    </row>
    <row r="299" spans="1:5" ht="11.1" customHeight="1">
      <c r="A299" s="1"/>
      <c r="B299" s="3"/>
      <c r="C299" s="4"/>
      <c r="D299" s="4"/>
      <c r="E299" s="5"/>
    </row>
    <row r="300" spans="1:5" ht="11.1" customHeight="1">
      <c r="A300" s="1"/>
      <c r="B300" s="3"/>
      <c r="C300" s="4"/>
      <c r="D300" s="4"/>
      <c r="E300" s="5"/>
    </row>
    <row r="301" spans="1:5" ht="11.1" customHeight="1">
      <c r="A301" s="1"/>
      <c r="B301" s="3"/>
      <c r="C301" s="4"/>
      <c r="D301" s="4"/>
      <c r="E301" s="5"/>
    </row>
    <row r="302" spans="1:5" ht="11.1" customHeight="1">
      <c r="A302" s="1"/>
      <c r="B302" s="3"/>
      <c r="C302" s="4"/>
      <c r="D302" s="4"/>
      <c r="E302" s="5"/>
    </row>
    <row r="303" spans="1:5" ht="11.1" customHeight="1">
      <c r="A303" s="1"/>
      <c r="B303" s="3"/>
      <c r="C303" s="4"/>
      <c r="D303" s="4"/>
      <c r="E303" s="5"/>
    </row>
    <row r="304" spans="1:5" ht="11.1" customHeight="1">
      <c r="A304" s="1"/>
      <c r="B304" s="3"/>
      <c r="C304" s="4"/>
      <c r="D304" s="4"/>
      <c r="E304" s="5"/>
    </row>
    <row r="305" spans="1:5" ht="11.1" customHeight="1">
      <c r="A305" s="1"/>
      <c r="B305" s="3"/>
      <c r="C305" s="4"/>
      <c r="D305" s="4"/>
      <c r="E305" s="5"/>
    </row>
    <row r="306" spans="1:5" ht="11.1" customHeight="1">
      <c r="A306" s="1"/>
      <c r="B306" s="3"/>
      <c r="C306" s="4"/>
      <c r="D306" s="4"/>
      <c r="E306" s="5"/>
    </row>
    <row r="307" spans="1:5" ht="11.1" customHeight="1">
      <c r="A307" s="1"/>
      <c r="B307" s="3"/>
      <c r="C307" s="4"/>
      <c r="D307" s="4"/>
      <c r="E307" s="5"/>
    </row>
    <row r="308" spans="1:5" ht="11.1" customHeight="1">
      <c r="A308" s="1"/>
      <c r="B308" s="3"/>
      <c r="C308" s="4"/>
      <c r="D308" s="4"/>
      <c r="E308" s="5"/>
    </row>
    <row r="309" spans="1:5" ht="11.1" customHeight="1">
      <c r="A309" s="1"/>
      <c r="B309" s="3"/>
      <c r="C309" s="4"/>
      <c r="D309" s="4"/>
      <c r="E309" s="5"/>
    </row>
    <row r="310" spans="1:5" ht="11.1" customHeight="1">
      <c r="A310" s="1"/>
      <c r="B310" s="3"/>
      <c r="C310" s="4"/>
      <c r="D310" s="4"/>
      <c r="E310" s="5"/>
    </row>
    <row r="311" spans="1:5" ht="11.1" customHeight="1">
      <c r="A311" s="1"/>
      <c r="B311" s="3"/>
      <c r="C311" s="4"/>
      <c r="D311" s="4"/>
      <c r="E311" s="5"/>
    </row>
    <row r="312" spans="1:5" ht="11.1" customHeight="1">
      <c r="A312" s="1"/>
      <c r="B312" s="3"/>
      <c r="C312" s="4"/>
      <c r="D312" s="4"/>
      <c r="E312" s="5"/>
    </row>
    <row r="313" spans="1:5" ht="11.1" customHeight="1">
      <c r="A313" s="1"/>
      <c r="B313" s="3"/>
      <c r="C313" s="4"/>
      <c r="D313" s="4"/>
      <c r="E313" s="5"/>
    </row>
    <row r="314" spans="1:5" ht="11.1" customHeight="1">
      <c r="A314" s="1"/>
      <c r="B314" s="3"/>
      <c r="C314" s="4"/>
      <c r="D314" s="4"/>
      <c r="E314" s="5"/>
    </row>
    <row r="315" spans="1:5" ht="11.1" customHeight="1">
      <c r="A315" s="1"/>
      <c r="B315" s="3"/>
      <c r="C315" s="4"/>
      <c r="D315" s="4"/>
      <c r="E315" s="5"/>
    </row>
    <row r="316" spans="1:5" ht="11.1" customHeight="1">
      <c r="A316" s="1"/>
      <c r="B316" s="3"/>
      <c r="C316" s="4"/>
      <c r="D316" s="4"/>
      <c r="E316" s="5"/>
    </row>
    <row r="317" spans="1:5" ht="11.1" customHeight="1">
      <c r="A317" s="1"/>
      <c r="B317" s="3"/>
      <c r="C317" s="4"/>
      <c r="D317" s="4"/>
      <c r="E317" s="5"/>
    </row>
    <row r="318" spans="1:5" ht="11.1" customHeight="1">
      <c r="A318" s="1"/>
      <c r="B318" s="3"/>
      <c r="C318" s="4"/>
      <c r="D318" s="4"/>
      <c r="E318" s="5"/>
    </row>
    <row r="319" spans="1:5" ht="11.1" customHeight="1">
      <c r="A319" s="1"/>
      <c r="B319" s="3"/>
      <c r="C319" s="4"/>
      <c r="D319" s="4"/>
      <c r="E319" s="5"/>
    </row>
    <row r="320" spans="1:5" ht="11.1" customHeight="1">
      <c r="A320" s="1"/>
      <c r="B320" s="3"/>
      <c r="C320" s="4"/>
      <c r="D320" s="4"/>
      <c r="E320" s="5"/>
    </row>
    <row r="321" spans="1:5" ht="11.1" customHeight="1">
      <c r="A321" s="1"/>
      <c r="B321" s="3"/>
      <c r="C321" s="4"/>
      <c r="D321" s="4"/>
      <c r="E321" s="5"/>
    </row>
  </sheetData>
  <sheetProtection password="C794" sheet="1" objects="1" scenarios="1"/>
  <mergeCells count="7">
    <mergeCell ref="B1:E1"/>
    <mergeCell ref="B2:E2"/>
    <mergeCell ref="B3:E3"/>
    <mergeCell ref="B119:D119"/>
    <mergeCell ref="B120:D120"/>
    <mergeCell ref="B121:D121"/>
    <mergeCell ref="B122:D122"/>
  </mergeCells>
  <pageMargins left="0.7" right="0.7" top="0.5" bottom="0.5" header="0.3" footer="0.3"/>
  <pageSetup orientation="portrait" verticalDpi="0" r:id="rId1"/>
  <headerFooter>
    <oddHeader>&amp;C&amp;K0070C0&amp;F</oddHeader>
  </headerFooter>
  <ignoredErrors>
    <ignoredError sqref="B6:B8 B10:B15 B24 B54:B95 B115:B117 B29:B52 B20:B21 B18:B19 B22:B23 B25:B27 B104:B113 B100:B102 B97:B99 B103 B1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Oelsner</dc:creator>
  <cp:lastModifiedBy>Don Oelsner</cp:lastModifiedBy>
  <cp:lastPrinted>2010-10-06T20:38:26Z</cp:lastPrinted>
  <dcterms:created xsi:type="dcterms:W3CDTF">2010-09-21T17:37:05Z</dcterms:created>
  <dcterms:modified xsi:type="dcterms:W3CDTF">2010-10-06T22:22:35Z</dcterms:modified>
</cp:coreProperties>
</file>