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s\"/>
    </mc:Choice>
  </mc:AlternateContent>
  <bookViews>
    <workbookView xWindow="-120" yWindow="-120" windowWidth="29040" windowHeight="15840"/>
  </bookViews>
  <sheets>
    <sheet name="Invoices Back Ordered Report" sheetId="1" r:id="rId1"/>
    <sheet name="Raw Data" sheetId="2" r:id="rId2"/>
  </sheets>
  <definedNames>
    <definedName name="ExternalData_1" localSheetId="1" hidden="1">'Raw Data'!$A$1:$CZ$20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M32" i="1"/>
  <c r="M30" i="1"/>
  <c r="M28" i="1"/>
  <c r="M26" i="1"/>
  <c r="M25" i="1"/>
  <c r="M24" i="1"/>
  <c r="M23" i="1"/>
  <c r="M21" i="1"/>
  <c r="M20" i="1"/>
  <c r="M18" i="1"/>
  <c r="M16" i="1"/>
  <c r="M14" i="1"/>
  <c r="M13" i="1"/>
  <c r="M11" i="1"/>
  <c r="M10" i="1"/>
  <c r="M8" i="1"/>
  <c r="M6" i="1"/>
  <c r="M4" i="1"/>
  <c r="M2" i="1"/>
  <c r="L32" i="1"/>
  <c r="L30" i="1"/>
  <c r="L28" i="1"/>
  <c r="L26" i="1"/>
  <c r="L25" i="1"/>
  <c r="L24" i="1"/>
  <c r="L23" i="1"/>
  <c r="L21" i="1"/>
  <c r="L20" i="1"/>
  <c r="L18" i="1"/>
  <c r="L16" i="1"/>
  <c r="L14" i="1"/>
  <c r="L13" i="1"/>
  <c r="L11" i="1"/>
  <c r="L10" i="1"/>
  <c r="L8" i="1"/>
  <c r="L6" i="1"/>
  <c r="L4" i="1"/>
  <c r="L2" i="1"/>
  <c r="K32" i="1"/>
  <c r="K30" i="1"/>
  <c r="K28" i="1"/>
  <c r="K26" i="1"/>
  <c r="K25" i="1"/>
  <c r="K24" i="1"/>
  <c r="K23" i="1"/>
  <c r="K21" i="1"/>
  <c r="K20" i="1"/>
  <c r="K18" i="1"/>
  <c r="K16" i="1"/>
  <c r="K14" i="1"/>
  <c r="K13" i="1"/>
  <c r="K11" i="1"/>
  <c r="K10" i="1"/>
  <c r="K8" i="1"/>
  <c r="K6" i="1"/>
  <c r="K4" i="1"/>
  <c r="K2" i="1"/>
  <c r="J32" i="1"/>
  <c r="J30" i="1"/>
  <c r="J28" i="1"/>
  <c r="J26" i="1"/>
  <c r="J25" i="1"/>
  <c r="J24" i="1"/>
  <c r="J23" i="1"/>
  <c r="J21" i="1"/>
  <c r="J20" i="1"/>
  <c r="J18" i="1"/>
  <c r="J16" i="1"/>
  <c r="J14" i="1"/>
  <c r="J13" i="1"/>
  <c r="J11" i="1"/>
  <c r="J10" i="1"/>
  <c r="J8" i="1"/>
  <c r="J6" i="1"/>
  <c r="J4" i="1"/>
  <c r="J2" i="1"/>
  <c r="I32" i="1"/>
  <c r="I33" i="1" s="1"/>
  <c r="I30" i="1"/>
  <c r="I31" i="1" s="1"/>
  <c r="I28" i="1"/>
  <c r="I29" i="1" s="1"/>
  <c r="I26" i="1"/>
  <c r="I25" i="1"/>
  <c r="I24" i="1"/>
  <c r="I23" i="1"/>
  <c r="I27" i="1" s="1"/>
  <c r="I21" i="1"/>
  <c r="I20" i="1"/>
  <c r="I18" i="1"/>
  <c r="I19" i="1" s="1"/>
  <c r="I16" i="1"/>
  <c r="I17" i="1" s="1"/>
  <c r="I14" i="1"/>
  <c r="I13" i="1"/>
  <c r="I11" i="1"/>
  <c r="I10" i="1"/>
  <c r="I12" i="1" s="1"/>
  <c r="I8" i="1"/>
  <c r="I9" i="1" s="1"/>
  <c r="I6" i="1"/>
  <c r="I7" i="1" s="1"/>
  <c r="I4" i="1"/>
  <c r="I5" i="1" s="1"/>
  <c r="I2" i="1"/>
  <c r="I3" i="1" s="1"/>
  <c r="H32" i="1"/>
  <c r="H30" i="1"/>
  <c r="H28" i="1"/>
  <c r="H26" i="1"/>
  <c r="H25" i="1"/>
  <c r="H24" i="1"/>
  <c r="H23" i="1"/>
  <c r="H21" i="1"/>
  <c r="H20" i="1"/>
  <c r="H18" i="1"/>
  <c r="H16" i="1"/>
  <c r="H14" i="1"/>
  <c r="H13" i="1"/>
  <c r="H11" i="1"/>
  <c r="H10" i="1"/>
  <c r="H8" i="1"/>
  <c r="H6" i="1"/>
  <c r="H4" i="1"/>
  <c r="H2" i="1"/>
  <c r="G32" i="1"/>
  <c r="G30" i="1"/>
  <c r="G28" i="1"/>
  <c r="G26" i="1"/>
  <c r="G25" i="1"/>
  <c r="G24" i="1"/>
  <c r="G23" i="1"/>
  <c r="G21" i="1"/>
  <c r="G20" i="1"/>
  <c r="G18" i="1"/>
  <c r="G16" i="1"/>
  <c r="G14" i="1"/>
  <c r="G13" i="1"/>
  <c r="G11" i="1"/>
  <c r="G10" i="1"/>
  <c r="G8" i="1"/>
  <c r="G6" i="1"/>
  <c r="G4" i="1"/>
  <c r="G2" i="1"/>
  <c r="F32" i="1"/>
  <c r="F30" i="1"/>
  <c r="F28" i="1"/>
  <c r="F26" i="1"/>
  <c r="F25" i="1"/>
  <c r="F24" i="1"/>
  <c r="F23" i="1"/>
  <c r="F21" i="1"/>
  <c r="F20" i="1"/>
  <c r="F18" i="1"/>
  <c r="F16" i="1"/>
  <c r="F14" i="1"/>
  <c r="F13" i="1"/>
  <c r="F11" i="1"/>
  <c r="F10" i="1"/>
  <c r="F8" i="1"/>
  <c r="F6" i="1"/>
  <c r="F4" i="1"/>
  <c r="F2" i="1"/>
  <c r="E32" i="1"/>
  <c r="E30" i="1"/>
  <c r="E28" i="1"/>
  <c r="E26" i="1"/>
  <c r="E25" i="1"/>
  <c r="E24" i="1"/>
  <c r="E23" i="1"/>
  <c r="E21" i="1"/>
  <c r="E20" i="1"/>
  <c r="E18" i="1"/>
  <c r="E16" i="1"/>
  <c r="E14" i="1"/>
  <c r="E13" i="1"/>
  <c r="E11" i="1"/>
  <c r="E10" i="1"/>
  <c r="E8" i="1"/>
  <c r="E6" i="1"/>
  <c r="E4" i="1"/>
  <c r="E2" i="1"/>
  <c r="D2" i="1"/>
  <c r="C32" i="1"/>
  <c r="C30" i="1"/>
  <c r="C28" i="1"/>
  <c r="C26" i="1"/>
  <c r="C25" i="1"/>
  <c r="C24" i="1"/>
  <c r="C23" i="1"/>
  <c r="C21" i="1"/>
  <c r="C20" i="1"/>
  <c r="C18" i="1"/>
  <c r="C16" i="1"/>
  <c r="C14" i="1"/>
  <c r="C13" i="1"/>
  <c r="C11" i="1"/>
  <c r="C10" i="1"/>
  <c r="C8" i="1"/>
  <c r="C6" i="1"/>
  <c r="C4" i="1"/>
  <c r="C2" i="1"/>
  <c r="B32" i="1"/>
  <c r="B30" i="1"/>
  <c r="B28" i="1"/>
  <c r="B26" i="1"/>
  <c r="B25" i="1"/>
  <c r="B24" i="1"/>
  <c r="B23" i="1"/>
  <c r="B21" i="1"/>
  <c r="B20" i="1"/>
  <c r="B18" i="1"/>
  <c r="B16" i="1"/>
  <c r="B14" i="1"/>
  <c r="B13" i="1"/>
  <c r="B11" i="1"/>
  <c r="B10" i="1"/>
  <c r="B8" i="1"/>
  <c r="B6" i="1"/>
  <c r="B4" i="1"/>
  <c r="B2" i="1"/>
  <c r="A32" i="1"/>
  <c r="A30" i="1"/>
  <c r="A28" i="1"/>
  <c r="A26" i="1"/>
  <c r="A25" i="1"/>
  <c r="A24" i="1"/>
  <c r="A23" i="1"/>
  <c r="A21" i="1"/>
  <c r="A20" i="1"/>
  <c r="A18" i="1"/>
  <c r="A16" i="1"/>
  <c r="A14" i="1"/>
  <c r="A13" i="1"/>
  <c r="A11" i="1"/>
  <c r="A10" i="1"/>
  <c r="A8" i="1"/>
  <c r="A6" i="1"/>
  <c r="A4" i="1"/>
  <c r="A2" i="1"/>
  <c r="D4" i="1"/>
  <c r="D6" i="1"/>
  <c r="D8" i="1"/>
  <c r="D10" i="1"/>
  <c r="D11" i="1"/>
  <c r="D13" i="1"/>
  <c r="D14" i="1"/>
  <c r="D16" i="1"/>
  <c r="D18" i="1"/>
  <c r="D20" i="1"/>
  <c r="D21" i="1"/>
  <c r="D23" i="1"/>
  <c r="D24" i="1"/>
  <c r="D25" i="1"/>
  <c r="D26" i="1"/>
  <c r="D28" i="1"/>
  <c r="D30" i="1"/>
  <c r="D32" i="1"/>
  <c r="I22" i="1" l="1"/>
  <c r="I15" i="1"/>
</calcChain>
</file>

<file path=xl/connections.xml><?xml version="1.0" encoding="utf-8"?>
<connections xmlns="http://schemas.openxmlformats.org/spreadsheetml/2006/main">
  <connection id="1" keepAlive="1" name="Query - TInvoiceList?IgnoreDates=true&amp;Search=Deleted%20!%3D%20true&amp;OrderBy=SaleID%20desc" description="Connection to the 'TInvoiceList?IgnoreDates=true&amp;Search=Deleted%20!%3D%20true&amp;OrderBy=SaleID%20desc' query in the workbook." type="5" refreshedVersion="8" background="1" saveData="1">
    <dbPr connection="Provider=Microsoft.Mashup.OleDb.1;Data Source=$Workbook$;Location=&quot;TInvoiceList?IgnoreDates=true&amp;Search=Deleted%20!%3D%20true&amp;OrderBy=SaleID%20desc&quot;;Extended Properties=&quot;&quot;" command="SELECT * FROM [TInvoiceList?IgnoreDates=true&amp;Search=Deleted%20!%3D%20true&amp;OrderBy=SaleID%20desc]"/>
  </connection>
</connections>
</file>

<file path=xl/sharedStrings.xml><?xml version="1.0" encoding="utf-8"?>
<sst xmlns="http://schemas.openxmlformats.org/spreadsheetml/2006/main" count="1062" uniqueCount="262">
  <si>
    <t>T.InvoiceDocNumber</t>
  </si>
  <si>
    <t>T.Account</t>
  </si>
  <si>
    <t>T.CustomerName</t>
  </si>
  <si>
    <t>T.InvoiceTo</t>
  </si>
  <si>
    <t>T.ShipTo</t>
  </si>
  <si>
    <t>T.PickupFrom</t>
  </si>
  <si>
    <t>T.SaleDate</t>
  </si>
  <si>
    <t>T.TotalTax</t>
  </si>
  <si>
    <t>T.TotalAmount</t>
  </si>
  <si>
    <t>T.TotalAmountInc</t>
  </si>
  <si>
    <t>T.TotalMarkup</t>
  </si>
  <si>
    <t>T.TotalDiscount</t>
  </si>
  <si>
    <t>T.EmployeeName</t>
  </si>
  <si>
    <t>T.Class</t>
  </si>
  <si>
    <t>T.OrderNumber</t>
  </si>
  <si>
    <t>T.PONumber</t>
  </si>
  <si>
    <t>T.ChequeNo</t>
  </si>
  <si>
    <t>T.ShipDate</t>
  </si>
  <si>
    <t>T.FutureSO</t>
  </si>
  <si>
    <t>T.DueDate</t>
  </si>
  <si>
    <t>T.ConNote</t>
  </si>
  <si>
    <t>T.Comments</t>
  </si>
  <si>
    <t>T.Shipping</t>
  </si>
  <si>
    <t>T.Terms</t>
  </si>
  <si>
    <t>T.PayMethod</t>
  </si>
  <si>
    <t>T.PayDueDate</t>
  </si>
  <si>
    <t>T.Paid</t>
  </si>
  <si>
    <t>T.Balance</t>
  </si>
  <si>
    <t>T.Payment</t>
  </si>
  <si>
    <t>T.IsPOS</t>
  </si>
  <si>
    <t>T.IsRefund</t>
  </si>
  <si>
    <t>T.IsCashSale</t>
  </si>
  <si>
    <t>T.IsInvoice</t>
  </si>
  <si>
    <t>T.IsQuote</t>
  </si>
  <si>
    <t>T.IsSalesOrder</t>
  </si>
  <si>
    <t>T.IsVoucher</t>
  </si>
  <si>
    <t>T.IsLayby</t>
  </si>
  <si>
    <t>T.IsLaybyTOS</t>
  </si>
  <si>
    <t>T.IsLaybyPayment</t>
  </si>
  <si>
    <t>T.IsCustomerReturn</t>
  </si>
  <si>
    <t>T.HoldSale</t>
  </si>
  <si>
    <t>T.Converted</t>
  </si>
  <si>
    <t>T.EnteredBy</t>
  </si>
  <si>
    <t>T.QuoteStatus</t>
  </si>
  <si>
    <t>T.ForeignExchangeCode</t>
  </si>
  <si>
    <t>T.ForeignExchangeRate</t>
  </si>
  <si>
    <t>T.ForeignTotalAmount</t>
  </si>
  <si>
    <t>T.ForeignPaidAmount</t>
  </si>
  <si>
    <t>T.ForeignBalanceAmount</t>
  </si>
  <si>
    <t>T.IsInternalOrder</t>
  </si>
  <si>
    <t>T.ContactName</t>
  </si>
  <si>
    <t>T.Medtype</t>
  </si>
  <si>
    <t>T.SalesCategory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</si>
  <si>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</si>
  <si>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</si>
  <si>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</si>
  <si>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</si>
  <si>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</si>
  <si>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</si>
  <si>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</si>
  <si>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</si>
  <si>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</si>
  <si>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</si>
  <si>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T.AppointID</t>
  </si>
  <si>
    <t>T.ReferenceNo</t>
  </si>
  <si>
    <t>T.SaleLineID</t>
  </si>
  <si>
    <t>T.PARTTYPE</t>
  </si>
  <si>
    <t>T.INCOMEACCNT</t>
  </si>
  <si>
    <t>T.ASSETACCNT</t>
  </si>
  <si>
    <t>T.COGSACCNT</t>
  </si>
  <si>
    <t>T.ProductName</t>
  </si>
  <si>
    <t>T.Product_Description</t>
  </si>
  <si>
    <t>T.Product_Description_Memo</t>
  </si>
  <si>
    <t>T.LinePrice</t>
  </si>
  <si>
    <t>T.LinePriceInc</t>
  </si>
  <si>
    <t>T.LineTaxRate</t>
  </si>
  <si>
    <t>T.LineCost</t>
  </si>
  <si>
    <t>T.LineCostInc</t>
  </si>
  <si>
    <t>T.LineTaxCode</t>
  </si>
  <si>
    <t>T.LineTax</t>
  </si>
  <si>
    <t>T.QtySold</t>
  </si>
  <si>
    <t>T.UnitofMeasureQtySold</t>
  </si>
  <si>
    <t>T.Shipped</t>
  </si>
  <si>
    <t>T.UnitofMeasureShipped</t>
  </si>
  <si>
    <t>T.BackOrder</t>
  </si>
  <si>
    <t>T.UnitofMeasureBackorder</t>
  </si>
  <si>
    <t>T.UnitofMeasureSaleLines</t>
  </si>
  <si>
    <t>T.UnitofMeasureMultiplier</t>
  </si>
  <si>
    <t>T.Invoiced</t>
  </si>
  <si>
    <t>T.Discounts</t>
  </si>
  <si>
    <t>T.Markup</t>
  </si>
  <si>
    <t>T.Margin</t>
  </si>
  <si>
    <t>T.MarkupPercent</t>
  </si>
  <si>
    <t>T.DiscountPercent</t>
  </si>
  <si>
    <t>T.MarginPercent</t>
  </si>
  <si>
    <t>T.TotalLineAmount</t>
  </si>
  <si>
    <t>T.TotalLineAmountInc</t>
  </si>
  <si>
    <t>T.RefundQty</t>
  </si>
  <si>
    <t>T.ForeignCurrencyLinePrice</t>
  </si>
  <si>
    <t>T.ForeignTotalLineAmount</t>
  </si>
  <si>
    <t>T.ShipDate_1</t>
  </si>
  <si>
    <t>T.ETDDate</t>
  </si>
  <si>
    <t>T.ReferenceNo_1</t>
  </si>
  <si>
    <t>T.SaleID</t>
  </si>
  <si>
    <t>1050</t>
  </si>
  <si>
    <t>Accounts Receivable</t>
  </si>
  <si>
    <t>Wang Song</t>
  </si>
  <si>
    <t>Wang Song
Beijing
Beijing Beijing 122445
Australia</t>
  </si>
  <si>
    <t>2023-01-13 00:00:00</t>
  </si>
  <si>
    <t>Dene User</t>
  </si>
  <si>
    <t>Default</t>
  </si>
  <si>
    <t>2023-01-27 00:00:00</t>
  </si>
  <si>
    <t>14 Days</t>
  </si>
  <si>
    <t>AUD</t>
  </si>
  <si>
    <t>NONINV</t>
  </si>
  <si>
    <t>Sales</t>
  </si>
  <si>
    <t>Inventory Asset</t>
  </si>
  <si>
    <t>Cost of Goods Sold</t>
  </si>
  <si>
    <t>aaa</t>
  </si>
  <si>
    <t>GST</t>
  </si>
  <si>
    <t>Units</t>
  </si>
  <si>
    <t>1899-12-30 00:00:00</t>
  </si>
  <si>
    <t/>
  </si>
  <si>
    <t>983</t>
  </si>
  <si>
    <t>ABC Company</t>
  </si>
  <si>
    <t>ABC Company
123 Main Street
Main Town New York NY 123456
United States</t>
  </si>
  <si>
    <t>2022-12-19 00:00:00</t>
  </si>
  <si>
    <t>2022-12-26 00:00:00</t>
  </si>
  <si>
    <t>7 Days</t>
  </si>
  <si>
    <t>John Smith</t>
  </si>
  <si>
    <t>Acc Income</t>
  </si>
  <si>
    <t>10 Unit</t>
  </si>
  <si>
    <t>- For unit currency</t>
  </si>
  <si>
    <t>825</t>
  </si>
  <si>
    <t>Wang Song
Beijing
Beijing Beijing 122445
China</t>
  </si>
  <si>
    <t>2022-06-29 00:00:00</t>
  </si>
  <si>
    <t>Sample Company</t>
  </si>
  <si>
    <t>242</t>
  </si>
  <si>
    <t>2022-07-06 00:00:00</t>
  </si>
  <si>
    <t>This is testing</t>
  </si>
  <si>
    <t>Invoiced</t>
  </si>
  <si>
    <t>3</t>
  </si>
  <si>
    <t>Fanta Orange Can</t>
  </si>
  <si>
    <t xml:space="preserve">
                                        Fanta Orange Can Soda</t>
  </si>
  <si>
    <t>730</t>
  </si>
  <si>
    <t>Car Wash Express</t>
  </si>
  <si>
    <t>Car Wash Express
Australia</t>
  </si>
  <si>
    <t>2022-03-30 00:00:00</t>
  </si>
  <si>
    <t>678</t>
  </si>
  <si>
    <t>2022-04-06 00:00:00</t>
  </si>
  <si>
    <t>Fanta Orange Can Soda</t>
  </si>
  <si>
    <t>E</t>
  </si>
  <si>
    <t>694</t>
  </si>
  <si>
    <t>ABC Company^Plumber</t>
  </si>
  <si>
    <t>ABC Company^Plumber
123 Main Street
Main Town New York NY 123456
United States</t>
  </si>
  <si>
    <t>2021-12-07 00:00:00</t>
  </si>
  <si>
    <t>12552</t>
  </si>
  <si>
    <t>2021-12-14 00:00:00</t>
  </si>
  <si>
    <t>Client Arranged</t>
  </si>
  <si>
    <t>INV</t>
  </si>
  <si>
    <t>PC Mouse</t>
  </si>
  <si>
    <t>PC Mouse Black</t>
  </si>
  <si>
    <t>361</t>
  </si>
  <si>
    <t>ABC</t>
  </si>
  <si>
    <t>ABC
12 Somewhere Pl
Somewhere Town
NSW 2756
Australia</t>
  </si>
  <si>
    <t>2021-10-08 00:00:00</t>
  </si>
  <si>
    <t>Sample Sample</t>
  </si>
  <si>
    <t>11</t>
  </si>
  <si>
    <t>5667</t>
  </si>
  <si>
    <t>Quote</t>
  </si>
  <si>
    <t>Due on Receipt</t>
  </si>
  <si>
    <t>1122</t>
  </si>
  <si>
    <t>Keyboard</t>
  </si>
  <si>
    <t>Keyboard Black</t>
  </si>
  <si>
    <t>354</t>
  </si>
  <si>
    <t>4X4 World^Constructions</t>
  </si>
  <si>
    <t>4X4 World^Constructions
12 Mud Drive
Queens
WA 6161
Australia</t>
  </si>
  <si>
    <t>2021-04-28 00:00:00</t>
  </si>
  <si>
    <t>2021-05-05 00:00:00</t>
  </si>
  <si>
    <t>500ml Red Wine</t>
  </si>
  <si>
    <t>500ml Red Wine Van der Berg</t>
  </si>
  <si>
    <t>345</t>
  </si>
  <si>
    <t>k c Sunshine^Job Test</t>
  </si>
  <si>
    <t>k c Sunshine^Job Test
127 Achieve St 
K Town
Q 4500
Australia</t>
  </si>
  <si>
    <t>Test</t>
  </si>
  <si>
    <t>2021-10-22 00:00:00</t>
  </si>
  <si>
    <t>Approved</t>
  </si>
  <si>
    <t>Testing</t>
  </si>
  <si>
    <t>Large Wagon</t>
  </si>
  <si>
    <t>Large Wagon Red</t>
  </si>
  <si>
    <t>2021-04-21 00:00:00</t>
  </si>
  <si>
    <t>230</t>
  </si>
  <si>
    <t>4X4 World</t>
  </si>
  <si>
    <t>4X4 World
12 Mud Drive
WA 6161
Australia</t>
  </si>
  <si>
    <t>2021-01-13 00:00:00</t>
  </si>
  <si>
    <t>1234</t>
  </si>
  <si>
    <t>2021-01-27 00:00:00</t>
  </si>
  <si>
    <t>Monitor 607</t>
  </si>
  <si>
    <t>Asus Monitor 607</t>
  </si>
  <si>
    <t>227</t>
  </si>
  <si>
    <t>Acme Rockets</t>
  </si>
  <si>
    <t>Acme Rockets
12 Beep Beep
Rocket Way
WA 2849
Australia</t>
  </si>
  <si>
    <t>162</t>
  </si>
  <si>
    <t>Kidman</t>
  </si>
  <si>
    <t>Kidman
87 Rock Ave
NSW 2029
Australia</t>
  </si>
  <si>
    <t>2020-10-07 00:00:00</t>
  </si>
  <si>
    <t>POK889</t>
  </si>
  <si>
    <t>2020-11-06 00:00:00</t>
  </si>
  <si>
    <t>Back Order</t>
  </si>
  <si>
    <t>30 Days</t>
  </si>
  <si>
    <t>Approved for Invoicing</t>
  </si>
  <si>
    <t>K889</t>
  </si>
  <si>
    <t>Mouse Pad</t>
  </si>
  <si>
    <t>Garfield Mouse Pad</t>
  </si>
  <si>
    <t>38</t>
  </si>
  <si>
    <t>Telco 3</t>
  </si>
  <si>
    <t>Telco 3
Big Unit
Large Address
NSW 2440
Australia</t>
  </si>
  <si>
    <t>2020-09-30 00:00:00</t>
  </si>
  <si>
    <t>2020-09-03 00:00:00</t>
  </si>
  <si>
    <t>2020-09-17 00:00:00</t>
  </si>
  <si>
    <t>Prepared</t>
  </si>
  <si>
    <t>Tel-5524</t>
  </si>
  <si>
    <t>Office Chair</t>
  </si>
  <si>
    <t>Leather Office Chair</t>
  </si>
  <si>
    <t>37</t>
  </si>
  <si>
    <t>Jones</t>
  </si>
  <si>
    <t>Jones
12 Seamist Drive
QLD 4211
Australia</t>
  </si>
  <si>
    <t>2020-08-05 00:00:00</t>
  </si>
  <si>
    <t>2020-08-12 00:00:00</t>
  </si>
  <si>
    <t>Awaiting</t>
  </si>
  <si>
    <t>J-4454</t>
  </si>
  <si>
    <t>17</t>
  </si>
  <si>
    <t>Voss</t>
  </si>
  <si>
    <t>Voss
8 Citrus Ave
QLD 4211
Australia</t>
  </si>
  <si>
    <t>V7747</t>
  </si>
  <si>
    <t>Voss-11247</t>
  </si>
  <si>
    <t>Sale Date</t>
  </si>
  <si>
    <t>Sales No.</t>
  </si>
  <si>
    <t>Due Date</t>
  </si>
  <si>
    <t>Customer</t>
  </si>
  <si>
    <t>Product Name</t>
  </si>
  <si>
    <t>Sale Desc</t>
  </si>
  <si>
    <t>ETA Date</t>
  </si>
  <si>
    <t>Customer Job</t>
  </si>
  <si>
    <t>Qty</t>
  </si>
  <si>
    <t>Status</t>
  </si>
  <si>
    <t>Comments</t>
  </si>
  <si>
    <t>Report To</t>
  </si>
  <si>
    <t>Received By</t>
  </si>
  <si>
    <t>2023-01-13 00:00:00 Total</t>
  </si>
  <si>
    <t>2022-12-19 00:00:00 Total</t>
  </si>
  <si>
    <t>2022-06-29 00:00:00 Total</t>
  </si>
  <si>
    <t>2022-03-30 00:00:00 Total</t>
  </si>
  <si>
    <t>2021-12-07 00:00:00 Total</t>
  </si>
  <si>
    <t>2021-10-08 00:00:00 Total</t>
  </si>
  <si>
    <t>2021-04-28 00:00:00 Total</t>
  </si>
  <si>
    <t>2021-01-13 00:00:00 Total</t>
  </si>
  <si>
    <t>2020-10-07 00:00:00 Total</t>
  </si>
  <si>
    <t>2020-09-30 00:00:00 Total</t>
  </si>
  <si>
    <t>2020-08-05 00:00:00 Total</t>
  </si>
  <si>
    <t>2020-09-03 00:00:00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</si>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</sst>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106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5">
    <queryTableFields count="104">
      <queryTableField id="1" name="T.InvoiceDocNumber" tableColumnId="105"/>
      <queryTableField id="2" name="T.Account" tableColumnId="2"/>
      <queryTableField id="3" name="T.CustomerName" tableColumnId="3"/>
      <queryTableField id="4" name="T.InvoiceTo" tableColumnId="4"/>
      <queryTableField id="5" name="T.ShipTo" tableColumnId="5"/>
      <queryTableField id="6" name="T.PickupFrom" tableColumnId="6"/>
      <queryTableField id="7" name="T.SaleDate" tableColumnId="7"/>
      <queryTableField id="8" name="T.TotalTax" tableColumnId="8"/>
      <queryTableField id="9" name="T.TotalAmount" tableColumnId="9"/>
      <queryTableField id="10" name="T.TotalAmountInc" tableColumnId="10"/>
      <queryTableField id="11" name="T.TotalMarkup" tableColumnId="11"/>
      <queryTableField id="12" name="T.TotalDiscount" tableColumnId="12"/>
      <queryTableField id="13" name="T.EmployeeName" tableColumnId="13"/>
      <queryTableField id="14" name="T.Class" tableColumnId="14"/>
      <queryTableField id="15" name="T.OrderNumber" tableColumnId="15"/>
      <queryTableField id="16" name="T.PONumber" tableColumnId="16"/>
      <queryTableField id="17" name="T.ChequeNo" tableColumnId="17"/>
      <queryTableField id="18" name="T.ShipDate" tableColumnId="18"/>
      <queryTableField id="19" name="T.FutureSO" tableColumnId="19"/>
      <queryTableField id="20" name="T.DueDate" tableColumnId="20"/>
      <queryTableField id="21" name="T.ConNote" tableColumnId="21"/>
      <queryTableField id="22" name="T.Comments" tableColumnId="22"/>
      <queryTableField id="23" name="T.Shipping" tableColumnId="23"/>
      <queryTableField id="24" name="T.Terms" tableColumnId="24"/>
      <queryTableField id="25" name="T.PayMethod" tableColumnId="25"/>
      <queryTableField id="26" name="T.PayDueDate" tableColumnId="26"/>
      <queryTableField id="27" name="T.Paid" tableColumnId="27"/>
      <queryTableField id="28" name="T.Balance" tableColumnId="28"/>
      <queryTableField id="29" name="T.Payment" tableColumnId="29"/>
      <queryTableField id="30" name="T.IsPOS" tableColumnId="30"/>
      <queryTableField id="31" name="T.IsRefund" tableColumnId="31"/>
      <queryTableField id="32" name="T.IsCashSale" tableColumnId="32"/>
      <queryTableField id="33" name="T.IsInvoice" tableColumnId="33"/>
      <queryTableField id="34" name="T.IsQuote" tableColumnId="34"/>
      <queryTableField id="35" name="T.IsSalesOrder" tableColumnId="35"/>
      <queryTableField id="36" name="T.IsVoucher" tableColumnId="36"/>
      <queryTableField id="37" name="T.IsLayby" tableColumnId="37"/>
      <queryTableField id="38" name="T.IsLaybyTOS" tableColumnId="38"/>
      <queryTableField id="39" name="T.IsLaybyPayment" tableColumnId="39"/>
      <queryTableField id="40" name="T.IsCustomerReturn" tableColumnId="40"/>
      <queryTableField id="41" name="T.HoldSale" tableColumnId="41"/>
      <queryTableField id="42" name="T.Converted" tableColumnId="42"/>
      <queryTableField id="43" name="T.EnteredBy" tableColumnId="43"/>
      <queryTableField id="44" name="T.QuoteStatus" tableColumnId="44"/>
      <queryTableField id="45" name="T.ForeignExchangeCode" tableColumnId="45"/>
      <queryTableField id="46" name="T.ForeignExchangeRate" tableColumnId="46"/>
      <queryTableField id="47" name="T.ForeignTotalAmount" tableColumnId="47"/>
      <queryTableField id="48" name="T.ForeignPaidAmount" tableColumnId="48"/>
      <queryTableField id="49" name="T.ForeignBalanceAmount" tableColumnId="49"/>
      <queryTableField id="50" name="T.IsInternalOrder" tableColumnId="50"/>
      <queryTableField id="51" name="T.ContactName" tableColumnId="51"/>
      <queryTableField id="52" name="T.Medtype" tableColumnId="52"/>
      <queryTableField id="53" name="T.SalesCategory" tableColumnId="53"/>
      <queryTableField id="54" name="T.SaleCustField1" tableColumnId="54"/>
      <queryTableField id="55" name="T.SaleCustField2" tableColumnId="55"/>
      <queryTableField id="56" name="T.SaleCustField3" tableColumnId="56"/>
      <queryTableField id="57" name="T.SaleCustField4" tableColumnId="57"/>
      <queryTableField id="58" name="T.SaleCustField5" tableColumnId="58"/>
      <queryTableField id="59" name="T.SaleCustField6" tableColumnId="59"/>
      <queryTableField id="60" name="T.SaleCustField7" tableColumnId="60"/>
      <queryTableField id="61" name="T.SaleCustField8" tableColumnId="61"/>
      <queryTableField id="62" name="T.SaleCustField9" tableColumnId="62"/>
      <queryTableField id="63" name="T.SaleCustField10" tableColumnId="63"/>
      <queryTableField id="64" name="T.AppointID" tableColumnId="64"/>
      <queryTableField id="65" name="T.ReferenceNo" tableColumnId="65"/>
      <queryTableField id="66" name="T.SaleLineID" tableColumnId="66"/>
      <queryTableField id="67" name="T.PARTTYPE" tableColumnId="67"/>
      <queryTableField id="68" name="T.INCOMEACCNT" tableColumnId="68"/>
      <queryTableField id="69" name="T.ASSETACCNT" tableColumnId="69"/>
      <queryTableField id="70" name="T.COGSACCNT" tableColumnId="70"/>
      <queryTableField id="71" name="T.ProductName" tableColumnId="71"/>
      <queryTableField id="72" name="T.Product_Description" tableColumnId="72"/>
      <queryTableField id="73" name="T.Product_Description_Memo" tableColumnId="73"/>
      <queryTableField id="74" name="T.LinePrice" tableColumnId="74"/>
      <queryTableField id="75" name="T.LinePriceInc" tableColumnId="75"/>
      <queryTableField id="76" name="T.LineTaxRate" tableColumnId="76"/>
      <queryTableField id="77" name="T.LineCost" tableColumnId="77"/>
      <queryTableField id="78" name="T.LineCostInc" tableColumnId="78"/>
      <queryTableField id="79" name="T.LineTaxCode" tableColumnId="79"/>
      <queryTableField id="80" name="T.LineTax" tableColumnId="80"/>
      <queryTableField id="81" name="T.QtySold" tableColumnId="81"/>
      <queryTableField id="82" name="T.UnitofMeasureQtySold" tableColumnId="82"/>
      <queryTableField id="83" name="T.Shipped" tableColumnId="83"/>
      <queryTableField id="84" name="T.UnitofMeasureShipped" tableColumnId="84"/>
      <queryTableField id="85" name="T.BackOrder" tableColumnId="85"/>
      <queryTableField id="86" name="T.UnitofMeasureBackorder" tableColumnId="86"/>
      <queryTableField id="87" name="T.UnitofMeasureSaleLines" tableColumnId="87"/>
      <queryTableField id="88" name="T.UnitofMeasureMultiplier" tableColumnId="88"/>
      <queryTableField id="89" name="T.Invoiced" tableColumnId="89"/>
      <queryTableField id="90" name="T.Discounts" tableColumnId="90"/>
      <queryTableField id="91" name="T.Markup" tableColumnId="91"/>
      <queryTableField id="92" name="T.Margin" tableColumnId="92"/>
      <queryTableField id="93" name="T.MarkupPercent" tableColumnId="93"/>
      <queryTableField id="94" name="T.DiscountPercent" tableColumnId="94"/>
      <queryTableField id="95" name="T.MarginPercent" tableColumnId="95"/>
      <queryTableField id="96" name="T.TotalLineAmount" tableColumnId="96"/>
      <queryTableField id="97" name="T.TotalLineAmountInc" tableColumnId="97"/>
      <queryTableField id="98" name="T.RefundQty" tableColumnId="98"/>
      <queryTableField id="99" name="T.ForeignCurrencyLinePrice" tableColumnId="99"/>
      <queryTableField id="100" name="T.ForeignTotalLineAmount" tableColumnId="100"/>
      <queryTableField id="101" name="T.ShipDate_1" tableColumnId="101"/>
      <queryTableField id="102" name="T.ETDDate" tableColumnId="102"/>
      <queryTableField id="103" name="T.ReferenceNo_1" tableColumnId="103"/>
      <queryTableField id="104" name="T.SaleID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InvoiceList_IgnoreDates_true_Search_Deleted_20__3D_20true_OrderBy_SaleID_20desc" displayName="TInvoiceList_IgnoreDates_true_Search_Deleted_20__3D_20true_OrderBy_SaleID_20desc" ref="A1:CZ20" tableType="queryTable" totalsRowShown="0" headerRowDxfId="105" dataDxfId="104">
  <autoFilter ref="A1:CZ20"/>
  <tableColumns count="104">
    <tableColumn id="105" uniqueName="105" name="T.InvoiceDocNumber" queryTableFieldId="1" dataDxfId="103"/>
    <tableColumn id="2" uniqueName="2" name="T.Account" queryTableFieldId="2" dataDxfId="102"/>
    <tableColumn id="3" uniqueName="3" name="T.CustomerName" queryTableFieldId="3" dataDxfId="101"/>
    <tableColumn id="4" uniqueName="4" name="T.InvoiceTo" queryTableFieldId="4" dataDxfId="100"/>
    <tableColumn id="5" uniqueName="5" name="T.ShipTo" queryTableFieldId="5" dataDxfId="99"/>
    <tableColumn id="6" uniqueName="6" name="T.PickupFrom" queryTableFieldId="6" dataDxfId="98"/>
    <tableColumn id="7" uniqueName="7" name="T.SaleDate" queryTableFieldId="7" dataDxfId="97"/>
    <tableColumn id="8" uniqueName="8" name="T.TotalTax" queryTableFieldId="8" dataDxfId="96"/>
    <tableColumn id="9" uniqueName="9" name="T.TotalAmount" queryTableFieldId="9" dataDxfId="95"/>
    <tableColumn id="10" uniqueName="10" name="T.TotalAmountInc" queryTableFieldId="10" dataDxfId="94"/>
    <tableColumn id="11" uniqueName="11" name="T.TotalMarkup" queryTableFieldId="11" dataDxfId="93"/>
    <tableColumn id="12" uniqueName="12" name="T.TotalDiscount" queryTableFieldId="12" dataDxfId="92"/>
    <tableColumn id="13" uniqueName="13" name="T.EmployeeName" queryTableFieldId="13" dataDxfId="91"/>
    <tableColumn id="14" uniqueName="14" name="T.Class" queryTableFieldId="14" dataDxfId="90"/>
    <tableColumn id="15" uniqueName="15" name="T.OrderNumber" queryTableFieldId="15" dataDxfId="89"/>
    <tableColumn id="16" uniqueName="16" name="T.PONumber" queryTableFieldId="16" dataDxfId="88"/>
    <tableColumn id="17" uniqueName="17" name="T.ChequeNo" queryTableFieldId="17" dataDxfId="87"/>
    <tableColumn id="18" uniqueName="18" name="T.ShipDate" queryTableFieldId="18" dataDxfId="86"/>
    <tableColumn id="19" uniqueName="19" name="T.FutureSO" queryTableFieldId="19" dataDxfId="85"/>
    <tableColumn id="20" uniqueName="20" name="T.DueDate" queryTableFieldId="20" dataDxfId="84"/>
    <tableColumn id="21" uniqueName="21" name="T.ConNote" queryTableFieldId="21" dataDxfId="83"/>
    <tableColumn id="22" uniqueName="22" name="T.Comments" queryTableFieldId="22" dataDxfId="82"/>
    <tableColumn id="23" uniqueName="23" name="T.Shipping" queryTableFieldId="23" dataDxfId="81"/>
    <tableColumn id="24" uniqueName="24" name="T.Terms" queryTableFieldId="24" dataDxfId="80"/>
    <tableColumn id="25" uniqueName="25" name="T.PayMethod" queryTableFieldId="25" dataDxfId="79"/>
    <tableColumn id="26" uniqueName="26" name="T.PayDueDate" queryTableFieldId="26" dataDxfId="78"/>
    <tableColumn id="27" uniqueName="27" name="T.Paid" queryTableFieldId="27" dataDxfId="77"/>
    <tableColumn id="28" uniqueName="28" name="T.Balance" queryTableFieldId="28" dataDxfId="76"/>
    <tableColumn id="29" uniqueName="29" name="T.Payment" queryTableFieldId="29" dataDxfId="75"/>
    <tableColumn id="30" uniqueName="30" name="T.IsPOS" queryTableFieldId="30" dataDxfId="74"/>
    <tableColumn id="31" uniqueName="31" name="T.IsRefund" queryTableFieldId="31" dataDxfId="73"/>
    <tableColumn id="32" uniqueName="32" name="T.IsCashSale" queryTableFieldId="32" dataDxfId="72"/>
    <tableColumn id="33" uniqueName="33" name="T.IsInvoice" queryTableFieldId="33" dataDxfId="71"/>
    <tableColumn id="34" uniqueName="34" name="T.IsQuote" queryTableFieldId="34" dataDxfId="70"/>
    <tableColumn id="35" uniqueName="35" name="T.IsSalesOrder" queryTableFieldId="35" dataDxfId="69"/>
    <tableColumn id="36" uniqueName="36" name="T.IsVoucher" queryTableFieldId="36" dataDxfId="68"/>
    <tableColumn id="37" uniqueName="37" name="T.IsLayby" queryTableFieldId="37" dataDxfId="67"/>
    <tableColumn id="38" uniqueName="38" name="T.IsLaybyTOS" queryTableFieldId="38" dataDxfId="66"/>
    <tableColumn id="39" uniqueName="39" name="T.IsLaybyPayment" queryTableFieldId="39" dataDxfId="65"/>
    <tableColumn id="40" uniqueName="40" name="T.IsCustomerReturn" queryTableFieldId="40" dataDxfId="64"/>
    <tableColumn id="41" uniqueName="41" name="T.HoldSale" queryTableFieldId="41" dataDxfId="63"/>
    <tableColumn id="42" uniqueName="42" name="T.Converted" queryTableFieldId="42" dataDxfId="62"/>
    <tableColumn id="43" uniqueName="43" name="T.EnteredBy" queryTableFieldId="43" dataDxfId="61"/>
    <tableColumn id="44" uniqueName="44" name="T.QuoteStatus" queryTableFieldId="44" dataDxfId="60"/>
    <tableColumn id="45" uniqueName="45" name="T.ForeignExchangeCode" queryTableFieldId="45" dataDxfId="59"/>
    <tableColumn id="46" uniqueName="46" name="T.ForeignExchangeRate" queryTableFieldId="46" dataDxfId="58"/>
    <tableColumn id="47" uniqueName="47" name="T.ForeignTotalAmount" queryTableFieldId="47" dataDxfId="57"/>
    <tableColumn id="48" uniqueName="48" name="T.ForeignPaidAmount" queryTableFieldId="48" dataDxfId="56"/>
    <tableColumn id="49" uniqueName="49" name="T.ForeignBalanceAmount" queryTableFieldId="49" dataDxfId="55"/>
    <tableColumn id="50" uniqueName="50" name="T.IsInternalOrder" queryTableFieldId="50" dataDxfId="54"/>
    <tableColumn id="51" uniqueName="51" name="T.ContactName" queryTableFieldId="51" dataDxfId="53"/>
    <tableColumn id="52" uniqueName="52" name="T.Medtype" queryTableFieldId="52" dataDxfId="52"/>
    <tableColumn id="53" uniqueName="53" name="T.SalesCategory" queryTableFieldId="53" dataDxfId="51"/>
    <tableColumn id="54" uniqueName="54" name="T.SaleCustField1" queryTableFieldId="54" dataDxfId="50"/>
    <tableColumn id="55" uniqueName="55" name="T.SaleCustField2" queryTableFieldId="55" dataDxfId="49"/>
    <tableColumn id="56" uniqueName="56" name="T.SaleCustField3" queryTableFieldId="56" dataDxfId="48"/>
    <tableColumn id="57" uniqueName="57" name="T.SaleCustField4" queryTableFieldId="57" dataDxfId="47"/>
    <tableColumn id="58" uniqueName="58" name="T.SaleCustField5" queryTableFieldId="58" dataDxfId="46"/>
    <tableColumn id="59" uniqueName="59" name="T.SaleCustField6" queryTableFieldId="59" dataDxfId="45"/>
    <tableColumn id="60" uniqueName="60" name="T.SaleCustField7" queryTableFieldId="60" dataDxfId="44"/>
    <tableColumn id="61" uniqueName="61" name="T.SaleCustField8" queryTableFieldId="61" dataDxfId="43"/>
    <tableColumn id="62" uniqueName="62" name="T.SaleCustField9" queryTableFieldId="62" dataDxfId="42"/>
    <tableColumn id="63" uniqueName="63" name="T.SaleCustField10" queryTableFieldId="63" dataDxfId="41"/>
    <tableColumn id="64" uniqueName="64" name="T.AppointID" queryTableFieldId="64" dataDxfId="40"/>
    <tableColumn id="65" uniqueName="65" name="T.ReferenceNo" queryTableFieldId="65" dataDxfId="39"/>
    <tableColumn id="66" uniqueName="66" name="T.SaleLineID" queryTableFieldId="66" dataDxfId="38"/>
    <tableColumn id="67" uniqueName="67" name="T.PARTTYPE" queryTableFieldId="67" dataDxfId="37"/>
    <tableColumn id="68" uniqueName="68" name="T.INCOMEACCNT" queryTableFieldId="68" dataDxfId="36"/>
    <tableColumn id="69" uniqueName="69" name="T.ASSETACCNT" queryTableFieldId="69" dataDxfId="35"/>
    <tableColumn id="70" uniqueName="70" name="T.COGSACCNT" queryTableFieldId="70" dataDxfId="34"/>
    <tableColumn id="71" uniqueName="71" name="T.ProductName" queryTableFieldId="71" dataDxfId="33"/>
    <tableColumn id="72" uniqueName="72" name="T.Product_Description" queryTableFieldId="72" dataDxfId="32"/>
    <tableColumn id="73" uniqueName="73" name="T.Product_Description_Memo" queryTableFieldId="73" dataDxfId="31"/>
    <tableColumn id="74" uniqueName="74" name="T.LinePrice" queryTableFieldId="74" dataDxfId="30"/>
    <tableColumn id="75" uniqueName="75" name="T.LinePriceInc" queryTableFieldId="75" dataDxfId="29"/>
    <tableColumn id="76" uniqueName="76" name="T.LineTaxRate" queryTableFieldId="76" dataDxfId="28"/>
    <tableColumn id="77" uniqueName="77" name="T.LineCost" queryTableFieldId="77" dataDxfId="27"/>
    <tableColumn id="78" uniqueName="78" name="T.LineCostInc" queryTableFieldId="78" dataDxfId="26"/>
    <tableColumn id="79" uniqueName="79" name="T.LineTaxCode" queryTableFieldId="79" dataDxfId="25"/>
    <tableColumn id="80" uniqueName="80" name="T.LineTax" queryTableFieldId="80" dataDxfId="24"/>
    <tableColumn id="81" uniqueName="81" name="T.QtySold" queryTableFieldId="81" dataDxfId="23"/>
    <tableColumn id="82" uniqueName="82" name="T.UnitofMeasureQtySold" queryTableFieldId="82" dataDxfId="22"/>
    <tableColumn id="83" uniqueName="83" name="T.Shipped" queryTableFieldId="83" dataDxfId="21"/>
    <tableColumn id="84" uniqueName="84" name="T.UnitofMeasureShipped" queryTableFieldId="84" dataDxfId="20"/>
    <tableColumn id="85" uniqueName="85" name="T.BackOrder" queryTableFieldId="85" dataDxfId="19"/>
    <tableColumn id="86" uniqueName="86" name="T.UnitofMeasureBackorder" queryTableFieldId="86" dataDxfId="18"/>
    <tableColumn id="87" uniqueName="87" name="T.UnitofMeasureSaleLines" queryTableFieldId="87" dataDxfId="17"/>
    <tableColumn id="88" uniqueName="88" name="T.UnitofMeasureMultiplier" queryTableFieldId="88" dataDxfId="16"/>
    <tableColumn id="89" uniqueName="89" name="T.Invoiced" queryTableFieldId="89" dataDxfId="15"/>
    <tableColumn id="90" uniqueName="90" name="T.Discounts" queryTableFieldId="90" dataDxfId="14"/>
    <tableColumn id="91" uniqueName="91" name="T.Markup" queryTableFieldId="91" dataDxfId="13"/>
    <tableColumn id="92" uniqueName="92" name="T.Margin" queryTableFieldId="92" dataDxfId="12"/>
    <tableColumn id="93" uniqueName="93" name="T.MarkupPercent" queryTableFieldId="93" dataDxfId="11"/>
    <tableColumn id="94" uniqueName="94" name="T.DiscountPercent" queryTableFieldId="94" dataDxfId="10"/>
    <tableColumn id="95" uniqueName="95" name="T.MarginPercent" queryTableFieldId="95" dataDxfId="9"/>
    <tableColumn id="96" uniqueName="96" name="T.TotalLineAmount" queryTableFieldId="96" dataDxfId="8"/>
    <tableColumn id="97" uniqueName="97" name="T.TotalLineAmountInc" queryTableFieldId="97" dataDxfId="7"/>
    <tableColumn id="98" uniqueName="98" name="T.RefundQty" queryTableFieldId="98" dataDxfId="6"/>
    <tableColumn id="99" uniqueName="99" name="T.ForeignCurrencyLinePrice" queryTableFieldId="99" dataDxfId="5"/>
    <tableColumn id="100" uniqueName="100" name="T.ForeignTotalLineAmount" queryTableFieldId="100" dataDxfId="4"/>
    <tableColumn id="101" uniqueName="101" name="T.ShipDate_1" queryTableFieldId="101" dataDxfId="3"/>
    <tableColumn id="102" uniqueName="102" name="T.ETDDate" queryTableFieldId="102" dataDxfId="2"/>
    <tableColumn id="103" uniqueName="103" name="T.ReferenceNo_1" queryTableFieldId="103" dataDxfId="1"/>
    <tableColumn id="104" uniqueName="104" name="T.SaleID" queryTableFieldId="10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4" workbookViewId="0">
      <selection activeCell="F3" sqref="F3"/>
    </sheetView>
  </sheetViews>
  <sheetFormatPr defaultRowHeight="17.25" outlineLevelRow="2" x14ac:dyDescent="0.3"/>
  <cols>
    <col min="1" max="1" width="29.42578125" style="6" bestFit="1" customWidth="1"/>
    <col min="2" max="2" width="13.42578125" style="6" bestFit="1" customWidth="1"/>
    <col min="3" max="3" width="22.85546875" style="6" bestFit="1" customWidth="1"/>
    <col min="4" max="4" width="27.7109375" style="6" bestFit="1" customWidth="1"/>
    <col min="5" max="5" width="19.42578125" style="6" bestFit="1" customWidth="1"/>
    <col min="6" max="6" width="50.28515625" style="6" bestFit="1" customWidth="1"/>
    <col min="7" max="7" width="22.85546875" style="6" bestFit="1" customWidth="1"/>
    <col min="8" max="8" width="16.7109375" style="6" bestFit="1" customWidth="1"/>
    <col min="9" max="9" width="6.85546875" style="5" bestFit="1" customWidth="1"/>
    <col min="10" max="10" width="24.42578125" style="6" bestFit="1" customWidth="1"/>
    <col min="11" max="11" width="14.85546875" style="6" bestFit="1" customWidth="1"/>
    <col min="12" max="12" width="22.85546875" style="6" bestFit="1" customWidth="1"/>
    <col min="13" max="13" width="19.140625" style="6" bestFit="1" customWidth="1"/>
    <col min="14" max="16384" width="9.140625" style="6"/>
  </cols>
  <sheetData>
    <row r="1" spans="1:13" s="2" customFormat="1" x14ac:dyDescent="0.3">
      <c r="A1" s="2" t="s">
        <v>236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3" t="s">
        <v>244</v>
      </c>
      <c r="J1" s="2" t="s">
        <v>245</v>
      </c>
      <c r="K1" s="2" t="s">
        <v>246</v>
      </c>
      <c r="L1" s="2" t="s">
        <v>247</v>
      </c>
      <c r="M1" s="2" t="s">
        <v>248</v>
      </c>
    </row>
    <row r="2" spans="1:13" outlineLevel="2" x14ac:dyDescent="0.3">
      <c r="A2" s="4" t="str">
        <f>'Raw Data'!$G$2</f>
        <v>2023-01-13 00:00:00</v>
      </c>
      <c r="B2" s="4">
        <f>'Raw Data'!$BN$2</f>
        <v>1970</v>
      </c>
      <c r="C2" s="4" t="str">
        <f>'Raw Data'!$T$2</f>
        <v>2023-01-27 00:00:00</v>
      </c>
      <c r="D2" s="4" t="str">
        <f>'Raw Data'!$C$2</f>
        <v>Wang Song</v>
      </c>
      <c r="E2" s="4" t="str">
        <f>'Raw Data'!$BS$2</f>
        <v>aaa</v>
      </c>
      <c r="F2" s="4" t="str">
        <f>'Raw Data'!$BT$2</f>
        <v/>
      </c>
      <c r="G2" s="4" t="str">
        <f>'Raw Data'!$CX$2</f>
        <v>1899-12-30 00:00:00</v>
      </c>
      <c r="H2" s="4" t="str">
        <f>'Raw Data'!$BQ$2</f>
        <v>Inventory Asset</v>
      </c>
      <c r="I2" s="5">
        <f>'Raw Data'!$CC$2</f>
        <v>0</v>
      </c>
      <c r="J2" s="4" t="str">
        <f>'Raw Data'!$AR$2</f>
        <v/>
      </c>
      <c r="K2" s="4" t="str">
        <f>'Raw Data'!$V$2</f>
        <v/>
      </c>
      <c r="L2" s="4" t="str">
        <f>'Raw Data'!$R$2</f>
        <v>2023-01-13 00:00:00</v>
      </c>
      <c r="M2" s="4" t="str">
        <f>'Raw Data'!$AQ$2</f>
        <v>Dene User</v>
      </c>
    </row>
    <row r="3" spans="1:13" outlineLevel="1" x14ac:dyDescent="0.3">
      <c r="A3" s="7" t="s">
        <v>249</v>
      </c>
      <c r="B3" s="4"/>
      <c r="C3" s="4"/>
      <c r="D3" s="4"/>
      <c r="E3" s="4"/>
      <c r="F3" s="4"/>
      <c r="G3" s="4"/>
      <c r="H3" s="4"/>
      <c r="I3" s="5">
        <f>SUBTOTAL(9,I2:I2)</f>
        <v>0</v>
      </c>
      <c r="J3" s="4"/>
      <c r="K3" s="4"/>
      <c r="L3" s="4"/>
      <c r="M3" s="4"/>
    </row>
    <row r="4" spans="1:13" outlineLevel="2" x14ac:dyDescent="0.3">
      <c r="A4" s="4" t="str">
        <f>'Raw Data'!$G$3</f>
        <v>2022-12-19 00:00:00</v>
      </c>
      <c r="B4" s="4">
        <f>'Raw Data'!$BN$3</f>
        <v>1852</v>
      </c>
      <c r="C4" s="4" t="str">
        <f>'Raw Data'!$T$3</f>
        <v>2022-12-26 00:00:00</v>
      </c>
      <c r="D4" s="4" t="str">
        <f>'Raw Data'!C3</f>
        <v>ABC Company</v>
      </c>
      <c r="E4" s="4" t="str">
        <f>'Raw Data'!$BS$3</f>
        <v>10 Unit</v>
      </c>
      <c r="F4" s="4" t="str">
        <f>'Raw Data'!$BT$3</f>
        <v>- For unit currency</v>
      </c>
      <c r="G4" s="4" t="str">
        <f>'Raw Data'!$CX$3</f>
        <v>1899-12-30 00:00:00</v>
      </c>
      <c r="H4" s="4" t="str">
        <f>'Raw Data'!$BQ$3</f>
        <v>Inventory Asset</v>
      </c>
      <c r="I4" s="5">
        <f>'Raw Data'!$CC$3</f>
        <v>1</v>
      </c>
      <c r="J4" s="4" t="str">
        <f>'Raw Data'!$AR$3</f>
        <v/>
      </c>
      <c r="K4" s="4" t="str">
        <f>'Raw Data'!$V$3</f>
        <v/>
      </c>
      <c r="L4" s="4" t="str">
        <f>'Raw Data'!$R$3</f>
        <v>2022-12-19 00:00:00</v>
      </c>
      <c r="M4" s="4" t="str">
        <f>'Raw Data'!$AQ$3</f>
        <v>Dene User</v>
      </c>
    </row>
    <row r="5" spans="1:13" outlineLevel="1" x14ac:dyDescent="0.3">
      <c r="A5" s="8" t="s">
        <v>250</v>
      </c>
      <c r="B5" s="4"/>
      <c r="C5" s="4"/>
      <c r="D5" s="4"/>
      <c r="E5" s="4"/>
      <c r="F5" s="4"/>
      <c r="G5" s="4"/>
      <c r="H5" s="4"/>
      <c r="I5" s="5">
        <f>SUBTOTAL(9,I4:I4)</f>
        <v>1</v>
      </c>
      <c r="J5" s="4"/>
      <c r="K5" s="4"/>
      <c r="L5" s="4"/>
      <c r="M5" s="4"/>
    </row>
    <row r="6" spans="1:13" outlineLevel="2" x14ac:dyDescent="0.3">
      <c r="A6" s="4" t="str">
        <f>'Raw Data'!$G$4</f>
        <v>2022-06-29 00:00:00</v>
      </c>
      <c r="B6" s="4">
        <f>'Raw Data'!$BN$4</f>
        <v>1711</v>
      </c>
      <c r="C6" s="4" t="str">
        <f>'Raw Data'!$T$4</f>
        <v>2022-07-06 00:00:00</v>
      </c>
      <c r="D6" s="4" t="str">
        <f>'Raw Data'!C4</f>
        <v>Wang Song</v>
      </c>
      <c r="E6" s="4" t="str">
        <f>'Raw Data'!$BS$4</f>
        <v>Fanta Orange Can</v>
      </c>
      <c r="F6" s="4" t="str">
        <f>'Raw Data'!$BT$4</f>
        <v xml:space="preserve">
                                        Fanta Orange Can Soda</v>
      </c>
      <c r="G6" s="4" t="str">
        <f>'Raw Data'!$CX$4</f>
        <v>1899-12-30 00:00:00</v>
      </c>
      <c r="H6" s="4" t="str">
        <f>'Raw Data'!$BQ$4</f>
        <v>Inventory Asset</v>
      </c>
      <c r="I6" s="5">
        <f>'Raw Data'!$CC$4</f>
        <v>1</v>
      </c>
      <c r="J6" s="4" t="str">
        <f>'Raw Data'!$AR$4</f>
        <v>Invoiced</v>
      </c>
      <c r="K6" s="4" t="str">
        <f>'Raw Data'!$V$4</f>
        <v>This is testing</v>
      </c>
      <c r="L6" s="4" t="str">
        <f>'Raw Data'!$R$4</f>
        <v>2022-06-29 00:00:00</v>
      </c>
      <c r="M6" s="4" t="str">
        <f>'Raw Data'!$AQ$4</f>
        <v>Sample Company</v>
      </c>
    </row>
    <row r="7" spans="1:13" outlineLevel="1" x14ac:dyDescent="0.3">
      <c r="A7" s="8" t="s">
        <v>251</v>
      </c>
      <c r="B7" s="4"/>
      <c r="C7" s="4"/>
      <c r="D7" s="4"/>
      <c r="E7" s="4"/>
      <c r="F7" s="4"/>
      <c r="G7" s="4"/>
      <c r="H7" s="4"/>
      <c r="I7" s="5">
        <f>SUBTOTAL(9,I6:I6)</f>
        <v>1</v>
      </c>
      <c r="J7" s="4"/>
      <c r="K7" s="4"/>
      <c r="L7" s="4"/>
      <c r="M7" s="4"/>
    </row>
    <row r="8" spans="1:13" outlineLevel="2" x14ac:dyDescent="0.3">
      <c r="A8" s="4" t="str">
        <f>'Raw Data'!$G$5</f>
        <v>2022-03-30 00:00:00</v>
      </c>
      <c r="B8" s="4">
        <f>'Raw Data'!$BN$5</f>
        <v>1448</v>
      </c>
      <c r="C8" s="4" t="str">
        <f>'Raw Data'!$T$5</f>
        <v>2022-04-06 00:00:00</v>
      </c>
      <c r="D8" s="4" t="str">
        <f>'Raw Data'!C5</f>
        <v>Car Wash Express</v>
      </c>
      <c r="E8" s="4" t="str">
        <f>'Raw Data'!$BS$5</f>
        <v>Fanta Orange Can</v>
      </c>
      <c r="F8" s="4" t="str">
        <f>'Raw Data'!$BT$5</f>
        <v>Fanta Orange Can Soda</v>
      </c>
      <c r="G8" s="4" t="str">
        <f>'Raw Data'!$CX$5</f>
        <v>1899-12-30 00:00:00</v>
      </c>
      <c r="H8" s="4" t="str">
        <f>'Raw Data'!$BQ$5</f>
        <v>Inventory Asset</v>
      </c>
      <c r="I8" s="5">
        <f>'Raw Data'!$CC$5</f>
        <v>5</v>
      </c>
      <c r="J8" s="4" t="str">
        <f>'Raw Data'!$AR$5</f>
        <v/>
      </c>
      <c r="K8" s="4" t="str">
        <f>'Raw Data'!$V$5</f>
        <v/>
      </c>
      <c r="L8" s="4" t="str">
        <f>'Raw Data'!$R$5</f>
        <v>2022-03-30 00:00:00</v>
      </c>
      <c r="M8" s="4" t="str">
        <f>'Raw Data'!$AQ$5</f>
        <v>Sample Company</v>
      </c>
    </row>
    <row r="9" spans="1:13" outlineLevel="1" x14ac:dyDescent="0.3">
      <c r="A9" s="8" t="s">
        <v>252</v>
      </c>
      <c r="B9" s="4"/>
      <c r="C9" s="4"/>
      <c r="D9" s="4"/>
      <c r="E9" s="4"/>
      <c r="F9" s="4"/>
      <c r="G9" s="4"/>
      <c r="H9" s="4"/>
      <c r="I9" s="5">
        <f>SUBTOTAL(9,I8:I8)</f>
        <v>5</v>
      </c>
      <c r="J9" s="4"/>
      <c r="K9" s="4"/>
      <c r="L9" s="4"/>
      <c r="M9" s="4"/>
    </row>
    <row r="10" spans="1:13" outlineLevel="2" x14ac:dyDescent="0.3">
      <c r="A10" s="4" t="str">
        <f>'Raw Data'!$G$6</f>
        <v>2021-12-07 00:00:00</v>
      </c>
      <c r="B10" s="4">
        <f>'Raw Data'!$BN$6</f>
        <v>1407</v>
      </c>
      <c r="C10" s="4" t="str">
        <f>'Raw Data'!$T$6</f>
        <v>2021-12-14 00:00:00</v>
      </c>
      <c r="D10" s="4" t="str">
        <f>'Raw Data'!C6</f>
        <v>ABC Company^Plumber</v>
      </c>
      <c r="E10" s="4" t="str">
        <f>'Raw Data'!$BS$6</f>
        <v>PC Mouse</v>
      </c>
      <c r="F10" s="4" t="str">
        <f>'Raw Data'!$BT$6</f>
        <v>PC Mouse Black</v>
      </c>
      <c r="G10" s="4" t="str">
        <f>'Raw Data'!$CX$6</f>
        <v>1899-12-30 00:00:00</v>
      </c>
      <c r="H10" s="4" t="str">
        <f>'Raw Data'!$BQ$6</f>
        <v>Inventory Asset</v>
      </c>
      <c r="I10" s="5">
        <f>'Raw Data'!$CC$6</f>
        <v>18</v>
      </c>
      <c r="J10" s="4" t="str">
        <f>'Raw Data'!$AR$6</f>
        <v/>
      </c>
      <c r="K10" s="4" t="str">
        <f>'Raw Data'!$V$6</f>
        <v/>
      </c>
      <c r="L10" s="4" t="str">
        <f>'Raw Data'!$R$6</f>
        <v>2021-12-07 00:00:00</v>
      </c>
      <c r="M10" s="4" t="str">
        <f>'Raw Data'!$AQ$6</f>
        <v>Sample Company</v>
      </c>
    </row>
    <row r="11" spans="1:13" outlineLevel="2" x14ac:dyDescent="0.3">
      <c r="A11" s="4" t="str">
        <f>'Raw Data'!$G$7</f>
        <v>2021-12-07 00:00:00</v>
      </c>
      <c r="B11" s="4">
        <f>'Raw Data'!$BN$7</f>
        <v>1408</v>
      </c>
      <c r="C11" s="4" t="str">
        <f>'Raw Data'!$T$7</f>
        <v>2021-12-14 00:00:00</v>
      </c>
      <c r="D11" s="4" t="str">
        <f>'Raw Data'!C7</f>
        <v>ABC Company^Plumber</v>
      </c>
      <c r="E11" s="4" t="str">
        <f>'Raw Data'!$BS$7</f>
        <v>PC Mouse</v>
      </c>
      <c r="F11" s="4" t="str">
        <f>'Raw Data'!$BT$7</f>
        <v>PC Mouse Black</v>
      </c>
      <c r="G11" s="4" t="str">
        <f>'Raw Data'!$CX$7</f>
        <v>1899-12-30 00:00:00</v>
      </c>
      <c r="H11" s="4" t="str">
        <f>'Raw Data'!$BQ$7</f>
        <v>Inventory Asset</v>
      </c>
      <c r="I11" s="5">
        <f>'Raw Data'!$CC$7</f>
        <v>19</v>
      </c>
      <c r="J11" s="4" t="str">
        <f>'Raw Data'!$AR$7</f>
        <v/>
      </c>
      <c r="K11" s="4" t="str">
        <f>'Raw Data'!$V$7</f>
        <v/>
      </c>
      <c r="L11" s="4" t="str">
        <f>'Raw Data'!$R$7</f>
        <v>2021-12-07 00:00:00</v>
      </c>
      <c r="M11" s="4" t="str">
        <f>'Raw Data'!$AQ$7</f>
        <v>Sample Company</v>
      </c>
    </row>
    <row r="12" spans="1:13" outlineLevel="1" x14ac:dyDescent="0.3">
      <c r="A12" s="8" t="s">
        <v>253</v>
      </c>
      <c r="B12" s="4"/>
      <c r="C12" s="4"/>
      <c r="D12" s="4"/>
      <c r="E12" s="4"/>
      <c r="F12" s="4"/>
      <c r="G12" s="4"/>
      <c r="H12" s="4"/>
      <c r="I12" s="5">
        <f>SUBTOTAL(9,I10:I11)</f>
        <v>37</v>
      </c>
      <c r="J12" s="4"/>
      <c r="K12" s="4"/>
      <c r="L12" s="4"/>
      <c r="M12" s="4"/>
    </row>
    <row r="13" spans="1:13" outlineLevel="2" x14ac:dyDescent="0.3">
      <c r="A13" s="4" t="str">
        <f>'Raw Data'!$G$8</f>
        <v>2021-10-08 00:00:00</v>
      </c>
      <c r="B13" s="4">
        <f>'Raw Data'!$BN$8</f>
        <v>1266</v>
      </c>
      <c r="C13" s="4" t="str">
        <f>'Raw Data'!$T$8</f>
        <v>2021-10-08 00:00:00</v>
      </c>
      <c r="D13" s="4" t="str">
        <f>'Raw Data'!C8</f>
        <v>ABC</v>
      </c>
      <c r="E13" s="4" t="str">
        <f>'Raw Data'!$BS$8</f>
        <v>Keyboard</v>
      </c>
      <c r="F13" s="4" t="str">
        <f>'Raw Data'!$BT$8</f>
        <v>Keyboard Black</v>
      </c>
      <c r="G13" s="4" t="str">
        <f>'Raw Data'!$CX$8</f>
        <v>1899-12-30 00:00:00</v>
      </c>
      <c r="H13" s="4" t="str">
        <f>'Raw Data'!$BQ$8</f>
        <v>Inventory Asset</v>
      </c>
      <c r="I13" s="5">
        <f>'Raw Data'!$CC$8</f>
        <v>0</v>
      </c>
      <c r="J13" s="4" t="str">
        <f>'Raw Data'!$AR$8</f>
        <v/>
      </c>
      <c r="K13" s="4" t="str">
        <f>'Raw Data'!$V$8</f>
        <v/>
      </c>
      <c r="L13" s="4" t="str">
        <f>'Raw Data'!$R$8</f>
        <v>2021-10-08 00:00:00</v>
      </c>
      <c r="M13" s="4" t="str">
        <f>'Raw Data'!$AQ$8</f>
        <v>Sample Company</v>
      </c>
    </row>
    <row r="14" spans="1:13" outlineLevel="2" x14ac:dyDescent="0.3">
      <c r="A14" s="4" t="str">
        <f>'Raw Data'!$G$9</f>
        <v>2021-10-08 00:00:00</v>
      </c>
      <c r="B14" s="4">
        <f>'Raw Data'!$BN$9</f>
        <v>1267</v>
      </c>
      <c r="C14" s="4" t="str">
        <f>'Raw Data'!$T$9</f>
        <v>2021-10-08 00:00:00</v>
      </c>
      <c r="D14" s="4" t="str">
        <f>'Raw Data'!C9</f>
        <v>ABC</v>
      </c>
      <c r="E14" s="4" t="str">
        <f>'Raw Data'!$BS$9</f>
        <v>PC Mouse</v>
      </c>
      <c r="F14" s="4" t="str">
        <f>'Raw Data'!$BT$9</f>
        <v>PC Mouse Black</v>
      </c>
      <c r="G14" s="4" t="str">
        <f>'Raw Data'!$CX$9</f>
        <v>1899-12-30 00:00:00</v>
      </c>
      <c r="H14" s="4" t="str">
        <f>'Raw Data'!$BQ$9</f>
        <v>Inventory Asset</v>
      </c>
      <c r="I14" s="5">
        <f>'Raw Data'!$CC$9</f>
        <v>0</v>
      </c>
      <c r="J14" s="4" t="str">
        <f>'Raw Data'!$AR$9</f>
        <v/>
      </c>
      <c r="K14" s="4" t="str">
        <f>'Raw Data'!$V$9</f>
        <v/>
      </c>
      <c r="L14" s="4" t="str">
        <f>'Raw Data'!$R$9</f>
        <v>2021-10-08 00:00:00</v>
      </c>
      <c r="M14" s="4" t="str">
        <f>'Raw Data'!$AQ$9</f>
        <v>Sample Company</v>
      </c>
    </row>
    <row r="15" spans="1:13" outlineLevel="1" x14ac:dyDescent="0.3">
      <c r="A15" s="8" t="s">
        <v>254</v>
      </c>
      <c r="B15" s="4"/>
      <c r="C15" s="4"/>
      <c r="D15" s="4"/>
      <c r="E15" s="4"/>
      <c r="F15" s="4"/>
      <c r="G15" s="4"/>
      <c r="H15" s="4"/>
      <c r="I15" s="5">
        <f>SUBTOTAL(9,I13:I14)</f>
        <v>0</v>
      </c>
      <c r="J15" s="4"/>
      <c r="K15" s="4"/>
      <c r="L15" s="4"/>
      <c r="M15" s="4"/>
    </row>
    <row r="16" spans="1:13" outlineLevel="2" x14ac:dyDescent="0.3">
      <c r="A16" s="4" t="str">
        <f>'Raw Data'!$G$10</f>
        <v>2021-04-28 00:00:00</v>
      </c>
      <c r="B16" s="4">
        <f>'Raw Data'!$BN$10</f>
        <v>739</v>
      </c>
      <c r="C16" s="4" t="str">
        <f>'Raw Data'!$T$10</f>
        <v>2021-05-05 00:00:00</v>
      </c>
      <c r="D16" s="4" t="str">
        <f>'Raw Data'!C10</f>
        <v>4X4 World^Constructions</v>
      </c>
      <c r="E16" s="4" t="str">
        <f>'Raw Data'!$BS$10</f>
        <v>500ml Red Wine</v>
      </c>
      <c r="F16" s="4" t="str">
        <f>'Raw Data'!$BT$10</f>
        <v>500ml Red Wine Van der Berg</v>
      </c>
      <c r="G16" s="4" t="str">
        <f>'Raw Data'!$CX$10</f>
        <v>1899-12-30 00:00:00</v>
      </c>
      <c r="H16" s="4" t="str">
        <f>'Raw Data'!$BQ$10</f>
        <v>Inventory Asset</v>
      </c>
      <c r="I16" s="5">
        <f>'Raw Data'!$CC$10</f>
        <v>1</v>
      </c>
      <c r="J16" s="4" t="str">
        <f>'Raw Data'!$AR$10</f>
        <v/>
      </c>
      <c r="K16" s="4" t="str">
        <f>'Raw Data'!$V$10</f>
        <v/>
      </c>
      <c r="L16" s="4" t="str">
        <f>'Raw Data'!$R$10</f>
        <v>2021-04-28 00:00:00</v>
      </c>
      <c r="M16" s="4" t="str">
        <f>'Raw Data'!$AQ$10</f>
        <v>Sample Company</v>
      </c>
    </row>
    <row r="17" spans="1:13" outlineLevel="1" x14ac:dyDescent="0.3">
      <c r="A17" s="8" t="s">
        <v>255</v>
      </c>
      <c r="B17" s="4"/>
      <c r="C17" s="4"/>
      <c r="D17" s="4"/>
      <c r="E17" s="4"/>
      <c r="F17" s="4"/>
      <c r="G17" s="4"/>
      <c r="H17" s="4"/>
      <c r="I17" s="5">
        <f>SUBTOTAL(9,I16:I16)</f>
        <v>1</v>
      </c>
      <c r="J17" s="4"/>
      <c r="K17" s="4"/>
      <c r="L17" s="4"/>
      <c r="M17" s="4"/>
    </row>
    <row r="18" spans="1:13" outlineLevel="2" x14ac:dyDescent="0.3">
      <c r="A18" s="4" t="str">
        <f>'Raw Data'!$G$11</f>
        <v>2021-10-08 00:00:00</v>
      </c>
      <c r="B18" s="4">
        <f>'Raw Data'!$BN$11</f>
        <v>742</v>
      </c>
      <c r="C18" s="4" t="str">
        <f>'Raw Data'!$T$11</f>
        <v>2021-10-22 00:00:00</v>
      </c>
      <c r="D18" s="4" t="str">
        <f>'Raw Data'!C11</f>
        <v>k c Sunshine^Job Test</v>
      </c>
      <c r="E18" s="4" t="str">
        <f>'Raw Data'!$BS$11</f>
        <v>Large Wagon</v>
      </c>
      <c r="F18" s="4" t="str">
        <f>'Raw Data'!$BT$11</f>
        <v>Large Wagon Red</v>
      </c>
      <c r="G18" s="4" t="str">
        <f>'Raw Data'!$CX$11</f>
        <v>1899-12-30 00:00:00</v>
      </c>
      <c r="H18" s="4" t="str">
        <f>'Raw Data'!$BQ$11</f>
        <v>Inventory Asset</v>
      </c>
      <c r="I18" s="5">
        <f>'Raw Data'!$CC$11</f>
        <v>1</v>
      </c>
      <c r="J18" s="4" t="str">
        <f>'Raw Data'!$AR$11</f>
        <v>Approved</v>
      </c>
      <c r="K18" s="4" t="str">
        <f>'Raw Data'!$V$11</f>
        <v/>
      </c>
      <c r="L18" s="4" t="str">
        <f>'Raw Data'!$R$11</f>
        <v>2021-10-08 00:00:00</v>
      </c>
      <c r="M18" s="4" t="str">
        <f>'Raw Data'!$AQ$11</f>
        <v>Sample Company</v>
      </c>
    </row>
    <row r="19" spans="1:13" outlineLevel="1" x14ac:dyDescent="0.3">
      <c r="A19" s="8" t="s">
        <v>254</v>
      </c>
      <c r="B19" s="4"/>
      <c r="C19" s="4"/>
      <c r="D19" s="4"/>
      <c r="E19" s="4"/>
      <c r="F19" s="4"/>
      <c r="G19" s="4"/>
      <c r="H19" s="4"/>
      <c r="I19" s="5">
        <f>SUBTOTAL(9,I18:I18)</f>
        <v>1</v>
      </c>
      <c r="J19" s="4"/>
      <c r="K19" s="4"/>
      <c r="L19" s="4"/>
      <c r="M19" s="4"/>
    </row>
    <row r="20" spans="1:13" outlineLevel="2" x14ac:dyDescent="0.3">
      <c r="A20" s="4" t="str">
        <f>'Raw Data'!$G$12</f>
        <v>2021-01-13 00:00:00</v>
      </c>
      <c r="B20" s="4">
        <f>'Raw Data'!$BN$12</f>
        <v>438</v>
      </c>
      <c r="C20" s="4" t="str">
        <f>'Raw Data'!$T$12</f>
        <v>2021-01-27 00:00:00</v>
      </c>
      <c r="D20" s="4" t="str">
        <f>'Raw Data'!C12</f>
        <v>4X4 World</v>
      </c>
      <c r="E20" s="4" t="str">
        <f>'Raw Data'!$BS$12</f>
        <v>Monitor 607</v>
      </c>
      <c r="F20" s="4" t="str">
        <f>'Raw Data'!$BT$12</f>
        <v>Asus Monitor 607</v>
      </c>
      <c r="G20" s="4" t="str">
        <f>'Raw Data'!$CX$12</f>
        <v>1899-12-30 00:00:00</v>
      </c>
      <c r="H20" s="4" t="str">
        <f>'Raw Data'!$BQ$12</f>
        <v>Inventory Asset</v>
      </c>
      <c r="I20" s="5">
        <f>'Raw Data'!$CC$12</f>
        <v>1</v>
      </c>
      <c r="J20" s="4" t="str">
        <f>'Raw Data'!$AR$12</f>
        <v/>
      </c>
      <c r="K20" s="4" t="str">
        <f>'Raw Data'!$V$12</f>
        <v/>
      </c>
      <c r="L20" s="4" t="str">
        <f>'Raw Data'!$R$12</f>
        <v>2021-01-13 00:00:00</v>
      </c>
      <c r="M20" s="4" t="str">
        <f>'Raw Data'!$AQ$12</f>
        <v>Sample Company</v>
      </c>
    </row>
    <row r="21" spans="1:13" outlineLevel="2" x14ac:dyDescent="0.3">
      <c r="A21" s="4" t="str">
        <f>'Raw Data'!$G$13</f>
        <v>2021-01-13 00:00:00</v>
      </c>
      <c r="B21" s="4">
        <f>'Raw Data'!$BN$13</f>
        <v>436</v>
      </c>
      <c r="C21" s="4" t="str">
        <f>'Raw Data'!$T$13</f>
        <v>2021-01-27 00:00:00</v>
      </c>
      <c r="D21" s="4" t="str">
        <f>'Raw Data'!C13</f>
        <v>Acme Rockets</v>
      </c>
      <c r="E21" s="4" t="str">
        <f>'Raw Data'!$BS$13</f>
        <v>500ml Red Wine</v>
      </c>
      <c r="F21" s="4" t="str">
        <f>'Raw Data'!$BT$13</f>
        <v>500ml Red Wine Van der Berg</v>
      </c>
      <c r="G21" s="4" t="str">
        <f>'Raw Data'!$CX$13</f>
        <v>1899-12-30 00:00:00</v>
      </c>
      <c r="H21" s="4" t="str">
        <f>'Raw Data'!$BQ$13</f>
        <v>Inventory Asset</v>
      </c>
      <c r="I21" s="5">
        <f>'Raw Data'!$CC$13</f>
        <v>1</v>
      </c>
      <c r="J21" s="4" t="str">
        <f>'Raw Data'!$AR$13</f>
        <v/>
      </c>
      <c r="K21" s="4" t="str">
        <f>'Raw Data'!$V$13</f>
        <v/>
      </c>
      <c r="L21" s="4" t="str">
        <f>'Raw Data'!$R$13</f>
        <v>2021-01-13 00:00:00</v>
      </c>
      <c r="M21" s="4" t="str">
        <f>'Raw Data'!$AQ$13</f>
        <v>Sample Company</v>
      </c>
    </row>
    <row r="22" spans="1:13" outlineLevel="1" x14ac:dyDescent="0.3">
      <c r="A22" s="8" t="s">
        <v>256</v>
      </c>
      <c r="B22" s="4"/>
      <c r="C22" s="4"/>
      <c r="D22" s="4"/>
      <c r="E22" s="4"/>
      <c r="F22" s="4"/>
      <c r="G22" s="4"/>
      <c r="H22" s="4"/>
      <c r="I22" s="5">
        <f>SUBTOTAL(9,I20:I21)</f>
        <v>2</v>
      </c>
      <c r="J22" s="4"/>
      <c r="K22" s="4"/>
      <c r="L22" s="4"/>
      <c r="M22" s="4"/>
    </row>
    <row r="23" spans="1:13" outlineLevel="2" x14ac:dyDescent="0.3">
      <c r="A23" s="4" t="str">
        <f>'Raw Data'!$G$14</f>
        <v>2020-10-07 00:00:00</v>
      </c>
      <c r="B23" s="4">
        <f>'Raw Data'!$BN$14</f>
        <v>251</v>
      </c>
      <c r="C23" s="4" t="str">
        <f>'Raw Data'!$T$14</f>
        <v>2020-11-06 00:00:00</v>
      </c>
      <c r="D23" s="4" t="str">
        <f>'Raw Data'!C14</f>
        <v>Kidman</v>
      </c>
      <c r="E23" s="4" t="str">
        <f>'Raw Data'!$BS$14</f>
        <v>Monitor 607</v>
      </c>
      <c r="F23" s="4" t="str">
        <f>'Raw Data'!$BT$14</f>
        <v>Asus Monitor 607</v>
      </c>
      <c r="G23" s="4" t="str">
        <f>'Raw Data'!$CX$14</f>
        <v>1899-12-30 00:00:00</v>
      </c>
      <c r="H23" s="4" t="str">
        <f>'Raw Data'!$BQ$14</f>
        <v>Inventory Asset</v>
      </c>
      <c r="I23" s="5">
        <f>'Raw Data'!$CC$14</f>
        <v>0</v>
      </c>
      <c r="J23" s="4" t="str">
        <f>'Raw Data'!$AR$14</f>
        <v>Approved for Invoicing</v>
      </c>
      <c r="K23" s="4" t="str">
        <f>'Raw Data'!$V$14</f>
        <v>Back Order</v>
      </c>
      <c r="L23" s="4" t="str">
        <f>'Raw Data'!$R$14</f>
        <v>2020-10-07 00:00:00</v>
      </c>
      <c r="M23" s="4" t="str">
        <f>'Raw Data'!$AQ$14</f>
        <v>Sample Company</v>
      </c>
    </row>
    <row r="24" spans="1:13" outlineLevel="2" x14ac:dyDescent="0.3">
      <c r="A24" s="4" t="str">
        <f>'Raw Data'!$G$15</f>
        <v>2020-10-07 00:00:00</v>
      </c>
      <c r="B24" s="4">
        <f>'Raw Data'!$BN$15</f>
        <v>252</v>
      </c>
      <c r="C24" s="4" t="str">
        <f>'Raw Data'!$T$15</f>
        <v>2020-11-06 00:00:00</v>
      </c>
      <c r="D24" s="4" t="str">
        <f>'Raw Data'!C15</f>
        <v>Kidman</v>
      </c>
      <c r="E24" s="4" t="str">
        <f>'Raw Data'!$BS$15</f>
        <v>PC Mouse</v>
      </c>
      <c r="F24" s="4" t="str">
        <f>'Raw Data'!$BT$15</f>
        <v>PC Mouse Black</v>
      </c>
      <c r="G24" s="4" t="str">
        <f>'Raw Data'!$CX$15</f>
        <v>1899-12-30 00:00:00</v>
      </c>
      <c r="H24" s="4" t="str">
        <f>'Raw Data'!$BQ$15</f>
        <v>Inventory Asset</v>
      </c>
      <c r="I24" s="5">
        <f>'Raw Data'!$CC$15</f>
        <v>0</v>
      </c>
      <c r="J24" s="4" t="str">
        <f>'Raw Data'!$AR$15</f>
        <v>Approved for Invoicing</v>
      </c>
      <c r="K24" s="4" t="str">
        <f>'Raw Data'!$V$15</f>
        <v>Back Order</v>
      </c>
      <c r="L24" s="4" t="str">
        <f>'Raw Data'!$R$15</f>
        <v>2020-10-07 00:00:00</v>
      </c>
      <c r="M24" s="4" t="str">
        <f>'Raw Data'!$AQ$15</f>
        <v>Sample Company</v>
      </c>
    </row>
    <row r="25" spans="1:13" outlineLevel="2" x14ac:dyDescent="0.3">
      <c r="A25" s="4" t="str">
        <f>'Raw Data'!$G$16</f>
        <v>2020-10-07 00:00:00</v>
      </c>
      <c r="B25" s="4">
        <f>'Raw Data'!$BN$16</f>
        <v>253</v>
      </c>
      <c r="C25" s="4" t="str">
        <f>'Raw Data'!$T$16</f>
        <v>2020-11-06 00:00:00</v>
      </c>
      <c r="D25" s="4" t="str">
        <f>'Raw Data'!C16</f>
        <v>Kidman</v>
      </c>
      <c r="E25" s="4" t="str">
        <f>'Raw Data'!$BS$16</f>
        <v>Keyboard</v>
      </c>
      <c r="F25" s="4" t="str">
        <f>'Raw Data'!$BT$16</f>
        <v>Keyboard Black</v>
      </c>
      <c r="G25" s="4" t="str">
        <f>'Raw Data'!$CX$16</f>
        <v>1899-12-30 00:00:00</v>
      </c>
      <c r="H25" s="4" t="str">
        <f>'Raw Data'!$BQ$16</f>
        <v>Inventory Asset</v>
      </c>
      <c r="I25" s="5">
        <f>'Raw Data'!$CC$16</f>
        <v>0</v>
      </c>
      <c r="J25" s="4" t="str">
        <f>'Raw Data'!$AR$16</f>
        <v>Approved for Invoicing</v>
      </c>
      <c r="K25" s="4" t="str">
        <f>'Raw Data'!$V$16</f>
        <v>Back Order</v>
      </c>
      <c r="L25" s="4" t="str">
        <f>'Raw Data'!$R$16</f>
        <v>2020-10-07 00:00:00</v>
      </c>
      <c r="M25" s="4" t="str">
        <f>'Raw Data'!$AQ$16</f>
        <v>Sample Company</v>
      </c>
    </row>
    <row r="26" spans="1:13" outlineLevel="2" x14ac:dyDescent="0.3">
      <c r="A26" s="4" t="str">
        <f>'Raw Data'!$G$17</f>
        <v>2020-10-07 00:00:00</v>
      </c>
      <c r="B26" s="4">
        <f>'Raw Data'!$BN$17</f>
        <v>254</v>
      </c>
      <c r="C26" s="4" t="str">
        <f>'Raw Data'!$T$17</f>
        <v>2020-11-06 00:00:00</v>
      </c>
      <c r="D26" s="4" t="str">
        <f>'Raw Data'!C17</f>
        <v>Kidman</v>
      </c>
      <c r="E26" s="4" t="str">
        <f>'Raw Data'!$BS$17</f>
        <v>Mouse Pad</v>
      </c>
      <c r="F26" s="4" t="str">
        <f>'Raw Data'!$BT$17</f>
        <v>Garfield Mouse Pad</v>
      </c>
      <c r="G26" s="4" t="str">
        <f>'Raw Data'!$CX$17</f>
        <v>1899-12-30 00:00:00</v>
      </c>
      <c r="H26" s="4" t="str">
        <f>'Raw Data'!$BQ$17</f>
        <v>Inventory Asset</v>
      </c>
      <c r="I26" s="5">
        <f>'Raw Data'!$CC$17</f>
        <v>0</v>
      </c>
      <c r="J26" s="4" t="str">
        <f>'Raw Data'!$AR$17</f>
        <v>Approved for Invoicing</v>
      </c>
      <c r="K26" s="4" t="str">
        <f>'Raw Data'!$V$17</f>
        <v>Back Order</v>
      </c>
      <c r="L26" s="4" t="str">
        <f>'Raw Data'!$R$17</f>
        <v>2020-10-07 00:00:00</v>
      </c>
      <c r="M26" s="4" t="str">
        <f>'Raw Data'!$AQ$17</f>
        <v>Sample Company</v>
      </c>
    </row>
    <row r="27" spans="1:13" outlineLevel="1" x14ac:dyDescent="0.3">
      <c r="A27" s="8" t="s">
        <v>257</v>
      </c>
      <c r="B27" s="4"/>
      <c r="C27" s="4"/>
      <c r="D27" s="4"/>
      <c r="E27" s="4"/>
      <c r="F27" s="4"/>
      <c r="G27" s="4"/>
      <c r="H27" s="4"/>
      <c r="I27" s="5">
        <f>SUBTOTAL(9,I23:I26)</f>
        <v>0</v>
      </c>
      <c r="J27" s="4"/>
      <c r="K27" s="4"/>
      <c r="L27" s="4"/>
      <c r="M27" s="4"/>
    </row>
    <row r="28" spans="1:13" outlineLevel="2" x14ac:dyDescent="0.3">
      <c r="A28" s="4" t="str">
        <f>'Raw Data'!$G$18</f>
        <v>2020-09-30 00:00:00</v>
      </c>
      <c r="B28" s="4">
        <f>'Raw Data'!$BN$18</f>
        <v>82</v>
      </c>
      <c r="C28" s="4" t="str">
        <f>'Raw Data'!$T$18</f>
        <v>2020-09-17 00:00:00</v>
      </c>
      <c r="D28" s="4" t="str">
        <f>'Raw Data'!C18</f>
        <v>Telco 3</v>
      </c>
      <c r="E28" s="4" t="str">
        <f>'Raw Data'!$BS$18</f>
        <v>Office Chair</v>
      </c>
      <c r="F28" s="4" t="str">
        <f>'Raw Data'!$BT$18</f>
        <v>Leather Office Chair</v>
      </c>
      <c r="G28" s="4" t="str">
        <f>'Raw Data'!$CX$18</f>
        <v>1899-12-30 00:00:00</v>
      </c>
      <c r="H28" s="4" t="str">
        <f>'Raw Data'!$BQ$18</f>
        <v>Inventory Asset</v>
      </c>
      <c r="I28" s="5">
        <f>'Raw Data'!$CC$18</f>
        <v>0</v>
      </c>
      <c r="J28" s="4" t="str">
        <f>'Raw Data'!$AR$18</f>
        <v>Prepared</v>
      </c>
      <c r="K28" s="4" t="str">
        <f>'Raw Data'!$V$18</f>
        <v>Prepared</v>
      </c>
      <c r="L28" s="4" t="str">
        <f>'Raw Data'!$R$18</f>
        <v>2020-09-03 00:00:00</v>
      </c>
      <c r="M28" s="4" t="str">
        <f>'Raw Data'!$AQ$18</f>
        <v>Sample Company</v>
      </c>
    </row>
    <row r="29" spans="1:13" outlineLevel="1" x14ac:dyDescent="0.3">
      <c r="A29" s="8" t="s">
        <v>258</v>
      </c>
      <c r="B29" s="4"/>
      <c r="C29" s="4"/>
      <c r="D29" s="4"/>
      <c r="E29" s="4"/>
      <c r="F29" s="4"/>
      <c r="G29" s="4"/>
      <c r="H29" s="4"/>
      <c r="I29" s="5">
        <f>SUBTOTAL(9,I28:I28)</f>
        <v>0</v>
      </c>
      <c r="J29" s="4"/>
      <c r="K29" s="4"/>
      <c r="L29" s="4"/>
      <c r="M29" s="4"/>
    </row>
    <row r="30" spans="1:13" outlineLevel="2" x14ac:dyDescent="0.3">
      <c r="A30" s="4" t="str">
        <f>'Raw Data'!$G$19</f>
        <v>2020-08-05 00:00:00</v>
      </c>
      <c r="B30" s="4">
        <f>'Raw Data'!$BN$19</f>
        <v>80</v>
      </c>
      <c r="C30" s="4" t="str">
        <f>'Raw Data'!$T$19</f>
        <v>2020-08-12 00:00:00</v>
      </c>
      <c r="D30" s="4" t="str">
        <f>'Raw Data'!C19</f>
        <v>Jones</v>
      </c>
      <c r="E30" s="4" t="str">
        <f>'Raw Data'!$BS$19</f>
        <v>PC Mouse</v>
      </c>
      <c r="F30" s="4" t="str">
        <f>'Raw Data'!$BT$19</f>
        <v>PC Mouse Black</v>
      </c>
      <c r="G30" s="4" t="str">
        <f>'Raw Data'!$CX$19</f>
        <v>1899-12-30 00:00:00</v>
      </c>
      <c r="H30" s="4" t="str">
        <f>'Raw Data'!$BQ$19</f>
        <v>Inventory Asset</v>
      </c>
      <c r="I30" s="5">
        <f>'Raw Data'!$CC$19</f>
        <v>0</v>
      </c>
      <c r="J30" s="4" t="str">
        <f>'Raw Data'!$AR$19</f>
        <v>Approved</v>
      </c>
      <c r="K30" s="4" t="str">
        <f>'Raw Data'!$V$19</f>
        <v>Awaiting</v>
      </c>
      <c r="L30" s="4" t="str">
        <f>'Raw Data'!$R$19</f>
        <v>2020-08-05 00:00:00</v>
      </c>
      <c r="M30" s="4" t="str">
        <f>'Raw Data'!$AQ$19</f>
        <v>Sample Company</v>
      </c>
    </row>
    <row r="31" spans="1:13" outlineLevel="1" x14ac:dyDescent="0.3">
      <c r="A31" s="8" t="s">
        <v>259</v>
      </c>
      <c r="B31" s="4"/>
      <c r="C31" s="4"/>
      <c r="D31" s="4"/>
      <c r="E31" s="4"/>
      <c r="F31" s="4"/>
      <c r="G31" s="4"/>
      <c r="H31" s="4"/>
      <c r="I31" s="5">
        <f>SUBTOTAL(9,I30:I30)</f>
        <v>0</v>
      </c>
      <c r="J31" s="4"/>
      <c r="K31" s="4"/>
      <c r="L31" s="4"/>
      <c r="M31" s="4"/>
    </row>
    <row r="32" spans="1:13" outlineLevel="2" x14ac:dyDescent="0.3">
      <c r="A32" s="4" t="str">
        <f>'Raw Data'!$G$20</f>
        <v>2020-09-03 00:00:00</v>
      </c>
      <c r="B32" s="4">
        <f>'Raw Data'!$BN$20</f>
        <v>37</v>
      </c>
      <c r="C32" s="4" t="str">
        <f>'Raw Data'!$T$20</f>
        <v>2020-09-17 00:00:00</v>
      </c>
      <c r="D32" s="4" t="str">
        <f>'Raw Data'!C20</f>
        <v>Voss</v>
      </c>
      <c r="E32" s="4" t="str">
        <f>'Raw Data'!$BS$20</f>
        <v>500ml Red Wine</v>
      </c>
      <c r="F32" s="4" t="str">
        <f>'Raw Data'!$BT$20</f>
        <v>500ml Red Wine Van der Berg</v>
      </c>
      <c r="G32" s="4" t="str">
        <f>'Raw Data'!$CX$20</f>
        <v>1899-12-30 00:00:00</v>
      </c>
      <c r="H32" s="4" t="str">
        <f>'Raw Data'!$BQ$20</f>
        <v>Inventory Asset</v>
      </c>
      <c r="I32" s="5">
        <f>'Raw Data'!$CC$20</f>
        <v>5</v>
      </c>
      <c r="J32" s="4" t="str">
        <f>'Raw Data'!$AR$20</f>
        <v>Approved for Invoicing</v>
      </c>
      <c r="K32" s="4" t="str">
        <f>'Raw Data'!$V$20</f>
        <v>Approved</v>
      </c>
      <c r="L32" s="4" t="str">
        <f>'Raw Data'!$R$20</f>
        <v>2020-09-03 00:00:00</v>
      </c>
      <c r="M32" s="4" t="str">
        <f>'Raw Data'!$AQ$20</f>
        <v>Sample Company</v>
      </c>
    </row>
    <row r="33" spans="1:13" outlineLevel="1" x14ac:dyDescent="0.3">
      <c r="A33" s="8" t="s">
        <v>260</v>
      </c>
      <c r="B33" s="4"/>
      <c r="C33" s="4"/>
      <c r="D33" s="4"/>
      <c r="E33" s="4"/>
      <c r="F33" s="4"/>
      <c r="G33" s="4"/>
      <c r="H33" s="4"/>
      <c r="I33" s="5">
        <f>SUBTOTAL(9,I32:I32)</f>
        <v>5</v>
      </c>
      <c r="J33" s="4"/>
      <c r="K33" s="4"/>
      <c r="L33" s="4"/>
      <c r="M33" s="4"/>
    </row>
    <row r="34" spans="1:13" x14ac:dyDescent="0.3">
      <c r="A34" s="8" t="s">
        <v>261</v>
      </c>
      <c r="B34" s="4"/>
      <c r="C34" s="4"/>
      <c r="D34" s="4"/>
      <c r="E34" s="4"/>
      <c r="F34" s="4"/>
      <c r="G34" s="4"/>
      <c r="H34" s="4"/>
      <c r="I34" s="5">
        <f>SUBTOTAL(9,I2:I32)</f>
        <v>53</v>
      </c>
      <c r="J34" s="4"/>
      <c r="K34" s="4"/>
      <c r="L34" s="4"/>
      <c r="M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0"/>
  <sheetViews>
    <sheetView topLeftCell="AL1" workbookViewId="0">
      <selection activeCell="AQ1" sqref="AQ1"/>
    </sheetView>
  </sheetViews>
  <sheetFormatPr defaultRowHeight="17.25" x14ac:dyDescent="0.3"/>
  <cols>
    <col min="1" max="1" width="27.140625" style="1" bestFit="1" customWidth="1"/>
    <col min="2" max="2" width="21.85546875" style="1" bestFit="1" customWidth="1"/>
    <col min="3" max="3" width="27.7109375" style="1" bestFit="1" customWidth="1"/>
    <col min="4" max="5" width="94.85546875" style="1" bestFit="1" customWidth="1"/>
    <col min="6" max="6" width="18.5703125" style="1" bestFit="1" customWidth="1"/>
    <col min="7" max="7" width="22.85546875" style="1" bestFit="1" customWidth="1"/>
    <col min="8" max="8" width="14.85546875" style="1" bestFit="1" customWidth="1"/>
    <col min="9" max="9" width="20.140625" style="1" bestFit="1" customWidth="1"/>
    <col min="10" max="10" width="23.42578125" style="1" bestFit="1" customWidth="1"/>
    <col min="11" max="11" width="19.5703125" style="1" bestFit="1" customWidth="1"/>
    <col min="12" max="12" width="21" style="1" bestFit="1" customWidth="1"/>
    <col min="13" max="13" width="23.140625" style="1" bestFit="1" customWidth="1"/>
    <col min="14" max="14" width="10.85546875" style="1" bestFit="1" customWidth="1"/>
    <col min="15" max="15" width="20.85546875" style="1" bestFit="1" customWidth="1"/>
    <col min="16" max="16" width="17.7109375" style="1" bestFit="1" customWidth="1"/>
    <col min="17" max="17" width="17.140625" style="1" bestFit="1" customWidth="1"/>
    <col min="18" max="18" width="22.85546875" style="1" bestFit="1" customWidth="1"/>
    <col min="19" max="19" width="15.42578125" style="1" bestFit="1" customWidth="1"/>
    <col min="20" max="20" width="22.85546875" style="1" bestFit="1" customWidth="1"/>
    <col min="21" max="21" width="15.140625" style="1" bestFit="1" customWidth="1"/>
    <col min="22" max="22" width="17.28515625" style="1" bestFit="1" customWidth="1"/>
    <col min="23" max="23" width="17" style="1" bestFit="1" customWidth="1"/>
    <col min="24" max="24" width="16.42578125" style="1" bestFit="1" customWidth="1"/>
    <col min="25" max="25" width="18.140625" style="1" bestFit="1" customWidth="1"/>
    <col min="26" max="26" width="19.140625" style="1" bestFit="1" customWidth="1"/>
    <col min="27" max="27" width="10.28515625" style="1" bestFit="1" customWidth="1"/>
    <col min="28" max="28" width="14" style="1" bestFit="1" customWidth="1"/>
    <col min="29" max="29" width="15.140625" style="1" bestFit="1" customWidth="1"/>
    <col min="30" max="30" width="11.5703125" style="1" bestFit="1" customWidth="1"/>
    <col min="31" max="31" width="15" style="1" bestFit="1" customWidth="1"/>
    <col min="32" max="32" width="17" style="1" bestFit="1" customWidth="1"/>
    <col min="33" max="33" width="15.140625" style="1" bestFit="1" customWidth="1"/>
    <col min="34" max="34" width="13.85546875" style="1" bestFit="1" customWidth="1"/>
    <col min="35" max="35" width="19" style="1" bestFit="1" customWidth="1"/>
    <col min="36" max="36" width="16.42578125" style="1" bestFit="1" customWidth="1"/>
    <col min="37" max="37" width="13.5703125" style="1" bestFit="1" customWidth="1"/>
    <col min="38" max="38" width="18" style="1" bestFit="1" customWidth="1"/>
    <col min="39" max="39" width="23.5703125" style="1" bestFit="1" customWidth="1"/>
    <col min="40" max="40" width="25.28515625" style="1" bestFit="1" customWidth="1"/>
    <col min="41" max="41" width="15.28515625" style="1" bestFit="1" customWidth="1"/>
    <col min="42" max="42" width="16.85546875" style="1" bestFit="1" customWidth="1"/>
    <col min="43" max="43" width="19.140625" style="1" bestFit="1" customWidth="1"/>
    <col min="44" max="44" width="24.42578125" style="1" bestFit="1" customWidth="1"/>
    <col min="45" max="45" width="30.42578125" style="1" bestFit="1" customWidth="1"/>
    <col min="46" max="46" width="29.7109375" style="1" bestFit="1" customWidth="1"/>
    <col min="47" max="47" width="28.7109375" style="1" bestFit="1" customWidth="1"/>
    <col min="48" max="48" width="27.85546875" style="1" bestFit="1" customWidth="1"/>
    <col min="49" max="49" width="31.7109375" style="1" bestFit="1" customWidth="1"/>
    <col min="50" max="50" width="22.140625" style="1" bestFit="1" customWidth="1"/>
    <col min="51" max="51" width="20.7109375" style="1" bestFit="1" customWidth="1"/>
    <col min="52" max="52" width="15.140625" style="1" bestFit="1" customWidth="1"/>
    <col min="53" max="53" width="21.140625" style="1" bestFit="1" customWidth="1"/>
    <col min="54" max="62" width="21.5703125" style="1" bestFit="1" customWidth="1"/>
    <col min="63" max="63" width="22.85546875" style="1" bestFit="1" customWidth="1"/>
    <col min="64" max="64" width="16.85546875" style="1" bestFit="1" customWidth="1"/>
    <col min="65" max="65" width="19.85546875" style="1" bestFit="1" customWidth="1"/>
    <col min="66" max="66" width="17.140625" style="1" bestFit="1" customWidth="1"/>
    <col min="67" max="67" width="16.7109375" style="1" bestFit="1" customWidth="1"/>
    <col min="68" max="68" width="22.42578125" style="1" bestFit="1" customWidth="1"/>
    <col min="69" max="69" width="20" style="1" bestFit="1" customWidth="1"/>
    <col min="70" max="70" width="20.5703125" style="1" bestFit="1" customWidth="1"/>
    <col min="71" max="71" width="20.85546875" style="1" bestFit="1" customWidth="1"/>
    <col min="72" max="72" width="50.28515625" style="1" bestFit="1" customWidth="1"/>
    <col min="73" max="73" width="36.42578125" style="1" bestFit="1" customWidth="1"/>
    <col min="74" max="74" width="15.42578125" style="1" bestFit="1" customWidth="1"/>
    <col min="75" max="76" width="18.85546875" style="1" bestFit="1" customWidth="1"/>
    <col min="77" max="77" width="14.7109375" style="1" bestFit="1" customWidth="1"/>
    <col min="78" max="78" width="18.140625" style="1" bestFit="1" customWidth="1"/>
    <col min="79" max="79" width="19.5703125" style="1" bestFit="1" customWidth="1"/>
    <col min="80" max="80" width="13.85546875" style="1" bestFit="1" customWidth="1"/>
    <col min="81" max="81" width="14.140625" style="1" bestFit="1" customWidth="1"/>
    <col min="82" max="82" width="31" style="1" bestFit="1" customWidth="1"/>
    <col min="83" max="83" width="14.42578125" style="1" bestFit="1" customWidth="1"/>
    <col min="84" max="84" width="31.28515625" style="1" bestFit="1" customWidth="1"/>
    <col min="85" max="85" width="16.85546875" style="1" bestFit="1" customWidth="1"/>
    <col min="86" max="86" width="33.42578125" style="1" bestFit="1" customWidth="1"/>
    <col min="87" max="87" width="32.5703125" style="1" bestFit="1" customWidth="1"/>
    <col min="88" max="88" width="33.28515625" style="1" bestFit="1" customWidth="1"/>
    <col min="89" max="89" width="14.85546875" style="1" bestFit="1" customWidth="1"/>
    <col min="90" max="90" width="16.28515625" style="1" bestFit="1" customWidth="1"/>
    <col min="91" max="91" width="13.85546875" style="1" bestFit="1" customWidth="1"/>
    <col min="92" max="92" width="13.28515625" style="1" bestFit="1" customWidth="1"/>
    <col min="93" max="93" width="22.42578125" style="1" bestFit="1" customWidth="1"/>
    <col min="94" max="94" width="23.7109375" style="1" bestFit="1" customWidth="1"/>
    <col min="95" max="95" width="21.85546875" style="1" bestFit="1" customWidth="1"/>
    <col min="96" max="96" width="24.85546875" style="1" bestFit="1" customWidth="1"/>
    <col min="97" max="97" width="28.28515625" style="1" bestFit="1" customWidth="1"/>
    <col min="98" max="98" width="17.28515625" style="1" bestFit="1" customWidth="1"/>
    <col min="99" max="99" width="34.140625" style="1" bestFit="1" customWidth="1"/>
    <col min="100" max="100" width="33.42578125" style="1" bestFit="1" customWidth="1"/>
    <col min="101" max="102" width="22.85546875" style="1" bestFit="1" customWidth="1"/>
    <col min="103" max="103" width="22.140625" style="1" bestFit="1" customWidth="1"/>
    <col min="104" max="104" width="12.42578125" style="1" bestFit="1" customWidth="1"/>
    <col min="105" max="16384" width="9.140625" style="1"/>
  </cols>
  <sheetData>
    <row r="1" spans="1:10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</row>
    <row r="2" spans="1:104" x14ac:dyDescent="0.3">
      <c r="A2" s="1" t="s">
        <v>104</v>
      </c>
      <c r="B2" s="1" t="s">
        <v>105</v>
      </c>
      <c r="C2" s="1" t="s">
        <v>106</v>
      </c>
      <c r="D2" s="1" t="s">
        <v>107</v>
      </c>
      <c r="E2" s="1" t="s">
        <v>107</v>
      </c>
      <c r="F2" s="1" t="s">
        <v>122</v>
      </c>
      <c r="G2" s="1" t="s">
        <v>108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109</v>
      </c>
      <c r="N2" s="1" t="s">
        <v>110</v>
      </c>
      <c r="O2" s="1" t="s">
        <v>122</v>
      </c>
      <c r="P2" s="1" t="s">
        <v>122</v>
      </c>
      <c r="Q2" s="1" t="s">
        <v>122</v>
      </c>
      <c r="R2" s="1" t="s">
        <v>108</v>
      </c>
      <c r="S2" s="1" t="b">
        <v>0</v>
      </c>
      <c r="T2" s="1" t="s">
        <v>111</v>
      </c>
      <c r="U2" s="1" t="s">
        <v>122</v>
      </c>
      <c r="V2" s="1" t="s">
        <v>122</v>
      </c>
      <c r="W2" s="1" t="s">
        <v>122</v>
      </c>
      <c r="X2" s="1" t="s">
        <v>112</v>
      </c>
      <c r="Y2" s="1" t="s">
        <v>122</v>
      </c>
      <c r="Z2" s="1" t="s">
        <v>122</v>
      </c>
      <c r="AA2" s="1" t="b">
        <v>0</v>
      </c>
      <c r="AB2" s="1">
        <v>0</v>
      </c>
      <c r="AC2" s="1">
        <v>0</v>
      </c>
      <c r="AD2" s="1" t="b">
        <v>0</v>
      </c>
      <c r="AE2" s="1" t="b">
        <v>0</v>
      </c>
      <c r="AF2" s="1" t="b">
        <v>0</v>
      </c>
      <c r="AG2" s="1" t="b">
        <v>1</v>
      </c>
      <c r="AH2" s="1" t="b">
        <v>0</v>
      </c>
      <c r="AI2" s="1" t="b">
        <v>0</v>
      </c>
      <c r="AJ2" s="1" t="b">
        <v>0</v>
      </c>
      <c r="AK2" s="1" t="b">
        <v>0</v>
      </c>
      <c r="AL2" s="1" t="b">
        <v>0</v>
      </c>
      <c r="AM2" s="1" t="b">
        <v>0</v>
      </c>
      <c r="AN2" s="1" t="b">
        <v>0</v>
      </c>
      <c r="AO2" s="1" t="b">
        <v>0</v>
      </c>
      <c r="AP2" s="1" t="b">
        <v>0</v>
      </c>
      <c r="AQ2" s="1" t="s">
        <v>109</v>
      </c>
      <c r="AR2" s="1" t="s">
        <v>122</v>
      </c>
      <c r="AS2" s="1" t="s">
        <v>113</v>
      </c>
      <c r="AT2" s="1">
        <v>1</v>
      </c>
      <c r="AU2" s="1">
        <v>0</v>
      </c>
      <c r="AV2" s="1">
        <v>0</v>
      </c>
      <c r="AW2" s="1">
        <v>0</v>
      </c>
      <c r="AX2" s="1" t="b">
        <v>0</v>
      </c>
      <c r="AY2" s="1" t="s">
        <v>122</v>
      </c>
      <c r="AZ2" s="1" t="s">
        <v>122</v>
      </c>
      <c r="BA2" s="1" t="s">
        <v>122</v>
      </c>
      <c r="BB2" s="1" t="s">
        <v>122</v>
      </c>
      <c r="BC2" s="1" t="s">
        <v>122</v>
      </c>
      <c r="BD2" s="1" t="s">
        <v>122</v>
      </c>
      <c r="BE2" s="1" t="s">
        <v>122</v>
      </c>
      <c r="BF2" s="1" t="s">
        <v>122</v>
      </c>
      <c r="BG2" s="1" t="s">
        <v>122</v>
      </c>
      <c r="BH2" s="1" t="s">
        <v>122</v>
      </c>
      <c r="BI2" s="1" t="s">
        <v>122</v>
      </c>
      <c r="BJ2" s="1" t="s">
        <v>122</v>
      </c>
      <c r="BK2" s="1" t="s">
        <v>122</v>
      </c>
      <c r="BL2" s="1">
        <v>0</v>
      </c>
      <c r="BM2" s="1" t="s">
        <v>122</v>
      </c>
      <c r="BN2" s="1">
        <v>1970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122</v>
      </c>
      <c r="BU2" s="1" t="s">
        <v>122</v>
      </c>
      <c r="BV2" s="1">
        <v>0</v>
      </c>
      <c r="BW2" s="1">
        <v>0</v>
      </c>
      <c r="BX2" s="1">
        <v>0.1</v>
      </c>
      <c r="BY2" s="1">
        <v>0</v>
      </c>
      <c r="BZ2" s="1">
        <v>0</v>
      </c>
      <c r="CA2" s="1" t="s">
        <v>119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 t="s">
        <v>120</v>
      </c>
      <c r="CJ2" s="1">
        <v>1</v>
      </c>
      <c r="CK2" s="1" t="b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 t="s">
        <v>108</v>
      </c>
      <c r="CX2" s="1" t="s">
        <v>121</v>
      </c>
      <c r="CY2" s="1" t="s">
        <v>122</v>
      </c>
      <c r="CZ2" s="1">
        <v>1050</v>
      </c>
    </row>
    <row r="3" spans="1:104" x14ac:dyDescent="0.3">
      <c r="A3" s="1" t="s">
        <v>123</v>
      </c>
      <c r="B3" s="1" t="s">
        <v>105</v>
      </c>
      <c r="C3" s="1" t="s">
        <v>124</v>
      </c>
      <c r="D3" s="1" t="s">
        <v>125</v>
      </c>
      <c r="E3" s="1" t="s">
        <v>125</v>
      </c>
      <c r="F3" s="1" t="s">
        <v>122</v>
      </c>
      <c r="G3" s="1" t="s">
        <v>126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109</v>
      </c>
      <c r="N3" s="1" t="s">
        <v>110</v>
      </c>
      <c r="O3" s="1" t="s">
        <v>122</v>
      </c>
      <c r="P3" s="1" t="s">
        <v>122</v>
      </c>
      <c r="Q3" s="1" t="s">
        <v>122</v>
      </c>
      <c r="R3" s="1" t="s">
        <v>126</v>
      </c>
      <c r="S3" s="1" t="b">
        <v>0</v>
      </c>
      <c r="T3" s="1" t="s">
        <v>127</v>
      </c>
      <c r="U3" s="1" t="s">
        <v>122</v>
      </c>
      <c r="V3" s="1" t="s">
        <v>122</v>
      </c>
      <c r="W3" s="1" t="s">
        <v>122</v>
      </c>
      <c r="X3" s="1" t="s">
        <v>128</v>
      </c>
      <c r="Y3" s="1" t="s">
        <v>122</v>
      </c>
      <c r="Z3" s="1" t="s">
        <v>122</v>
      </c>
      <c r="AA3" s="1" t="b">
        <v>0</v>
      </c>
      <c r="AB3" s="1">
        <v>0</v>
      </c>
      <c r="AC3" s="1">
        <v>0</v>
      </c>
      <c r="AD3" s="1" t="b">
        <v>0</v>
      </c>
      <c r="AE3" s="1" t="b">
        <v>0</v>
      </c>
      <c r="AF3" s="1" t="b">
        <v>0</v>
      </c>
      <c r="AG3" s="1" t="b">
        <v>1</v>
      </c>
      <c r="AH3" s="1" t="b">
        <v>0</v>
      </c>
      <c r="AI3" s="1" t="b">
        <v>0</v>
      </c>
      <c r="AJ3" s="1" t="b">
        <v>0</v>
      </c>
      <c r="AK3" s="1" t="b">
        <v>0</v>
      </c>
      <c r="AL3" s="1" t="b">
        <v>0</v>
      </c>
      <c r="AM3" s="1" t="b">
        <v>0</v>
      </c>
      <c r="AN3" s="1" t="b">
        <v>0</v>
      </c>
      <c r="AO3" s="1" t="b">
        <v>0</v>
      </c>
      <c r="AP3" s="1" t="b">
        <v>0</v>
      </c>
      <c r="AQ3" s="1" t="s">
        <v>109</v>
      </c>
      <c r="AR3" s="1" t="s">
        <v>122</v>
      </c>
      <c r="AS3" s="1" t="s">
        <v>113</v>
      </c>
      <c r="AT3" s="1">
        <v>1</v>
      </c>
      <c r="AU3" s="1">
        <v>0</v>
      </c>
      <c r="AV3" s="1">
        <v>0</v>
      </c>
      <c r="AW3" s="1">
        <v>0</v>
      </c>
      <c r="AX3" s="1" t="b">
        <v>0</v>
      </c>
      <c r="AY3" s="1" t="s">
        <v>129</v>
      </c>
      <c r="AZ3" s="1" t="s">
        <v>122</v>
      </c>
      <c r="BA3" s="1" t="s">
        <v>122</v>
      </c>
      <c r="BB3" s="1" t="s">
        <v>122</v>
      </c>
      <c r="BC3" s="1" t="s">
        <v>122</v>
      </c>
      <c r="BD3" s="1" t="s">
        <v>122</v>
      </c>
      <c r="BE3" s="1" t="s">
        <v>122</v>
      </c>
      <c r="BF3" s="1" t="s">
        <v>122</v>
      </c>
      <c r="BG3" s="1" t="s">
        <v>122</v>
      </c>
      <c r="BH3" s="1" t="s">
        <v>122</v>
      </c>
      <c r="BI3" s="1" t="s">
        <v>122</v>
      </c>
      <c r="BJ3" s="1" t="s">
        <v>122</v>
      </c>
      <c r="BK3" s="1" t="s">
        <v>122</v>
      </c>
      <c r="BL3" s="1">
        <v>0</v>
      </c>
      <c r="BM3" s="1" t="s">
        <v>122</v>
      </c>
      <c r="BN3" s="1">
        <v>1852</v>
      </c>
      <c r="BO3" s="1" t="s">
        <v>114</v>
      </c>
      <c r="BP3" s="1" t="s">
        <v>130</v>
      </c>
      <c r="BQ3" s="1" t="s">
        <v>116</v>
      </c>
      <c r="BR3" s="1" t="s">
        <v>117</v>
      </c>
      <c r="BS3" s="1" t="s">
        <v>131</v>
      </c>
      <c r="BT3" s="1" t="s">
        <v>132</v>
      </c>
      <c r="BU3" s="1" t="s">
        <v>122</v>
      </c>
      <c r="BV3" s="1">
        <v>0</v>
      </c>
      <c r="BW3" s="1">
        <v>0</v>
      </c>
      <c r="BX3" s="1">
        <v>0.1</v>
      </c>
      <c r="BY3" s="1">
        <v>9.0909099999999992</v>
      </c>
      <c r="BZ3" s="1">
        <v>10</v>
      </c>
      <c r="CA3" s="1" t="s">
        <v>119</v>
      </c>
      <c r="CB3" s="1">
        <v>0</v>
      </c>
      <c r="CC3" s="1">
        <v>1</v>
      </c>
      <c r="CD3" s="1">
        <v>1</v>
      </c>
      <c r="CE3" s="1">
        <v>0</v>
      </c>
      <c r="CF3" s="1">
        <v>0</v>
      </c>
      <c r="CG3" s="1">
        <v>1</v>
      </c>
      <c r="CH3" s="1">
        <v>1</v>
      </c>
      <c r="CI3" s="1" t="s">
        <v>120</v>
      </c>
      <c r="CJ3" s="1">
        <v>1</v>
      </c>
      <c r="CK3" s="1" t="b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9.9990000000000006</v>
      </c>
      <c r="CV3" s="1">
        <v>0</v>
      </c>
      <c r="CW3" s="1" t="s">
        <v>126</v>
      </c>
      <c r="CX3" s="1" t="s">
        <v>121</v>
      </c>
      <c r="CY3" s="1" t="s">
        <v>122</v>
      </c>
      <c r="CZ3" s="1">
        <v>983</v>
      </c>
    </row>
    <row r="4" spans="1:104" x14ac:dyDescent="0.3">
      <c r="A4" s="1" t="s">
        <v>133</v>
      </c>
      <c r="B4" s="1" t="s">
        <v>105</v>
      </c>
      <c r="C4" s="1" t="s">
        <v>106</v>
      </c>
      <c r="D4" s="1" t="s">
        <v>134</v>
      </c>
      <c r="E4" s="1" t="s">
        <v>134</v>
      </c>
      <c r="F4" s="1" t="s">
        <v>122</v>
      </c>
      <c r="G4" s="1" t="s">
        <v>135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136</v>
      </c>
      <c r="N4" s="1" t="s">
        <v>110</v>
      </c>
      <c r="O4" s="1" t="s">
        <v>122</v>
      </c>
      <c r="P4" s="1" t="s">
        <v>137</v>
      </c>
      <c r="Q4" s="1" t="s">
        <v>122</v>
      </c>
      <c r="R4" s="1" t="s">
        <v>135</v>
      </c>
      <c r="S4" s="1" t="b">
        <v>0</v>
      </c>
      <c r="T4" s="1" t="s">
        <v>138</v>
      </c>
      <c r="U4" s="1" t="s">
        <v>122</v>
      </c>
      <c r="V4" s="1" t="s">
        <v>139</v>
      </c>
      <c r="W4" s="1" t="s">
        <v>122</v>
      </c>
      <c r="X4" s="1" t="s">
        <v>128</v>
      </c>
      <c r="Y4" s="1" t="s">
        <v>122</v>
      </c>
      <c r="Z4" s="1" t="s">
        <v>122</v>
      </c>
      <c r="AA4" s="1" t="b">
        <v>0</v>
      </c>
      <c r="AB4" s="1">
        <v>0</v>
      </c>
      <c r="AC4" s="1">
        <v>0</v>
      </c>
      <c r="AD4" s="1" t="b">
        <v>0</v>
      </c>
      <c r="AE4" s="1" t="b">
        <v>0</v>
      </c>
      <c r="AF4" s="1" t="b">
        <v>0</v>
      </c>
      <c r="AG4" s="1" t="b">
        <v>1</v>
      </c>
      <c r="AH4" s="1" t="b">
        <v>0</v>
      </c>
      <c r="AI4" s="1" t="b">
        <v>0</v>
      </c>
      <c r="AJ4" s="1" t="b">
        <v>0</v>
      </c>
      <c r="AK4" s="1" t="b">
        <v>0</v>
      </c>
      <c r="AL4" s="1" t="b">
        <v>0</v>
      </c>
      <c r="AM4" s="1" t="b">
        <v>0</v>
      </c>
      <c r="AN4" s="1" t="b">
        <v>0</v>
      </c>
      <c r="AO4" s="1" t="b">
        <v>0</v>
      </c>
      <c r="AP4" s="1" t="b">
        <v>0</v>
      </c>
      <c r="AQ4" s="1" t="s">
        <v>136</v>
      </c>
      <c r="AR4" s="1" t="s">
        <v>140</v>
      </c>
      <c r="AS4" s="1" t="s">
        <v>113</v>
      </c>
      <c r="AT4" s="1">
        <v>1</v>
      </c>
      <c r="AU4" s="1">
        <v>0</v>
      </c>
      <c r="AV4" s="1">
        <v>0</v>
      </c>
      <c r="AW4" s="1">
        <v>0</v>
      </c>
      <c r="AX4" s="1" t="b">
        <v>0</v>
      </c>
      <c r="AY4" s="1" t="s">
        <v>122</v>
      </c>
      <c r="AZ4" s="1" t="s">
        <v>122</v>
      </c>
      <c r="BA4" s="1" t="s">
        <v>122</v>
      </c>
      <c r="BB4" s="1" t="s">
        <v>122</v>
      </c>
      <c r="BC4" s="1" t="s">
        <v>122</v>
      </c>
      <c r="BD4" s="1" t="s">
        <v>122</v>
      </c>
      <c r="BE4" s="1" t="s">
        <v>122</v>
      </c>
      <c r="BF4" s="1" t="s">
        <v>122</v>
      </c>
      <c r="BG4" s="1" t="s">
        <v>122</v>
      </c>
      <c r="BH4" s="1" t="s">
        <v>122</v>
      </c>
      <c r="BI4" s="1" t="s">
        <v>122</v>
      </c>
      <c r="BJ4" s="1" t="s">
        <v>122</v>
      </c>
      <c r="BK4" s="1" t="s">
        <v>122</v>
      </c>
      <c r="BL4" s="1">
        <v>0</v>
      </c>
      <c r="BM4" s="1" t="s">
        <v>141</v>
      </c>
      <c r="BN4" s="1">
        <v>1711</v>
      </c>
      <c r="BO4" s="1" t="s">
        <v>114</v>
      </c>
      <c r="BP4" s="1" t="s">
        <v>115</v>
      </c>
      <c r="BQ4" s="1" t="s">
        <v>116</v>
      </c>
      <c r="BR4" s="1" t="s">
        <v>117</v>
      </c>
      <c r="BS4" s="1" t="s">
        <v>142</v>
      </c>
      <c r="BT4" s="1" t="s">
        <v>143</v>
      </c>
      <c r="BU4" s="1" t="s">
        <v>122</v>
      </c>
      <c r="BV4" s="1">
        <v>10</v>
      </c>
      <c r="BW4" s="1">
        <v>11</v>
      </c>
      <c r="BX4" s="1">
        <v>0.1</v>
      </c>
      <c r="BY4" s="1">
        <v>6</v>
      </c>
      <c r="BZ4" s="1">
        <v>6.6</v>
      </c>
      <c r="CA4" s="1" t="s">
        <v>119</v>
      </c>
      <c r="CB4" s="1">
        <v>0</v>
      </c>
      <c r="CC4" s="1">
        <v>1</v>
      </c>
      <c r="CD4" s="1">
        <v>1</v>
      </c>
      <c r="CE4" s="1">
        <v>0</v>
      </c>
      <c r="CF4" s="1">
        <v>0</v>
      </c>
      <c r="CG4" s="1">
        <v>1</v>
      </c>
      <c r="CH4" s="1">
        <v>1</v>
      </c>
      <c r="CI4" s="1" t="s">
        <v>120</v>
      </c>
      <c r="CJ4" s="1">
        <v>1</v>
      </c>
      <c r="CK4" s="1" t="b">
        <v>0</v>
      </c>
      <c r="CL4" s="1">
        <v>0</v>
      </c>
      <c r="CM4" s="1">
        <v>0</v>
      </c>
      <c r="CN4" s="1">
        <v>0</v>
      </c>
      <c r="CO4" s="1">
        <v>0</v>
      </c>
      <c r="CP4" s="1">
        <v>0.5</v>
      </c>
      <c r="CQ4" s="1">
        <v>40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 t="s">
        <v>135</v>
      </c>
      <c r="CX4" s="1" t="s">
        <v>121</v>
      </c>
      <c r="CY4" s="1" t="s">
        <v>122</v>
      </c>
      <c r="CZ4" s="1">
        <v>825</v>
      </c>
    </row>
    <row r="5" spans="1:104" x14ac:dyDescent="0.3">
      <c r="A5" s="1" t="s">
        <v>144</v>
      </c>
      <c r="B5" s="1" t="s">
        <v>105</v>
      </c>
      <c r="C5" s="1" t="s">
        <v>145</v>
      </c>
      <c r="D5" s="1" t="s">
        <v>146</v>
      </c>
      <c r="E5" s="1" t="s">
        <v>146</v>
      </c>
      <c r="F5" s="1" t="s">
        <v>122</v>
      </c>
      <c r="G5" s="1" t="s">
        <v>147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136</v>
      </c>
      <c r="N5" s="1" t="s">
        <v>110</v>
      </c>
      <c r="O5" s="1" t="s">
        <v>122</v>
      </c>
      <c r="P5" s="1" t="s">
        <v>148</v>
      </c>
      <c r="Q5" s="1" t="s">
        <v>122</v>
      </c>
      <c r="R5" s="1" t="s">
        <v>147</v>
      </c>
      <c r="S5" s="1" t="b">
        <v>0</v>
      </c>
      <c r="T5" s="1" t="s">
        <v>149</v>
      </c>
      <c r="U5" s="1" t="s">
        <v>122</v>
      </c>
      <c r="V5" s="1" t="s">
        <v>122</v>
      </c>
      <c r="W5" s="1" t="s">
        <v>122</v>
      </c>
      <c r="X5" s="1" t="s">
        <v>128</v>
      </c>
      <c r="Y5" s="1" t="s">
        <v>122</v>
      </c>
      <c r="Z5" s="1" t="s">
        <v>122</v>
      </c>
      <c r="AA5" s="1" t="b">
        <v>0</v>
      </c>
      <c r="AB5" s="1">
        <v>0</v>
      </c>
      <c r="AC5" s="1">
        <v>0</v>
      </c>
      <c r="AD5" s="1" t="b">
        <v>0</v>
      </c>
      <c r="AE5" s="1" t="b">
        <v>0</v>
      </c>
      <c r="AF5" s="1" t="b">
        <v>0</v>
      </c>
      <c r="AG5" s="1" t="b">
        <v>1</v>
      </c>
      <c r="AH5" s="1" t="b">
        <v>0</v>
      </c>
      <c r="AI5" s="1" t="b">
        <v>0</v>
      </c>
      <c r="AJ5" s="1" t="b">
        <v>0</v>
      </c>
      <c r="AK5" s="1" t="b">
        <v>0</v>
      </c>
      <c r="AL5" s="1" t="b">
        <v>0</v>
      </c>
      <c r="AM5" s="1" t="b">
        <v>0</v>
      </c>
      <c r="AN5" s="1" t="b">
        <v>0</v>
      </c>
      <c r="AO5" s="1" t="b">
        <v>0</v>
      </c>
      <c r="AP5" s="1" t="b">
        <v>0</v>
      </c>
      <c r="AQ5" s="1" t="s">
        <v>136</v>
      </c>
      <c r="AR5" s="1" t="s">
        <v>122</v>
      </c>
      <c r="AS5" s="1" t="s">
        <v>113</v>
      </c>
      <c r="AT5" s="1">
        <v>1</v>
      </c>
      <c r="AU5" s="1">
        <v>0</v>
      </c>
      <c r="AV5" s="1">
        <v>0</v>
      </c>
      <c r="AW5" s="1">
        <v>0</v>
      </c>
      <c r="AX5" s="1" t="b">
        <v>0</v>
      </c>
      <c r="AY5" s="1" t="s">
        <v>122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122</v>
      </c>
      <c r="BE5" s="1" t="s">
        <v>122</v>
      </c>
      <c r="BF5" s="1" t="s">
        <v>122</v>
      </c>
      <c r="BG5" s="1" t="s">
        <v>122</v>
      </c>
      <c r="BH5" s="1" t="s">
        <v>122</v>
      </c>
      <c r="BI5" s="1" t="s">
        <v>122</v>
      </c>
      <c r="BJ5" s="1" t="s">
        <v>122</v>
      </c>
      <c r="BK5" s="1" t="s">
        <v>122</v>
      </c>
      <c r="BL5" s="1">
        <v>0</v>
      </c>
      <c r="BM5" s="1" t="s">
        <v>122</v>
      </c>
      <c r="BN5" s="1">
        <v>1448</v>
      </c>
      <c r="BO5" s="1" t="s">
        <v>114</v>
      </c>
      <c r="BP5" s="1" t="s">
        <v>115</v>
      </c>
      <c r="BQ5" s="1" t="s">
        <v>116</v>
      </c>
      <c r="BR5" s="1" t="s">
        <v>117</v>
      </c>
      <c r="BS5" s="1" t="s">
        <v>142</v>
      </c>
      <c r="BT5" s="1" t="s">
        <v>150</v>
      </c>
      <c r="BU5" s="1" t="s">
        <v>122</v>
      </c>
      <c r="BV5" s="1">
        <v>10</v>
      </c>
      <c r="BW5" s="1">
        <v>10</v>
      </c>
      <c r="BX5" s="1">
        <v>0</v>
      </c>
      <c r="BY5" s="1">
        <v>6</v>
      </c>
      <c r="BZ5" s="1">
        <v>6</v>
      </c>
      <c r="CA5" s="1" t="s">
        <v>151</v>
      </c>
      <c r="CB5" s="1">
        <v>0</v>
      </c>
      <c r="CC5" s="1">
        <v>5</v>
      </c>
      <c r="CD5" s="1">
        <v>5</v>
      </c>
      <c r="CE5" s="1">
        <v>0</v>
      </c>
      <c r="CF5" s="1">
        <v>0</v>
      </c>
      <c r="CG5" s="1">
        <v>5</v>
      </c>
      <c r="CH5" s="1">
        <v>5</v>
      </c>
      <c r="CI5" s="1" t="s">
        <v>120</v>
      </c>
      <c r="CJ5" s="1">
        <v>1</v>
      </c>
      <c r="CK5" s="1" t="b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40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 t="s">
        <v>147</v>
      </c>
      <c r="CX5" s="1" t="s">
        <v>121</v>
      </c>
      <c r="CY5" s="1" t="s">
        <v>122</v>
      </c>
      <c r="CZ5" s="1">
        <v>730</v>
      </c>
    </row>
    <row r="6" spans="1:104" x14ac:dyDescent="0.3">
      <c r="A6" s="1" t="s">
        <v>152</v>
      </c>
      <c r="B6" s="1" t="s">
        <v>105</v>
      </c>
      <c r="C6" s="1" t="s">
        <v>153</v>
      </c>
      <c r="D6" s="1" t="s">
        <v>154</v>
      </c>
      <c r="E6" s="1" t="s">
        <v>154</v>
      </c>
      <c r="F6" s="1" t="s">
        <v>122</v>
      </c>
      <c r="G6" s="1" t="s">
        <v>155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136</v>
      </c>
      <c r="N6" s="1" t="s">
        <v>110</v>
      </c>
      <c r="O6" s="1" t="s">
        <v>122</v>
      </c>
      <c r="P6" s="1" t="s">
        <v>156</v>
      </c>
      <c r="Q6" s="1" t="s">
        <v>122</v>
      </c>
      <c r="R6" s="1" t="s">
        <v>155</v>
      </c>
      <c r="S6" s="1" t="b">
        <v>0</v>
      </c>
      <c r="T6" s="1" t="s">
        <v>157</v>
      </c>
      <c r="U6" s="1" t="s">
        <v>122</v>
      </c>
      <c r="V6" s="1" t="s">
        <v>122</v>
      </c>
      <c r="W6" s="1" t="s">
        <v>158</v>
      </c>
      <c r="X6" s="1" t="s">
        <v>128</v>
      </c>
      <c r="Y6" s="1" t="s">
        <v>122</v>
      </c>
      <c r="Z6" s="1" t="s">
        <v>122</v>
      </c>
      <c r="AA6" s="1" t="b">
        <v>1</v>
      </c>
      <c r="AB6" s="1">
        <v>0</v>
      </c>
      <c r="AC6" s="1">
        <v>0</v>
      </c>
      <c r="AD6" s="1" t="b">
        <v>0</v>
      </c>
      <c r="AE6" s="1" t="b">
        <v>0</v>
      </c>
      <c r="AF6" s="1" t="b">
        <v>0</v>
      </c>
      <c r="AG6" s="1" t="b">
        <v>1</v>
      </c>
      <c r="AH6" s="1" t="b">
        <v>0</v>
      </c>
      <c r="AI6" s="1" t="b">
        <v>0</v>
      </c>
      <c r="AJ6" s="1" t="b">
        <v>0</v>
      </c>
      <c r="AK6" s="1" t="b">
        <v>0</v>
      </c>
      <c r="AL6" s="1" t="b">
        <v>0</v>
      </c>
      <c r="AM6" s="1" t="b">
        <v>0</v>
      </c>
      <c r="AN6" s="1" t="b">
        <v>0</v>
      </c>
      <c r="AO6" s="1" t="b">
        <v>0</v>
      </c>
      <c r="AP6" s="1" t="b">
        <v>0</v>
      </c>
      <c r="AQ6" s="1" t="s">
        <v>136</v>
      </c>
      <c r="AR6" s="1" t="s">
        <v>122</v>
      </c>
      <c r="AS6" s="1" t="s">
        <v>113</v>
      </c>
      <c r="AT6" s="1">
        <v>1</v>
      </c>
      <c r="AU6" s="1">
        <v>0</v>
      </c>
      <c r="AV6" s="1">
        <v>0</v>
      </c>
      <c r="AW6" s="1">
        <v>0</v>
      </c>
      <c r="AX6" s="1" t="b">
        <v>0</v>
      </c>
      <c r="AY6" s="1" t="s">
        <v>122</v>
      </c>
      <c r="AZ6" s="1" t="s">
        <v>122</v>
      </c>
      <c r="BA6" s="1" t="s">
        <v>122</v>
      </c>
      <c r="BB6" s="1" t="s">
        <v>122</v>
      </c>
      <c r="BC6" s="1" t="s">
        <v>122</v>
      </c>
      <c r="BD6" s="1" t="s">
        <v>122</v>
      </c>
      <c r="BE6" s="1" t="s">
        <v>122</v>
      </c>
      <c r="BF6" s="1" t="s">
        <v>122</v>
      </c>
      <c r="BG6" s="1" t="s">
        <v>122</v>
      </c>
      <c r="BH6" s="1" t="s">
        <v>122</v>
      </c>
      <c r="BI6" s="1" t="s">
        <v>122</v>
      </c>
      <c r="BJ6" s="1" t="s">
        <v>122</v>
      </c>
      <c r="BK6" s="1" t="s">
        <v>122</v>
      </c>
      <c r="BL6" s="1">
        <v>0</v>
      </c>
      <c r="BM6" s="1" t="s">
        <v>122</v>
      </c>
      <c r="BN6" s="1">
        <v>1407</v>
      </c>
      <c r="BO6" s="1" t="s">
        <v>159</v>
      </c>
      <c r="BP6" s="1" t="s">
        <v>115</v>
      </c>
      <c r="BQ6" s="1" t="s">
        <v>116</v>
      </c>
      <c r="BR6" s="1" t="s">
        <v>117</v>
      </c>
      <c r="BS6" s="1" t="s">
        <v>160</v>
      </c>
      <c r="BT6" s="1" t="s">
        <v>161</v>
      </c>
      <c r="BU6" s="1" t="s">
        <v>122</v>
      </c>
      <c r="BV6" s="1">
        <v>29</v>
      </c>
      <c r="BW6" s="1">
        <v>29</v>
      </c>
      <c r="BX6" s="1">
        <v>0</v>
      </c>
      <c r="BY6" s="1">
        <v>20</v>
      </c>
      <c r="BZ6" s="1">
        <v>20</v>
      </c>
      <c r="CA6" s="1" t="s">
        <v>151</v>
      </c>
      <c r="CB6" s="1">
        <v>0</v>
      </c>
      <c r="CC6" s="1">
        <v>18</v>
      </c>
      <c r="CD6" s="1">
        <v>18</v>
      </c>
      <c r="CE6" s="1">
        <v>0</v>
      </c>
      <c r="CF6" s="1">
        <v>0</v>
      </c>
      <c r="CG6" s="1">
        <v>18</v>
      </c>
      <c r="CH6" s="1">
        <v>18</v>
      </c>
      <c r="CI6" s="1" t="s">
        <v>120</v>
      </c>
      <c r="CJ6" s="1">
        <v>1</v>
      </c>
      <c r="CK6" s="1" t="b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31.034482758620701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 t="s">
        <v>155</v>
      </c>
      <c r="CX6" s="1" t="s">
        <v>121</v>
      </c>
      <c r="CY6" s="1" t="s">
        <v>122</v>
      </c>
      <c r="CZ6" s="1">
        <v>694</v>
      </c>
    </row>
    <row r="7" spans="1:104" x14ac:dyDescent="0.3">
      <c r="A7" s="1" t="s">
        <v>152</v>
      </c>
      <c r="B7" s="1" t="s">
        <v>105</v>
      </c>
      <c r="C7" s="1" t="s">
        <v>153</v>
      </c>
      <c r="D7" s="1" t="s">
        <v>154</v>
      </c>
      <c r="E7" s="1" t="s">
        <v>154</v>
      </c>
      <c r="F7" s="1" t="s">
        <v>122</v>
      </c>
      <c r="G7" s="1" t="s">
        <v>155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136</v>
      </c>
      <c r="N7" s="1" t="s">
        <v>110</v>
      </c>
      <c r="O7" s="1" t="s">
        <v>122</v>
      </c>
      <c r="P7" s="1" t="s">
        <v>156</v>
      </c>
      <c r="Q7" s="1" t="s">
        <v>122</v>
      </c>
      <c r="R7" s="1" t="s">
        <v>155</v>
      </c>
      <c r="S7" s="1" t="b">
        <v>0</v>
      </c>
      <c r="T7" s="1" t="s">
        <v>157</v>
      </c>
      <c r="U7" s="1" t="s">
        <v>122</v>
      </c>
      <c r="V7" s="1" t="s">
        <v>122</v>
      </c>
      <c r="W7" s="1" t="s">
        <v>158</v>
      </c>
      <c r="X7" s="1" t="s">
        <v>128</v>
      </c>
      <c r="Y7" s="1" t="s">
        <v>122</v>
      </c>
      <c r="Z7" s="1" t="s">
        <v>122</v>
      </c>
      <c r="AA7" s="1" t="b">
        <v>1</v>
      </c>
      <c r="AB7" s="1">
        <v>0</v>
      </c>
      <c r="AC7" s="1">
        <v>0</v>
      </c>
      <c r="AD7" s="1" t="b">
        <v>0</v>
      </c>
      <c r="AE7" s="1" t="b">
        <v>0</v>
      </c>
      <c r="AF7" s="1" t="b">
        <v>0</v>
      </c>
      <c r="AG7" s="1" t="b">
        <v>1</v>
      </c>
      <c r="AH7" s="1" t="b">
        <v>0</v>
      </c>
      <c r="AI7" s="1" t="b">
        <v>0</v>
      </c>
      <c r="AJ7" s="1" t="b">
        <v>0</v>
      </c>
      <c r="AK7" s="1" t="b">
        <v>0</v>
      </c>
      <c r="AL7" s="1" t="b">
        <v>0</v>
      </c>
      <c r="AM7" s="1" t="b">
        <v>0</v>
      </c>
      <c r="AN7" s="1" t="b">
        <v>0</v>
      </c>
      <c r="AO7" s="1" t="b">
        <v>0</v>
      </c>
      <c r="AP7" s="1" t="b">
        <v>0</v>
      </c>
      <c r="AQ7" s="1" t="s">
        <v>136</v>
      </c>
      <c r="AR7" s="1" t="s">
        <v>122</v>
      </c>
      <c r="AS7" s="1" t="s">
        <v>113</v>
      </c>
      <c r="AT7" s="1">
        <v>1</v>
      </c>
      <c r="AU7" s="1">
        <v>0</v>
      </c>
      <c r="AV7" s="1">
        <v>0</v>
      </c>
      <c r="AW7" s="1">
        <v>0</v>
      </c>
      <c r="AX7" s="1" t="b">
        <v>0</v>
      </c>
      <c r="AY7" s="1" t="s">
        <v>122</v>
      </c>
      <c r="AZ7" s="1" t="s">
        <v>122</v>
      </c>
      <c r="BA7" s="1" t="s">
        <v>122</v>
      </c>
      <c r="BB7" s="1" t="s">
        <v>122</v>
      </c>
      <c r="BC7" s="1" t="s">
        <v>122</v>
      </c>
      <c r="BD7" s="1" t="s">
        <v>122</v>
      </c>
      <c r="BE7" s="1" t="s">
        <v>122</v>
      </c>
      <c r="BF7" s="1" t="s">
        <v>122</v>
      </c>
      <c r="BG7" s="1" t="s">
        <v>122</v>
      </c>
      <c r="BH7" s="1" t="s">
        <v>122</v>
      </c>
      <c r="BI7" s="1" t="s">
        <v>122</v>
      </c>
      <c r="BJ7" s="1" t="s">
        <v>122</v>
      </c>
      <c r="BK7" s="1" t="s">
        <v>122</v>
      </c>
      <c r="BL7" s="1">
        <v>0</v>
      </c>
      <c r="BM7" s="1" t="s">
        <v>122</v>
      </c>
      <c r="BN7" s="1">
        <v>1408</v>
      </c>
      <c r="BO7" s="1" t="s">
        <v>159</v>
      </c>
      <c r="BP7" s="1" t="s">
        <v>115</v>
      </c>
      <c r="BQ7" s="1" t="s">
        <v>116</v>
      </c>
      <c r="BR7" s="1" t="s">
        <v>117</v>
      </c>
      <c r="BS7" s="1" t="s">
        <v>160</v>
      </c>
      <c r="BT7" s="1" t="s">
        <v>161</v>
      </c>
      <c r="BU7" s="1" t="s">
        <v>122</v>
      </c>
      <c r="BV7" s="1">
        <v>29</v>
      </c>
      <c r="BW7" s="1">
        <v>29</v>
      </c>
      <c r="BX7" s="1">
        <v>0</v>
      </c>
      <c r="BY7" s="1">
        <v>20</v>
      </c>
      <c r="BZ7" s="1">
        <v>20</v>
      </c>
      <c r="CA7" s="1" t="s">
        <v>151</v>
      </c>
      <c r="CB7" s="1">
        <v>0</v>
      </c>
      <c r="CC7" s="1">
        <v>19</v>
      </c>
      <c r="CD7" s="1">
        <v>19</v>
      </c>
      <c r="CE7" s="1">
        <v>0</v>
      </c>
      <c r="CF7" s="1">
        <v>0</v>
      </c>
      <c r="CG7" s="1">
        <v>19</v>
      </c>
      <c r="CH7" s="1">
        <v>19</v>
      </c>
      <c r="CI7" s="1" t="s">
        <v>120</v>
      </c>
      <c r="CJ7" s="1">
        <v>1</v>
      </c>
      <c r="CK7" s="1" t="b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31.034482758620701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 t="s">
        <v>155</v>
      </c>
      <c r="CX7" s="1" t="s">
        <v>121</v>
      </c>
      <c r="CY7" s="1" t="s">
        <v>122</v>
      </c>
      <c r="CZ7" s="1">
        <v>694</v>
      </c>
    </row>
    <row r="8" spans="1:104" x14ac:dyDescent="0.3">
      <c r="A8" s="1" t="s">
        <v>162</v>
      </c>
      <c r="B8" s="1" t="s">
        <v>105</v>
      </c>
      <c r="C8" s="1" t="s">
        <v>163</v>
      </c>
      <c r="D8" s="1" t="s">
        <v>164</v>
      </c>
      <c r="E8" s="1" t="s">
        <v>164</v>
      </c>
      <c r="F8" s="1" t="s">
        <v>122</v>
      </c>
      <c r="G8" s="1" t="s">
        <v>165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166</v>
      </c>
      <c r="N8" s="1" t="s">
        <v>110</v>
      </c>
      <c r="O8" s="1" t="s">
        <v>122</v>
      </c>
      <c r="P8" s="1" t="s">
        <v>167</v>
      </c>
      <c r="Q8" s="1" t="s">
        <v>122</v>
      </c>
      <c r="R8" s="1" t="s">
        <v>165</v>
      </c>
      <c r="S8" s="1" t="b">
        <v>0</v>
      </c>
      <c r="T8" s="1" t="s">
        <v>165</v>
      </c>
      <c r="U8" s="1" t="s">
        <v>168</v>
      </c>
      <c r="V8" s="1" t="s">
        <v>122</v>
      </c>
      <c r="W8" s="1" t="s">
        <v>169</v>
      </c>
      <c r="X8" s="1" t="s">
        <v>170</v>
      </c>
      <c r="Y8" s="1" t="s">
        <v>122</v>
      </c>
      <c r="Z8" s="1" t="s">
        <v>122</v>
      </c>
      <c r="AA8" s="1" t="b">
        <v>1</v>
      </c>
      <c r="AB8" s="1">
        <v>0</v>
      </c>
      <c r="AC8" s="1">
        <v>0</v>
      </c>
      <c r="AD8" s="1" t="b">
        <v>0</v>
      </c>
      <c r="AE8" s="1" t="b">
        <v>0</v>
      </c>
      <c r="AF8" s="1" t="b">
        <v>0</v>
      </c>
      <c r="AG8" s="1" t="b">
        <v>1</v>
      </c>
      <c r="AH8" s="1" t="b">
        <v>0</v>
      </c>
      <c r="AI8" s="1" t="b">
        <v>0</v>
      </c>
      <c r="AJ8" s="1" t="b">
        <v>0</v>
      </c>
      <c r="AK8" s="1" t="b">
        <v>0</v>
      </c>
      <c r="AL8" s="1" t="b">
        <v>0</v>
      </c>
      <c r="AM8" s="1" t="b">
        <v>0</v>
      </c>
      <c r="AN8" s="1" t="b">
        <v>0</v>
      </c>
      <c r="AO8" s="1" t="b">
        <v>0</v>
      </c>
      <c r="AP8" s="1" t="b">
        <v>0</v>
      </c>
      <c r="AQ8" s="1" t="s">
        <v>136</v>
      </c>
      <c r="AR8" s="1" t="s">
        <v>122</v>
      </c>
      <c r="AS8" s="1" t="s">
        <v>113</v>
      </c>
      <c r="AT8" s="1">
        <v>1</v>
      </c>
      <c r="AU8" s="1">
        <v>0</v>
      </c>
      <c r="AV8" s="1">
        <v>0</v>
      </c>
      <c r="AW8" s="1">
        <v>0</v>
      </c>
      <c r="AX8" s="1" t="b">
        <v>0</v>
      </c>
      <c r="AY8" s="1" t="s">
        <v>122</v>
      </c>
      <c r="AZ8" s="1" t="s">
        <v>122</v>
      </c>
      <c r="BA8" s="1" t="s">
        <v>122</v>
      </c>
      <c r="BB8" s="1" t="s">
        <v>122</v>
      </c>
      <c r="BC8" s="1" t="s">
        <v>122</v>
      </c>
      <c r="BD8" s="1" t="s">
        <v>122</v>
      </c>
      <c r="BE8" s="1" t="s">
        <v>122</v>
      </c>
      <c r="BF8" s="1" t="s">
        <v>122</v>
      </c>
      <c r="BG8" s="1" t="s">
        <v>122</v>
      </c>
      <c r="BH8" s="1" t="s">
        <v>122</v>
      </c>
      <c r="BI8" s="1" t="s">
        <v>122</v>
      </c>
      <c r="BJ8" s="1" t="s">
        <v>122</v>
      </c>
      <c r="BK8" s="1" t="s">
        <v>122</v>
      </c>
      <c r="BL8" s="1">
        <v>0</v>
      </c>
      <c r="BM8" s="1" t="s">
        <v>171</v>
      </c>
      <c r="BN8" s="1">
        <v>1266</v>
      </c>
      <c r="BO8" s="1" t="s">
        <v>159</v>
      </c>
      <c r="BP8" s="1" t="s">
        <v>115</v>
      </c>
      <c r="BQ8" s="1" t="s">
        <v>116</v>
      </c>
      <c r="BR8" s="1" t="s">
        <v>117</v>
      </c>
      <c r="BS8" s="1" t="s">
        <v>172</v>
      </c>
      <c r="BT8" s="1" t="s">
        <v>173</v>
      </c>
      <c r="BU8" s="1" t="s">
        <v>122</v>
      </c>
      <c r="BV8" s="1">
        <v>0</v>
      </c>
      <c r="BW8" s="1">
        <v>0</v>
      </c>
      <c r="BX8" s="1">
        <v>0.2</v>
      </c>
      <c r="BY8" s="1">
        <v>10</v>
      </c>
      <c r="BZ8" s="1">
        <v>12</v>
      </c>
      <c r="CA8" s="1" t="s">
        <v>119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 t="s">
        <v>120</v>
      </c>
      <c r="CJ8" s="1">
        <v>1</v>
      </c>
      <c r="CK8" s="1" t="b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 t="s">
        <v>165</v>
      </c>
      <c r="CX8" s="1" t="s">
        <v>121</v>
      </c>
      <c r="CY8" s="1" t="s">
        <v>122</v>
      </c>
      <c r="CZ8" s="1">
        <v>361</v>
      </c>
    </row>
    <row r="9" spans="1:104" x14ac:dyDescent="0.3">
      <c r="A9" s="1" t="s">
        <v>162</v>
      </c>
      <c r="B9" s="1" t="s">
        <v>105</v>
      </c>
      <c r="C9" s="1" t="s">
        <v>163</v>
      </c>
      <c r="D9" s="1" t="s">
        <v>164</v>
      </c>
      <c r="E9" s="1" t="s">
        <v>164</v>
      </c>
      <c r="F9" s="1" t="s">
        <v>122</v>
      </c>
      <c r="G9" s="1" t="s">
        <v>165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 t="s">
        <v>166</v>
      </c>
      <c r="N9" s="1" t="s">
        <v>110</v>
      </c>
      <c r="O9" s="1" t="s">
        <v>122</v>
      </c>
      <c r="P9" s="1" t="s">
        <v>167</v>
      </c>
      <c r="Q9" s="1" t="s">
        <v>122</v>
      </c>
      <c r="R9" s="1" t="s">
        <v>165</v>
      </c>
      <c r="S9" s="1" t="b">
        <v>0</v>
      </c>
      <c r="T9" s="1" t="s">
        <v>165</v>
      </c>
      <c r="U9" s="1" t="s">
        <v>168</v>
      </c>
      <c r="V9" s="1" t="s">
        <v>122</v>
      </c>
      <c r="W9" s="1" t="s">
        <v>169</v>
      </c>
      <c r="X9" s="1" t="s">
        <v>170</v>
      </c>
      <c r="Y9" s="1" t="s">
        <v>122</v>
      </c>
      <c r="Z9" s="1" t="s">
        <v>122</v>
      </c>
      <c r="AA9" s="1" t="b">
        <v>1</v>
      </c>
      <c r="AB9" s="1">
        <v>0</v>
      </c>
      <c r="AC9" s="1">
        <v>0</v>
      </c>
      <c r="AD9" s="1" t="b">
        <v>0</v>
      </c>
      <c r="AE9" s="1" t="b">
        <v>0</v>
      </c>
      <c r="AF9" s="1" t="b">
        <v>0</v>
      </c>
      <c r="AG9" s="1" t="b">
        <v>1</v>
      </c>
      <c r="AH9" s="1" t="b">
        <v>0</v>
      </c>
      <c r="AI9" s="1" t="b">
        <v>0</v>
      </c>
      <c r="AJ9" s="1" t="b">
        <v>0</v>
      </c>
      <c r="AK9" s="1" t="b">
        <v>0</v>
      </c>
      <c r="AL9" s="1" t="b">
        <v>0</v>
      </c>
      <c r="AM9" s="1" t="b">
        <v>0</v>
      </c>
      <c r="AN9" s="1" t="b">
        <v>0</v>
      </c>
      <c r="AO9" s="1" t="b">
        <v>0</v>
      </c>
      <c r="AP9" s="1" t="b">
        <v>0</v>
      </c>
      <c r="AQ9" s="1" t="s">
        <v>136</v>
      </c>
      <c r="AR9" s="1" t="s">
        <v>122</v>
      </c>
      <c r="AS9" s="1" t="s">
        <v>113</v>
      </c>
      <c r="AT9" s="1">
        <v>1</v>
      </c>
      <c r="AU9" s="1">
        <v>0</v>
      </c>
      <c r="AV9" s="1">
        <v>0</v>
      </c>
      <c r="AW9" s="1">
        <v>0</v>
      </c>
      <c r="AX9" s="1" t="b">
        <v>0</v>
      </c>
      <c r="AY9" s="1" t="s">
        <v>122</v>
      </c>
      <c r="AZ9" s="1" t="s">
        <v>122</v>
      </c>
      <c r="BA9" s="1" t="s">
        <v>122</v>
      </c>
      <c r="BB9" s="1" t="s">
        <v>122</v>
      </c>
      <c r="BC9" s="1" t="s">
        <v>122</v>
      </c>
      <c r="BD9" s="1" t="s">
        <v>122</v>
      </c>
      <c r="BE9" s="1" t="s">
        <v>122</v>
      </c>
      <c r="BF9" s="1" t="s">
        <v>122</v>
      </c>
      <c r="BG9" s="1" t="s">
        <v>122</v>
      </c>
      <c r="BH9" s="1" t="s">
        <v>122</v>
      </c>
      <c r="BI9" s="1" t="s">
        <v>122</v>
      </c>
      <c r="BJ9" s="1" t="s">
        <v>122</v>
      </c>
      <c r="BK9" s="1" t="s">
        <v>122</v>
      </c>
      <c r="BL9" s="1">
        <v>0</v>
      </c>
      <c r="BM9" s="1" t="s">
        <v>171</v>
      </c>
      <c r="BN9" s="1">
        <v>1267</v>
      </c>
      <c r="BO9" s="1" t="s">
        <v>159</v>
      </c>
      <c r="BP9" s="1" t="s">
        <v>115</v>
      </c>
      <c r="BQ9" s="1" t="s">
        <v>116</v>
      </c>
      <c r="BR9" s="1" t="s">
        <v>117</v>
      </c>
      <c r="BS9" s="1" t="s">
        <v>160</v>
      </c>
      <c r="BT9" s="1" t="s">
        <v>161</v>
      </c>
      <c r="BU9" s="1" t="s">
        <v>122</v>
      </c>
      <c r="BV9" s="1">
        <v>0</v>
      </c>
      <c r="BW9" s="1">
        <v>0</v>
      </c>
      <c r="BX9" s="1">
        <v>0.2</v>
      </c>
      <c r="BY9" s="1">
        <v>20</v>
      </c>
      <c r="BZ9" s="1">
        <v>24</v>
      </c>
      <c r="CA9" s="1" t="s">
        <v>119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 t="s">
        <v>120</v>
      </c>
      <c r="CJ9" s="1">
        <v>1</v>
      </c>
      <c r="CK9" s="1" t="b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 t="s">
        <v>165</v>
      </c>
      <c r="CX9" s="1" t="s">
        <v>121</v>
      </c>
      <c r="CY9" s="1" t="s">
        <v>122</v>
      </c>
      <c r="CZ9" s="1">
        <v>361</v>
      </c>
    </row>
    <row r="10" spans="1:104" x14ac:dyDescent="0.3">
      <c r="A10" s="1" t="s">
        <v>174</v>
      </c>
      <c r="B10" s="1" t="s">
        <v>105</v>
      </c>
      <c r="C10" s="1" t="s">
        <v>175</v>
      </c>
      <c r="D10" s="1" t="s">
        <v>176</v>
      </c>
      <c r="E10" s="1" t="s">
        <v>176</v>
      </c>
      <c r="F10" s="1" t="s">
        <v>122</v>
      </c>
      <c r="G10" s="1" t="s">
        <v>177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 t="s">
        <v>136</v>
      </c>
      <c r="N10" s="1" t="s">
        <v>110</v>
      </c>
      <c r="O10" s="1" t="s">
        <v>122</v>
      </c>
      <c r="P10" s="1" t="s">
        <v>122</v>
      </c>
      <c r="Q10" s="1" t="s">
        <v>122</v>
      </c>
      <c r="R10" s="1" t="s">
        <v>177</v>
      </c>
      <c r="S10" s="1" t="b">
        <v>0</v>
      </c>
      <c r="T10" s="1" t="s">
        <v>178</v>
      </c>
      <c r="U10" s="1" t="s">
        <v>122</v>
      </c>
      <c r="V10" s="1" t="s">
        <v>122</v>
      </c>
      <c r="W10" s="1" t="s">
        <v>158</v>
      </c>
      <c r="X10" s="1" t="s">
        <v>128</v>
      </c>
      <c r="Y10" s="1" t="s">
        <v>122</v>
      </c>
      <c r="Z10" s="1" t="s">
        <v>122</v>
      </c>
      <c r="AA10" s="1" t="b">
        <v>1</v>
      </c>
      <c r="AB10" s="1">
        <v>0</v>
      </c>
      <c r="AC10" s="1">
        <v>0</v>
      </c>
      <c r="AD10" s="1" t="b">
        <v>0</v>
      </c>
      <c r="AE10" s="1" t="b">
        <v>0</v>
      </c>
      <c r="AF10" s="1" t="b">
        <v>0</v>
      </c>
      <c r="AG10" s="1" t="b">
        <v>1</v>
      </c>
      <c r="AH10" s="1" t="b">
        <v>0</v>
      </c>
      <c r="AI10" s="1" t="b">
        <v>0</v>
      </c>
      <c r="AJ10" s="1" t="b">
        <v>0</v>
      </c>
      <c r="AK10" s="1" t="b">
        <v>0</v>
      </c>
      <c r="AL10" s="1" t="b">
        <v>0</v>
      </c>
      <c r="AM10" s="1" t="b">
        <v>0</v>
      </c>
      <c r="AN10" s="1" t="b">
        <v>0</v>
      </c>
      <c r="AO10" s="1" t="b">
        <v>0</v>
      </c>
      <c r="AP10" s="1" t="b">
        <v>0</v>
      </c>
      <c r="AQ10" s="1" t="s">
        <v>136</v>
      </c>
      <c r="AR10" s="1" t="s">
        <v>122</v>
      </c>
      <c r="AS10" s="1" t="s">
        <v>113</v>
      </c>
      <c r="AT10" s="1">
        <v>1</v>
      </c>
      <c r="AU10" s="1">
        <v>0</v>
      </c>
      <c r="AV10" s="1">
        <v>0</v>
      </c>
      <c r="AW10" s="1">
        <v>0</v>
      </c>
      <c r="AX10" s="1" t="b">
        <v>0</v>
      </c>
      <c r="AY10" s="1" t="s">
        <v>122</v>
      </c>
      <c r="AZ10" s="1" t="s">
        <v>122</v>
      </c>
      <c r="BA10" s="1" t="s">
        <v>122</v>
      </c>
      <c r="BB10" s="1" t="s">
        <v>122</v>
      </c>
      <c r="BC10" s="1" t="s">
        <v>122</v>
      </c>
      <c r="BD10" s="1" t="s">
        <v>122</v>
      </c>
      <c r="BE10" s="1" t="s">
        <v>122</v>
      </c>
      <c r="BF10" s="1" t="s">
        <v>122</v>
      </c>
      <c r="BG10" s="1" t="s">
        <v>122</v>
      </c>
      <c r="BH10" s="1" t="s">
        <v>122</v>
      </c>
      <c r="BI10" s="1" t="s">
        <v>122</v>
      </c>
      <c r="BJ10" s="1" t="s">
        <v>122</v>
      </c>
      <c r="BK10" s="1" t="s">
        <v>122</v>
      </c>
      <c r="BL10" s="1">
        <v>0</v>
      </c>
      <c r="BM10" s="1" t="s">
        <v>122</v>
      </c>
      <c r="BN10" s="1">
        <v>739</v>
      </c>
      <c r="BO10" s="1" t="s">
        <v>159</v>
      </c>
      <c r="BP10" s="1" t="s">
        <v>115</v>
      </c>
      <c r="BQ10" s="1" t="s">
        <v>116</v>
      </c>
      <c r="BR10" s="1" t="s">
        <v>117</v>
      </c>
      <c r="BS10" s="1" t="s">
        <v>179</v>
      </c>
      <c r="BT10" s="1" t="s">
        <v>180</v>
      </c>
      <c r="BU10" s="1" t="s">
        <v>122</v>
      </c>
      <c r="BV10" s="1">
        <v>51</v>
      </c>
      <c r="BW10" s="1">
        <v>51</v>
      </c>
      <c r="BX10" s="1">
        <v>0</v>
      </c>
      <c r="BY10" s="1">
        <v>16</v>
      </c>
      <c r="BZ10" s="1">
        <v>16</v>
      </c>
      <c r="CA10" s="1" t="s">
        <v>151</v>
      </c>
      <c r="CB10" s="1">
        <v>0</v>
      </c>
      <c r="CC10" s="1">
        <v>1</v>
      </c>
      <c r="CD10" s="1">
        <v>1</v>
      </c>
      <c r="CE10" s="1">
        <v>0</v>
      </c>
      <c r="CF10" s="1">
        <v>0</v>
      </c>
      <c r="CG10" s="1">
        <v>1</v>
      </c>
      <c r="CH10" s="1">
        <v>1</v>
      </c>
      <c r="CI10" s="1" t="s">
        <v>120</v>
      </c>
      <c r="CJ10" s="1">
        <v>1</v>
      </c>
      <c r="CK10" s="1" t="b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68.627450980392197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 t="s">
        <v>177</v>
      </c>
      <c r="CX10" s="1" t="s">
        <v>121</v>
      </c>
      <c r="CY10" s="1" t="s">
        <v>122</v>
      </c>
      <c r="CZ10" s="1">
        <v>354</v>
      </c>
    </row>
    <row r="11" spans="1:104" x14ac:dyDescent="0.3">
      <c r="A11" s="1" t="s">
        <v>181</v>
      </c>
      <c r="B11" s="1" t="s">
        <v>105</v>
      </c>
      <c r="C11" s="1" t="s">
        <v>182</v>
      </c>
      <c r="D11" s="1" t="s">
        <v>183</v>
      </c>
      <c r="E11" s="1" t="s">
        <v>183</v>
      </c>
      <c r="F11" s="1" t="s">
        <v>122</v>
      </c>
      <c r="G11" s="1" t="s">
        <v>165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 t="s">
        <v>166</v>
      </c>
      <c r="N11" s="1" t="s">
        <v>110</v>
      </c>
      <c r="O11" s="1" t="s">
        <v>122</v>
      </c>
      <c r="P11" s="1" t="s">
        <v>184</v>
      </c>
      <c r="Q11" s="1" t="s">
        <v>122</v>
      </c>
      <c r="R11" s="1" t="s">
        <v>165</v>
      </c>
      <c r="S11" s="1" t="b">
        <v>0</v>
      </c>
      <c r="T11" s="1" t="s">
        <v>185</v>
      </c>
      <c r="U11" s="1" t="s">
        <v>122</v>
      </c>
      <c r="V11" s="1" t="s">
        <v>122</v>
      </c>
      <c r="W11" s="1" t="s">
        <v>158</v>
      </c>
      <c r="X11" s="1" t="s">
        <v>112</v>
      </c>
      <c r="Y11" s="1" t="s">
        <v>122</v>
      </c>
      <c r="Z11" s="1" t="s">
        <v>122</v>
      </c>
      <c r="AA11" s="1" t="b">
        <v>1</v>
      </c>
      <c r="AB11" s="1">
        <v>0</v>
      </c>
      <c r="AC11" s="1">
        <v>0</v>
      </c>
      <c r="AD11" s="1" t="b">
        <v>0</v>
      </c>
      <c r="AE11" s="1" t="b">
        <v>0</v>
      </c>
      <c r="AF11" s="1" t="b">
        <v>0</v>
      </c>
      <c r="AG11" s="1" t="b">
        <v>1</v>
      </c>
      <c r="AH11" s="1" t="b">
        <v>0</v>
      </c>
      <c r="AI11" s="1" t="b">
        <v>0</v>
      </c>
      <c r="AJ11" s="1" t="b">
        <v>0</v>
      </c>
      <c r="AK11" s="1" t="b">
        <v>0</v>
      </c>
      <c r="AL11" s="1" t="b">
        <v>0</v>
      </c>
      <c r="AM11" s="1" t="b">
        <v>0</v>
      </c>
      <c r="AN11" s="1" t="b">
        <v>0</v>
      </c>
      <c r="AO11" s="1" t="b">
        <v>0</v>
      </c>
      <c r="AP11" s="1" t="b">
        <v>0</v>
      </c>
      <c r="AQ11" s="1" t="s">
        <v>136</v>
      </c>
      <c r="AR11" s="1" t="s">
        <v>186</v>
      </c>
      <c r="AS11" s="1" t="s">
        <v>113</v>
      </c>
      <c r="AT11" s="1">
        <v>1</v>
      </c>
      <c r="AU11" s="1">
        <v>0</v>
      </c>
      <c r="AV11" s="1">
        <v>0</v>
      </c>
      <c r="AW11" s="1">
        <v>0</v>
      </c>
      <c r="AX11" s="1" t="b">
        <v>0</v>
      </c>
      <c r="AY11" s="1" t="s">
        <v>122</v>
      </c>
      <c r="AZ11" s="1" t="s">
        <v>122</v>
      </c>
      <c r="BA11" s="1" t="s">
        <v>122</v>
      </c>
      <c r="BB11" s="1" t="s">
        <v>122</v>
      </c>
      <c r="BC11" s="1" t="s">
        <v>122</v>
      </c>
      <c r="BD11" s="1" t="s">
        <v>122</v>
      </c>
      <c r="BE11" s="1" t="s">
        <v>122</v>
      </c>
      <c r="BF11" s="1" t="s">
        <v>122</v>
      </c>
      <c r="BG11" s="1" t="s">
        <v>122</v>
      </c>
      <c r="BH11" s="1" t="s">
        <v>122</v>
      </c>
      <c r="BI11" s="1" t="s">
        <v>122</v>
      </c>
      <c r="BJ11" s="1" t="s">
        <v>122</v>
      </c>
      <c r="BK11" s="1" t="s">
        <v>122</v>
      </c>
      <c r="BL11" s="1">
        <v>0</v>
      </c>
      <c r="BM11" s="1" t="s">
        <v>187</v>
      </c>
      <c r="BN11" s="1">
        <v>742</v>
      </c>
      <c r="BO11" s="1" t="s">
        <v>159</v>
      </c>
      <c r="BP11" s="1" t="s">
        <v>115</v>
      </c>
      <c r="BQ11" s="1" t="s">
        <v>116</v>
      </c>
      <c r="BR11" s="1" t="s">
        <v>117</v>
      </c>
      <c r="BS11" s="1" t="s">
        <v>188</v>
      </c>
      <c r="BT11" s="1" t="s">
        <v>189</v>
      </c>
      <c r="BU11" s="1" t="s">
        <v>122</v>
      </c>
      <c r="BV11" s="1">
        <v>1300</v>
      </c>
      <c r="BW11" s="1">
        <v>1560</v>
      </c>
      <c r="BX11" s="1">
        <v>0.2</v>
      </c>
      <c r="BY11" s="1">
        <v>800</v>
      </c>
      <c r="BZ11" s="1">
        <v>960</v>
      </c>
      <c r="CA11" s="1" t="s">
        <v>119</v>
      </c>
      <c r="CB11" s="1">
        <v>0</v>
      </c>
      <c r="CC11" s="1">
        <v>1</v>
      </c>
      <c r="CD11" s="1">
        <v>1</v>
      </c>
      <c r="CE11" s="1">
        <v>0</v>
      </c>
      <c r="CF11" s="1">
        <v>0</v>
      </c>
      <c r="CG11" s="1">
        <v>1</v>
      </c>
      <c r="CH11" s="1">
        <v>1</v>
      </c>
      <c r="CI11" s="1" t="s">
        <v>120</v>
      </c>
      <c r="CJ11" s="1">
        <v>1</v>
      </c>
      <c r="CK11" s="1" t="b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38.461538461538503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 t="s">
        <v>190</v>
      </c>
      <c r="CX11" s="1" t="s">
        <v>121</v>
      </c>
      <c r="CY11" s="1" t="s">
        <v>122</v>
      </c>
      <c r="CZ11" s="1">
        <v>345</v>
      </c>
    </row>
    <row r="12" spans="1:104" x14ac:dyDescent="0.3">
      <c r="A12" s="1" t="s">
        <v>191</v>
      </c>
      <c r="B12" s="1" t="s">
        <v>105</v>
      </c>
      <c r="C12" s="1" t="s">
        <v>192</v>
      </c>
      <c r="D12" s="1" t="s">
        <v>193</v>
      </c>
      <c r="E12" s="1" t="s">
        <v>193</v>
      </c>
      <c r="F12" s="1" t="s">
        <v>122</v>
      </c>
      <c r="G12" s="1" t="s">
        <v>194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 t="s">
        <v>136</v>
      </c>
      <c r="N12" s="1" t="s">
        <v>110</v>
      </c>
      <c r="O12" s="1" t="s">
        <v>122</v>
      </c>
      <c r="P12" s="1" t="s">
        <v>195</v>
      </c>
      <c r="Q12" s="1" t="s">
        <v>122</v>
      </c>
      <c r="R12" s="1" t="s">
        <v>194</v>
      </c>
      <c r="S12" s="1" t="b">
        <v>0</v>
      </c>
      <c r="T12" s="1" t="s">
        <v>196</v>
      </c>
      <c r="U12" s="1" t="s">
        <v>122</v>
      </c>
      <c r="V12" s="1" t="s">
        <v>122</v>
      </c>
      <c r="W12" s="1" t="s">
        <v>122</v>
      </c>
      <c r="X12" s="1" t="s">
        <v>112</v>
      </c>
      <c r="Y12" s="1" t="s">
        <v>122</v>
      </c>
      <c r="Z12" s="1" t="s">
        <v>122</v>
      </c>
      <c r="AA12" s="1" t="b">
        <v>1</v>
      </c>
      <c r="AB12" s="1">
        <v>0</v>
      </c>
      <c r="AC12" s="1">
        <v>0</v>
      </c>
      <c r="AD12" s="1" t="b">
        <v>0</v>
      </c>
      <c r="AE12" s="1" t="b">
        <v>0</v>
      </c>
      <c r="AF12" s="1" t="b">
        <v>0</v>
      </c>
      <c r="AG12" s="1" t="b">
        <v>1</v>
      </c>
      <c r="AH12" s="1" t="b">
        <v>0</v>
      </c>
      <c r="AI12" s="1" t="b">
        <v>0</v>
      </c>
      <c r="AJ12" s="1" t="b">
        <v>0</v>
      </c>
      <c r="AK12" s="1" t="b">
        <v>0</v>
      </c>
      <c r="AL12" s="1" t="b">
        <v>0</v>
      </c>
      <c r="AM12" s="1" t="b">
        <v>0</v>
      </c>
      <c r="AN12" s="1" t="b">
        <v>0</v>
      </c>
      <c r="AO12" s="1" t="b">
        <v>0</v>
      </c>
      <c r="AP12" s="1" t="b">
        <v>0</v>
      </c>
      <c r="AQ12" s="1" t="s">
        <v>136</v>
      </c>
      <c r="AR12" s="1" t="s">
        <v>122</v>
      </c>
      <c r="AS12" s="1" t="s">
        <v>113</v>
      </c>
      <c r="AT12" s="1">
        <v>1</v>
      </c>
      <c r="AU12" s="1">
        <v>0</v>
      </c>
      <c r="AV12" s="1">
        <v>0</v>
      </c>
      <c r="AW12" s="1">
        <v>0</v>
      </c>
      <c r="AX12" s="1" t="b">
        <v>0</v>
      </c>
      <c r="AY12" s="1" t="s">
        <v>122</v>
      </c>
      <c r="AZ12" s="1" t="s">
        <v>122</v>
      </c>
      <c r="BA12" s="1" t="s">
        <v>122</v>
      </c>
      <c r="BB12" s="1" t="s">
        <v>122</v>
      </c>
      <c r="BC12" s="1" t="s">
        <v>122</v>
      </c>
      <c r="BD12" s="1" t="s">
        <v>122</v>
      </c>
      <c r="BE12" s="1" t="s">
        <v>122</v>
      </c>
      <c r="BF12" s="1" t="s">
        <v>122</v>
      </c>
      <c r="BG12" s="1" t="s">
        <v>122</v>
      </c>
      <c r="BH12" s="1" t="s">
        <v>122</v>
      </c>
      <c r="BI12" s="1" t="s">
        <v>122</v>
      </c>
      <c r="BJ12" s="1" t="s">
        <v>122</v>
      </c>
      <c r="BK12" s="1" t="s">
        <v>122</v>
      </c>
      <c r="BL12" s="1">
        <v>0</v>
      </c>
      <c r="BM12" s="1" t="s">
        <v>122</v>
      </c>
      <c r="BN12" s="1">
        <v>438</v>
      </c>
      <c r="BO12" s="1" t="s">
        <v>159</v>
      </c>
      <c r="BP12" s="1" t="s">
        <v>115</v>
      </c>
      <c r="BQ12" s="1" t="s">
        <v>116</v>
      </c>
      <c r="BR12" s="1" t="s">
        <v>117</v>
      </c>
      <c r="BS12" s="1" t="s">
        <v>197</v>
      </c>
      <c r="BT12" s="1" t="s">
        <v>198</v>
      </c>
      <c r="BU12" s="1" t="s">
        <v>122</v>
      </c>
      <c r="BV12" s="1">
        <v>120</v>
      </c>
      <c r="BW12" s="1">
        <v>144</v>
      </c>
      <c r="BX12" s="1">
        <v>0.2</v>
      </c>
      <c r="BY12" s="1">
        <v>99</v>
      </c>
      <c r="BZ12" s="1">
        <v>118.8</v>
      </c>
      <c r="CA12" s="1" t="s">
        <v>119</v>
      </c>
      <c r="CB12" s="1">
        <v>0</v>
      </c>
      <c r="CC12" s="1">
        <v>1</v>
      </c>
      <c r="CD12" s="1">
        <v>1</v>
      </c>
      <c r="CE12" s="1">
        <v>0</v>
      </c>
      <c r="CF12" s="1">
        <v>0</v>
      </c>
      <c r="CG12" s="1">
        <v>1</v>
      </c>
      <c r="CH12" s="1">
        <v>1</v>
      </c>
      <c r="CI12" s="1" t="s">
        <v>120</v>
      </c>
      <c r="CJ12" s="1">
        <v>1</v>
      </c>
      <c r="CK12" s="1" t="b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17.5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 t="s">
        <v>194</v>
      </c>
      <c r="CX12" s="1" t="s">
        <v>121</v>
      </c>
      <c r="CY12" s="1" t="s">
        <v>122</v>
      </c>
      <c r="CZ12" s="1">
        <v>230</v>
      </c>
    </row>
    <row r="13" spans="1:104" x14ac:dyDescent="0.3">
      <c r="A13" s="1" t="s">
        <v>199</v>
      </c>
      <c r="B13" s="1" t="s">
        <v>105</v>
      </c>
      <c r="C13" s="1" t="s">
        <v>200</v>
      </c>
      <c r="D13" s="1" t="s">
        <v>201</v>
      </c>
      <c r="E13" s="1" t="s">
        <v>201</v>
      </c>
      <c r="F13" s="1" t="s">
        <v>122</v>
      </c>
      <c r="G13" s="1" t="s">
        <v>194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136</v>
      </c>
      <c r="N13" s="1" t="s">
        <v>110</v>
      </c>
      <c r="O13" s="1" t="s">
        <v>122</v>
      </c>
      <c r="P13" s="1" t="s">
        <v>122</v>
      </c>
      <c r="Q13" s="1" t="s">
        <v>122</v>
      </c>
      <c r="R13" s="1" t="s">
        <v>194</v>
      </c>
      <c r="S13" s="1" t="b">
        <v>0</v>
      </c>
      <c r="T13" s="1" t="s">
        <v>196</v>
      </c>
      <c r="U13" s="1" t="s">
        <v>122</v>
      </c>
      <c r="V13" s="1" t="s">
        <v>122</v>
      </c>
      <c r="W13" s="1" t="s">
        <v>122</v>
      </c>
      <c r="X13" s="1" t="s">
        <v>112</v>
      </c>
      <c r="Y13" s="1" t="s">
        <v>122</v>
      </c>
      <c r="Z13" s="1" t="s">
        <v>122</v>
      </c>
      <c r="AA13" s="1" t="b">
        <v>1</v>
      </c>
      <c r="AB13" s="1">
        <v>0</v>
      </c>
      <c r="AC13" s="1">
        <v>0</v>
      </c>
      <c r="AD13" s="1" t="b">
        <v>0</v>
      </c>
      <c r="AE13" s="1" t="b">
        <v>0</v>
      </c>
      <c r="AF13" s="1" t="b">
        <v>0</v>
      </c>
      <c r="AG13" s="1" t="b">
        <v>1</v>
      </c>
      <c r="AH13" s="1" t="b">
        <v>0</v>
      </c>
      <c r="AI13" s="1" t="b">
        <v>0</v>
      </c>
      <c r="AJ13" s="1" t="b">
        <v>0</v>
      </c>
      <c r="AK13" s="1" t="b">
        <v>0</v>
      </c>
      <c r="AL13" s="1" t="b">
        <v>0</v>
      </c>
      <c r="AM13" s="1" t="b">
        <v>0</v>
      </c>
      <c r="AN13" s="1" t="b">
        <v>0</v>
      </c>
      <c r="AO13" s="1" t="b">
        <v>0</v>
      </c>
      <c r="AP13" s="1" t="b">
        <v>0</v>
      </c>
      <c r="AQ13" s="1" t="s">
        <v>136</v>
      </c>
      <c r="AR13" s="1" t="s">
        <v>122</v>
      </c>
      <c r="AS13" s="1" t="s">
        <v>113</v>
      </c>
      <c r="AT13" s="1">
        <v>1</v>
      </c>
      <c r="AU13" s="1">
        <v>0</v>
      </c>
      <c r="AV13" s="1">
        <v>0</v>
      </c>
      <c r="AW13" s="1">
        <v>0</v>
      </c>
      <c r="AX13" s="1" t="b">
        <v>0</v>
      </c>
      <c r="AY13" s="1" t="s">
        <v>122</v>
      </c>
      <c r="AZ13" s="1" t="s">
        <v>122</v>
      </c>
      <c r="BA13" s="1" t="s">
        <v>122</v>
      </c>
      <c r="BB13" s="1" t="s">
        <v>122</v>
      </c>
      <c r="BC13" s="1" t="s">
        <v>122</v>
      </c>
      <c r="BD13" s="1" t="s">
        <v>122</v>
      </c>
      <c r="BE13" s="1" t="s">
        <v>122</v>
      </c>
      <c r="BF13" s="1" t="s">
        <v>122</v>
      </c>
      <c r="BG13" s="1" t="s">
        <v>122</v>
      </c>
      <c r="BH13" s="1" t="s">
        <v>122</v>
      </c>
      <c r="BI13" s="1" t="s">
        <v>122</v>
      </c>
      <c r="BJ13" s="1" t="s">
        <v>122</v>
      </c>
      <c r="BK13" s="1" t="s">
        <v>122</v>
      </c>
      <c r="BL13" s="1">
        <v>0</v>
      </c>
      <c r="BM13" s="1" t="s">
        <v>122</v>
      </c>
      <c r="BN13" s="1">
        <v>436</v>
      </c>
      <c r="BO13" s="1" t="s">
        <v>159</v>
      </c>
      <c r="BP13" s="1" t="s">
        <v>115</v>
      </c>
      <c r="BQ13" s="1" t="s">
        <v>116</v>
      </c>
      <c r="BR13" s="1" t="s">
        <v>117</v>
      </c>
      <c r="BS13" s="1" t="s">
        <v>179</v>
      </c>
      <c r="BT13" s="1" t="s">
        <v>180</v>
      </c>
      <c r="BU13" s="1" t="s">
        <v>122</v>
      </c>
      <c r="BV13" s="1">
        <v>51</v>
      </c>
      <c r="BW13" s="1">
        <v>61.2</v>
      </c>
      <c r="BX13" s="1">
        <v>0.2</v>
      </c>
      <c r="BY13" s="1">
        <v>16</v>
      </c>
      <c r="BZ13" s="1">
        <v>19.2</v>
      </c>
      <c r="CA13" s="1" t="s">
        <v>119</v>
      </c>
      <c r="CB13" s="1">
        <v>0</v>
      </c>
      <c r="CC13" s="1">
        <v>1</v>
      </c>
      <c r="CD13" s="1">
        <v>1</v>
      </c>
      <c r="CE13" s="1">
        <v>0</v>
      </c>
      <c r="CF13" s="1">
        <v>0</v>
      </c>
      <c r="CG13" s="1">
        <v>1</v>
      </c>
      <c r="CH13" s="1">
        <v>1</v>
      </c>
      <c r="CI13" s="1" t="s">
        <v>120</v>
      </c>
      <c r="CJ13" s="1">
        <v>1</v>
      </c>
      <c r="CK13" s="1" t="b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68.627450980392197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 t="s">
        <v>194</v>
      </c>
      <c r="CX13" s="1" t="s">
        <v>121</v>
      </c>
      <c r="CY13" s="1" t="s">
        <v>122</v>
      </c>
      <c r="CZ13" s="1">
        <v>227</v>
      </c>
    </row>
    <row r="14" spans="1:104" x14ac:dyDescent="0.3">
      <c r="A14" s="1" t="s">
        <v>202</v>
      </c>
      <c r="B14" s="1" t="s">
        <v>105</v>
      </c>
      <c r="C14" s="1" t="s">
        <v>203</v>
      </c>
      <c r="D14" s="1" t="s">
        <v>204</v>
      </c>
      <c r="E14" s="1" t="s">
        <v>204</v>
      </c>
      <c r="F14" s="1" t="s">
        <v>122</v>
      </c>
      <c r="G14" s="1" t="s">
        <v>205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 t="s">
        <v>136</v>
      </c>
      <c r="N14" s="1" t="s">
        <v>110</v>
      </c>
      <c r="O14" s="1" t="s">
        <v>122</v>
      </c>
      <c r="P14" s="1" t="s">
        <v>206</v>
      </c>
      <c r="Q14" s="1" t="s">
        <v>122</v>
      </c>
      <c r="R14" s="1" t="s">
        <v>205</v>
      </c>
      <c r="S14" s="1" t="b">
        <v>0</v>
      </c>
      <c r="T14" s="1" t="s">
        <v>207</v>
      </c>
      <c r="U14" s="1" t="s">
        <v>122</v>
      </c>
      <c r="V14" s="1" t="s">
        <v>208</v>
      </c>
      <c r="W14" s="1" t="s">
        <v>122</v>
      </c>
      <c r="X14" s="1" t="s">
        <v>209</v>
      </c>
      <c r="Y14" s="1" t="s">
        <v>122</v>
      </c>
      <c r="Z14" s="1" t="s">
        <v>122</v>
      </c>
      <c r="AA14" s="1" t="b">
        <v>1</v>
      </c>
      <c r="AB14" s="1">
        <v>0</v>
      </c>
      <c r="AC14" s="1">
        <v>0</v>
      </c>
      <c r="AD14" s="1" t="b">
        <v>0</v>
      </c>
      <c r="AE14" s="1" t="b">
        <v>0</v>
      </c>
      <c r="AF14" s="1" t="b">
        <v>0</v>
      </c>
      <c r="AG14" s="1" t="b">
        <v>1</v>
      </c>
      <c r="AH14" s="1" t="b">
        <v>0</v>
      </c>
      <c r="AI14" s="1" t="b">
        <v>0</v>
      </c>
      <c r="AJ14" s="1" t="b">
        <v>0</v>
      </c>
      <c r="AK14" s="1" t="b">
        <v>0</v>
      </c>
      <c r="AL14" s="1" t="b">
        <v>0</v>
      </c>
      <c r="AM14" s="1" t="b">
        <v>0</v>
      </c>
      <c r="AN14" s="1" t="b">
        <v>0</v>
      </c>
      <c r="AO14" s="1" t="b">
        <v>0</v>
      </c>
      <c r="AP14" s="1" t="b">
        <v>0</v>
      </c>
      <c r="AQ14" s="1" t="s">
        <v>136</v>
      </c>
      <c r="AR14" s="1" t="s">
        <v>210</v>
      </c>
      <c r="AS14" s="1" t="s">
        <v>113</v>
      </c>
      <c r="AT14" s="1">
        <v>1</v>
      </c>
      <c r="AU14" s="1">
        <v>0</v>
      </c>
      <c r="AV14" s="1">
        <v>0</v>
      </c>
      <c r="AW14" s="1">
        <v>0</v>
      </c>
      <c r="AX14" s="1" t="b">
        <v>0</v>
      </c>
      <c r="AY14" s="1" t="s">
        <v>122</v>
      </c>
      <c r="AZ14" s="1" t="s">
        <v>122</v>
      </c>
      <c r="BA14" s="1" t="s">
        <v>122</v>
      </c>
      <c r="BB14" s="1" t="s">
        <v>122</v>
      </c>
      <c r="BC14" s="1" t="s">
        <v>122</v>
      </c>
      <c r="BD14" s="1" t="s">
        <v>122</v>
      </c>
      <c r="BE14" s="1" t="s">
        <v>122</v>
      </c>
      <c r="BF14" s="1" t="s">
        <v>122</v>
      </c>
      <c r="BG14" s="1" t="s">
        <v>122</v>
      </c>
      <c r="BH14" s="1" t="s">
        <v>122</v>
      </c>
      <c r="BI14" s="1" t="s">
        <v>122</v>
      </c>
      <c r="BJ14" s="1" t="s">
        <v>122</v>
      </c>
      <c r="BK14" s="1" t="s">
        <v>122</v>
      </c>
      <c r="BL14" s="1">
        <v>0</v>
      </c>
      <c r="BM14" s="1" t="s">
        <v>211</v>
      </c>
      <c r="BN14" s="1">
        <v>251</v>
      </c>
      <c r="BO14" s="1" t="s">
        <v>159</v>
      </c>
      <c r="BP14" s="1" t="s">
        <v>115</v>
      </c>
      <c r="BQ14" s="1" t="s">
        <v>116</v>
      </c>
      <c r="BR14" s="1" t="s">
        <v>117</v>
      </c>
      <c r="BS14" s="1" t="s">
        <v>197</v>
      </c>
      <c r="BT14" s="1" t="s">
        <v>198</v>
      </c>
      <c r="BU14" s="1" t="s">
        <v>122</v>
      </c>
      <c r="BV14" s="1">
        <v>120</v>
      </c>
      <c r="BW14" s="1">
        <v>144</v>
      </c>
      <c r="BX14" s="1">
        <v>0.2</v>
      </c>
      <c r="BY14" s="1">
        <v>99</v>
      </c>
      <c r="BZ14" s="1">
        <v>118.8</v>
      </c>
      <c r="CA14" s="1" t="s">
        <v>119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 t="s">
        <v>120</v>
      </c>
      <c r="CJ14" s="1">
        <v>1</v>
      </c>
      <c r="CK14" s="1" t="b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17.5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 t="s">
        <v>205</v>
      </c>
      <c r="CX14" s="1" t="s">
        <v>121</v>
      </c>
      <c r="CY14" s="1" t="s">
        <v>122</v>
      </c>
      <c r="CZ14" s="1">
        <v>162</v>
      </c>
    </row>
    <row r="15" spans="1:104" x14ac:dyDescent="0.3">
      <c r="A15" s="1" t="s">
        <v>202</v>
      </c>
      <c r="B15" s="1" t="s">
        <v>105</v>
      </c>
      <c r="C15" s="1" t="s">
        <v>203</v>
      </c>
      <c r="D15" s="1" t="s">
        <v>204</v>
      </c>
      <c r="E15" s="1" t="s">
        <v>204</v>
      </c>
      <c r="F15" s="1" t="s">
        <v>122</v>
      </c>
      <c r="G15" s="1" t="s">
        <v>205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 t="s">
        <v>136</v>
      </c>
      <c r="N15" s="1" t="s">
        <v>110</v>
      </c>
      <c r="O15" s="1" t="s">
        <v>122</v>
      </c>
      <c r="P15" s="1" t="s">
        <v>206</v>
      </c>
      <c r="Q15" s="1" t="s">
        <v>122</v>
      </c>
      <c r="R15" s="1" t="s">
        <v>205</v>
      </c>
      <c r="S15" s="1" t="b">
        <v>0</v>
      </c>
      <c r="T15" s="1" t="s">
        <v>207</v>
      </c>
      <c r="U15" s="1" t="s">
        <v>122</v>
      </c>
      <c r="V15" s="1" t="s">
        <v>208</v>
      </c>
      <c r="W15" s="1" t="s">
        <v>122</v>
      </c>
      <c r="X15" s="1" t="s">
        <v>209</v>
      </c>
      <c r="Y15" s="1" t="s">
        <v>122</v>
      </c>
      <c r="Z15" s="1" t="s">
        <v>122</v>
      </c>
      <c r="AA15" s="1" t="b">
        <v>1</v>
      </c>
      <c r="AB15" s="1">
        <v>0</v>
      </c>
      <c r="AC15" s="1">
        <v>0</v>
      </c>
      <c r="AD15" s="1" t="b">
        <v>0</v>
      </c>
      <c r="AE15" s="1" t="b">
        <v>0</v>
      </c>
      <c r="AF15" s="1" t="b">
        <v>0</v>
      </c>
      <c r="AG15" s="1" t="b">
        <v>1</v>
      </c>
      <c r="AH15" s="1" t="b">
        <v>0</v>
      </c>
      <c r="AI15" s="1" t="b">
        <v>0</v>
      </c>
      <c r="AJ15" s="1" t="b">
        <v>0</v>
      </c>
      <c r="AK15" s="1" t="b">
        <v>0</v>
      </c>
      <c r="AL15" s="1" t="b">
        <v>0</v>
      </c>
      <c r="AM15" s="1" t="b">
        <v>0</v>
      </c>
      <c r="AN15" s="1" t="b">
        <v>0</v>
      </c>
      <c r="AO15" s="1" t="b">
        <v>0</v>
      </c>
      <c r="AP15" s="1" t="b">
        <v>0</v>
      </c>
      <c r="AQ15" s="1" t="s">
        <v>136</v>
      </c>
      <c r="AR15" s="1" t="s">
        <v>210</v>
      </c>
      <c r="AS15" s="1" t="s">
        <v>113</v>
      </c>
      <c r="AT15" s="1">
        <v>1</v>
      </c>
      <c r="AU15" s="1">
        <v>0</v>
      </c>
      <c r="AV15" s="1">
        <v>0</v>
      </c>
      <c r="AW15" s="1">
        <v>0</v>
      </c>
      <c r="AX15" s="1" t="b">
        <v>0</v>
      </c>
      <c r="AY15" s="1" t="s">
        <v>122</v>
      </c>
      <c r="AZ15" s="1" t="s">
        <v>122</v>
      </c>
      <c r="BA15" s="1" t="s">
        <v>122</v>
      </c>
      <c r="BB15" s="1" t="s">
        <v>122</v>
      </c>
      <c r="BC15" s="1" t="s">
        <v>122</v>
      </c>
      <c r="BD15" s="1" t="s">
        <v>122</v>
      </c>
      <c r="BE15" s="1" t="s">
        <v>122</v>
      </c>
      <c r="BF15" s="1" t="s">
        <v>122</v>
      </c>
      <c r="BG15" s="1" t="s">
        <v>122</v>
      </c>
      <c r="BH15" s="1" t="s">
        <v>122</v>
      </c>
      <c r="BI15" s="1" t="s">
        <v>122</v>
      </c>
      <c r="BJ15" s="1" t="s">
        <v>122</v>
      </c>
      <c r="BK15" s="1" t="s">
        <v>122</v>
      </c>
      <c r="BL15" s="1">
        <v>0</v>
      </c>
      <c r="BM15" s="1" t="s">
        <v>211</v>
      </c>
      <c r="BN15" s="1">
        <v>252</v>
      </c>
      <c r="BO15" s="1" t="s">
        <v>159</v>
      </c>
      <c r="BP15" s="1" t="s">
        <v>115</v>
      </c>
      <c r="BQ15" s="1" t="s">
        <v>116</v>
      </c>
      <c r="BR15" s="1" t="s">
        <v>117</v>
      </c>
      <c r="BS15" s="1" t="s">
        <v>160</v>
      </c>
      <c r="BT15" s="1" t="s">
        <v>161</v>
      </c>
      <c r="BU15" s="1" t="s">
        <v>122</v>
      </c>
      <c r="BV15" s="1">
        <v>29</v>
      </c>
      <c r="BW15" s="1">
        <v>34.799999999999997</v>
      </c>
      <c r="BX15" s="1">
        <v>0.2</v>
      </c>
      <c r="BY15" s="1">
        <v>20</v>
      </c>
      <c r="BZ15" s="1">
        <v>24</v>
      </c>
      <c r="CA15" s="1" t="s">
        <v>119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 t="s">
        <v>120</v>
      </c>
      <c r="CJ15" s="1">
        <v>1</v>
      </c>
      <c r="CK15" s="1" t="b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31.034482758620701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 t="s">
        <v>205</v>
      </c>
      <c r="CX15" s="1" t="s">
        <v>121</v>
      </c>
      <c r="CY15" s="1" t="s">
        <v>122</v>
      </c>
      <c r="CZ15" s="1">
        <v>162</v>
      </c>
    </row>
    <row r="16" spans="1:104" x14ac:dyDescent="0.3">
      <c r="A16" s="1" t="s">
        <v>202</v>
      </c>
      <c r="B16" s="1" t="s">
        <v>105</v>
      </c>
      <c r="C16" s="1" t="s">
        <v>203</v>
      </c>
      <c r="D16" s="1" t="s">
        <v>204</v>
      </c>
      <c r="E16" s="1" t="s">
        <v>204</v>
      </c>
      <c r="F16" s="1" t="s">
        <v>122</v>
      </c>
      <c r="G16" s="1" t="s">
        <v>205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136</v>
      </c>
      <c r="N16" s="1" t="s">
        <v>110</v>
      </c>
      <c r="O16" s="1" t="s">
        <v>122</v>
      </c>
      <c r="P16" s="1" t="s">
        <v>206</v>
      </c>
      <c r="Q16" s="1" t="s">
        <v>122</v>
      </c>
      <c r="R16" s="1" t="s">
        <v>205</v>
      </c>
      <c r="S16" s="1" t="b">
        <v>0</v>
      </c>
      <c r="T16" s="1" t="s">
        <v>207</v>
      </c>
      <c r="U16" s="1" t="s">
        <v>122</v>
      </c>
      <c r="V16" s="1" t="s">
        <v>208</v>
      </c>
      <c r="W16" s="1" t="s">
        <v>122</v>
      </c>
      <c r="X16" s="1" t="s">
        <v>209</v>
      </c>
      <c r="Y16" s="1" t="s">
        <v>122</v>
      </c>
      <c r="Z16" s="1" t="s">
        <v>122</v>
      </c>
      <c r="AA16" s="1" t="b">
        <v>1</v>
      </c>
      <c r="AB16" s="1">
        <v>0</v>
      </c>
      <c r="AC16" s="1">
        <v>0</v>
      </c>
      <c r="AD16" s="1" t="b">
        <v>0</v>
      </c>
      <c r="AE16" s="1" t="b">
        <v>0</v>
      </c>
      <c r="AF16" s="1" t="b">
        <v>0</v>
      </c>
      <c r="AG16" s="1" t="b">
        <v>1</v>
      </c>
      <c r="AH16" s="1" t="b">
        <v>0</v>
      </c>
      <c r="AI16" s="1" t="b">
        <v>0</v>
      </c>
      <c r="AJ16" s="1" t="b">
        <v>0</v>
      </c>
      <c r="AK16" s="1" t="b">
        <v>0</v>
      </c>
      <c r="AL16" s="1" t="b">
        <v>0</v>
      </c>
      <c r="AM16" s="1" t="b">
        <v>0</v>
      </c>
      <c r="AN16" s="1" t="b">
        <v>0</v>
      </c>
      <c r="AO16" s="1" t="b">
        <v>0</v>
      </c>
      <c r="AP16" s="1" t="b">
        <v>0</v>
      </c>
      <c r="AQ16" s="1" t="s">
        <v>136</v>
      </c>
      <c r="AR16" s="1" t="s">
        <v>210</v>
      </c>
      <c r="AS16" s="1" t="s">
        <v>113</v>
      </c>
      <c r="AT16" s="1">
        <v>1</v>
      </c>
      <c r="AU16" s="1">
        <v>0</v>
      </c>
      <c r="AV16" s="1">
        <v>0</v>
      </c>
      <c r="AW16" s="1">
        <v>0</v>
      </c>
      <c r="AX16" s="1" t="b">
        <v>0</v>
      </c>
      <c r="AY16" s="1" t="s">
        <v>122</v>
      </c>
      <c r="AZ16" s="1" t="s">
        <v>122</v>
      </c>
      <c r="BA16" s="1" t="s">
        <v>122</v>
      </c>
      <c r="BB16" s="1" t="s">
        <v>122</v>
      </c>
      <c r="BC16" s="1" t="s">
        <v>122</v>
      </c>
      <c r="BD16" s="1" t="s">
        <v>122</v>
      </c>
      <c r="BE16" s="1" t="s">
        <v>122</v>
      </c>
      <c r="BF16" s="1" t="s">
        <v>122</v>
      </c>
      <c r="BG16" s="1" t="s">
        <v>122</v>
      </c>
      <c r="BH16" s="1" t="s">
        <v>122</v>
      </c>
      <c r="BI16" s="1" t="s">
        <v>122</v>
      </c>
      <c r="BJ16" s="1" t="s">
        <v>122</v>
      </c>
      <c r="BK16" s="1" t="s">
        <v>122</v>
      </c>
      <c r="BL16" s="1">
        <v>0</v>
      </c>
      <c r="BM16" s="1" t="s">
        <v>211</v>
      </c>
      <c r="BN16" s="1">
        <v>253</v>
      </c>
      <c r="BO16" s="1" t="s">
        <v>159</v>
      </c>
      <c r="BP16" s="1" t="s">
        <v>115</v>
      </c>
      <c r="BQ16" s="1" t="s">
        <v>116</v>
      </c>
      <c r="BR16" s="1" t="s">
        <v>117</v>
      </c>
      <c r="BS16" s="1" t="s">
        <v>172</v>
      </c>
      <c r="BT16" s="1" t="s">
        <v>173</v>
      </c>
      <c r="BU16" s="1" t="s">
        <v>122</v>
      </c>
      <c r="BV16" s="1">
        <v>15</v>
      </c>
      <c r="BW16" s="1">
        <v>18</v>
      </c>
      <c r="BX16" s="1">
        <v>0.2</v>
      </c>
      <c r="BY16" s="1">
        <v>10</v>
      </c>
      <c r="BZ16" s="1">
        <v>12</v>
      </c>
      <c r="CA16" s="1" t="s">
        <v>119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 t="s">
        <v>120</v>
      </c>
      <c r="CJ16" s="1">
        <v>1</v>
      </c>
      <c r="CK16" s="1" t="b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33.3333333333333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 t="s">
        <v>205</v>
      </c>
      <c r="CX16" s="1" t="s">
        <v>121</v>
      </c>
      <c r="CY16" s="1" t="s">
        <v>122</v>
      </c>
      <c r="CZ16" s="1">
        <v>162</v>
      </c>
    </row>
    <row r="17" spans="1:104" x14ac:dyDescent="0.3">
      <c r="A17" s="1" t="s">
        <v>202</v>
      </c>
      <c r="B17" s="1" t="s">
        <v>105</v>
      </c>
      <c r="C17" s="1" t="s">
        <v>203</v>
      </c>
      <c r="D17" s="1" t="s">
        <v>204</v>
      </c>
      <c r="E17" s="1" t="s">
        <v>204</v>
      </c>
      <c r="F17" s="1" t="s">
        <v>122</v>
      </c>
      <c r="G17" s="1" t="s">
        <v>205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 t="s">
        <v>136</v>
      </c>
      <c r="N17" s="1" t="s">
        <v>110</v>
      </c>
      <c r="O17" s="1" t="s">
        <v>122</v>
      </c>
      <c r="P17" s="1" t="s">
        <v>206</v>
      </c>
      <c r="Q17" s="1" t="s">
        <v>122</v>
      </c>
      <c r="R17" s="1" t="s">
        <v>205</v>
      </c>
      <c r="S17" s="1" t="b">
        <v>0</v>
      </c>
      <c r="T17" s="1" t="s">
        <v>207</v>
      </c>
      <c r="U17" s="1" t="s">
        <v>122</v>
      </c>
      <c r="V17" s="1" t="s">
        <v>208</v>
      </c>
      <c r="W17" s="1" t="s">
        <v>122</v>
      </c>
      <c r="X17" s="1" t="s">
        <v>209</v>
      </c>
      <c r="Y17" s="1" t="s">
        <v>122</v>
      </c>
      <c r="Z17" s="1" t="s">
        <v>122</v>
      </c>
      <c r="AA17" s="1" t="b">
        <v>1</v>
      </c>
      <c r="AB17" s="1">
        <v>0</v>
      </c>
      <c r="AC17" s="1">
        <v>0</v>
      </c>
      <c r="AD17" s="1" t="b">
        <v>0</v>
      </c>
      <c r="AE17" s="1" t="b">
        <v>0</v>
      </c>
      <c r="AF17" s="1" t="b">
        <v>0</v>
      </c>
      <c r="AG17" s="1" t="b">
        <v>1</v>
      </c>
      <c r="AH17" s="1" t="b">
        <v>0</v>
      </c>
      <c r="AI17" s="1" t="b">
        <v>0</v>
      </c>
      <c r="AJ17" s="1" t="b">
        <v>0</v>
      </c>
      <c r="AK17" s="1" t="b">
        <v>0</v>
      </c>
      <c r="AL17" s="1" t="b">
        <v>0</v>
      </c>
      <c r="AM17" s="1" t="b">
        <v>0</v>
      </c>
      <c r="AN17" s="1" t="b">
        <v>0</v>
      </c>
      <c r="AO17" s="1" t="b">
        <v>0</v>
      </c>
      <c r="AP17" s="1" t="b">
        <v>0</v>
      </c>
      <c r="AQ17" s="1" t="s">
        <v>136</v>
      </c>
      <c r="AR17" s="1" t="s">
        <v>210</v>
      </c>
      <c r="AS17" s="1" t="s">
        <v>113</v>
      </c>
      <c r="AT17" s="1">
        <v>1</v>
      </c>
      <c r="AU17" s="1">
        <v>0</v>
      </c>
      <c r="AV17" s="1">
        <v>0</v>
      </c>
      <c r="AW17" s="1">
        <v>0</v>
      </c>
      <c r="AX17" s="1" t="b">
        <v>0</v>
      </c>
      <c r="AY17" s="1" t="s">
        <v>122</v>
      </c>
      <c r="AZ17" s="1" t="s">
        <v>122</v>
      </c>
      <c r="BA17" s="1" t="s">
        <v>122</v>
      </c>
      <c r="BB17" s="1" t="s">
        <v>122</v>
      </c>
      <c r="BC17" s="1" t="s">
        <v>122</v>
      </c>
      <c r="BD17" s="1" t="s">
        <v>122</v>
      </c>
      <c r="BE17" s="1" t="s">
        <v>122</v>
      </c>
      <c r="BF17" s="1" t="s">
        <v>122</v>
      </c>
      <c r="BG17" s="1" t="s">
        <v>122</v>
      </c>
      <c r="BH17" s="1" t="s">
        <v>122</v>
      </c>
      <c r="BI17" s="1" t="s">
        <v>122</v>
      </c>
      <c r="BJ17" s="1" t="s">
        <v>122</v>
      </c>
      <c r="BK17" s="1" t="s">
        <v>122</v>
      </c>
      <c r="BL17" s="1">
        <v>0</v>
      </c>
      <c r="BM17" s="1" t="s">
        <v>211</v>
      </c>
      <c r="BN17" s="1">
        <v>254</v>
      </c>
      <c r="BO17" s="1" t="s">
        <v>159</v>
      </c>
      <c r="BP17" s="1" t="s">
        <v>115</v>
      </c>
      <c r="BQ17" s="1" t="s">
        <v>116</v>
      </c>
      <c r="BR17" s="1" t="s">
        <v>117</v>
      </c>
      <c r="BS17" s="1" t="s">
        <v>212</v>
      </c>
      <c r="BT17" s="1" t="s">
        <v>213</v>
      </c>
      <c r="BU17" s="1" t="s">
        <v>122</v>
      </c>
      <c r="BV17" s="1">
        <v>35</v>
      </c>
      <c r="BW17" s="1">
        <v>42</v>
      </c>
      <c r="BX17" s="1">
        <v>0.2</v>
      </c>
      <c r="BY17" s="1">
        <v>20</v>
      </c>
      <c r="BZ17" s="1">
        <v>24</v>
      </c>
      <c r="CA17" s="1" t="s">
        <v>119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 t="s">
        <v>120</v>
      </c>
      <c r="CJ17" s="1">
        <v>1</v>
      </c>
      <c r="CK17" s="1" t="b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42.857142857142897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 t="s">
        <v>205</v>
      </c>
      <c r="CX17" s="1" t="s">
        <v>121</v>
      </c>
      <c r="CY17" s="1" t="s">
        <v>122</v>
      </c>
      <c r="CZ17" s="1">
        <v>162</v>
      </c>
    </row>
    <row r="18" spans="1:104" x14ac:dyDescent="0.3">
      <c r="A18" s="1" t="s">
        <v>214</v>
      </c>
      <c r="B18" s="1" t="s">
        <v>105</v>
      </c>
      <c r="C18" s="1" t="s">
        <v>215</v>
      </c>
      <c r="D18" s="1" t="s">
        <v>216</v>
      </c>
      <c r="E18" s="1" t="s">
        <v>216</v>
      </c>
      <c r="F18" s="1" t="s">
        <v>122</v>
      </c>
      <c r="G18" s="1" t="s">
        <v>217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136</v>
      </c>
      <c r="N18" s="1" t="s">
        <v>110</v>
      </c>
      <c r="O18" s="1" t="s">
        <v>122</v>
      </c>
      <c r="P18" s="1" t="s">
        <v>122</v>
      </c>
      <c r="Q18" s="1" t="s">
        <v>122</v>
      </c>
      <c r="R18" s="1" t="s">
        <v>218</v>
      </c>
      <c r="S18" s="1" t="b">
        <v>0</v>
      </c>
      <c r="T18" s="1" t="s">
        <v>219</v>
      </c>
      <c r="U18" s="1" t="s">
        <v>122</v>
      </c>
      <c r="V18" s="1" t="s">
        <v>220</v>
      </c>
      <c r="W18" s="1" t="s">
        <v>122</v>
      </c>
      <c r="X18" s="1" t="s">
        <v>112</v>
      </c>
      <c r="Y18" s="1" t="s">
        <v>122</v>
      </c>
      <c r="Z18" s="1" t="s">
        <v>122</v>
      </c>
      <c r="AA18" s="1" t="b">
        <v>1</v>
      </c>
      <c r="AB18" s="1">
        <v>0</v>
      </c>
      <c r="AC18" s="1">
        <v>0</v>
      </c>
      <c r="AD18" s="1" t="b">
        <v>0</v>
      </c>
      <c r="AE18" s="1" t="b">
        <v>0</v>
      </c>
      <c r="AF18" s="1" t="b">
        <v>0</v>
      </c>
      <c r="AG18" s="1" t="b">
        <v>1</v>
      </c>
      <c r="AH18" s="1" t="b">
        <v>0</v>
      </c>
      <c r="AI18" s="1" t="b">
        <v>0</v>
      </c>
      <c r="AJ18" s="1" t="b">
        <v>0</v>
      </c>
      <c r="AK18" s="1" t="b">
        <v>0</v>
      </c>
      <c r="AL18" s="1" t="b">
        <v>0</v>
      </c>
      <c r="AM18" s="1" t="b">
        <v>0</v>
      </c>
      <c r="AN18" s="1" t="b">
        <v>0</v>
      </c>
      <c r="AO18" s="1" t="b">
        <v>0</v>
      </c>
      <c r="AP18" s="1" t="b">
        <v>0</v>
      </c>
      <c r="AQ18" s="1" t="s">
        <v>136</v>
      </c>
      <c r="AR18" s="1" t="s">
        <v>220</v>
      </c>
      <c r="AS18" s="1" t="s">
        <v>113</v>
      </c>
      <c r="AT18" s="1">
        <v>1</v>
      </c>
      <c r="AU18" s="1">
        <v>0</v>
      </c>
      <c r="AV18" s="1">
        <v>0</v>
      </c>
      <c r="AW18" s="1">
        <v>0</v>
      </c>
      <c r="AX18" s="1" t="b">
        <v>0</v>
      </c>
      <c r="AY18" s="1" t="s">
        <v>122</v>
      </c>
      <c r="AZ18" s="1" t="s">
        <v>122</v>
      </c>
      <c r="BA18" s="1" t="s">
        <v>122</v>
      </c>
      <c r="BB18" s="1" t="s">
        <v>122</v>
      </c>
      <c r="BC18" s="1" t="s">
        <v>122</v>
      </c>
      <c r="BD18" s="1" t="s">
        <v>122</v>
      </c>
      <c r="BE18" s="1" t="s">
        <v>122</v>
      </c>
      <c r="BF18" s="1" t="s">
        <v>122</v>
      </c>
      <c r="BG18" s="1" t="s">
        <v>122</v>
      </c>
      <c r="BH18" s="1" t="s">
        <v>122</v>
      </c>
      <c r="BI18" s="1" t="s">
        <v>122</v>
      </c>
      <c r="BJ18" s="1" t="s">
        <v>122</v>
      </c>
      <c r="BK18" s="1" t="s">
        <v>122</v>
      </c>
      <c r="BL18" s="1">
        <v>0</v>
      </c>
      <c r="BM18" s="1" t="s">
        <v>221</v>
      </c>
      <c r="BN18" s="1">
        <v>82</v>
      </c>
      <c r="BO18" s="1" t="s">
        <v>159</v>
      </c>
      <c r="BP18" s="1" t="s">
        <v>115</v>
      </c>
      <c r="BQ18" s="1" t="s">
        <v>116</v>
      </c>
      <c r="BR18" s="1" t="s">
        <v>117</v>
      </c>
      <c r="BS18" s="1" t="s">
        <v>222</v>
      </c>
      <c r="BT18" s="1" t="s">
        <v>223</v>
      </c>
      <c r="BU18" s="1" t="s">
        <v>122</v>
      </c>
      <c r="BV18" s="1">
        <v>25</v>
      </c>
      <c r="BW18" s="1">
        <v>30</v>
      </c>
      <c r="BX18" s="1">
        <v>0.2</v>
      </c>
      <c r="BY18" s="1">
        <v>12</v>
      </c>
      <c r="BZ18" s="1">
        <v>14.4</v>
      </c>
      <c r="CA18" s="1" t="s">
        <v>119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 t="s">
        <v>120</v>
      </c>
      <c r="CJ18" s="1">
        <v>1</v>
      </c>
      <c r="CK18" s="1" t="b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52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 t="s">
        <v>218</v>
      </c>
      <c r="CX18" s="1" t="s">
        <v>121</v>
      </c>
      <c r="CY18" s="1" t="s">
        <v>122</v>
      </c>
      <c r="CZ18" s="1">
        <v>38</v>
      </c>
    </row>
    <row r="19" spans="1:104" x14ac:dyDescent="0.3">
      <c r="A19" s="1" t="s">
        <v>224</v>
      </c>
      <c r="B19" s="1" t="s">
        <v>105</v>
      </c>
      <c r="C19" s="1" t="s">
        <v>225</v>
      </c>
      <c r="D19" s="1" t="s">
        <v>226</v>
      </c>
      <c r="E19" s="1" t="s">
        <v>226</v>
      </c>
      <c r="F19" s="1" t="s">
        <v>122</v>
      </c>
      <c r="G19" s="1" t="s">
        <v>227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136</v>
      </c>
      <c r="N19" s="1" t="s">
        <v>110</v>
      </c>
      <c r="O19" s="1" t="s">
        <v>122</v>
      </c>
      <c r="P19" s="1" t="s">
        <v>122</v>
      </c>
      <c r="Q19" s="1" t="s">
        <v>122</v>
      </c>
      <c r="R19" s="1" t="s">
        <v>227</v>
      </c>
      <c r="S19" s="1" t="b">
        <v>0</v>
      </c>
      <c r="T19" s="1" t="s">
        <v>228</v>
      </c>
      <c r="U19" s="1" t="s">
        <v>122</v>
      </c>
      <c r="V19" s="1" t="s">
        <v>229</v>
      </c>
      <c r="W19" s="1" t="s">
        <v>122</v>
      </c>
      <c r="X19" s="1" t="s">
        <v>128</v>
      </c>
      <c r="Y19" s="1" t="s">
        <v>122</v>
      </c>
      <c r="Z19" s="1" t="s">
        <v>122</v>
      </c>
      <c r="AA19" s="1" t="b">
        <v>1</v>
      </c>
      <c r="AB19" s="1">
        <v>0</v>
      </c>
      <c r="AC19" s="1">
        <v>0</v>
      </c>
      <c r="AD19" s="1" t="b">
        <v>0</v>
      </c>
      <c r="AE19" s="1" t="b">
        <v>0</v>
      </c>
      <c r="AF19" s="1" t="b">
        <v>0</v>
      </c>
      <c r="AG19" s="1" t="b">
        <v>1</v>
      </c>
      <c r="AH19" s="1" t="b">
        <v>0</v>
      </c>
      <c r="AI19" s="1" t="b">
        <v>0</v>
      </c>
      <c r="AJ19" s="1" t="b">
        <v>0</v>
      </c>
      <c r="AK19" s="1" t="b">
        <v>0</v>
      </c>
      <c r="AL19" s="1" t="b">
        <v>0</v>
      </c>
      <c r="AM19" s="1" t="b">
        <v>0</v>
      </c>
      <c r="AN19" s="1" t="b">
        <v>0</v>
      </c>
      <c r="AO19" s="1" t="b">
        <v>0</v>
      </c>
      <c r="AP19" s="1" t="b">
        <v>0</v>
      </c>
      <c r="AQ19" s="1" t="s">
        <v>136</v>
      </c>
      <c r="AR19" s="1" t="s">
        <v>186</v>
      </c>
      <c r="AS19" s="1" t="s">
        <v>113</v>
      </c>
      <c r="AT19" s="1">
        <v>1</v>
      </c>
      <c r="AU19" s="1">
        <v>0</v>
      </c>
      <c r="AV19" s="1">
        <v>0</v>
      </c>
      <c r="AW19" s="1">
        <v>0</v>
      </c>
      <c r="AX19" s="1" t="b">
        <v>0</v>
      </c>
      <c r="AY19" s="1" t="s">
        <v>122</v>
      </c>
      <c r="AZ19" s="1" t="s">
        <v>122</v>
      </c>
      <c r="BA19" s="1" t="s">
        <v>122</v>
      </c>
      <c r="BB19" s="1" t="s">
        <v>122</v>
      </c>
      <c r="BC19" s="1" t="s">
        <v>122</v>
      </c>
      <c r="BD19" s="1" t="s">
        <v>122</v>
      </c>
      <c r="BE19" s="1" t="s">
        <v>122</v>
      </c>
      <c r="BF19" s="1" t="s">
        <v>122</v>
      </c>
      <c r="BG19" s="1" t="s">
        <v>122</v>
      </c>
      <c r="BH19" s="1" t="s">
        <v>122</v>
      </c>
      <c r="BI19" s="1" t="s">
        <v>122</v>
      </c>
      <c r="BJ19" s="1" t="s">
        <v>122</v>
      </c>
      <c r="BK19" s="1" t="s">
        <v>122</v>
      </c>
      <c r="BL19" s="1">
        <v>0</v>
      </c>
      <c r="BM19" s="1" t="s">
        <v>230</v>
      </c>
      <c r="BN19" s="1">
        <v>80</v>
      </c>
      <c r="BO19" s="1" t="s">
        <v>159</v>
      </c>
      <c r="BP19" s="1" t="s">
        <v>115</v>
      </c>
      <c r="BQ19" s="1" t="s">
        <v>116</v>
      </c>
      <c r="BR19" s="1" t="s">
        <v>117</v>
      </c>
      <c r="BS19" s="1" t="s">
        <v>160</v>
      </c>
      <c r="BT19" s="1" t="s">
        <v>161</v>
      </c>
      <c r="BU19" s="1" t="s">
        <v>122</v>
      </c>
      <c r="BV19" s="1">
        <v>29</v>
      </c>
      <c r="BW19" s="1">
        <v>34.799999999999997</v>
      </c>
      <c r="BX19" s="1">
        <v>0.2</v>
      </c>
      <c r="BY19" s="1">
        <v>20</v>
      </c>
      <c r="BZ19" s="1">
        <v>24</v>
      </c>
      <c r="CA19" s="1" t="s">
        <v>119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 t="s">
        <v>120</v>
      </c>
      <c r="CJ19" s="1">
        <v>1</v>
      </c>
      <c r="CK19" s="1" t="b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31.034482758620701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 t="s">
        <v>227</v>
      </c>
      <c r="CX19" s="1" t="s">
        <v>121</v>
      </c>
      <c r="CY19" s="1" t="s">
        <v>122</v>
      </c>
      <c r="CZ19" s="1">
        <v>37</v>
      </c>
    </row>
    <row r="20" spans="1:104" x14ac:dyDescent="0.3">
      <c r="A20" s="1" t="s">
        <v>231</v>
      </c>
      <c r="B20" s="1" t="s">
        <v>105</v>
      </c>
      <c r="C20" s="1" t="s">
        <v>232</v>
      </c>
      <c r="D20" s="1" t="s">
        <v>233</v>
      </c>
      <c r="E20" s="1" t="s">
        <v>233</v>
      </c>
      <c r="F20" s="1" t="s">
        <v>122</v>
      </c>
      <c r="G20" s="1" t="s">
        <v>218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136</v>
      </c>
      <c r="N20" s="1" t="s">
        <v>110</v>
      </c>
      <c r="O20" s="1" t="s">
        <v>122</v>
      </c>
      <c r="P20" s="1" t="s">
        <v>234</v>
      </c>
      <c r="Q20" s="1" t="s">
        <v>122</v>
      </c>
      <c r="R20" s="1" t="s">
        <v>218</v>
      </c>
      <c r="S20" s="1" t="b">
        <v>0</v>
      </c>
      <c r="T20" s="1" t="s">
        <v>219</v>
      </c>
      <c r="U20" s="1" t="s">
        <v>122</v>
      </c>
      <c r="V20" s="1" t="s">
        <v>186</v>
      </c>
      <c r="W20" s="1" t="s">
        <v>122</v>
      </c>
      <c r="X20" s="1" t="s">
        <v>112</v>
      </c>
      <c r="Y20" s="1" t="s">
        <v>122</v>
      </c>
      <c r="Z20" s="1" t="s">
        <v>122</v>
      </c>
      <c r="AA20" s="1" t="b">
        <v>1</v>
      </c>
      <c r="AB20" s="1">
        <v>0</v>
      </c>
      <c r="AC20" s="1">
        <v>0</v>
      </c>
      <c r="AD20" s="1" t="b">
        <v>0</v>
      </c>
      <c r="AE20" s="1" t="b">
        <v>0</v>
      </c>
      <c r="AF20" s="1" t="b">
        <v>0</v>
      </c>
      <c r="AG20" s="1" t="b">
        <v>1</v>
      </c>
      <c r="AH20" s="1" t="b">
        <v>0</v>
      </c>
      <c r="AI20" s="1" t="b">
        <v>0</v>
      </c>
      <c r="AJ20" s="1" t="b">
        <v>0</v>
      </c>
      <c r="AK20" s="1" t="b">
        <v>0</v>
      </c>
      <c r="AL20" s="1" t="b">
        <v>0</v>
      </c>
      <c r="AM20" s="1" t="b">
        <v>0</v>
      </c>
      <c r="AN20" s="1" t="b">
        <v>0</v>
      </c>
      <c r="AO20" s="1" t="b">
        <v>0</v>
      </c>
      <c r="AP20" s="1" t="b">
        <v>0</v>
      </c>
      <c r="AQ20" s="1" t="s">
        <v>136</v>
      </c>
      <c r="AR20" s="1" t="s">
        <v>210</v>
      </c>
      <c r="AS20" s="1" t="s">
        <v>113</v>
      </c>
      <c r="AT20" s="1">
        <v>1</v>
      </c>
      <c r="AU20" s="1">
        <v>0</v>
      </c>
      <c r="AV20" s="1">
        <v>0</v>
      </c>
      <c r="AW20" s="1">
        <v>0</v>
      </c>
      <c r="AX20" s="1" t="b">
        <v>0</v>
      </c>
      <c r="AY20" s="1" t="s">
        <v>122</v>
      </c>
      <c r="AZ20" s="1" t="s">
        <v>122</v>
      </c>
      <c r="BA20" s="1" t="s">
        <v>122</v>
      </c>
      <c r="BB20" s="1" t="s">
        <v>122</v>
      </c>
      <c r="BC20" s="1" t="s">
        <v>122</v>
      </c>
      <c r="BD20" s="1" t="s">
        <v>122</v>
      </c>
      <c r="BE20" s="1" t="s">
        <v>122</v>
      </c>
      <c r="BF20" s="1" t="s">
        <v>122</v>
      </c>
      <c r="BG20" s="1" t="s">
        <v>122</v>
      </c>
      <c r="BH20" s="1" t="s">
        <v>122</v>
      </c>
      <c r="BI20" s="1" t="s">
        <v>122</v>
      </c>
      <c r="BJ20" s="1" t="s">
        <v>122</v>
      </c>
      <c r="BK20" s="1" t="s">
        <v>122</v>
      </c>
      <c r="BL20" s="1">
        <v>0</v>
      </c>
      <c r="BM20" s="1" t="s">
        <v>235</v>
      </c>
      <c r="BN20" s="1">
        <v>37</v>
      </c>
      <c r="BO20" s="1" t="s">
        <v>159</v>
      </c>
      <c r="BP20" s="1" t="s">
        <v>115</v>
      </c>
      <c r="BQ20" s="1" t="s">
        <v>116</v>
      </c>
      <c r="BR20" s="1" t="s">
        <v>117</v>
      </c>
      <c r="BS20" s="1" t="s">
        <v>179</v>
      </c>
      <c r="BT20" s="1" t="s">
        <v>180</v>
      </c>
      <c r="BU20" s="1" t="s">
        <v>122</v>
      </c>
      <c r="BV20" s="1">
        <v>51</v>
      </c>
      <c r="BW20" s="1">
        <v>61.2</v>
      </c>
      <c r="BX20" s="1">
        <v>0.2</v>
      </c>
      <c r="BY20" s="1">
        <v>16</v>
      </c>
      <c r="BZ20" s="1">
        <v>19.2</v>
      </c>
      <c r="CA20" s="1" t="s">
        <v>119</v>
      </c>
      <c r="CB20" s="1">
        <v>0</v>
      </c>
      <c r="CC20" s="1">
        <v>5</v>
      </c>
      <c r="CD20" s="1">
        <v>5</v>
      </c>
      <c r="CE20" s="1">
        <v>0</v>
      </c>
      <c r="CF20" s="1">
        <v>0</v>
      </c>
      <c r="CG20" s="1">
        <v>5</v>
      </c>
      <c r="CH20" s="1">
        <v>5</v>
      </c>
      <c r="CI20" s="1" t="s">
        <v>120</v>
      </c>
      <c r="CJ20" s="1">
        <v>1</v>
      </c>
      <c r="CK20" s="1" t="b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68.627450980392197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 t="s">
        <v>218</v>
      </c>
      <c r="CX20" s="1" t="s">
        <v>121</v>
      </c>
      <c r="CY20" s="1" t="s">
        <v>122</v>
      </c>
      <c r="CZ20" s="1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I A A B Q S w M E F A A C A A g A 5 X F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5 X F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x Q V Z n B x G A d g U A A J g Q A A A T A B w A R m 9 y b X V s Y X M v U 2 V j d G l v b j E u b S C i G A A o o B Q A A A A A A A A A A A A A A A A A A A A A A A A A A A C t l 2 1 v 2 z Y Q x 9 8 H y H f w X L R I g I B 5 7 D O M L Z a d N V s c e x b b Y S g K g 5 H Y W K s k a i T V x Q j y 3 X c k R Y q U 1 H f L i 4 T 3 5 5 E 8 H Y / 3 Q w R N Z M b K U W z + n r 7 f 3 9 v f E 1 v C a T p 6 N s b X 5 X e W J f Q m E / L n 6 / u S c T o j k o q J 5 D V 9 E V P C k + 1 k R n M q a f r 8 7 O S n 5 + c z + K M n l z y l f L q b x C S n 1 0 p N q U j G o 8 k I n P f 3 R v A T s 5 o n F J T f B C v R j C V 1 Q U t 5 8 C e 9 Q x E r J Y z F w X g r Z S X e H R / n 7 D 4 r 0 X d x m u S s T l H C i n c X F + c X x 5 R X p M q O / + 9 A X 1 y X S V 6 n d M r M D o 0 Z b 7 O q o u n k K 8 m F E 2 + y 0 h 5 0 k x W Z j F h d y s n Z S 2 N d c V Z M T s Z H o 8 8 f K I G T x O R z L S g v S U E n 4 5 S W 9 B f / o 8 C v I k L 8 y 3 g 6 G c / U 7 O n Z O Y g p k e S O C F j y K T 7 d R M p 9 M 5 t u E p K Q D f l 7 Q 5 L N 8 u P D V f n 7 + M u X w 8 M j k 1 + Z m Z z k k B P I s k n 3 Z 1 / 9 0 n g + G 0 P C v 1 M O y R l J N s L k L q f q q v Q A q S 9 Q e T 3 w l x 6 N 4 i r P p K Q c 6 c F 0 d 8 v k N i v v D w 6 P R m W d 5 / b 3 / E F y 8 o n k N R V o z j n j h + 7 Q N V V Z S E c R y + u i F O 2 J Z q K R D w a j O 3 p 8 H B u H U 0 j P G I + f n t q N 5 w 8 V K V N w x + 2 e R l v T B F J r F h 7 0 I 9 A 7 H Y 0 e x 0 0 5 Q V H e 1 s U d 5 W r m M k n U z a p h V A v J C s p v Y b W y G 3 f M l K G K x I x W W f K t r l T + t A 4 F p o p S n 8 I k y T F 5 c O P L w u 7 t m V B g T l k Q D n s 5 c 5 Y J F 8 2 8 q H K 2 o 9 R G E + V Q Q m q g S 7 v 9 g N W y H U d b + k 9 N b 1 3 A N r C r W t a c x k s 1 n t U u X r g B u N 9 m W K h 3 K u z K C i 5 d h 0 V 5 o c U V 2 S 2 o 3 L K 0 M b x t V i T T 6 p T k p E w a a a e 2 0 1 k U q 2 V s B m v 6 t S 5 T M 4 6 I 2 K r c G a t J t T H + q J u g r o X y E P q D j f 2 J 1 c n W G j d k d 7 f z h t i e o 6 0 g B H u 1 a w q J K J X 2 g e W p P d 9 V o s 4 7 N C n o k 1 O 9 s w 4 l l k T W O g l X 0 I G y + 3 L + k G x J e Q + 1 n N I B e W 2 z b u R O J T S q S l p P b D L Y 6 i o z U v W V 3 C V B d V G S S F s W C 5 r K X U V t K U J e J b 1 n f G c F 9 e V X G c 3 T 0 5 5 y 1 l P O e 8 p F T 3 n Z U 1 7 1 l N c 9 5 U 1 P e d u P 8 E Q / y K p i G b y S m T K g Y u A y I C V N T Y O 7 a s x m c n W 5 x v i v 1 V w n 6 j Z a L u a X U X S L 9 S Z x P M f O i p a / x s 5 Y c Z b W b f 4 a c z M D P v C s U r j 8 g b x Z 0 E J H o S J Y 8 a Z c n d E 8 a 2 V D C 7 A 1 o M y I C e m P Q 0 9 b R I 2 p q 0 7 u Y i h P N f x Y Z p J 9 X V A i 4 A F 7 e s O s n o u n T 0 n y z V V N 4 K R m 2 O C M T b D o z S z q X G b A h O b x m f e q z 7 F N S 6 9 p G x q M A O 6 t t q I A K l P V d o U n G W 9 P 0 K 9 G h d L p o a 3 U p N E 0 F U i N 9 4 6 i m q u q 2 Q U 3 5 T / H c G P b K j f 6 j c z x z H Y 2 r / w 2 7 v 1 A 8 T 0 p m m A 0 x B O M P K J g 1 G W K W 2 R Y g l H L F Y x C s s C c z x Y U 0 A V 1 + Y I G C I O 6 j E E 9 y m D U 5 Q z E b E m D U Y c 1 E O L S t 3 z e m E 9 p w / W Z g 5 G H C 4 w 8 7 i i j J Y / Z w 7 E H O f r A w T 5 / t B l s a R m E k U c h 7 W Y h A J m 3 J F L D l k X K 8 m m k b I 9 H y n R E U k b I J K V 4 V F K m 4 5 I z c H t u l 0 3 6 9 B 6 d M P L 5 p D P W E g r u z G c U R h 1 K Q e 6 H O d W b W L e 3 N c g q p 4 e 0 c n K P V y Z 3 H W L p 8 H 1 m Y e R R y 5 R 5 w C 0 j h e T q a G c D 2 v m A d j G g v R z Q X g 1 o r w e 0 N w P a 2 6 G Y T 5 p m 4 N M M o w 7 P z K K W a F C w H t M g m S H V Y L u A a 5 B Y n 2 y w O m S b E 7 p 0 G 5 x w f M M o 6 J u e 6 R p L h 3 J G s J x r r a 5 / W 4 g e 7 a B + W 6 5 h 9 C P i N b 2 B D r k F M w H 3 O o 4 B + b q b + O z r z I X 0 c 0 2 8 O T E g I B S 3 1 3 B b C l r d Z x w a I K F d E 0 h D N O y K L t k B E d 1 b H W R i + P C 7 B 4 R c h L b T k j E o 5 Y 3 3 Q h U d D / f 3 s n L g 3 7 b 3 / w F Q S w E C L Q A U A A I A C A D l c U F W 3 g 6 D Y K Q A A A D 2 A A A A E g A A A A A A A A A A A A A A A A A A A A A A Q 2 9 u Z m l n L 1 B h Y 2 t h Z 2 U u e G 1 s U E s B A i 0 A F A A C A A g A 5 X F B V g / K 6 a u k A A A A 6 Q A A A B M A A A A A A A A A A A A A A A A A 8 A A A A F t D b 2 5 0 Z W 5 0 X 1 R 5 c G V z X S 5 4 b W x Q S w E C L Q A U A A I A C A D l c U F W Z w c R g H Y F A A C Y E A A A E w A A A A A A A A A A A A A A A A D h A Q A A R m 9 y b X V s Y X M v U 2 V j d G l v b j E u b V B L B Q Y A A A A A A w A D A M I A A A C k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w A A A A A A A D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b n Z v a W N l T G l z d F 9 J Z 2 5 v c m V E Y X R l c 1 9 0 c n V l X 1 N l Y X J j a F 9 E Z W x l d G V k X z I w X 1 8 z R F 8 y M H R y d W V f T 3 J k Z X J C e V 9 T Y W x l S U R f M j B k Z X N j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x M T o x N T o x M C 4 w M D I 1 N T c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S W 5 2 b 2 l j Z U R v Y 0 5 1 b W J l c i Z x d W 9 0 O y w m c X V v d D t U L k F j Y 2 9 1 b n Q m c X V v d D s s J n F 1 b 3 Q 7 V C 5 D d X N 0 b 2 1 l c k 5 h b W U m c X V v d D s s J n F 1 b 3 Q 7 V C 5 J b n Z v a W N l V G 8 m c X V v d D s s J n F 1 b 3 Q 7 V C 5 T a G l w V G 8 m c X V v d D s s J n F 1 b 3 Q 7 V C 5 Q a W N r d X B G c m 9 t J n F 1 b 3 Q 7 L C Z x d W 9 0 O 1 Q u U 2 F s Z U R h d G U m c X V v d D s s J n F 1 b 3 Q 7 V C 5 U b 3 R h b F R h e C Z x d W 9 0 O y w m c X V v d D t U L l R v d G F s Q W 1 v d W 5 0 J n F 1 b 3 Q 7 L C Z x d W 9 0 O 1 Q u V G 9 0 Y W x B b W 9 1 b n R J b m M m c X V v d D s s J n F 1 b 3 Q 7 V C 5 U b 3 R h b E 1 h c m t 1 c C Z x d W 9 0 O y w m c X V v d D t U L l R v d G F s R G l z Y 2 9 1 b n Q m c X V v d D s s J n F 1 b 3 Q 7 V C 5 F b X B s b 3 l l Z U 5 h b W U m c X V v d D s s J n F 1 b 3 Q 7 V C 5 D b G F z c y Z x d W 9 0 O y w m c X V v d D t U L k 9 y Z G V y T n V t Y m V y J n F 1 b 3 Q 7 L C Z x d W 9 0 O 1 Q u U E 9 O d W 1 i Z X I m c X V v d D s s J n F 1 b 3 Q 7 V C 5 D a G V x d W V O b y Z x d W 9 0 O y w m c X V v d D t U L l N o a X B E Y X R l J n F 1 b 3 Q 7 L C Z x d W 9 0 O 1 Q u R n V 0 d X J l U 0 8 m c X V v d D s s J n F 1 b 3 Q 7 V C 5 E d W V E Y X R l J n F 1 b 3 Q 7 L C Z x d W 9 0 O 1 Q u Q 2 9 u T m 9 0 Z S Z x d W 9 0 O y w m c X V v d D t U L k N v b W 1 l b n R z J n F 1 b 3 Q 7 L C Z x d W 9 0 O 1 Q u U 2 h p c H B p b m c m c X V v d D s s J n F 1 b 3 Q 7 V C 5 U Z X J t c y Z x d W 9 0 O y w m c X V v d D t U L l B h e U 1 l d G h v Z C Z x d W 9 0 O y w m c X V v d D t U L l B h e U R 1 Z U R h d G U m c X V v d D s s J n F 1 b 3 Q 7 V C 5 Q Y W l k J n F 1 b 3 Q 7 L C Z x d W 9 0 O 1 Q u Q m F s Y W 5 j Z S Z x d W 9 0 O y w m c X V v d D t U L l B h e W 1 l b n Q m c X V v d D s s J n F 1 b 3 Q 7 V C 5 J c 1 B P U y Z x d W 9 0 O y w m c X V v d D t U L k l z U m V m d W 5 k J n F 1 b 3 Q 7 L C Z x d W 9 0 O 1 Q u S X N D Y X N o U 2 F s Z S Z x d W 9 0 O y w m c X V v d D t U L k l z S W 5 2 b 2 l j Z S Z x d W 9 0 O y w m c X V v d D t U L k l z U X V v d G U m c X V v d D s s J n F 1 b 3 Q 7 V C 5 J c 1 N h b G V z T 3 J k Z X I m c X V v d D s s J n F 1 b 3 Q 7 V C 5 J c 1 Z v d W N o Z X I m c X V v d D s s J n F 1 b 3 Q 7 V C 5 J c 0 x h e W J 5 J n F 1 b 3 Q 7 L C Z x d W 9 0 O 1 Q u S X N M Y X l i e V R P U y Z x d W 9 0 O y w m c X V v d D t U L k l z T G F 5 Y n l Q Y X l t Z W 5 0 J n F 1 b 3 Q 7 L C Z x d W 9 0 O 1 Q u S X N D d X N 0 b 2 1 l c l J l d H V y b i Z x d W 9 0 O y w m c X V v d D t U L k h v b G R T Y W x l J n F 1 b 3 Q 7 L C Z x d W 9 0 O 1 Q u Q 2 9 u d m V y d G V k J n F 1 b 3 Q 7 L C Z x d W 9 0 O 1 Q u R W 5 0 Z X J l Z E J 5 J n F 1 b 3 Q 7 L C Z x d W 9 0 O 1 Q u U X V v d G V T d G F 0 d X M m c X V v d D s s J n F 1 b 3 Q 7 V C 5 G b 3 J l a W d u R X h j a G F u Z 2 V D b 2 R l J n F 1 b 3 Q 7 L C Z x d W 9 0 O 1 Q u R m 9 y Z W l n b k V 4 Y 2 h h b m d l U m F 0 Z S Z x d W 9 0 O y w m c X V v d D t U L k Z v c m V p Z 2 5 U b 3 R h b E F t b 3 V u d C Z x d W 9 0 O y w m c X V v d D t U L k Z v c m V p Z 2 5 Q Y W l k Q W 1 v d W 5 0 J n F 1 b 3 Q 7 L C Z x d W 9 0 O 1 Q u R m 9 y Z W l n b k J h b G F u Y 2 V B b W 9 1 b n Q m c X V v d D s s J n F 1 b 3 Q 7 V C 5 J c 0 l u d G V y b m F s T 3 J k Z X I m c X V v d D s s J n F 1 b 3 Q 7 V C 5 D b 2 5 0 Y W N 0 T m F t Z S Z x d W 9 0 O y w m c X V v d D t U L k 1 l Z H R 5 c G U m c X V v d D s s J n F 1 b 3 Q 7 V C 5 T Y W x l c 0 N h d G V n b 3 J 5 J n F 1 b 3 Q 7 L C Z x d W 9 0 O 1 Q u U 2 F s Z U N 1 c 3 R G a W V s Z D E m c X V v d D s s J n F 1 b 3 Q 7 V C 5 T Y W x l Q 3 V z d E Z p Z W x k M i Z x d W 9 0 O y w m c X V v d D t U L l N h b G V D d X N 0 R m l l b G Q z J n F 1 b 3 Q 7 L C Z x d W 9 0 O 1 Q u U 2 F s Z U N 1 c 3 R G a W V s Z D Q m c X V v d D s s J n F 1 b 3 Q 7 V C 5 T Y W x l Q 3 V z d E Z p Z W x k N S Z x d W 9 0 O y w m c X V v d D t U L l N h b G V D d X N 0 R m l l b G Q 2 J n F 1 b 3 Q 7 L C Z x d W 9 0 O 1 Q u U 2 F s Z U N 1 c 3 R G a W V s Z D c m c X V v d D s s J n F 1 b 3 Q 7 V C 5 T Y W x l Q 3 V z d E Z p Z W x k O C Z x d W 9 0 O y w m c X V v d D t U L l N h b G V D d X N 0 R m l l b G Q 5 J n F 1 b 3 Q 7 L C Z x d W 9 0 O 1 Q u U 2 F s Z U N 1 c 3 R G a W V s Z D E w J n F 1 b 3 Q 7 L C Z x d W 9 0 O 1 Q u Q X B w b 2 l u d E l E J n F 1 b 3 Q 7 L C Z x d W 9 0 O 1 Q u U m V m Z X J l b m N l T m 8 m c X V v d D s s J n F 1 b 3 Q 7 V C 5 T Y W x l T G l u Z U l E J n F 1 b 3 Q 7 L C Z x d W 9 0 O 1 Q u U E F S V F R Z U E U m c X V v d D s s J n F 1 b 3 Q 7 V C 5 J T k N P T U V B Q 0 N O V C Z x d W 9 0 O y w m c X V v d D t U L k F T U 0 V U Q U N D T l Q m c X V v d D s s J n F 1 b 3 Q 7 V C 5 D T 0 d T Q U N D T l Q m c X V v d D s s J n F 1 b 3 Q 7 V C 5 Q c m 9 k d W N 0 T m F t Z S Z x d W 9 0 O y w m c X V v d D t U L l B y b 2 R 1 Y 3 R f R G V z Y 3 J p c H R p b 2 4 m c X V v d D s s J n F 1 b 3 Q 7 V C 5 Q c m 9 k d W N 0 X 0 R l c 2 N y a X B 0 a W 9 u X 0 1 l b W 8 m c X V v d D s s J n F 1 b 3 Q 7 V C 5 M a W 5 l U H J p Y 2 U m c X V v d D s s J n F 1 b 3 Q 7 V C 5 M a W 5 l U H J p Y 2 V J b m M m c X V v d D s s J n F 1 b 3 Q 7 V C 5 M a W 5 l V G F 4 U m F 0 Z S Z x d W 9 0 O y w m c X V v d D t U L k x p b m V D b 3 N 0 J n F 1 b 3 Q 7 L C Z x d W 9 0 O 1 Q u T G l u Z U N v c 3 R J b m M m c X V v d D s s J n F 1 b 3 Q 7 V C 5 M a W 5 l V G F 4 Q 2 9 k Z S Z x d W 9 0 O y w m c X V v d D t U L k x p b m V U Y X g m c X V v d D s s J n F 1 b 3 Q 7 V C 5 R d H l T b 2 x k J n F 1 b 3 Q 7 L C Z x d W 9 0 O 1 Q u V W 5 p d G 9 m T W V h c 3 V y Z V F 0 e V N v b G Q m c X V v d D s s J n F 1 b 3 Q 7 V C 5 T a G l w c G V k J n F 1 b 3 Q 7 L C Z x d W 9 0 O 1 Q u V W 5 p d G 9 m T W V h c 3 V y Z V N o a X B w Z W Q m c X V v d D s s J n F 1 b 3 Q 7 V C 5 C Y W N r T 3 J k Z X I m c X V v d D s s J n F 1 b 3 Q 7 V C 5 V b m l 0 b 2 Z N Z W F z d X J l Q m F j a 2 9 y Z G V y J n F 1 b 3 Q 7 L C Z x d W 9 0 O 1 Q u V W 5 p d G 9 m T W V h c 3 V y Z V N h b G V M a W 5 l c y Z x d W 9 0 O y w m c X V v d D t U L l V u a X R v Z k 1 l Y X N 1 c m V N d W x 0 a X B s a W V y J n F 1 b 3 Q 7 L C Z x d W 9 0 O 1 Q u S W 5 2 b 2 l j Z W Q m c X V v d D s s J n F 1 b 3 Q 7 V C 5 E a X N j b 3 V u d H M m c X V v d D s s J n F 1 b 3 Q 7 V C 5 N Y X J r d X A m c X V v d D s s J n F 1 b 3 Q 7 V C 5 N Y X J n a W 4 m c X V v d D s s J n F 1 b 3 Q 7 V C 5 N Y X J r d X B Q Z X J j Z W 5 0 J n F 1 b 3 Q 7 L C Z x d W 9 0 O 1 Q u R G l z Y 2 9 1 b n R Q Z X J j Z W 5 0 J n F 1 b 3 Q 7 L C Z x d W 9 0 O 1 Q u T W F y Z 2 l u U G V y Y 2 V u d C Z x d W 9 0 O y w m c X V v d D t U L l R v d G F s T G l u Z U F t b 3 V u d C Z x d W 9 0 O y w m c X V v d D t U L l R v d G F s T G l u Z U F t b 3 V u d E l u Y y Z x d W 9 0 O y w m c X V v d D t U L l J l Z n V u Z F F 0 e S Z x d W 9 0 O y w m c X V v d D t U L k Z v c m V p Z 2 5 D d X J y Z W 5 j e U x p b m V Q c m l j Z S Z x d W 9 0 O y w m c X V v d D t U L k Z v c m V p Z 2 5 U b 3 R h b E x p b m V B b W 9 1 b n Q m c X V v d D s s J n F 1 b 3 Q 7 V C 5 T a G l w R G F 0 Z V 8 x J n F 1 b 3 Q 7 L C Z x d W 9 0 O 1 Q u R V R E R G F 0 Z S Z x d W 9 0 O y w m c X V v d D t U L l J l Z m V y Z W 5 j Z U 5 v X z E m c X V v d D s s J n F 1 b 3 Q 7 V C 5 T Y W x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u d m 9 p Y 2 V E b 2 N O d W 1 i Z X I s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W N j b 3 V u d C w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d X N 0 b 2 1 l c k 5 h b W U s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W 5 2 b 2 l j Z V R v L D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U b y w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a W N r d X B G c m 9 t L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E Y X R l L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V G F 4 L D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Q W 1 v d W 5 0 L D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Q W 1 v d W 5 0 S W 5 j L D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T W F y a 3 V w L D E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U b 3 R h b E R p c 2 N v d W 5 0 L D E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F b X B s b 3 l l Z U 5 h b W U s M T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Y X N z L D E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P c m R l c k 5 1 b W J l c i w x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E 9 O d W 1 i Z X I s M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o Z X F 1 Z U 5 v L D E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a G l w R G F 0 Z S w x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n V 0 d X J l U 0 8 s M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R 1 Z U R h d G U s M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k 5 v d G U s M j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W 1 l b n R z L D I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a G l w c G l u Z y w y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V y b X M s M j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h e U 1 l d G h v Z C w y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R H V l R G F 0 Z S w y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p Z C w y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m F s Y W 5 j Z S w y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b W V u d C w y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Q T 1 M s M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U m V m d W 5 k L D M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h c 2 h T Y W x l L D M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l u d m 9 p Y 2 U s M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U X V v d G U s M z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U 2 F s Z X N P c m R l c i w z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W b 3 V j a G V y L D M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x h e W J 5 L D M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x h e W J 5 V E 9 T L D M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x h e W J 5 U G F 5 b W V u d C w z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D d X N 0 b 2 1 l c l J l d H V y b i w z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G 9 s Z F N h b G U s N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n Z l c n R l Z C w 0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W 5 0 Z X J l Z E J 5 L D Q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R d W 9 0 Z V N 0 Y X R 1 c y w 0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k V 4 Y 2 h h b m d l Q 2 9 k Z S w 0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k V 4 Y 2 h h b m d l U m F 0 Z S w 0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l R v d G F s Q W 1 v d W 5 0 L D Q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U G F p Z E F t b 3 V u d C w 0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k J h b G F u Y 2 V B b W 9 1 b n Q s N D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0 Z X J u Y W x P c m R l c i w 0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u d G F j d E 5 h b W U s N T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l Z H R 5 c G U s N T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z Q 2 F 0 Z W d v c n k s N T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x L D U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i w 1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M s N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0 L D U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S w 1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Y s N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3 L D U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O C w 2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k s N j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x M C w 2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X B w b 2 l u d E l E L D Y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S Z W Z l c m V u Y 2 V O b y w 2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x p b m V J R C w 2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E F S V F R Z U E U s N j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O Q 0 9 N R U F D Q 0 5 U L D Y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B U 1 N F V E F D Q 0 5 U L D Y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T 0 d T Q U N D T l Q s N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y b 2 R 1 Y 3 R O Y W 1 l L D c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c m 9 k d W N 0 X 0 R l c 2 N y a X B 0 a W 9 u L D c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c m 9 k d W N 0 X 0 R l c 2 N y a X B 0 a W 9 u X 0 1 l b W 8 s N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Q c m l j Z S w 3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V B y a W N l S W 5 j L D c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V G F 4 U m F 0 Z S w 3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U N v c 3 Q s N z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D b 3 N 0 S W 5 j L D c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V G F 4 Q 2 9 k Z S w 3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V R h e C w 3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X R 5 U 2 9 s Z C w 4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V F 0 e V N v b G Q s O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w Z W Q s O D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T a G l w c G V k L D g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Y W N r T 3 J k Z X I s O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C Y W N r b 3 J k Z X I s O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T Y W x l T G l u Z X M s O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N d W x 0 a X B s a W V y L D g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b n Z v a W N l Z C w 4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G l z Y 2 9 1 b n R z L D g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N Y X J r d X A s O T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h c m d p b i w 5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W F y a 3 V w U G V y Y 2 V u d C w 5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G l z Y 2 9 1 b n R Q Z X J j Z W 5 0 L D k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N Y X J n a W 5 Q Z X J j Z W 5 0 L D k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U b 3 R h b E x p b m V B b W 9 1 b n Q s O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T G l u Z U F t b 3 V u d E l u Y y w 5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m V m d W 5 k U X R 5 L D k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Q 3 V y c m V u Y 3 l M a W 5 l U H J p Y 2 U s O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Z v c m V p Z 2 5 U b 3 R h b E x p b m V B b W 9 1 b n Q s O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E Y X R l X z E s M T A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F V E R E Y X R l L D E w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m V m Z X J l b m N l T m 9 f M S w x M D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J R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W 5 2 b 2 l j Z U R v Y 0 5 1 b W J l c i w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B Y 2 N v d W 5 0 L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1 c 3 R v b W V y T m F t Z S w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b n Z v a W N l V G 8 s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h p c F R v L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p Y 2 t 1 c E Z y b 2 0 s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R h d G U s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U Y X g s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Q s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R J b m M s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N Y X J r d X A s M T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R G l z Y 2 9 1 b n Q s M T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V t c G x v e W V l T m F t Z S w x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x h c 3 M s M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9 y Z G V y T n V t Y m V y L D E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T 0 5 1 b W J l c i w x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h l c X V l T m 8 s M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E Y X R l L D E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d X R 1 c m V T T y w x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H V l R G F 0 Z S w x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u T m 9 0 Z S w y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t b W V u d H M s M j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w a W 5 n L D I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U Z X J t c y w y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T W V 0 a G 9 k L D I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Y X l E d W V E Y X R l L D I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Y W l k L D I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Y W x h b m N l L D I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Y X l t Z W 5 0 L D I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B P U y w y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S Z W Z 1 b m Q s M z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Q 2 F z a F N h b G U s M z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2 b 2 l j Z S w z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R d W 9 0 Z S w z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T Y W x l c 0 9 y Z G V y L D M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Z v d W N o Z X I s M z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T G F 5 Y n k s M z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T G F 5 Y n l U T 1 M s M z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T G F 5 Y n l Q Y X l t Z W 5 0 L D M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1 c 3 R v b W V y U m V 0 d X J u L D M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I b 2 x k U 2 F s Z S w 0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u d m V y d G V k L D Q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F b n R l c m V k Q n k s N D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F 1 b 3 R l U 3 R h d H V z L D Q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R X h j a G F u Z 2 V D b 2 R l L D Q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R X h j a G F u Z 2 V S Y X R l L D Q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V G 9 0 Y W x B b W 9 1 b n Q s N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Z v c m V p Z 2 5 Q Y W l k Q W 1 v d W 5 0 L D Q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Q m F s Y W 5 j Z U F t b 3 V u d C w 0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J b n R l c m 5 h b E 9 y Z G V y L D Q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b 2 5 0 Y W N 0 T m F t Z S w 1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W V k d H l w Z S w 1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X N D Y X R l Z 2 9 y e S w 1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E s N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y L D U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y w 1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Q s N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1 L D U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i w 1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c s N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4 L D Y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O S w 2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E w L D Y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B c H B v a W 5 0 S U Q s N j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J l Z m V y Z W 5 j Z U 5 v L D Y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T G l u Z U l E L D Y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Q V J U V F l Q R S w 2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U 5 D T 0 1 F Q U N D T l Q s N j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F T U 0 V U Q U N D T l Q s N j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P R 1 N B Q 0 N O V C w 2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H J v Z H V j d E 5 h b W U s N z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y b 2 R 1 Y 3 R f R G V z Y 3 J p c H R p b 2 4 s N z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y b 2 R 1 Y 3 R f R G V z Y 3 J p c H R p b 2 5 f T W V t b y w 3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V B y a W N l L D c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U H J p Y 2 V J b m M s N z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U Y X h S Y X R l L D c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Q 2 9 z d C w 3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U N v c 3 R J b m M s N z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U Y X h D b 2 R l L D c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V G F 4 L D c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R d H l T b 2 x k L D g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V b m l 0 b 2 Z N Z W F z d X J l U X R 5 U 2 9 s Z C w 4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h p c H B l Z C w 4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V N o a X B w Z W Q s O D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J h Y 2 t P c m R l c i w 4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U J h Y 2 t v c m R l c i w 4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V N h b G V M a W 5 l c y w 4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U 1 1 b H R p c G x p Z X I s O D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u d m 9 p Y 2 V k L D g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E a X N j b 3 V u d H M s O D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h c m t 1 c C w 5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W F y Z 2 l u L D k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N Y X J r d X B Q Z X J j Z W 5 0 L D k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E a X N j b 3 V u d F B l c m N l b n Q s O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h c m d p b l B l c m N l b n Q s O T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T G l u Z U F t b 3 V u d C w 5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M a W 5 l Q W 1 v d W 5 0 S W 5 j L D k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S Z W Z 1 b m R R d H k s O T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Z v c m V p Z 2 5 D d X J y Z W 5 j e U x p b m V Q c m l j Z S w 5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l R v d G F s T G l u Z U F t b 3 V u d C w 5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h p c E R h d G V f M S w x M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V U R E R h d G U s M T A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S Z W Z l c m V u Y 2 V O b 1 8 x L D E w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l E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b n Z v a W N l T G l z d C U z R k l n b m 9 y Z U R h d G V z J T N E d H J 1 Z S U y N l N l Y X J j a C U z R E R l b G V 0 Z W Q l M j U y M C E l M j U z R C U y N T I w d H J 1 Z S U y N k 9 y Z G V y Q n k l M 0 R T Y W x l S U Q l M j U y M G R l c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0 a W 5 2 b 2 l j Z W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D Z d J x c H g X m L J r b M u 3 M G P X U a j s k f G u h a Y F u L H I m t 1 K r L Q A A A A A O g A A A A A I A A C A A A A B K N w X V F o M Z W O s M 1 N j R e E 8 2 1 B F L 9 t T 0 r L X / z h d 9 / 8 9 n X 1 A A A A A q U z B F y j N R L p 8 Z q O h 5 t R 5 Z 0 H + B + r 6 g 2 c L 2 Q + L P P x 5 g W A k / n 1 z f v w e v y Y A t n k z V p X 8 e 1 H 2 2 1 k d O a z q w v L J F k W u / t 3 f s 5 t x 0 b 0 9 5 B w y v a H 7 / v U A A A A D y Q + 3 / Q g X e D t + n u P I k U H a L E D K t g 7 q l I X c 2 d K z r B A Q Q T 0 w u D q n F b B V 6 X F T m i o V z J O G h p h P T D X Y T E m 4 Z Q E G 3 E l w m < / D a t a M a s h u p > 
</file>

<file path=customXml/itemProps1.xml><?xml version="1.0" encoding="utf-8"?>
<ds:datastoreItem xmlns:ds="http://schemas.openxmlformats.org/officeDocument/2006/customXml" ds:itemID="{D4930511-44DB-4B0B-A51E-8FD33E92C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Back Ordered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2023-03-10T08:34:29Z</dcterms:modified>
</cp:coreProperties>
</file>