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10" windowHeight="13560"/>
  </bookViews>
  <sheets>
    <sheet name="Journal Entry List Result" sheetId="3" r:id="rId1"/>
    <sheet name="Raw Data" sheetId="2" r:id="rId2"/>
  </sheets>
  <definedNames>
    <definedName name="ExternalData_1" localSheetId="1" hidden="1">'Raw Data'!$A$1:$AT$26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3" l="1"/>
  <c r="F3" i="3"/>
  <c r="G3" i="3"/>
  <c r="E4" i="3"/>
  <c r="F4" i="3"/>
  <c r="G4" i="3"/>
  <c r="E5" i="3"/>
  <c r="F5" i="3"/>
  <c r="G5" i="3"/>
  <c r="E6" i="3"/>
  <c r="F6" i="3"/>
  <c r="G6" i="3"/>
  <c r="E7" i="3"/>
  <c r="F7" i="3"/>
  <c r="G7" i="3"/>
  <c r="E8" i="3"/>
  <c r="F8" i="3"/>
  <c r="G8" i="3"/>
  <c r="E9" i="3"/>
  <c r="F9" i="3"/>
  <c r="G9" i="3"/>
  <c r="E10" i="3"/>
  <c r="F10" i="3"/>
  <c r="G10" i="3"/>
  <c r="E11" i="3"/>
  <c r="F11" i="3"/>
  <c r="G11" i="3"/>
  <c r="E12" i="3"/>
  <c r="F12" i="3"/>
  <c r="G12" i="3"/>
  <c r="E13" i="3"/>
  <c r="F13" i="3"/>
  <c r="G13" i="3"/>
  <c r="E14" i="3"/>
  <c r="F14" i="3"/>
  <c r="G14" i="3"/>
  <c r="E15" i="3"/>
  <c r="F15" i="3"/>
  <c r="G15" i="3"/>
  <c r="E16" i="3"/>
  <c r="F16" i="3"/>
  <c r="G16" i="3"/>
  <c r="E17" i="3"/>
  <c r="F17" i="3"/>
  <c r="G17" i="3"/>
  <c r="E18" i="3"/>
  <c r="F18" i="3"/>
  <c r="G18" i="3"/>
  <c r="E19" i="3"/>
  <c r="F19" i="3"/>
  <c r="G19" i="3"/>
  <c r="E20" i="3"/>
  <c r="F20" i="3"/>
  <c r="G20" i="3"/>
  <c r="E21" i="3"/>
  <c r="F21" i="3"/>
  <c r="G21" i="3"/>
  <c r="E22" i="3"/>
  <c r="F22" i="3"/>
  <c r="G22" i="3"/>
  <c r="E23" i="3"/>
  <c r="F23" i="3"/>
  <c r="G23" i="3"/>
  <c r="E24" i="3"/>
  <c r="F24" i="3"/>
  <c r="G24" i="3"/>
  <c r="E25" i="3"/>
  <c r="F25" i="3"/>
  <c r="G25" i="3"/>
  <c r="E26" i="3"/>
  <c r="F26" i="3"/>
  <c r="G26" i="3"/>
  <c r="E27" i="3"/>
  <c r="F27" i="3"/>
  <c r="G27" i="3"/>
  <c r="E28" i="3"/>
  <c r="F28" i="3"/>
  <c r="G28" i="3"/>
  <c r="E29" i="3"/>
  <c r="F29" i="3"/>
  <c r="G29" i="3"/>
  <c r="E30" i="3"/>
  <c r="F30" i="3"/>
  <c r="G30" i="3"/>
  <c r="E31" i="3"/>
  <c r="F31" i="3"/>
  <c r="G31" i="3"/>
  <c r="E32" i="3"/>
  <c r="F32" i="3"/>
  <c r="G32" i="3"/>
  <c r="E33" i="3"/>
  <c r="F33" i="3"/>
  <c r="G33" i="3"/>
  <c r="E34" i="3"/>
  <c r="F34" i="3"/>
  <c r="G34" i="3"/>
  <c r="E35" i="3"/>
  <c r="F35" i="3"/>
  <c r="G35" i="3"/>
  <c r="H34" i="3" l="1"/>
  <c r="H33" i="3"/>
  <c r="H32" i="3"/>
  <c r="H30" i="3"/>
  <c r="H29" i="3"/>
  <c r="H27" i="3"/>
  <c r="H26" i="3"/>
  <c r="H25" i="3"/>
  <c r="H24" i="3"/>
  <c r="H23" i="3"/>
  <c r="H22" i="3"/>
  <c r="H20" i="3"/>
  <c r="H19" i="3"/>
  <c r="H17" i="3"/>
  <c r="H16" i="3"/>
  <c r="H14" i="3"/>
  <c r="H13" i="3"/>
  <c r="H12" i="3"/>
  <c r="H11" i="3"/>
  <c r="H10" i="3"/>
  <c r="H9" i="3"/>
  <c r="H7" i="3"/>
  <c r="H5" i="3"/>
  <c r="H3" i="3"/>
  <c r="H2" i="3"/>
  <c r="G2" i="3"/>
  <c r="I34" i="3"/>
  <c r="I33" i="3"/>
  <c r="I32" i="3"/>
  <c r="I30" i="3"/>
  <c r="I29" i="3"/>
  <c r="I27" i="3"/>
  <c r="I26" i="3"/>
  <c r="I25" i="3"/>
  <c r="I24" i="3"/>
  <c r="I23" i="3"/>
  <c r="I22" i="3"/>
  <c r="I20" i="3"/>
  <c r="I19" i="3"/>
  <c r="I17" i="3"/>
  <c r="I16" i="3"/>
  <c r="I14" i="3"/>
  <c r="I13" i="3"/>
  <c r="I12" i="3"/>
  <c r="I11" i="3"/>
  <c r="I10" i="3"/>
  <c r="I9" i="3"/>
  <c r="I7" i="3"/>
  <c r="I5" i="3"/>
  <c r="I3" i="3"/>
  <c r="I2" i="3"/>
  <c r="F2" i="3"/>
  <c r="E2" i="3"/>
  <c r="C34" i="3"/>
  <c r="C33" i="3"/>
  <c r="C32" i="3"/>
  <c r="C30" i="3"/>
  <c r="C29" i="3"/>
  <c r="C27" i="3"/>
  <c r="C26" i="3"/>
  <c r="C25" i="3"/>
  <c r="C24" i="3"/>
  <c r="C23" i="3"/>
  <c r="C22" i="3"/>
  <c r="C20" i="3"/>
  <c r="C19" i="3"/>
  <c r="C17" i="3"/>
  <c r="C16" i="3"/>
  <c r="C14" i="3"/>
  <c r="C13" i="3"/>
  <c r="C12" i="3"/>
  <c r="C11" i="3"/>
  <c r="C10" i="3"/>
  <c r="C9" i="3"/>
  <c r="C7" i="3"/>
  <c r="C5" i="3"/>
  <c r="C3" i="3"/>
  <c r="C2" i="3"/>
  <c r="B34" i="3"/>
  <c r="B33" i="3"/>
  <c r="B32" i="3"/>
  <c r="B30" i="3"/>
  <c r="B29" i="3"/>
  <c r="B27" i="3"/>
  <c r="B26" i="3"/>
  <c r="B25" i="3"/>
  <c r="B24" i="3"/>
  <c r="B23" i="3"/>
  <c r="B22" i="3"/>
  <c r="B20" i="3"/>
  <c r="B19" i="3"/>
  <c r="B17" i="3"/>
  <c r="B16" i="3"/>
  <c r="B14" i="3"/>
  <c r="B13" i="3"/>
  <c r="B12" i="3"/>
  <c r="B11" i="3"/>
  <c r="B10" i="3"/>
  <c r="B9" i="3"/>
  <c r="B7" i="3"/>
  <c r="B5" i="3"/>
  <c r="B3" i="3"/>
  <c r="B2" i="3"/>
  <c r="A34" i="3"/>
  <c r="A33" i="3"/>
  <c r="A32" i="3"/>
  <c r="A30" i="3"/>
  <c r="A29" i="3"/>
  <c r="A27" i="3"/>
  <c r="A26" i="3"/>
  <c r="A25" i="3"/>
  <c r="A24" i="3"/>
  <c r="A23" i="3"/>
  <c r="A22" i="3"/>
  <c r="A20" i="3"/>
  <c r="A19" i="3"/>
  <c r="A17" i="3"/>
  <c r="A16" i="3"/>
  <c r="A14" i="3"/>
  <c r="A13" i="3"/>
  <c r="A12" i="3"/>
  <c r="A11" i="3"/>
  <c r="A10" i="3"/>
  <c r="A9" i="3"/>
  <c r="A7" i="3"/>
  <c r="A5" i="3"/>
  <c r="A3" i="3"/>
  <c r="A2" i="3"/>
  <c r="D34" i="3"/>
  <c r="D33" i="3"/>
  <c r="D32" i="3"/>
  <c r="D30" i="3"/>
  <c r="D29" i="3"/>
  <c r="D27" i="3"/>
  <c r="D26" i="3"/>
  <c r="D25" i="3"/>
  <c r="D24" i="3"/>
  <c r="D23" i="3"/>
  <c r="D22" i="3"/>
  <c r="D20" i="3"/>
  <c r="D19" i="3"/>
  <c r="D17" i="3"/>
  <c r="D16" i="3"/>
  <c r="D14" i="3"/>
  <c r="D13" i="3"/>
  <c r="D12" i="3"/>
  <c r="D11" i="3"/>
  <c r="D10" i="3"/>
  <c r="D9" i="3"/>
  <c r="D7" i="3"/>
  <c r="D5" i="3"/>
  <c r="D3" i="3"/>
  <c r="D2" i="3"/>
  <c r="E36" i="3" l="1"/>
  <c r="G36" i="3"/>
  <c r="F36" i="3"/>
</calcChain>
</file>

<file path=xl/connections.xml><?xml version="1.0" encoding="utf-8"?>
<connections xmlns="http://schemas.openxmlformats.org/spreadsheetml/2006/main">
  <connection id="1" keepAlive="1" name="Query - TJournalEntryList?OrderBy=TransactionDate%20desc&amp;IgnoreDates=true&amp;Search=Deleted" description="Connection to the 'TJournalEntryList?OrderBy=TransactionDate%20desc&amp;IgnoreDates=true&amp;Search=Deleted' query in the workbook." type="5" refreshedVersion="6" background="1" saveData="1">
    <dbPr connection="Provider=Microsoft.Mashup.OleDb.1;Data Source=$Workbook$;Location=&quot;TJournalEntryList?OrderBy=TransactionDate%20desc&amp;IgnoreDates=true&amp;Search=Deleted&quot;;Extended Properties=&quot;&quot;" command="SELECT * FROM [TJournalEntryList?OrderBy=TransactionDate%20desc&amp;IgnoreDates=true&amp;Search=Deleted]"/>
  </connection>
</connections>
</file>

<file path=xl/sharedStrings.xml><?xml version="1.0" encoding="utf-8"?>
<sst xmlns="http://schemas.openxmlformats.org/spreadsheetml/2006/main" count="640" uniqueCount="193">
  <si>
    <t>T.GlobalRef</t>
  </si>
  <si>
    <t>T.GJID</t>
  </si>
  <si>
    <t>T.TransactionDate</t>
  </si>
  <si>
    <t>T.TransactionNo</t>
  </si>
  <si>
    <t>T.Amount</t>
  </si>
  <si>
    <t>T.TaxSelect</t>
  </si>
  <si>
    <t>T.Memo</t>
  </si>
  <si>
    <t>T.Approved</t>
  </si>
  <si>
    <t>T.Deleted</t>
  </si>
  <si>
    <t>T.TypeOfBasedOn</t>
  </si>
  <si>
    <t>T.FrequencyValues</t>
  </si>
  <si>
    <t>T.CopyStartDate</t>
  </si>
  <si>
    <t>T.CopyFinishDate</t>
  </si>
  <si>
    <t>T.RepeatedFrom</t>
  </si>
  <si>
    <t>T.EditedFlag</t>
  </si>
  <si>
    <t>T.msTimeStamp</t>
  </si>
  <si>
    <t>T.msUpdateSiteCode</t>
  </si>
  <si>
    <t>T.GlobalRef_1</t>
  </si>
  <si>
    <t>T.GJDID</t>
  </si>
  <si>
    <t>T.GJID_1</t>
  </si>
  <si>
    <t>T.AccountName</t>
  </si>
  <si>
    <t>T.AccountID</t>
  </si>
  <si>
    <t>T.AccountNumber</t>
  </si>
  <si>
    <t>T.DebitAmount</t>
  </si>
  <si>
    <t>T.DebitAmountInc</t>
  </si>
  <si>
    <t>T.CreditAmount</t>
  </si>
  <si>
    <t>T.CreditAmountInc</t>
  </si>
  <si>
    <t>T.TaxCode</t>
  </si>
  <si>
    <t>T.TaxCodeID</t>
  </si>
  <si>
    <t>T.TaxRate</t>
  </si>
  <si>
    <t>T.TaxAmount</t>
  </si>
  <si>
    <t>T.Memo_1</t>
  </si>
  <si>
    <t>T.ManCOGSAdjustmentMemo</t>
  </si>
  <si>
    <t>T.ClientName</t>
  </si>
  <si>
    <t>T.ClientID</t>
  </si>
  <si>
    <t>T.ClassName</t>
  </si>
  <si>
    <t>T.ClassID</t>
  </si>
  <si>
    <t>T.Reconciled</t>
  </si>
  <si>
    <t>T.EditedFlag_1</t>
  </si>
  <si>
    <t>T.EmployeeName</t>
  </si>
  <si>
    <t>T.msTimeStamp_1</t>
  </si>
  <si>
    <t>T.Deleted_1</t>
  </si>
  <si>
    <t>T.msUpdateSiteCode_1</t>
  </si>
  <si>
    <t>T.EmployeeId</t>
  </si>
  <si>
    <t>T.AreaCode</t>
  </si>
  <si>
    <t>T.LinesOrder</t>
  </si>
  <si>
    <t>DEF64</t>
  </si>
  <si>
    <t>2022-12-19 00:00:00</t>
  </si>
  <si>
    <t>63</t>
  </si>
  <si>
    <t>INPUT</t>
  </si>
  <si>
    <t>eqweqw</t>
  </si>
  <si>
    <t>1899-12-30 00:00:00</t>
  </si>
  <si>
    <t>2022-12-19 11:44:30</t>
  </si>
  <si>
    <t>DEF</t>
  </si>
  <si>
    <t>DEF119</t>
  </si>
  <si>
    <t>Acc Income</t>
  </si>
  <si>
    <t>578484</t>
  </si>
  <si>
    <t>FRE</t>
  </si>
  <si>
    <t>Default</t>
  </si>
  <si>
    <t>Dene User</t>
  </si>
  <si>
    <t>DEF65</t>
  </si>
  <si>
    <t>65</t>
  </si>
  <si>
    <t>sdfsdf</t>
  </si>
  <si>
    <t>2022-12-19 11:59:25</t>
  </si>
  <si>
    <t>DEF120</t>
  </si>
  <si>
    <t/>
  </si>
  <si>
    <t>DEF62</t>
  </si>
  <si>
    <t>2022-12-14 00:00:00</t>
  </si>
  <si>
    <t>62</t>
  </si>
  <si>
    <t>2345643</t>
  </si>
  <si>
    <t>2022-12-14 11:29:20</t>
  </si>
  <si>
    <t>DEF117</t>
  </si>
  <si>
    <t>Acc Income test</t>
  </si>
  <si>
    <t>2022-12-14 10:27:08</t>
  </si>
  <si>
    <t>DEF60</t>
  </si>
  <si>
    <t>2022-12-09 00:00:00</t>
  </si>
  <si>
    <t>60</t>
  </si>
  <si>
    <t>12</t>
  </si>
  <si>
    <t>2022-12-12 17:36:02</t>
  </si>
  <si>
    <t>DEF114</t>
  </si>
  <si>
    <t>2022-12-09 18:47:27</t>
  </si>
  <si>
    <t>DEF58</t>
  </si>
  <si>
    <t>2022-10-12 00:00:00</t>
  </si>
  <si>
    <t>57</t>
  </si>
  <si>
    <t>Test</t>
  </si>
  <si>
    <t>2022-11-08 00:23:21</t>
  </si>
  <si>
    <t>DEF110</t>
  </si>
  <si>
    <t>Bank</t>
  </si>
  <si>
    <t>2345</t>
  </si>
  <si>
    <t>NT</t>
  </si>
  <si>
    <t>DEF111</t>
  </si>
  <si>
    <t>Accounting fees</t>
  </si>
  <si>
    <t>NCG</t>
  </si>
  <si>
    <t>Accounting Feesttryrt</t>
  </si>
  <si>
    <t>DEF59</t>
  </si>
  <si>
    <t>Test
23456</t>
  </si>
  <si>
    <t>2022-12-12 12:17:06</t>
  </si>
  <si>
    <t>DEF112</t>
  </si>
  <si>
    <t>2022-11-08 00:22:30</t>
  </si>
  <si>
    <t>DEF113</t>
  </si>
  <si>
    <t>DEF61</t>
  </si>
  <si>
    <t>2022-12-12 12:17:18</t>
  </si>
  <si>
    <t>DEF115</t>
  </si>
  <si>
    <t>DEF116</t>
  </si>
  <si>
    <t>DEF56</t>
  </si>
  <si>
    <t>2022-05-09 00:00:00</t>
  </si>
  <si>
    <t>56</t>
  </si>
  <si>
    <t>2022-05-09 22:48:10</t>
  </si>
  <si>
    <t>DEF106</t>
  </si>
  <si>
    <t>Sample Sample</t>
  </si>
  <si>
    <t>DEF107</t>
  </si>
  <si>
    <t>Bank Charges</t>
  </si>
  <si>
    <t>1645161651</t>
  </si>
  <si>
    <t>Bank Charges and Fees</t>
  </si>
  <si>
    <t>DEF55</t>
  </si>
  <si>
    <t>2022-04-27 00:00:00</t>
  </si>
  <si>
    <t>54</t>
  </si>
  <si>
    <t>2022-04-27 14:26:37</t>
  </si>
  <si>
    <t>DEF104</t>
  </si>
  <si>
    <t>Advertising</t>
  </si>
  <si>
    <t>DEF105</t>
  </si>
  <si>
    <t>DEF51</t>
  </si>
  <si>
    <t>2021-11-10 00:00:00</t>
  </si>
  <si>
    <t>44</t>
  </si>
  <si>
    <t>2021-11-10 11:28:00</t>
  </si>
  <si>
    <t>DEF96</t>
  </si>
  <si>
    <t>Accumulated Depreciation</t>
  </si>
  <si>
    <t>454554888</t>
  </si>
  <si>
    <t>DEF97</t>
  </si>
  <si>
    <t>Bank Fees</t>
  </si>
  <si>
    <t>66565</t>
  </si>
  <si>
    <t>DEF52</t>
  </si>
  <si>
    <t>52</t>
  </si>
  <si>
    <t>This Transaction was wrongly expensed</t>
  </si>
  <si>
    <t>2021-11-10 11:31:39</t>
  </si>
  <si>
    <t>DEF98</t>
  </si>
  <si>
    <t>Office Furniture</t>
  </si>
  <si>
    <t>8859631</t>
  </si>
  <si>
    <t>GST</t>
  </si>
  <si>
    <t>2021-11-10 11:33:15</t>
  </si>
  <si>
    <t>DEF99</t>
  </si>
  <si>
    <t>Mauzy Acc</t>
  </si>
  <si>
    <t>4566</t>
  </si>
  <si>
    <t>2021-11-10 11:33:35</t>
  </si>
  <si>
    <t>DEF53</t>
  </si>
  <si>
    <t>53</t>
  </si>
  <si>
    <t>Wrong account expensed</t>
  </si>
  <si>
    <t>2021-11-10 11:34:47</t>
  </si>
  <si>
    <t>DEF100</t>
  </si>
  <si>
    <t>DEF101</t>
  </si>
  <si>
    <t>DEF43</t>
  </si>
  <si>
    <t>2021-11-02 00:00:00</t>
  </si>
  <si>
    <t>41</t>
  </si>
  <si>
    <t>2021-11-02 22:01:42</t>
  </si>
  <si>
    <t>DEF79</t>
  </si>
  <si>
    <t>Coghlin Tools Loan</t>
  </si>
  <si>
    <t>Advance to purchase tools</t>
  </si>
  <si>
    <t>2021-11-10 11:33:01</t>
  </si>
  <si>
    <t>DEF80</t>
  </si>
  <si>
    <t>Capital</t>
  </si>
  <si>
    <t>445677</t>
  </si>
  <si>
    <t>DEF37</t>
  </si>
  <si>
    <t>2021-10-25 00:00:00</t>
  </si>
  <si>
    <t>37</t>
  </si>
  <si>
    <t>2021-10-25 23:21:25</t>
  </si>
  <si>
    <t>DEF67</t>
  </si>
  <si>
    <t>DEF68</t>
  </si>
  <si>
    <t>DEF38</t>
  </si>
  <si>
    <t>38</t>
  </si>
  <si>
    <t>2021-10-25 23:22:39</t>
  </si>
  <si>
    <t>DEF69</t>
  </si>
  <si>
    <t>Credit Card</t>
  </si>
  <si>
    <t>573838383</t>
  </si>
  <si>
    <t>Credit Card Test</t>
  </si>
  <si>
    <t>Transaction Date</t>
  </si>
  <si>
    <t>Account Name</t>
  </si>
  <si>
    <t>Entry No</t>
  </si>
  <si>
    <t>Debit Amount</t>
  </si>
  <si>
    <t>Credit Amount</t>
  </si>
  <si>
    <t>Tax Amount</t>
  </si>
  <si>
    <t>Department</t>
  </si>
  <si>
    <t>Status</t>
  </si>
  <si>
    <t>Memo</t>
  </si>
  <si>
    <t>2022-12-19 00:00:00 Total</t>
  </si>
  <si>
    <t>2022-12-14 00:00:00 Total</t>
  </si>
  <si>
    <t>2022-12-09 00:00:00 Total</t>
  </si>
  <si>
    <t>2022-10-12 00:00:00 Total</t>
  </si>
  <si>
    <t>2022-05-09 00:00:00 Total</t>
  </si>
  <si>
    <t>2022-04-27 00:00:00 Total</t>
  </si>
  <si>
    <t>2021-11-10 00:00:00 Total</t>
  </si>
  <si>
    <t>2021-11-02 00:00:00 Total</t>
  </si>
  <si>
    <t>2021-10-25 00:00:00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</si>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</sst>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sz val="11"/>
      <color theme="1"/>
      <name val="Segoe UI"/>
      <family val="2"/>
    </font>
    <font>
      <b/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14" fontId="1" fillId="0" borderId="0" xfId="0" applyNumberFormat="1" applyFont="1" applyAlignment="1">
      <alignment horizontal="left"/>
    </xf>
    <xf numFmtId="8" fontId="1" fillId="0" borderId="0" xfId="0" applyNumberFormat="1" applyFont="1" applyAlignment="1">
      <alignment horizontal="left"/>
    </xf>
    <xf numFmtId="2" fontId="3" fillId="0" borderId="0" xfId="0" applyNumberFormat="1" applyFont="1" applyAlignment="1">
      <alignment horizontal="left"/>
    </xf>
    <xf numFmtId="2" fontId="1" fillId="0" borderId="0" xfId="0" applyNumberFormat="1" applyFont="1"/>
  </cellXfs>
  <cellStyles count="1">
    <cellStyle name="Normal" xfId="0" builtinId="0"/>
  </cellStyles>
  <dxfs count="48"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47">
    <queryTableFields count="46">
      <queryTableField id="1" name="T.GlobalRef" tableColumnId="47"/>
      <queryTableField id="2" name="T.GJID" tableColumnId="2"/>
      <queryTableField id="3" name="T.TransactionDate" tableColumnId="3"/>
      <queryTableField id="4" name="T.TransactionNo" tableColumnId="4"/>
      <queryTableField id="5" name="T.Amount" tableColumnId="5"/>
      <queryTableField id="6" name="T.TaxSelect" tableColumnId="6"/>
      <queryTableField id="7" name="T.Memo" tableColumnId="7"/>
      <queryTableField id="8" name="T.Approved" tableColumnId="8"/>
      <queryTableField id="9" name="T.Deleted" tableColumnId="9"/>
      <queryTableField id="10" name="T.TypeOfBasedOn" tableColumnId="10"/>
      <queryTableField id="11" name="T.FrequencyValues" tableColumnId="11"/>
      <queryTableField id="12" name="T.CopyStartDate" tableColumnId="12"/>
      <queryTableField id="13" name="T.CopyFinishDate" tableColumnId="13"/>
      <queryTableField id="14" name="T.RepeatedFrom" tableColumnId="14"/>
      <queryTableField id="15" name="T.EditedFlag" tableColumnId="15"/>
      <queryTableField id="16" name="T.msTimeStamp" tableColumnId="16"/>
      <queryTableField id="17" name="T.msUpdateSiteCode" tableColumnId="17"/>
      <queryTableField id="18" name="T.GlobalRef_1" tableColumnId="18"/>
      <queryTableField id="19" name="T.GJDID" tableColumnId="19"/>
      <queryTableField id="20" name="T.GJID_1" tableColumnId="20"/>
      <queryTableField id="21" name="T.AccountName" tableColumnId="21"/>
      <queryTableField id="22" name="T.AccountID" tableColumnId="22"/>
      <queryTableField id="23" name="T.AccountNumber" tableColumnId="23"/>
      <queryTableField id="24" name="T.DebitAmount" tableColumnId="24"/>
      <queryTableField id="25" name="T.DebitAmountInc" tableColumnId="25"/>
      <queryTableField id="26" name="T.CreditAmount" tableColumnId="26"/>
      <queryTableField id="27" name="T.CreditAmountInc" tableColumnId="27"/>
      <queryTableField id="28" name="T.TaxCode" tableColumnId="28"/>
      <queryTableField id="29" name="T.TaxCodeID" tableColumnId="29"/>
      <queryTableField id="30" name="T.TaxRate" tableColumnId="30"/>
      <queryTableField id="31" name="T.TaxAmount" tableColumnId="31"/>
      <queryTableField id="32" name="T.Memo_1" tableColumnId="32"/>
      <queryTableField id="33" name="T.ManCOGSAdjustmentMemo" tableColumnId="33"/>
      <queryTableField id="34" name="T.ClientName" tableColumnId="34"/>
      <queryTableField id="35" name="T.ClientID" tableColumnId="35"/>
      <queryTableField id="36" name="T.ClassName" tableColumnId="36"/>
      <queryTableField id="37" name="T.ClassID" tableColumnId="37"/>
      <queryTableField id="38" name="T.Reconciled" tableColumnId="38"/>
      <queryTableField id="39" name="T.EditedFlag_1" tableColumnId="39"/>
      <queryTableField id="40" name="T.EmployeeName" tableColumnId="40"/>
      <queryTableField id="41" name="T.msTimeStamp_1" tableColumnId="41"/>
      <queryTableField id="42" name="T.Deleted_1" tableColumnId="42"/>
      <queryTableField id="43" name="T.msUpdateSiteCode_1" tableColumnId="43"/>
      <queryTableField id="44" name="T.EmployeeId" tableColumnId="44"/>
      <queryTableField id="45" name="T.AreaCode" tableColumnId="45"/>
      <queryTableField id="46" name="T.LinesOrder" tableColumnId="4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JournalEntryList_OrderBy_TransactionDate_20desc_IgnoreDates_true_Search_Deleted" displayName="TJournalEntryList_OrderBy_TransactionDate_20desc_IgnoreDates_true_Search_Deleted" ref="A1:AT26" tableType="queryTable" totalsRowShown="0" headerRowDxfId="47" dataDxfId="46">
  <autoFilter ref="A1:AT26"/>
  <tableColumns count="46">
    <tableColumn id="47" uniqueName="47" name="T.GlobalRef" queryTableFieldId="1" dataDxfId="45"/>
    <tableColumn id="2" uniqueName="2" name="T.GJID" queryTableFieldId="2" dataDxfId="44"/>
    <tableColumn id="3" uniqueName="3" name="T.TransactionDate" queryTableFieldId="3" dataDxfId="43"/>
    <tableColumn id="4" uniqueName="4" name="T.TransactionNo" queryTableFieldId="4" dataDxfId="42"/>
    <tableColumn id="5" uniqueName="5" name="T.Amount" queryTableFieldId="5" dataDxfId="41"/>
    <tableColumn id="6" uniqueName="6" name="T.TaxSelect" queryTableFieldId="6" dataDxfId="40"/>
    <tableColumn id="7" uniqueName="7" name="T.Memo" queryTableFieldId="7" dataDxfId="39"/>
    <tableColumn id="8" uniqueName="8" name="T.Approved" queryTableFieldId="8" dataDxfId="38"/>
    <tableColumn id="9" uniqueName="9" name="T.Deleted" queryTableFieldId="9" dataDxfId="37"/>
    <tableColumn id="10" uniqueName="10" name="T.TypeOfBasedOn" queryTableFieldId="10" dataDxfId="36"/>
    <tableColumn id="11" uniqueName="11" name="T.FrequencyValues" queryTableFieldId="11" dataDxfId="35"/>
    <tableColumn id="12" uniqueName="12" name="T.CopyStartDate" queryTableFieldId="12" dataDxfId="34"/>
    <tableColumn id="13" uniqueName="13" name="T.CopyFinishDate" queryTableFieldId="13" dataDxfId="33"/>
    <tableColumn id="14" uniqueName="14" name="T.RepeatedFrom" queryTableFieldId="14" dataDxfId="32"/>
    <tableColumn id="15" uniqueName="15" name="T.EditedFlag" queryTableFieldId="15" dataDxfId="31"/>
    <tableColumn id="16" uniqueName="16" name="T.msTimeStamp" queryTableFieldId="16" dataDxfId="30"/>
    <tableColumn id="17" uniqueName="17" name="T.msUpdateSiteCode" queryTableFieldId="17" dataDxfId="29"/>
    <tableColumn id="18" uniqueName="18" name="T.GlobalRef_1" queryTableFieldId="18" dataDxfId="28"/>
    <tableColumn id="19" uniqueName="19" name="T.GJDID" queryTableFieldId="19" dataDxfId="27"/>
    <tableColumn id="20" uniqueName="20" name="T.GJID_1" queryTableFieldId="20" dataDxfId="26"/>
    <tableColumn id="21" uniqueName="21" name="T.AccountName" queryTableFieldId="21" dataDxfId="25"/>
    <tableColumn id="22" uniqueName="22" name="T.AccountID" queryTableFieldId="22" dataDxfId="24"/>
    <tableColumn id="23" uniqueName="23" name="T.AccountNumber" queryTableFieldId="23" dataDxfId="23"/>
    <tableColumn id="24" uniqueName="24" name="T.DebitAmount" queryTableFieldId="24" dataDxfId="22"/>
    <tableColumn id="25" uniqueName="25" name="T.DebitAmountInc" queryTableFieldId="25" dataDxfId="21"/>
    <tableColumn id="26" uniqueName="26" name="T.CreditAmount" queryTableFieldId="26" dataDxfId="20"/>
    <tableColumn id="27" uniqueName="27" name="T.CreditAmountInc" queryTableFieldId="27" dataDxfId="19"/>
    <tableColumn id="28" uniqueName="28" name="T.TaxCode" queryTableFieldId="28" dataDxfId="18"/>
    <tableColumn id="29" uniqueName="29" name="T.TaxCodeID" queryTableFieldId="29" dataDxfId="17"/>
    <tableColumn id="30" uniqueName="30" name="T.TaxRate" queryTableFieldId="30" dataDxfId="16"/>
    <tableColumn id="31" uniqueName="31" name="T.TaxAmount" queryTableFieldId="31" dataDxfId="15"/>
    <tableColumn id="32" uniqueName="32" name="T.Memo_1" queryTableFieldId="32" dataDxfId="14"/>
    <tableColumn id="33" uniqueName="33" name="T.ManCOGSAdjustmentMemo" queryTableFieldId="33" dataDxfId="13"/>
    <tableColumn id="34" uniqueName="34" name="T.ClientName" queryTableFieldId="34" dataDxfId="12"/>
    <tableColumn id="35" uniqueName="35" name="T.ClientID" queryTableFieldId="35" dataDxfId="11"/>
    <tableColumn id="36" uniqueName="36" name="T.ClassName" queryTableFieldId="36" dataDxfId="10"/>
    <tableColumn id="37" uniqueName="37" name="T.ClassID" queryTableFieldId="37" dataDxfId="9"/>
    <tableColumn id="38" uniqueName="38" name="T.Reconciled" queryTableFieldId="38" dataDxfId="8"/>
    <tableColumn id="39" uniqueName="39" name="T.EditedFlag_1" queryTableFieldId="39" dataDxfId="7"/>
    <tableColumn id="40" uniqueName="40" name="T.EmployeeName" queryTableFieldId="40" dataDxfId="6"/>
    <tableColumn id="41" uniqueName="41" name="T.msTimeStamp_1" queryTableFieldId="41" dataDxfId="5"/>
    <tableColumn id="42" uniqueName="42" name="T.Deleted_1" queryTableFieldId="42" dataDxfId="4"/>
    <tableColumn id="43" uniqueName="43" name="T.msUpdateSiteCode_1" queryTableFieldId="43" dataDxfId="3"/>
    <tableColumn id="44" uniqueName="44" name="T.EmployeeId" queryTableFieldId="44" dataDxfId="2"/>
    <tableColumn id="45" uniqueName="45" name="T.AreaCode" queryTableFieldId="45" dataDxfId="1"/>
    <tableColumn id="46" uniqueName="46" name="T.LinesOrder" queryTableFieldId="4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22" workbookViewId="0">
      <selection activeCell="E36" sqref="E36:G36"/>
    </sheetView>
  </sheetViews>
  <sheetFormatPr defaultRowHeight="17.25" outlineLevelRow="2" x14ac:dyDescent="0.3"/>
  <cols>
    <col min="1" max="1" width="22.85546875" style="1" bestFit="1" customWidth="1"/>
    <col min="2" max="2" width="10.85546875" style="1" bestFit="1" customWidth="1"/>
    <col min="3" max="3" width="17.7109375" style="1" bestFit="1" customWidth="1"/>
    <col min="4" max="4" width="14.5703125" style="1" bestFit="1" customWidth="1"/>
    <col min="5" max="5" width="16.85546875" style="9" bestFit="1" customWidth="1"/>
    <col min="6" max="6" width="17.5703125" style="9" bestFit="1" customWidth="1"/>
    <col min="7" max="7" width="14.7109375" style="9" bestFit="1" customWidth="1"/>
    <col min="8" max="8" width="8" style="1" bestFit="1" customWidth="1"/>
    <col min="9" max="9" width="41.28515625" style="1" bestFit="1" customWidth="1"/>
    <col min="10" max="16384" width="9.140625" style="1"/>
  </cols>
  <sheetData>
    <row r="1" spans="1:9" s="5" customFormat="1" x14ac:dyDescent="0.3">
      <c r="A1" s="3" t="s">
        <v>174</v>
      </c>
      <c r="B1" s="4" t="s">
        <v>176</v>
      </c>
      <c r="C1" s="4" t="s">
        <v>175</v>
      </c>
      <c r="D1" s="4" t="s">
        <v>180</v>
      </c>
      <c r="E1" s="8" t="s">
        <v>177</v>
      </c>
      <c r="F1" s="8" t="s">
        <v>178</v>
      </c>
      <c r="G1" s="8" t="s">
        <v>179</v>
      </c>
      <c r="H1" s="5" t="s">
        <v>181</v>
      </c>
      <c r="I1" s="5" t="s">
        <v>182</v>
      </c>
    </row>
    <row r="2" spans="1:9" outlineLevel="2" x14ac:dyDescent="0.3">
      <c r="A2" s="6" t="str">
        <f>'Raw Data'!$C$2</f>
        <v>2022-12-19 00:00:00</v>
      </c>
      <c r="B2" s="6" t="str">
        <f>'Raw Data'!$D$2</f>
        <v>63</v>
      </c>
      <c r="C2" s="6" t="str">
        <f>'Raw Data'!$AN$2</f>
        <v>Dene User</v>
      </c>
      <c r="D2" s="6" t="str">
        <f>'Raw Data'!$AJ$2</f>
        <v>Default</v>
      </c>
      <c r="E2" s="7">
        <f>'Raw Data'!$X$2</f>
        <v>0</v>
      </c>
      <c r="F2" s="7">
        <f>'Raw Data'!$Z$2</f>
        <v>0</v>
      </c>
      <c r="G2" s="7">
        <f>'Raw Data'!$AE$2</f>
        <v>0</v>
      </c>
      <c r="H2" s="6" t="b">
        <f>'Raw Data'!$I$2</f>
        <v>0</v>
      </c>
      <c r="I2" s="6" t="str">
        <f>'Raw Data'!$G$2</f>
        <v>eqweqw</v>
      </c>
    </row>
    <row r="3" spans="1:9" outlineLevel="2" x14ac:dyDescent="0.3">
      <c r="A3" s="6" t="str">
        <f>'Raw Data'!$C$3</f>
        <v>2022-12-19 00:00:00</v>
      </c>
      <c r="B3" s="6" t="str">
        <f>'Raw Data'!$D$3</f>
        <v>65</v>
      </c>
      <c r="C3" s="6" t="str">
        <f>'Raw Data'!$AN$3</f>
        <v>Dene User</v>
      </c>
      <c r="D3" s="6" t="str">
        <f>'Raw Data'!$AJ$3</f>
        <v>Default</v>
      </c>
      <c r="E3" s="7">
        <f>'Raw Data'!$X$2</f>
        <v>0</v>
      </c>
      <c r="F3" s="7">
        <f>'Raw Data'!$Z$2</f>
        <v>0</v>
      </c>
      <c r="G3" s="7">
        <f>'Raw Data'!$AE$2</f>
        <v>0</v>
      </c>
      <c r="H3" s="6" t="b">
        <f>'Raw Data'!$I$3</f>
        <v>0</v>
      </c>
      <c r="I3" s="6" t="str">
        <f>'Raw Data'!$G$3</f>
        <v>sdfsdf</v>
      </c>
    </row>
    <row r="4" spans="1:9" outlineLevel="1" x14ac:dyDescent="0.3">
      <c r="A4" s="3" t="s">
        <v>183</v>
      </c>
      <c r="B4" s="6"/>
      <c r="C4" s="6"/>
      <c r="D4" s="6"/>
      <c r="E4" s="7">
        <f>'Raw Data'!$X$2</f>
        <v>0</v>
      </c>
      <c r="F4" s="7">
        <f>'Raw Data'!$Z$2</f>
        <v>0</v>
      </c>
      <c r="G4" s="7">
        <f>'Raw Data'!$AE$2</f>
        <v>0</v>
      </c>
      <c r="H4" s="6"/>
      <c r="I4" s="6"/>
    </row>
    <row r="5" spans="1:9" outlineLevel="2" x14ac:dyDescent="0.3">
      <c r="A5" s="6" t="str">
        <f>'Raw Data'!$C$4</f>
        <v>2022-12-14 00:00:00</v>
      </c>
      <c r="B5" s="6" t="str">
        <f>'Raw Data'!$D$4</f>
        <v>62</v>
      </c>
      <c r="C5" s="6" t="str">
        <f>'Raw Data'!$AN$4</f>
        <v>Dene User</v>
      </c>
      <c r="D5" s="6" t="str">
        <f>'Raw Data'!$AJ$4</f>
        <v>Default</v>
      </c>
      <c r="E5" s="7">
        <f>'Raw Data'!$X$2</f>
        <v>0</v>
      </c>
      <c r="F5" s="7">
        <f>'Raw Data'!$Z$2</f>
        <v>0</v>
      </c>
      <c r="G5" s="7">
        <f>'Raw Data'!$AE$2</f>
        <v>0</v>
      </c>
      <c r="H5" s="6" t="b">
        <f>'Raw Data'!$I$4</f>
        <v>0</v>
      </c>
      <c r="I5" s="6" t="str">
        <f>'Raw Data'!$G$4</f>
        <v>2345643</v>
      </c>
    </row>
    <row r="6" spans="1:9" outlineLevel="1" x14ac:dyDescent="0.3">
      <c r="A6" s="3" t="s">
        <v>184</v>
      </c>
      <c r="B6" s="6"/>
      <c r="C6" s="6"/>
      <c r="D6" s="6"/>
      <c r="E6" s="7">
        <f>'Raw Data'!$X$2</f>
        <v>0</v>
      </c>
      <c r="F6" s="7">
        <f>'Raw Data'!$Z$2</f>
        <v>0</v>
      </c>
      <c r="G6" s="7">
        <f>'Raw Data'!$AE$2</f>
        <v>0</v>
      </c>
      <c r="H6" s="6"/>
      <c r="I6" s="6"/>
    </row>
    <row r="7" spans="1:9" outlineLevel="2" x14ac:dyDescent="0.3">
      <c r="A7" s="6" t="str">
        <f>'Raw Data'!$C$5</f>
        <v>2022-12-09 00:00:00</v>
      </c>
      <c r="B7" s="6" t="str">
        <f>'Raw Data'!$D$5</f>
        <v>60</v>
      </c>
      <c r="C7" s="6" t="str">
        <f>'Raw Data'!$AN$5</f>
        <v>Dene User</v>
      </c>
      <c r="D7" s="6" t="str">
        <f>'Raw Data'!$AJ$5</f>
        <v>Default</v>
      </c>
      <c r="E7" s="7">
        <f>'Raw Data'!$X$2</f>
        <v>0</v>
      </c>
      <c r="F7" s="7">
        <f>'Raw Data'!$Z$2</f>
        <v>0</v>
      </c>
      <c r="G7" s="7">
        <f>'Raw Data'!$AE$2</f>
        <v>0</v>
      </c>
      <c r="H7" s="6" t="b">
        <f>'Raw Data'!$I$5</f>
        <v>0</v>
      </c>
      <c r="I7" s="6" t="str">
        <f>'Raw Data'!$G$5</f>
        <v>12</v>
      </c>
    </row>
    <row r="8" spans="1:9" outlineLevel="1" x14ac:dyDescent="0.3">
      <c r="A8" s="3" t="s">
        <v>185</v>
      </c>
      <c r="B8" s="6"/>
      <c r="C8" s="6"/>
      <c r="D8" s="6"/>
      <c r="E8" s="7">
        <f>'Raw Data'!$X$2</f>
        <v>0</v>
      </c>
      <c r="F8" s="7">
        <f>'Raw Data'!$Z$2</f>
        <v>0</v>
      </c>
      <c r="G8" s="7">
        <f>'Raw Data'!$AE$2</f>
        <v>0</v>
      </c>
      <c r="H8" s="6"/>
      <c r="I8" s="6"/>
    </row>
    <row r="9" spans="1:9" outlineLevel="2" x14ac:dyDescent="0.3">
      <c r="A9" s="6" t="str">
        <f>'Raw Data'!$C$6</f>
        <v>2022-10-12 00:00:00</v>
      </c>
      <c r="B9" s="6" t="str">
        <f>'Raw Data'!$D$6</f>
        <v>57</v>
      </c>
      <c r="C9" s="6" t="str">
        <f>'Raw Data'!$AN$6</f>
        <v>Dene User</v>
      </c>
      <c r="D9" s="6" t="str">
        <f>'Raw Data'!$AJ$6</f>
        <v>Default</v>
      </c>
      <c r="E9" s="7">
        <f>'Raw Data'!$X$2</f>
        <v>0</v>
      </c>
      <c r="F9" s="7">
        <f>'Raw Data'!$Z$2</f>
        <v>0</v>
      </c>
      <c r="G9" s="7">
        <f>'Raw Data'!$AE$2</f>
        <v>0</v>
      </c>
      <c r="H9" s="6" t="b">
        <f>'Raw Data'!$I$6</f>
        <v>0</v>
      </c>
      <c r="I9" s="6" t="str">
        <f>'Raw Data'!$G$6</f>
        <v>Test</v>
      </c>
    </row>
    <row r="10" spans="1:9" outlineLevel="2" x14ac:dyDescent="0.3">
      <c r="A10" s="6" t="str">
        <f>'Raw Data'!$C$7</f>
        <v>2022-10-12 00:00:00</v>
      </c>
      <c r="B10" s="6" t="str">
        <f>'Raw Data'!$D$7</f>
        <v>57</v>
      </c>
      <c r="C10" s="6" t="str">
        <f>'Raw Data'!$AN$7</f>
        <v>Dene User</v>
      </c>
      <c r="D10" s="6" t="str">
        <f>'Raw Data'!$AJ$7</f>
        <v>Default</v>
      </c>
      <c r="E10" s="7">
        <f>'Raw Data'!$X$2</f>
        <v>0</v>
      </c>
      <c r="F10" s="7">
        <f>'Raw Data'!$Z$2</f>
        <v>0</v>
      </c>
      <c r="G10" s="7">
        <f>'Raw Data'!$AE$2</f>
        <v>0</v>
      </c>
      <c r="H10" s="6" t="b">
        <f>'Raw Data'!$I$7</f>
        <v>0</v>
      </c>
      <c r="I10" s="6" t="str">
        <f>'Raw Data'!$G$7</f>
        <v>Test</v>
      </c>
    </row>
    <row r="11" spans="1:9" outlineLevel="2" x14ac:dyDescent="0.3">
      <c r="A11" s="6" t="str">
        <f>'Raw Data'!$C$8</f>
        <v>2022-10-12 00:00:00</v>
      </c>
      <c r="B11" s="6" t="str">
        <f>'Raw Data'!$D$8</f>
        <v>57</v>
      </c>
      <c r="C11" s="6" t="str">
        <f>'Raw Data'!$AN$8</f>
        <v>Dene User</v>
      </c>
      <c r="D11" s="6" t="str">
        <f>'Raw Data'!$AJ$8</f>
        <v>Default</v>
      </c>
      <c r="E11" s="7">
        <f>'Raw Data'!$X$2</f>
        <v>0</v>
      </c>
      <c r="F11" s="7">
        <f>'Raw Data'!$Z$2</f>
        <v>0</v>
      </c>
      <c r="G11" s="7">
        <f>'Raw Data'!$AE$2</f>
        <v>0</v>
      </c>
      <c r="H11" s="6" t="b">
        <f>'Raw Data'!$I$8</f>
        <v>0</v>
      </c>
      <c r="I11" s="6" t="str">
        <f>'Raw Data'!$G$8</f>
        <v>Test
23456</v>
      </c>
    </row>
    <row r="12" spans="1:9" outlineLevel="2" x14ac:dyDescent="0.3">
      <c r="A12" s="6" t="str">
        <f>'Raw Data'!$C$9</f>
        <v>2022-10-12 00:00:00</v>
      </c>
      <c r="B12" s="6" t="str">
        <f>'Raw Data'!$D$9</f>
        <v>57</v>
      </c>
      <c r="C12" s="6" t="str">
        <f>'Raw Data'!$AN$9</f>
        <v>Dene User</v>
      </c>
      <c r="D12" s="6" t="str">
        <f>'Raw Data'!$AJ$9</f>
        <v>Default</v>
      </c>
      <c r="E12" s="7">
        <f>'Raw Data'!$X$2</f>
        <v>0</v>
      </c>
      <c r="F12" s="7">
        <f>'Raw Data'!$Z$2</f>
        <v>0</v>
      </c>
      <c r="G12" s="7">
        <f>'Raw Data'!$AE$2</f>
        <v>0</v>
      </c>
      <c r="H12" s="6" t="b">
        <f>'Raw Data'!$I$9</f>
        <v>0</v>
      </c>
      <c r="I12" s="6" t="str">
        <f>'Raw Data'!$G$9</f>
        <v>Test
23456</v>
      </c>
    </row>
    <row r="13" spans="1:9" outlineLevel="2" x14ac:dyDescent="0.3">
      <c r="A13" s="6" t="str">
        <f>'Raw Data'!$C$10</f>
        <v>2022-10-12 00:00:00</v>
      </c>
      <c r="B13" s="6" t="str">
        <f>'Raw Data'!$D$10</f>
        <v>57</v>
      </c>
      <c r="C13" s="6" t="str">
        <f>'Raw Data'!$AN$10</f>
        <v>Dene User</v>
      </c>
      <c r="D13" s="6" t="str">
        <f>'Raw Data'!$AJ$10</f>
        <v>Default</v>
      </c>
      <c r="E13" s="7">
        <f>'Raw Data'!$X$2</f>
        <v>0</v>
      </c>
      <c r="F13" s="7">
        <f>'Raw Data'!$Z$2</f>
        <v>0</v>
      </c>
      <c r="G13" s="7">
        <f>'Raw Data'!$AE$2</f>
        <v>0</v>
      </c>
      <c r="H13" s="6" t="b">
        <f>'Raw Data'!$I$10</f>
        <v>0</v>
      </c>
      <c r="I13" s="6" t="str">
        <f>'Raw Data'!$G$10</f>
        <v>Test
23456</v>
      </c>
    </row>
    <row r="14" spans="1:9" outlineLevel="2" x14ac:dyDescent="0.3">
      <c r="A14" s="6" t="str">
        <f>'Raw Data'!$C$11</f>
        <v>2022-10-12 00:00:00</v>
      </c>
      <c r="B14" s="6" t="str">
        <f>'Raw Data'!$D$11</f>
        <v>57</v>
      </c>
      <c r="C14" s="6" t="str">
        <f>'Raw Data'!$AN$11</f>
        <v>Dene User</v>
      </c>
      <c r="D14" s="6" t="str">
        <f>'Raw Data'!$AJ$11</f>
        <v>Default</v>
      </c>
      <c r="E14" s="7">
        <f>'Raw Data'!$X$2</f>
        <v>0</v>
      </c>
      <c r="F14" s="7">
        <f>'Raw Data'!$Z$2</f>
        <v>0</v>
      </c>
      <c r="G14" s="7">
        <f>'Raw Data'!$AE$2</f>
        <v>0</v>
      </c>
      <c r="H14" s="6" t="b">
        <f>'Raw Data'!$I$11</f>
        <v>0</v>
      </c>
      <c r="I14" s="6" t="str">
        <f>'Raw Data'!$G$11</f>
        <v>Test
23456</v>
      </c>
    </row>
    <row r="15" spans="1:9" outlineLevel="1" x14ac:dyDescent="0.3">
      <c r="A15" s="3" t="s">
        <v>186</v>
      </c>
      <c r="B15" s="6"/>
      <c r="C15" s="6"/>
      <c r="D15" s="6"/>
      <c r="E15" s="7">
        <f>'Raw Data'!$X$2</f>
        <v>0</v>
      </c>
      <c r="F15" s="7">
        <f>'Raw Data'!$Z$2</f>
        <v>0</v>
      </c>
      <c r="G15" s="7">
        <f>'Raw Data'!$AE$2</f>
        <v>0</v>
      </c>
      <c r="H15" s="6"/>
      <c r="I15" s="6"/>
    </row>
    <row r="16" spans="1:9" outlineLevel="2" x14ac:dyDescent="0.3">
      <c r="A16" s="6" t="str">
        <f>'Raw Data'!$C$12</f>
        <v>2022-05-09 00:00:00</v>
      </c>
      <c r="B16" s="6" t="str">
        <f>'Raw Data'!$D$12</f>
        <v>56</v>
      </c>
      <c r="C16" s="6" t="str">
        <f>'Raw Data'!$AN$12</f>
        <v>Sample Sample</v>
      </c>
      <c r="D16" s="6" t="str">
        <f>'Raw Data'!$AJ$12</f>
        <v>Default</v>
      </c>
      <c r="E16" s="7">
        <f>'Raw Data'!$X$2</f>
        <v>0</v>
      </c>
      <c r="F16" s="7">
        <f>'Raw Data'!$Z$2</f>
        <v>0</v>
      </c>
      <c r="G16" s="7">
        <f>'Raw Data'!$AE$2</f>
        <v>0</v>
      </c>
      <c r="H16" s="6" t="b">
        <f>'Raw Data'!$I$12</f>
        <v>0</v>
      </c>
      <c r="I16" s="6" t="str">
        <f>'Raw Data'!$G$12</f>
        <v/>
      </c>
    </row>
    <row r="17" spans="1:9" outlineLevel="2" x14ac:dyDescent="0.3">
      <c r="A17" s="6" t="str">
        <f>'Raw Data'!$C$13</f>
        <v>2022-05-09 00:00:00</v>
      </c>
      <c r="B17" s="6" t="str">
        <f>'Raw Data'!$D$13</f>
        <v>56</v>
      </c>
      <c r="C17" s="6" t="str">
        <f>'Raw Data'!$AN$13</f>
        <v>Sample Sample</v>
      </c>
      <c r="D17" s="6" t="str">
        <f>'Raw Data'!$AJ$13</f>
        <v>Default</v>
      </c>
      <c r="E17" s="7">
        <f>'Raw Data'!$X$2</f>
        <v>0</v>
      </c>
      <c r="F17" s="7">
        <f>'Raw Data'!$Z$2</f>
        <v>0</v>
      </c>
      <c r="G17" s="7">
        <f>'Raw Data'!$AE$2</f>
        <v>0</v>
      </c>
      <c r="H17" s="6" t="b">
        <f>'Raw Data'!$I$13</f>
        <v>0</v>
      </c>
      <c r="I17" s="6" t="str">
        <f>'Raw Data'!$G$13</f>
        <v/>
      </c>
    </row>
    <row r="18" spans="1:9" outlineLevel="1" x14ac:dyDescent="0.3">
      <c r="A18" s="3" t="s">
        <v>187</v>
      </c>
      <c r="B18" s="6"/>
      <c r="C18" s="6"/>
      <c r="D18" s="6"/>
      <c r="E18" s="7">
        <f>'Raw Data'!$X$2</f>
        <v>0</v>
      </c>
      <c r="F18" s="7">
        <f>'Raw Data'!$Z$2</f>
        <v>0</v>
      </c>
      <c r="G18" s="7">
        <f>'Raw Data'!$AE$2</f>
        <v>0</v>
      </c>
      <c r="H18" s="6"/>
      <c r="I18" s="6"/>
    </row>
    <row r="19" spans="1:9" outlineLevel="2" x14ac:dyDescent="0.3">
      <c r="A19" s="6" t="str">
        <f>'Raw Data'!$C$14</f>
        <v>2022-04-27 00:00:00</v>
      </c>
      <c r="B19" s="6" t="str">
        <f>'Raw Data'!$D$14</f>
        <v>54</v>
      </c>
      <c r="C19" s="6" t="str">
        <f>'Raw Data'!$AN$14</f>
        <v>Sample Sample</v>
      </c>
      <c r="D19" s="6" t="str">
        <f>'Raw Data'!$AJ$14</f>
        <v>Default</v>
      </c>
      <c r="E19" s="7">
        <f>'Raw Data'!$X$2</f>
        <v>0</v>
      </c>
      <c r="F19" s="7">
        <f>'Raw Data'!$Z$2</f>
        <v>0</v>
      </c>
      <c r="G19" s="7">
        <f>'Raw Data'!$AE$2</f>
        <v>0</v>
      </c>
      <c r="H19" s="6" t="b">
        <f>'Raw Data'!$I$14</f>
        <v>0</v>
      </c>
      <c r="I19" s="6" t="str">
        <f>'Raw Data'!$G$14</f>
        <v/>
      </c>
    </row>
    <row r="20" spans="1:9" outlineLevel="2" x14ac:dyDescent="0.3">
      <c r="A20" s="6" t="str">
        <f>'Raw Data'!$C$15</f>
        <v>2022-04-27 00:00:00</v>
      </c>
      <c r="B20" s="6" t="str">
        <f>'Raw Data'!$D$15</f>
        <v>54</v>
      </c>
      <c r="C20" s="6" t="str">
        <f>'Raw Data'!$AN$15</f>
        <v>Sample Sample</v>
      </c>
      <c r="D20" s="6" t="str">
        <f>'Raw Data'!$AJ$15</f>
        <v>Default</v>
      </c>
      <c r="E20" s="7">
        <f>'Raw Data'!$X$2</f>
        <v>0</v>
      </c>
      <c r="F20" s="7">
        <f>'Raw Data'!$Z$2</f>
        <v>0</v>
      </c>
      <c r="G20" s="7">
        <f>'Raw Data'!$AE$2</f>
        <v>0</v>
      </c>
      <c r="H20" s="6" t="b">
        <f>'Raw Data'!$I$15</f>
        <v>0</v>
      </c>
      <c r="I20" s="6" t="str">
        <f>'Raw Data'!$G$15</f>
        <v/>
      </c>
    </row>
    <row r="21" spans="1:9" outlineLevel="1" x14ac:dyDescent="0.3">
      <c r="A21" s="3" t="s">
        <v>188</v>
      </c>
      <c r="B21" s="6"/>
      <c r="C21" s="6"/>
      <c r="D21" s="6"/>
      <c r="E21" s="7">
        <f>'Raw Data'!$X$2</f>
        <v>0</v>
      </c>
      <c r="F21" s="7">
        <f>'Raw Data'!$Z$2</f>
        <v>0</v>
      </c>
      <c r="G21" s="7">
        <f>'Raw Data'!$AE$2</f>
        <v>0</v>
      </c>
      <c r="H21" s="6"/>
      <c r="I21" s="6"/>
    </row>
    <row r="22" spans="1:9" outlineLevel="2" x14ac:dyDescent="0.3">
      <c r="A22" s="6" t="str">
        <f>'Raw Data'!$C$16</f>
        <v>2021-11-10 00:00:00</v>
      </c>
      <c r="B22" s="6" t="str">
        <f>'Raw Data'!$D$16</f>
        <v>44</v>
      </c>
      <c r="C22" s="6" t="str">
        <f>'Raw Data'!$AN$16</f>
        <v>Sample Sample</v>
      </c>
      <c r="D22" s="6" t="str">
        <f>'Raw Data'!$AJ$16</f>
        <v>Default</v>
      </c>
      <c r="E22" s="7">
        <f>'Raw Data'!$X$2</f>
        <v>0</v>
      </c>
      <c r="F22" s="7">
        <f>'Raw Data'!$Z$2</f>
        <v>0</v>
      </c>
      <c r="G22" s="7">
        <f>'Raw Data'!$AE$2</f>
        <v>0</v>
      </c>
      <c r="H22" s="6" t="b">
        <f>'Raw Data'!$I$16</f>
        <v>0</v>
      </c>
      <c r="I22" s="6" t="str">
        <f>'Raw Data'!$G$16</f>
        <v/>
      </c>
    </row>
    <row r="23" spans="1:9" outlineLevel="2" x14ac:dyDescent="0.3">
      <c r="A23" s="6" t="str">
        <f>'Raw Data'!$C$17</f>
        <v>2021-11-10 00:00:00</v>
      </c>
      <c r="B23" s="6" t="str">
        <f>'Raw Data'!$D$17</f>
        <v>44</v>
      </c>
      <c r="C23" s="6" t="str">
        <f>'Raw Data'!$AN$17</f>
        <v>Sample Sample</v>
      </c>
      <c r="D23" s="6" t="str">
        <f>'Raw Data'!$AJ$17</f>
        <v>Default</v>
      </c>
      <c r="E23" s="7">
        <f>'Raw Data'!$X$2</f>
        <v>0</v>
      </c>
      <c r="F23" s="7">
        <f>'Raw Data'!$Z$2</f>
        <v>0</v>
      </c>
      <c r="G23" s="7">
        <f>'Raw Data'!$AE$2</f>
        <v>0</v>
      </c>
      <c r="H23" s="6" t="b">
        <f>'Raw Data'!$I$17</f>
        <v>0</v>
      </c>
      <c r="I23" s="6" t="str">
        <f>'Raw Data'!$G$17</f>
        <v/>
      </c>
    </row>
    <row r="24" spans="1:9" outlineLevel="2" x14ac:dyDescent="0.3">
      <c r="A24" s="6" t="str">
        <f>'Raw Data'!$C$18</f>
        <v>2021-11-10 00:00:00</v>
      </c>
      <c r="B24" s="6" t="str">
        <f>'Raw Data'!$D$18</f>
        <v>52</v>
      </c>
      <c r="C24" s="6" t="str">
        <f>'Raw Data'!$AN$18</f>
        <v>Sample Sample</v>
      </c>
      <c r="D24" s="6" t="str">
        <f>'Raw Data'!$AJ$18</f>
        <v>Default</v>
      </c>
      <c r="E24" s="7">
        <f>'Raw Data'!$X$2</f>
        <v>0</v>
      </c>
      <c r="F24" s="7">
        <f>'Raw Data'!$Z$2</f>
        <v>0</v>
      </c>
      <c r="G24" s="7">
        <f>'Raw Data'!$AE$2</f>
        <v>0</v>
      </c>
      <c r="H24" s="6" t="b">
        <f>'Raw Data'!$I$18</f>
        <v>0</v>
      </c>
      <c r="I24" s="6" t="str">
        <f>'Raw Data'!$G$18</f>
        <v>This Transaction was wrongly expensed</v>
      </c>
    </row>
    <row r="25" spans="1:9" outlineLevel="2" x14ac:dyDescent="0.3">
      <c r="A25" s="6" t="str">
        <f>'Raw Data'!$C$19</f>
        <v>2021-11-10 00:00:00</v>
      </c>
      <c r="B25" s="6" t="str">
        <f>'Raw Data'!$D$19</f>
        <v>52</v>
      </c>
      <c r="C25" s="6" t="str">
        <f>'Raw Data'!$AN$19</f>
        <v>Sample Sample</v>
      </c>
      <c r="D25" s="6" t="str">
        <f>'Raw Data'!$AJ$19</f>
        <v>Default</v>
      </c>
      <c r="E25" s="7">
        <f>'Raw Data'!$X$2</f>
        <v>0</v>
      </c>
      <c r="F25" s="7">
        <f>'Raw Data'!$Z$2</f>
        <v>0</v>
      </c>
      <c r="G25" s="7">
        <f>'Raw Data'!$AE$2</f>
        <v>0</v>
      </c>
      <c r="H25" s="6" t="b">
        <f>'Raw Data'!$I$19</f>
        <v>0</v>
      </c>
      <c r="I25" s="6" t="str">
        <f>'Raw Data'!$G$19</f>
        <v>This Transaction was wrongly expensed</v>
      </c>
    </row>
    <row r="26" spans="1:9" outlineLevel="2" x14ac:dyDescent="0.3">
      <c r="A26" s="6" t="str">
        <f>'Raw Data'!$C$20</f>
        <v>2021-11-10 00:00:00</v>
      </c>
      <c r="B26" s="6" t="str">
        <f>'Raw Data'!$D$20</f>
        <v>53</v>
      </c>
      <c r="C26" s="6" t="str">
        <f>'Raw Data'!$AN$20</f>
        <v>Sample Sample</v>
      </c>
      <c r="D26" s="6" t="str">
        <f>'Raw Data'!$AJ$20</f>
        <v>Default</v>
      </c>
      <c r="E26" s="7">
        <f>'Raw Data'!$X$2</f>
        <v>0</v>
      </c>
      <c r="F26" s="7">
        <f>'Raw Data'!$Z$2</f>
        <v>0</v>
      </c>
      <c r="G26" s="7">
        <f>'Raw Data'!$AE$2</f>
        <v>0</v>
      </c>
      <c r="H26" s="6" t="b">
        <f>'Raw Data'!$I$20</f>
        <v>0</v>
      </c>
      <c r="I26" s="6" t="str">
        <f>'Raw Data'!$G$20</f>
        <v>Wrong account expensed</v>
      </c>
    </row>
    <row r="27" spans="1:9" outlineLevel="2" x14ac:dyDescent="0.3">
      <c r="A27" s="6" t="str">
        <f>'Raw Data'!$C$21</f>
        <v>2021-11-10 00:00:00</v>
      </c>
      <c r="B27" s="6" t="str">
        <f>'Raw Data'!$D$21</f>
        <v>53</v>
      </c>
      <c r="C27" s="6" t="str">
        <f>'Raw Data'!$AN$21</f>
        <v>Sample Sample</v>
      </c>
      <c r="D27" s="6" t="str">
        <f>'Raw Data'!$AJ$21</f>
        <v>Default</v>
      </c>
      <c r="E27" s="7">
        <f>'Raw Data'!$X$2</f>
        <v>0</v>
      </c>
      <c r="F27" s="7">
        <f>'Raw Data'!$Z$2</f>
        <v>0</v>
      </c>
      <c r="G27" s="7">
        <f>'Raw Data'!$AE$2</f>
        <v>0</v>
      </c>
      <c r="H27" s="6" t="b">
        <f>'Raw Data'!$I$21</f>
        <v>0</v>
      </c>
      <c r="I27" s="6" t="str">
        <f>'Raw Data'!$G$21</f>
        <v>Wrong account expensed</v>
      </c>
    </row>
    <row r="28" spans="1:9" outlineLevel="1" x14ac:dyDescent="0.3">
      <c r="A28" s="3" t="s">
        <v>189</v>
      </c>
      <c r="B28" s="6"/>
      <c r="C28" s="6"/>
      <c r="D28" s="6"/>
      <c r="E28" s="7">
        <f>'Raw Data'!$X$2</f>
        <v>0</v>
      </c>
      <c r="F28" s="7">
        <f>'Raw Data'!$Z$2</f>
        <v>0</v>
      </c>
      <c r="G28" s="7">
        <f>'Raw Data'!$AE$2</f>
        <v>0</v>
      </c>
      <c r="H28" s="6"/>
      <c r="I28" s="6"/>
    </row>
    <row r="29" spans="1:9" outlineLevel="2" x14ac:dyDescent="0.3">
      <c r="A29" s="6" t="str">
        <f>'Raw Data'!$C$22</f>
        <v>2021-11-02 00:00:00</v>
      </c>
      <c r="B29" s="6" t="str">
        <f>'Raw Data'!$D$22</f>
        <v>41</v>
      </c>
      <c r="C29" s="6" t="str">
        <f>'Raw Data'!$AN$22</f>
        <v>Sample Sample</v>
      </c>
      <c r="D29" s="6" t="str">
        <f>'Raw Data'!$AJ$22</f>
        <v>Default</v>
      </c>
      <c r="E29" s="7">
        <f>'Raw Data'!$X$2</f>
        <v>0</v>
      </c>
      <c r="F29" s="7">
        <f>'Raw Data'!$Z$2</f>
        <v>0</v>
      </c>
      <c r="G29" s="7">
        <f>'Raw Data'!$AE$2</f>
        <v>0</v>
      </c>
      <c r="H29" s="6" t="b">
        <f>'Raw Data'!$I$22</f>
        <v>0</v>
      </c>
      <c r="I29" s="6" t="str">
        <f>'Raw Data'!$G$22</f>
        <v/>
      </c>
    </row>
    <row r="30" spans="1:9" outlineLevel="2" x14ac:dyDescent="0.3">
      <c r="A30" s="6" t="str">
        <f>'Raw Data'!$C$23</f>
        <v>2021-11-02 00:00:00</v>
      </c>
      <c r="B30" s="6" t="str">
        <f>'Raw Data'!$D$23</f>
        <v>41</v>
      </c>
      <c r="C30" s="6" t="str">
        <f>'Raw Data'!$AN$23</f>
        <v>Sample Sample</v>
      </c>
      <c r="D30" s="6" t="str">
        <f>'Raw Data'!$AJ$23</f>
        <v>Default</v>
      </c>
      <c r="E30" s="7">
        <f>'Raw Data'!$X$2</f>
        <v>0</v>
      </c>
      <c r="F30" s="7">
        <f>'Raw Data'!$Z$2</f>
        <v>0</v>
      </c>
      <c r="G30" s="7">
        <f>'Raw Data'!$AE$2</f>
        <v>0</v>
      </c>
      <c r="H30" s="6" t="b">
        <f>'Raw Data'!$I$23</f>
        <v>0</v>
      </c>
      <c r="I30" s="6" t="str">
        <f>'Raw Data'!$G$23</f>
        <v/>
      </c>
    </row>
    <row r="31" spans="1:9" outlineLevel="1" x14ac:dyDescent="0.3">
      <c r="A31" s="3" t="s">
        <v>190</v>
      </c>
      <c r="B31" s="6"/>
      <c r="C31" s="6"/>
      <c r="D31" s="6"/>
      <c r="E31" s="7">
        <f>'Raw Data'!$X$2</f>
        <v>0</v>
      </c>
      <c r="F31" s="7">
        <f>'Raw Data'!$Z$2</f>
        <v>0</v>
      </c>
      <c r="G31" s="7">
        <f>'Raw Data'!$AE$2</f>
        <v>0</v>
      </c>
      <c r="H31" s="6"/>
      <c r="I31" s="6"/>
    </row>
    <row r="32" spans="1:9" outlineLevel="2" x14ac:dyDescent="0.3">
      <c r="A32" s="6" t="str">
        <f>'Raw Data'!$C$24</f>
        <v>2021-10-25 00:00:00</v>
      </c>
      <c r="B32" s="6" t="str">
        <f>'Raw Data'!$D$24</f>
        <v>37</v>
      </c>
      <c r="C32" s="6" t="str">
        <f>'Raw Data'!$AN$24</f>
        <v>Sample Sample</v>
      </c>
      <c r="D32" s="6" t="str">
        <f>'Raw Data'!$AJ$24</f>
        <v>Default</v>
      </c>
      <c r="E32" s="7">
        <f>'Raw Data'!$X$2</f>
        <v>0</v>
      </c>
      <c r="F32" s="7">
        <f>'Raw Data'!$Z$2</f>
        <v>0</v>
      </c>
      <c r="G32" s="7">
        <f>'Raw Data'!$AE$2</f>
        <v>0</v>
      </c>
      <c r="H32" s="6" t="b">
        <f>'Raw Data'!$I$24</f>
        <v>0</v>
      </c>
      <c r="I32" s="6" t="str">
        <f>'Raw Data'!$G$24</f>
        <v/>
      </c>
    </row>
    <row r="33" spans="1:9" outlineLevel="2" x14ac:dyDescent="0.3">
      <c r="A33" s="6" t="str">
        <f>'Raw Data'!$C$25</f>
        <v>2021-10-25 00:00:00</v>
      </c>
      <c r="B33" s="6" t="str">
        <f>'Raw Data'!$D$25</f>
        <v>37</v>
      </c>
      <c r="C33" s="6" t="str">
        <f>'Raw Data'!$AN$25</f>
        <v>Sample Sample</v>
      </c>
      <c r="D33" s="6" t="str">
        <f>'Raw Data'!$AJ$25</f>
        <v>Default</v>
      </c>
      <c r="E33" s="7">
        <f>'Raw Data'!$X$2</f>
        <v>0</v>
      </c>
      <c r="F33" s="7">
        <f>'Raw Data'!$Z$2</f>
        <v>0</v>
      </c>
      <c r="G33" s="7">
        <f>'Raw Data'!$AE$2</f>
        <v>0</v>
      </c>
      <c r="H33" s="6" t="b">
        <f>'Raw Data'!$I$25</f>
        <v>0</v>
      </c>
      <c r="I33" s="6" t="str">
        <f>'Raw Data'!$G$25</f>
        <v/>
      </c>
    </row>
    <row r="34" spans="1:9" outlineLevel="2" x14ac:dyDescent="0.3">
      <c r="A34" s="6" t="str">
        <f>'Raw Data'!$C$26</f>
        <v>2021-10-25 00:00:00</v>
      </c>
      <c r="B34" s="6" t="str">
        <f>'Raw Data'!$D$26</f>
        <v>38</v>
      </c>
      <c r="C34" s="6" t="str">
        <f>'Raw Data'!$AN$26</f>
        <v>Sample Sample</v>
      </c>
      <c r="D34" s="6" t="str">
        <f>'Raw Data'!$AJ$26</f>
        <v>Default</v>
      </c>
      <c r="E34" s="7">
        <f>'Raw Data'!$X$2</f>
        <v>0</v>
      </c>
      <c r="F34" s="7">
        <f>'Raw Data'!$Z$2</f>
        <v>0</v>
      </c>
      <c r="G34" s="7">
        <f>'Raw Data'!$AE$2</f>
        <v>0</v>
      </c>
      <c r="H34" s="6" t="b">
        <f>'Raw Data'!$I$26</f>
        <v>0</v>
      </c>
      <c r="I34" s="6" t="str">
        <f>'Raw Data'!$G$26</f>
        <v/>
      </c>
    </row>
    <row r="35" spans="1:9" outlineLevel="1" x14ac:dyDescent="0.3">
      <c r="A35" s="3" t="s">
        <v>191</v>
      </c>
      <c r="B35" s="6"/>
      <c r="C35" s="6"/>
      <c r="D35" s="6"/>
      <c r="E35" s="7">
        <f>'Raw Data'!$X$2</f>
        <v>0</v>
      </c>
      <c r="F35" s="7">
        <f>'Raw Data'!$Z$2</f>
        <v>0</v>
      </c>
      <c r="G35" s="7">
        <f>'Raw Data'!$AE$2</f>
        <v>0</v>
      </c>
      <c r="H35" s="6"/>
      <c r="I35" s="6"/>
    </row>
    <row r="36" spans="1:9" outlineLevel="1" x14ac:dyDescent="0.3">
      <c r="A36" s="3" t="s">
        <v>192</v>
      </c>
      <c r="B36" s="6"/>
      <c r="C36" s="6"/>
      <c r="D36" s="6"/>
      <c r="E36" s="7">
        <f>SUBTOTAL(9,E2:E35)</f>
        <v>0</v>
      </c>
      <c r="F36" s="7">
        <f>SUBTOTAL(9,F2:F35)</f>
        <v>0</v>
      </c>
      <c r="G36" s="7">
        <f>SUBTOTAL(9,G2:G35)</f>
        <v>0</v>
      </c>
      <c r="H36" s="6"/>
      <c r="I3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6"/>
  <sheetViews>
    <sheetView topLeftCell="A2" workbookViewId="0">
      <selection activeCell="A26" sqref="A26"/>
    </sheetView>
  </sheetViews>
  <sheetFormatPr defaultRowHeight="16.5" x14ac:dyDescent="0.3"/>
  <cols>
    <col min="1" max="1" width="16.28515625" style="2" bestFit="1" customWidth="1"/>
    <col min="2" max="2" width="10.42578125" style="2" bestFit="1" customWidth="1"/>
    <col min="3" max="3" width="23.5703125" style="2" bestFit="1" customWidth="1"/>
    <col min="4" max="4" width="21.7109375" style="2" bestFit="1" customWidth="1"/>
    <col min="5" max="5" width="14.28515625" style="2" bestFit="1" customWidth="1"/>
    <col min="6" max="6" width="16" style="2" bestFit="1" customWidth="1"/>
    <col min="7" max="7" width="41.28515625" style="2" bestFit="1" customWidth="1"/>
    <col min="8" max="8" width="16.28515625" style="2" bestFit="1" customWidth="1"/>
    <col min="9" max="9" width="14" style="2" bestFit="1" customWidth="1"/>
    <col min="10" max="10" width="23.140625" style="2" bestFit="1" customWidth="1"/>
    <col min="11" max="11" width="24.42578125" style="2" bestFit="1" customWidth="1"/>
    <col min="12" max="13" width="22.85546875" style="2" bestFit="1" customWidth="1"/>
    <col min="14" max="14" width="21.5703125" style="2" bestFit="1" customWidth="1"/>
    <col min="15" max="15" width="17.140625" style="2" bestFit="1" customWidth="1"/>
    <col min="16" max="16" width="22.85546875" style="2" bestFit="1" customWidth="1"/>
    <col min="17" max="17" width="26.7109375" style="2" bestFit="1" customWidth="1"/>
    <col min="18" max="18" width="18.5703125" style="2" bestFit="1" customWidth="1"/>
    <col min="19" max="19" width="12.140625" style="2" bestFit="1" customWidth="1"/>
    <col min="20" max="20" width="12.7109375" style="2" bestFit="1" customWidth="1"/>
    <col min="21" max="21" width="27.85546875" style="2" bestFit="1" customWidth="1"/>
    <col min="22" max="22" width="17" style="2" bestFit="1" customWidth="1"/>
    <col min="23" max="23" width="23.7109375" style="2" bestFit="1" customWidth="1"/>
    <col min="24" max="24" width="20.5703125" style="2" bestFit="1" customWidth="1"/>
    <col min="25" max="25" width="24" style="2" bestFit="1" customWidth="1"/>
    <col min="26" max="26" width="21.140625" style="2" bestFit="1" customWidth="1"/>
    <col min="27" max="27" width="24.5703125" style="2" bestFit="1" customWidth="1"/>
    <col min="28" max="28" width="14.85546875" style="2" bestFit="1" customWidth="1"/>
    <col min="29" max="29" width="17.42578125" style="2" bestFit="1" customWidth="1"/>
    <col min="30" max="30" width="14.140625" style="2" bestFit="1" customWidth="1"/>
    <col min="31" max="31" width="18.28515625" style="2" bestFit="1" customWidth="1"/>
    <col min="32" max="32" width="27.85546875" style="2" bestFit="1" customWidth="1"/>
    <col min="33" max="33" width="36.85546875" style="2" bestFit="1" customWidth="1"/>
    <col min="34" max="34" width="18.5703125" style="2" bestFit="1" customWidth="1"/>
    <col min="35" max="35" width="14.28515625" style="2" bestFit="1" customWidth="1"/>
    <col min="36" max="36" width="17.5703125" style="2" bestFit="1" customWidth="1"/>
    <col min="37" max="37" width="13.28515625" style="2" bestFit="1" customWidth="1"/>
    <col min="38" max="38" width="17.5703125" style="2" bestFit="1" customWidth="1"/>
    <col min="39" max="39" width="19.42578125" style="2" bestFit="1" customWidth="1"/>
    <col min="40" max="40" width="23.140625" style="2" bestFit="1" customWidth="1"/>
    <col min="41" max="41" width="23.5703125" style="2" bestFit="1" customWidth="1"/>
    <col min="42" max="42" width="16.42578125" style="2" bestFit="1" customWidth="1"/>
    <col min="43" max="43" width="29.140625" style="2" bestFit="1" customWidth="1"/>
    <col min="44" max="44" width="18.5703125" style="2" bestFit="1" customWidth="1"/>
    <col min="45" max="45" width="16.140625" style="2" bestFit="1" customWidth="1"/>
    <col min="46" max="46" width="17.28515625" style="2" bestFit="1" customWidth="1"/>
    <col min="47" max="16384" width="9.140625" style="2"/>
  </cols>
  <sheetData>
    <row r="1" spans="1:46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17.25" x14ac:dyDescent="0.3">
      <c r="A2" s="1" t="s">
        <v>46</v>
      </c>
      <c r="B2" s="1">
        <v>64</v>
      </c>
      <c r="C2" s="1" t="s">
        <v>47</v>
      </c>
      <c r="D2" s="1" t="s">
        <v>48</v>
      </c>
      <c r="E2" s="1">
        <v>0</v>
      </c>
      <c r="F2" s="1" t="s">
        <v>49</v>
      </c>
      <c r="G2" s="1" t="s">
        <v>50</v>
      </c>
      <c r="H2" s="1" t="b">
        <v>0</v>
      </c>
      <c r="I2" s="1" t="b">
        <v>0</v>
      </c>
      <c r="J2" s="1" t="s">
        <v>65</v>
      </c>
      <c r="K2" s="1" t="s">
        <v>65</v>
      </c>
      <c r="L2" s="1" t="s">
        <v>51</v>
      </c>
      <c r="M2" s="1" t="s">
        <v>51</v>
      </c>
      <c r="N2" s="1">
        <v>0</v>
      </c>
      <c r="O2" s="1" t="b">
        <v>1</v>
      </c>
      <c r="P2" s="1" t="s">
        <v>52</v>
      </c>
      <c r="Q2" s="1" t="s">
        <v>53</v>
      </c>
      <c r="R2" s="1" t="s">
        <v>54</v>
      </c>
      <c r="S2" s="1">
        <v>119</v>
      </c>
      <c r="T2" s="1">
        <v>64</v>
      </c>
      <c r="U2" s="1" t="s">
        <v>55</v>
      </c>
      <c r="V2" s="1">
        <v>179</v>
      </c>
      <c r="W2" s="1" t="s">
        <v>56</v>
      </c>
      <c r="X2" s="1">
        <v>0</v>
      </c>
      <c r="Y2" s="1">
        <v>0</v>
      </c>
      <c r="Z2" s="1">
        <v>0</v>
      </c>
      <c r="AA2" s="1">
        <v>0</v>
      </c>
      <c r="AB2" s="1" t="s">
        <v>57</v>
      </c>
      <c r="AC2" s="1">
        <v>1</v>
      </c>
      <c r="AD2" s="1">
        <v>0</v>
      </c>
      <c r="AE2" s="1">
        <v>0</v>
      </c>
      <c r="AF2" s="1" t="s">
        <v>55</v>
      </c>
      <c r="AG2" s="1" t="s">
        <v>65</v>
      </c>
      <c r="AH2" s="1" t="s">
        <v>65</v>
      </c>
      <c r="AI2" s="1">
        <v>0</v>
      </c>
      <c r="AJ2" s="1" t="s">
        <v>58</v>
      </c>
      <c r="AK2" s="1">
        <v>1</v>
      </c>
      <c r="AL2" s="1" t="b">
        <v>0</v>
      </c>
      <c r="AM2" s="1" t="b">
        <v>1</v>
      </c>
      <c r="AN2" s="1" t="s">
        <v>59</v>
      </c>
      <c r="AO2" s="1" t="s">
        <v>52</v>
      </c>
      <c r="AP2" s="1" t="b">
        <v>0</v>
      </c>
      <c r="AQ2" s="1" t="s">
        <v>53</v>
      </c>
      <c r="AR2" s="1">
        <v>2</v>
      </c>
      <c r="AS2" s="1" t="s">
        <v>65</v>
      </c>
      <c r="AT2" s="1">
        <v>10</v>
      </c>
    </row>
    <row r="3" spans="1:46" ht="17.25" x14ac:dyDescent="0.3">
      <c r="A3" s="1" t="s">
        <v>60</v>
      </c>
      <c r="B3" s="1">
        <v>65</v>
      </c>
      <c r="C3" s="1" t="s">
        <v>47</v>
      </c>
      <c r="D3" s="1" t="s">
        <v>61</v>
      </c>
      <c r="E3" s="1">
        <v>0</v>
      </c>
      <c r="F3" s="1" t="s">
        <v>49</v>
      </c>
      <c r="G3" s="1" t="s">
        <v>62</v>
      </c>
      <c r="H3" s="1" t="b">
        <v>0</v>
      </c>
      <c r="I3" s="1" t="b">
        <v>0</v>
      </c>
      <c r="J3" s="1" t="s">
        <v>65</v>
      </c>
      <c r="K3" s="1" t="s">
        <v>65</v>
      </c>
      <c r="L3" s="1" t="s">
        <v>51</v>
      </c>
      <c r="M3" s="1" t="s">
        <v>51</v>
      </c>
      <c r="N3" s="1">
        <v>0</v>
      </c>
      <c r="O3" s="1" t="b">
        <v>1</v>
      </c>
      <c r="P3" s="1" t="s">
        <v>63</v>
      </c>
      <c r="Q3" s="1" t="s">
        <v>53</v>
      </c>
      <c r="R3" s="1" t="s">
        <v>64</v>
      </c>
      <c r="S3" s="1">
        <v>120</v>
      </c>
      <c r="T3" s="1">
        <v>65</v>
      </c>
      <c r="U3" s="1" t="s">
        <v>55</v>
      </c>
      <c r="V3" s="1">
        <v>179</v>
      </c>
      <c r="W3" s="1" t="s">
        <v>56</v>
      </c>
      <c r="X3" s="1">
        <v>0</v>
      </c>
      <c r="Y3" s="1">
        <v>0</v>
      </c>
      <c r="Z3" s="1">
        <v>0</v>
      </c>
      <c r="AA3" s="1">
        <v>0</v>
      </c>
      <c r="AB3" s="1" t="s">
        <v>57</v>
      </c>
      <c r="AC3" s="1">
        <v>1</v>
      </c>
      <c r="AD3" s="1">
        <v>0</v>
      </c>
      <c r="AE3" s="1">
        <v>0</v>
      </c>
      <c r="AF3" s="1" t="s">
        <v>55</v>
      </c>
      <c r="AG3" s="1" t="s">
        <v>65</v>
      </c>
      <c r="AH3" s="1" t="s">
        <v>65</v>
      </c>
      <c r="AI3" s="1">
        <v>0</v>
      </c>
      <c r="AJ3" s="1" t="s">
        <v>58</v>
      </c>
      <c r="AK3" s="1">
        <v>1</v>
      </c>
      <c r="AL3" s="1" t="b">
        <v>0</v>
      </c>
      <c r="AM3" s="1" t="b">
        <v>1</v>
      </c>
      <c r="AN3" s="1" t="s">
        <v>59</v>
      </c>
      <c r="AO3" s="1" t="s">
        <v>63</v>
      </c>
      <c r="AP3" s="1" t="b">
        <v>0</v>
      </c>
      <c r="AQ3" s="1" t="s">
        <v>53</v>
      </c>
      <c r="AR3" s="1">
        <v>2</v>
      </c>
      <c r="AS3" s="1" t="s">
        <v>65</v>
      </c>
      <c r="AT3" s="1">
        <v>10</v>
      </c>
    </row>
    <row r="4" spans="1:46" ht="17.25" x14ac:dyDescent="0.3">
      <c r="A4" s="1" t="s">
        <v>66</v>
      </c>
      <c r="B4" s="1">
        <v>62</v>
      </c>
      <c r="C4" s="1" t="s">
        <v>67</v>
      </c>
      <c r="D4" s="1" t="s">
        <v>68</v>
      </c>
      <c r="E4" s="1">
        <v>0</v>
      </c>
      <c r="F4" s="1" t="s">
        <v>49</v>
      </c>
      <c r="G4" s="1" t="s">
        <v>69</v>
      </c>
      <c r="H4" s="1" t="b">
        <v>0</v>
      </c>
      <c r="I4" s="1" t="b">
        <v>0</v>
      </c>
      <c r="J4" s="1" t="s">
        <v>65</v>
      </c>
      <c r="K4" s="1" t="s">
        <v>65</v>
      </c>
      <c r="L4" s="1" t="s">
        <v>51</v>
      </c>
      <c r="M4" s="1" t="s">
        <v>51</v>
      </c>
      <c r="N4" s="1">
        <v>0</v>
      </c>
      <c r="O4" s="1" t="b">
        <v>1</v>
      </c>
      <c r="P4" s="1" t="s">
        <v>70</v>
      </c>
      <c r="Q4" s="1" t="s">
        <v>53</v>
      </c>
      <c r="R4" s="1" t="s">
        <v>71</v>
      </c>
      <c r="S4" s="1">
        <v>117</v>
      </c>
      <c r="T4" s="1">
        <v>62</v>
      </c>
      <c r="U4" s="1" t="s">
        <v>72</v>
      </c>
      <c r="V4" s="1">
        <v>230</v>
      </c>
      <c r="W4" s="1" t="s">
        <v>56</v>
      </c>
      <c r="X4" s="1">
        <v>0</v>
      </c>
      <c r="Y4" s="1">
        <v>0</v>
      </c>
      <c r="Z4" s="1">
        <v>0</v>
      </c>
      <c r="AA4" s="1">
        <v>0</v>
      </c>
      <c r="AB4" s="1" t="s">
        <v>57</v>
      </c>
      <c r="AC4" s="1">
        <v>1</v>
      </c>
      <c r="AD4" s="1">
        <v>0</v>
      </c>
      <c r="AE4" s="1">
        <v>0</v>
      </c>
      <c r="AF4" s="1" t="s">
        <v>55</v>
      </c>
      <c r="AG4" s="1" t="s">
        <v>65</v>
      </c>
      <c r="AH4" s="1" t="s">
        <v>65</v>
      </c>
      <c r="AI4" s="1">
        <v>0</v>
      </c>
      <c r="AJ4" s="1" t="s">
        <v>58</v>
      </c>
      <c r="AK4" s="1">
        <v>1</v>
      </c>
      <c r="AL4" s="1" t="b">
        <v>0</v>
      </c>
      <c r="AM4" s="1" t="b">
        <v>1</v>
      </c>
      <c r="AN4" s="1" t="s">
        <v>59</v>
      </c>
      <c r="AO4" s="1" t="s">
        <v>73</v>
      </c>
      <c r="AP4" s="1" t="b">
        <v>0</v>
      </c>
      <c r="AQ4" s="1" t="s">
        <v>53</v>
      </c>
      <c r="AR4" s="1">
        <v>2</v>
      </c>
      <c r="AS4" s="1" t="s">
        <v>65</v>
      </c>
      <c r="AT4" s="1">
        <v>10</v>
      </c>
    </row>
    <row r="5" spans="1:46" ht="17.25" x14ac:dyDescent="0.3">
      <c r="A5" s="1" t="s">
        <v>74</v>
      </c>
      <c r="B5" s="1">
        <v>60</v>
      </c>
      <c r="C5" s="1" t="s">
        <v>75</v>
      </c>
      <c r="D5" s="1" t="s">
        <v>76</v>
      </c>
      <c r="E5" s="1">
        <v>0</v>
      </c>
      <c r="F5" s="1" t="s">
        <v>49</v>
      </c>
      <c r="G5" s="1" t="s">
        <v>77</v>
      </c>
      <c r="H5" s="1" t="b">
        <v>0</v>
      </c>
      <c r="I5" s="1" t="b">
        <v>0</v>
      </c>
      <c r="J5" s="1" t="s">
        <v>65</v>
      </c>
      <c r="K5" s="1" t="s">
        <v>65</v>
      </c>
      <c r="L5" s="1" t="s">
        <v>51</v>
      </c>
      <c r="M5" s="1" t="s">
        <v>51</v>
      </c>
      <c r="N5" s="1">
        <v>0</v>
      </c>
      <c r="O5" s="1" t="b">
        <v>1</v>
      </c>
      <c r="P5" s="1" t="s">
        <v>78</v>
      </c>
      <c r="Q5" s="1" t="s">
        <v>53</v>
      </c>
      <c r="R5" s="1" t="s">
        <v>79</v>
      </c>
      <c r="S5" s="1">
        <v>114</v>
      </c>
      <c r="T5" s="1">
        <v>60</v>
      </c>
      <c r="U5" s="1" t="s">
        <v>55</v>
      </c>
      <c r="V5" s="1">
        <v>179</v>
      </c>
      <c r="W5" s="1" t="s">
        <v>56</v>
      </c>
      <c r="X5" s="1">
        <v>0</v>
      </c>
      <c r="Y5" s="1">
        <v>0</v>
      </c>
      <c r="Z5" s="1">
        <v>0</v>
      </c>
      <c r="AA5" s="1">
        <v>0</v>
      </c>
      <c r="AB5" s="1" t="s">
        <v>57</v>
      </c>
      <c r="AC5" s="1">
        <v>1</v>
      </c>
      <c r="AD5" s="1">
        <v>0</v>
      </c>
      <c r="AE5" s="1">
        <v>0</v>
      </c>
      <c r="AF5" s="1" t="s">
        <v>55</v>
      </c>
      <c r="AG5" s="1" t="s">
        <v>65</v>
      </c>
      <c r="AH5" s="1" t="s">
        <v>65</v>
      </c>
      <c r="AI5" s="1">
        <v>0</v>
      </c>
      <c r="AJ5" s="1" t="s">
        <v>58</v>
      </c>
      <c r="AK5" s="1">
        <v>1</v>
      </c>
      <c r="AL5" s="1" t="b">
        <v>0</v>
      </c>
      <c r="AM5" s="1" t="b">
        <v>1</v>
      </c>
      <c r="AN5" s="1" t="s">
        <v>59</v>
      </c>
      <c r="AO5" s="1" t="s">
        <v>80</v>
      </c>
      <c r="AP5" s="1" t="b">
        <v>0</v>
      </c>
      <c r="AQ5" s="1" t="s">
        <v>53</v>
      </c>
      <c r="AR5" s="1">
        <v>2</v>
      </c>
      <c r="AS5" s="1" t="s">
        <v>65</v>
      </c>
      <c r="AT5" s="1">
        <v>10</v>
      </c>
    </row>
    <row r="6" spans="1:46" ht="17.25" x14ac:dyDescent="0.3">
      <c r="A6" s="1" t="s">
        <v>81</v>
      </c>
      <c r="B6" s="1">
        <v>58</v>
      </c>
      <c r="C6" s="1" t="s">
        <v>82</v>
      </c>
      <c r="D6" s="1" t="s">
        <v>83</v>
      </c>
      <c r="E6" s="1">
        <v>0</v>
      </c>
      <c r="F6" s="1" t="s">
        <v>49</v>
      </c>
      <c r="G6" s="1" t="s">
        <v>84</v>
      </c>
      <c r="H6" s="1" t="b">
        <v>0</v>
      </c>
      <c r="I6" s="1" t="b">
        <v>0</v>
      </c>
      <c r="J6" s="1" t="s">
        <v>65</v>
      </c>
      <c r="K6" s="1" t="s">
        <v>65</v>
      </c>
      <c r="L6" s="1" t="s">
        <v>51</v>
      </c>
      <c r="M6" s="1" t="s">
        <v>51</v>
      </c>
      <c r="N6" s="1">
        <v>0</v>
      </c>
      <c r="O6" s="1" t="b">
        <v>1</v>
      </c>
      <c r="P6" s="1" t="s">
        <v>85</v>
      </c>
      <c r="Q6" s="1" t="s">
        <v>53</v>
      </c>
      <c r="R6" s="1" t="s">
        <v>86</v>
      </c>
      <c r="S6" s="1">
        <v>110</v>
      </c>
      <c r="T6" s="1">
        <v>58</v>
      </c>
      <c r="U6" s="1" t="s">
        <v>87</v>
      </c>
      <c r="V6" s="1">
        <v>3</v>
      </c>
      <c r="W6" s="1" t="s">
        <v>88</v>
      </c>
      <c r="X6" s="1">
        <v>0</v>
      </c>
      <c r="Y6" s="1">
        <v>0</v>
      </c>
      <c r="Z6" s="1">
        <v>0</v>
      </c>
      <c r="AA6" s="1">
        <v>0</v>
      </c>
      <c r="AB6" s="1" t="s">
        <v>89</v>
      </c>
      <c r="AC6" s="1">
        <v>19</v>
      </c>
      <c r="AD6" s="1">
        <v>0</v>
      </c>
      <c r="AE6" s="1">
        <v>0</v>
      </c>
      <c r="AF6" s="1" t="s">
        <v>87</v>
      </c>
      <c r="AG6" s="1" t="s">
        <v>65</v>
      </c>
      <c r="AH6" s="1" t="s">
        <v>65</v>
      </c>
      <c r="AI6" s="1">
        <v>0</v>
      </c>
      <c r="AJ6" s="1" t="s">
        <v>58</v>
      </c>
      <c r="AK6" s="1">
        <v>1</v>
      </c>
      <c r="AL6" s="1" t="b">
        <v>0</v>
      </c>
      <c r="AM6" s="1" t="b">
        <v>1</v>
      </c>
      <c r="AN6" s="1" t="s">
        <v>59</v>
      </c>
      <c r="AO6" s="1" t="s">
        <v>85</v>
      </c>
      <c r="AP6" s="1" t="b">
        <v>0</v>
      </c>
      <c r="AQ6" s="1" t="s">
        <v>53</v>
      </c>
      <c r="AR6" s="1">
        <v>2</v>
      </c>
      <c r="AS6" s="1" t="s">
        <v>65</v>
      </c>
      <c r="AT6" s="1">
        <v>10</v>
      </c>
    </row>
    <row r="7" spans="1:46" ht="17.25" x14ac:dyDescent="0.3">
      <c r="A7" s="1" t="s">
        <v>81</v>
      </c>
      <c r="B7" s="1">
        <v>58</v>
      </c>
      <c r="C7" s="1" t="s">
        <v>82</v>
      </c>
      <c r="D7" s="1" t="s">
        <v>83</v>
      </c>
      <c r="E7" s="1">
        <v>0</v>
      </c>
      <c r="F7" s="1" t="s">
        <v>49</v>
      </c>
      <c r="G7" s="1" t="s">
        <v>84</v>
      </c>
      <c r="H7" s="1" t="b">
        <v>0</v>
      </c>
      <c r="I7" s="1" t="b">
        <v>0</v>
      </c>
      <c r="J7" s="1" t="s">
        <v>65</v>
      </c>
      <c r="K7" s="1" t="s">
        <v>65</v>
      </c>
      <c r="L7" s="1" t="s">
        <v>51</v>
      </c>
      <c r="M7" s="1" t="s">
        <v>51</v>
      </c>
      <c r="N7" s="1">
        <v>0</v>
      </c>
      <c r="O7" s="1" t="b">
        <v>1</v>
      </c>
      <c r="P7" s="1" t="s">
        <v>85</v>
      </c>
      <c r="Q7" s="1" t="s">
        <v>53</v>
      </c>
      <c r="R7" s="1" t="s">
        <v>90</v>
      </c>
      <c r="S7" s="1">
        <v>111</v>
      </c>
      <c r="T7" s="1">
        <v>58</v>
      </c>
      <c r="U7" s="1" t="s">
        <v>91</v>
      </c>
      <c r="V7" s="1">
        <v>47</v>
      </c>
      <c r="W7" s="1" t="s">
        <v>65</v>
      </c>
      <c r="X7" s="1">
        <v>0</v>
      </c>
      <c r="Y7" s="1">
        <v>0</v>
      </c>
      <c r="Z7" s="1">
        <v>0</v>
      </c>
      <c r="AA7" s="1">
        <v>0</v>
      </c>
      <c r="AB7" s="1" t="s">
        <v>92</v>
      </c>
      <c r="AC7" s="1">
        <v>5</v>
      </c>
      <c r="AD7" s="1">
        <v>0.1</v>
      </c>
      <c r="AE7" s="1">
        <v>0</v>
      </c>
      <c r="AF7" s="1" t="s">
        <v>93</v>
      </c>
      <c r="AG7" s="1" t="s">
        <v>65</v>
      </c>
      <c r="AH7" s="1" t="s">
        <v>65</v>
      </c>
      <c r="AI7" s="1">
        <v>0</v>
      </c>
      <c r="AJ7" s="1" t="s">
        <v>58</v>
      </c>
      <c r="AK7" s="1">
        <v>1</v>
      </c>
      <c r="AL7" s="1" t="b">
        <v>0</v>
      </c>
      <c r="AM7" s="1" t="b">
        <v>1</v>
      </c>
      <c r="AN7" s="1" t="s">
        <v>59</v>
      </c>
      <c r="AO7" s="1" t="s">
        <v>85</v>
      </c>
      <c r="AP7" s="1" t="b">
        <v>0</v>
      </c>
      <c r="AQ7" s="1" t="s">
        <v>53</v>
      </c>
      <c r="AR7" s="1">
        <v>2</v>
      </c>
      <c r="AS7" s="1" t="s">
        <v>65</v>
      </c>
      <c r="AT7" s="1">
        <v>20</v>
      </c>
    </row>
    <row r="8" spans="1:46" ht="17.25" x14ac:dyDescent="0.3">
      <c r="A8" s="1" t="s">
        <v>94</v>
      </c>
      <c r="B8" s="1">
        <v>59</v>
      </c>
      <c r="C8" s="1" t="s">
        <v>82</v>
      </c>
      <c r="D8" s="1" t="s">
        <v>83</v>
      </c>
      <c r="E8" s="1">
        <v>0</v>
      </c>
      <c r="F8" s="1" t="s">
        <v>49</v>
      </c>
      <c r="G8" s="1" t="s">
        <v>95</v>
      </c>
      <c r="H8" s="1" t="b">
        <v>0</v>
      </c>
      <c r="I8" s="1" t="b">
        <v>0</v>
      </c>
      <c r="J8" s="1" t="s">
        <v>65</v>
      </c>
      <c r="K8" s="1" t="s">
        <v>65</v>
      </c>
      <c r="L8" s="1" t="s">
        <v>51</v>
      </c>
      <c r="M8" s="1" t="s">
        <v>51</v>
      </c>
      <c r="N8" s="1">
        <v>0</v>
      </c>
      <c r="O8" s="1" t="b">
        <v>1</v>
      </c>
      <c r="P8" s="1" t="s">
        <v>96</v>
      </c>
      <c r="Q8" s="1" t="s">
        <v>53</v>
      </c>
      <c r="R8" s="1" t="s">
        <v>97</v>
      </c>
      <c r="S8" s="1">
        <v>112</v>
      </c>
      <c r="T8" s="1">
        <v>59</v>
      </c>
      <c r="U8" s="1" t="s">
        <v>87</v>
      </c>
      <c r="V8" s="1">
        <v>3</v>
      </c>
      <c r="W8" s="1" t="s">
        <v>88</v>
      </c>
      <c r="X8" s="1">
        <v>0</v>
      </c>
      <c r="Y8" s="1">
        <v>0</v>
      </c>
      <c r="Z8" s="1">
        <v>0</v>
      </c>
      <c r="AA8" s="1">
        <v>0</v>
      </c>
      <c r="AB8" s="1" t="s">
        <v>89</v>
      </c>
      <c r="AC8" s="1">
        <v>19</v>
      </c>
      <c r="AD8" s="1">
        <v>0</v>
      </c>
      <c r="AE8" s="1">
        <v>0</v>
      </c>
      <c r="AF8" s="1" t="s">
        <v>87</v>
      </c>
      <c r="AG8" s="1" t="s">
        <v>65</v>
      </c>
      <c r="AH8" s="1" t="s">
        <v>65</v>
      </c>
      <c r="AI8" s="1">
        <v>0</v>
      </c>
      <c r="AJ8" s="1" t="s">
        <v>58</v>
      </c>
      <c r="AK8" s="1">
        <v>1</v>
      </c>
      <c r="AL8" s="1" t="b">
        <v>0</v>
      </c>
      <c r="AM8" s="1" t="b">
        <v>1</v>
      </c>
      <c r="AN8" s="1" t="s">
        <v>59</v>
      </c>
      <c r="AO8" s="1" t="s">
        <v>98</v>
      </c>
      <c r="AP8" s="1" t="b">
        <v>0</v>
      </c>
      <c r="AQ8" s="1" t="s">
        <v>53</v>
      </c>
      <c r="AR8" s="1">
        <v>2</v>
      </c>
      <c r="AS8" s="1" t="s">
        <v>65</v>
      </c>
      <c r="AT8" s="1">
        <v>10</v>
      </c>
    </row>
    <row r="9" spans="1:46" ht="17.25" x14ac:dyDescent="0.3">
      <c r="A9" s="1" t="s">
        <v>94</v>
      </c>
      <c r="B9" s="1">
        <v>59</v>
      </c>
      <c r="C9" s="1" t="s">
        <v>82</v>
      </c>
      <c r="D9" s="1" t="s">
        <v>83</v>
      </c>
      <c r="E9" s="1">
        <v>0</v>
      </c>
      <c r="F9" s="1" t="s">
        <v>49</v>
      </c>
      <c r="G9" s="1" t="s">
        <v>95</v>
      </c>
      <c r="H9" s="1" t="b">
        <v>0</v>
      </c>
      <c r="I9" s="1" t="b">
        <v>0</v>
      </c>
      <c r="J9" s="1" t="s">
        <v>65</v>
      </c>
      <c r="K9" s="1" t="s">
        <v>65</v>
      </c>
      <c r="L9" s="1" t="s">
        <v>51</v>
      </c>
      <c r="M9" s="1" t="s">
        <v>51</v>
      </c>
      <c r="N9" s="1">
        <v>0</v>
      </c>
      <c r="O9" s="1" t="b">
        <v>1</v>
      </c>
      <c r="P9" s="1" t="s">
        <v>96</v>
      </c>
      <c r="Q9" s="1" t="s">
        <v>53</v>
      </c>
      <c r="R9" s="1" t="s">
        <v>99</v>
      </c>
      <c r="S9" s="1">
        <v>113</v>
      </c>
      <c r="T9" s="1">
        <v>59</v>
      </c>
      <c r="U9" s="1" t="s">
        <v>91</v>
      </c>
      <c r="V9" s="1">
        <v>47</v>
      </c>
      <c r="W9" s="1" t="s">
        <v>65</v>
      </c>
      <c r="X9" s="1">
        <v>0</v>
      </c>
      <c r="Y9" s="1">
        <v>0</v>
      </c>
      <c r="Z9" s="1">
        <v>0</v>
      </c>
      <c r="AA9" s="1">
        <v>0</v>
      </c>
      <c r="AB9" s="1" t="s">
        <v>92</v>
      </c>
      <c r="AC9" s="1">
        <v>5</v>
      </c>
      <c r="AD9" s="1">
        <v>0.1</v>
      </c>
      <c r="AE9" s="1">
        <v>0</v>
      </c>
      <c r="AF9" s="1" t="s">
        <v>93</v>
      </c>
      <c r="AG9" s="1" t="s">
        <v>65</v>
      </c>
      <c r="AH9" s="1" t="s">
        <v>65</v>
      </c>
      <c r="AI9" s="1">
        <v>0</v>
      </c>
      <c r="AJ9" s="1" t="s">
        <v>58</v>
      </c>
      <c r="AK9" s="1">
        <v>1</v>
      </c>
      <c r="AL9" s="1" t="b">
        <v>0</v>
      </c>
      <c r="AM9" s="1" t="b">
        <v>1</v>
      </c>
      <c r="AN9" s="1" t="s">
        <v>59</v>
      </c>
      <c r="AO9" s="1" t="s">
        <v>98</v>
      </c>
      <c r="AP9" s="1" t="b">
        <v>0</v>
      </c>
      <c r="AQ9" s="1" t="s">
        <v>53</v>
      </c>
      <c r="AR9" s="1">
        <v>2</v>
      </c>
      <c r="AS9" s="1" t="s">
        <v>65</v>
      </c>
      <c r="AT9" s="1">
        <v>20</v>
      </c>
    </row>
    <row r="10" spans="1:46" ht="17.25" x14ac:dyDescent="0.3">
      <c r="A10" s="1" t="s">
        <v>100</v>
      </c>
      <c r="B10" s="1">
        <v>61</v>
      </c>
      <c r="C10" s="1" t="s">
        <v>82</v>
      </c>
      <c r="D10" s="1" t="s">
        <v>83</v>
      </c>
      <c r="E10" s="1">
        <v>0</v>
      </c>
      <c r="F10" s="1" t="s">
        <v>49</v>
      </c>
      <c r="G10" s="1" t="s">
        <v>95</v>
      </c>
      <c r="H10" s="1" t="b">
        <v>0</v>
      </c>
      <c r="I10" s="1" t="b">
        <v>0</v>
      </c>
      <c r="J10" s="1" t="s">
        <v>65</v>
      </c>
      <c r="K10" s="1" t="s">
        <v>65</v>
      </c>
      <c r="L10" s="1" t="s">
        <v>51</v>
      </c>
      <c r="M10" s="1" t="s">
        <v>51</v>
      </c>
      <c r="N10" s="1">
        <v>0</v>
      </c>
      <c r="O10" s="1" t="b">
        <v>1</v>
      </c>
      <c r="P10" s="1" t="s">
        <v>101</v>
      </c>
      <c r="Q10" s="1" t="s">
        <v>53</v>
      </c>
      <c r="R10" s="1" t="s">
        <v>102</v>
      </c>
      <c r="S10" s="1">
        <v>115</v>
      </c>
      <c r="T10" s="1">
        <v>61</v>
      </c>
      <c r="U10" s="1" t="s">
        <v>87</v>
      </c>
      <c r="V10" s="1">
        <v>3</v>
      </c>
      <c r="W10" s="1" t="s">
        <v>88</v>
      </c>
      <c r="X10" s="1">
        <v>0</v>
      </c>
      <c r="Y10" s="1">
        <v>0</v>
      </c>
      <c r="Z10" s="1">
        <v>0</v>
      </c>
      <c r="AA10" s="1">
        <v>0</v>
      </c>
      <c r="AB10" s="1" t="s">
        <v>89</v>
      </c>
      <c r="AC10" s="1">
        <v>19</v>
      </c>
      <c r="AD10" s="1">
        <v>0</v>
      </c>
      <c r="AE10" s="1">
        <v>0</v>
      </c>
      <c r="AF10" s="1" t="s">
        <v>87</v>
      </c>
      <c r="AG10" s="1" t="s">
        <v>65</v>
      </c>
      <c r="AH10" s="1" t="s">
        <v>65</v>
      </c>
      <c r="AI10" s="1">
        <v>0</v>
      </c>
      <c r="AJ10" s="1" t="s">
        <v>58</v>
      </c>
      <c r="AK10" s="1">
        <v>1</v>
      </c>
      <c r="AL10" s="1" t="b">
        <v>0</v>
      </c>
      <c r="AM10" s="1" t="b">
        <v>1</v>
      </c>
      <c r="AN10" s="1" t="s">
        <v>59</v>
      </c>
      <c r="AO10" s="1" t="s">
        <v>101</v>
      </c>
      <c r="AP10" s="1" t="b">
        <v>0</v>
      </c>
      <c r="AQ10" s="1" t="s">
        <v>53</v>
      </c>
      <c r="AR10" s="1">
        <v>2</v>
      </c>
      <c r="AS10" s="1" t="s">
        <v>65</v>
      </c>
      <c r="AT10" s="1">
        <v>10</v>
      </c>
    </row>
    <row r="11" spans="1:46" ht="17.25" x14ac:dyDescent="0.3">
      <c r="A11" s="1" t="s">
        <v>100</v>
      </c>
      <c r="B11" s="1">
        <v>61</v>
      </c>
      <c r="C11" s="1" t="s">
        <v>82</v>
      </c>
      <c r="D11" s="1" t="s">
        <v>83</v>
      </c>
      <c r="E11" s="1">
        <v>0</v>
      </c>
      <c r="F11" s="1" t="s">
        <v>49</v>
      </c>
      <c r="G11" s="1" t="s">
        <v>95</v>
      </c>
      <c r="H11" s="1" t="b">
        <v>0</v>
      </c>
      <c r="I11" s="1" t="b">
        <v>0</v>
      </c>
      <c r="J11" s="1" t="s">
        <v>65</v>
      </c>
      <c r="K11" s="1" t="s">
        <v>65</v>
      </c>
      <c r="L11" s="1" t="s">
        <v>51</v>
      </c>
      <c r="M11" s="1" t="s">
        <v>51</v>
      </c>
      <c r="N11" s="1">
        <v>0</v>
      </c>
      <c r="O11" s="1" t="b">
        <v>1</v>
      </c>
      <c r="P11" s="1" t="s">
        <v>101</v>
      </c>
      <c r="Q11" s="1" t="s">
        <v>53</v>
      </c>
      <c r="R11" s="1" t="s">
        <v>103</v>
      </c>
      <c r="S11" s="1">
        <v>116</v>
      </c>
      <c r="T11" s="1">
        <v>61</v>
      </c>
      <c r="U11" s="1" t="s">
        <v>91</v>
      </c>
      <c r="V11" s="1">
        <v>47</v>
      </c>
      <c r="W11" s="1" t="s">
        <v>65</v>
      </c>
      <c r="X11" s="1">
        <v>0</v>
      </c>
      <c r="Y11" s="1">
        <v>0</v>
      </c>
      <c r="Z11" s="1">
        <v>0</v>
      </c>
      <c r="AA11" s="1">
        <v>0</v>
      </c>
      <c r="AB11" s="1" t="s">
        <v>92</v>
      </c>
      <c r="AC11" s="1">
        <v>5</v>
      </c>
      <c r="AD11" s="1">
        <v>0.1</v>
      </c>
      <c r="AE11" s="1">
        <v>0</v>
      </c>
      <c r="AF11" s="1" t="s">
        <v>93</v>
      </c>
      <c r="AG11" s="1" t="s">
        <v>65</v>
      </c>
      <c r="AH11" s="1" t="s">
        <v>65</v>
      </c>
      <c r="AI11" s="1">
        <v>0</v>
      </c>
      <c r="AJ11" s="1" t="s">
        <v>58</v>
      </c>
      <c r="AK11" s="1">
        <v>1</v>
      </c>
      <c r="AL11" s="1" t="b">
        <v>0</v>
      </c>
      <c r="AM11" s="1" t="b">
        <v>1</v>
      </c>
      <c r="AN11" s="1" t="s">
        <v>59</v>
      </c>
      <c r="AO11" s="1" t="s">
        <v>101</v>
      </c>
      <c r="AP11" s="1" t="b">
        <v>0</v>
      </c>
      <c r="AQ11" s="1" t="s">
        <v>53</v>
      </c>
      <c r="AR11" s="1">
        <v>2</v>
      </c>
      <c r="AS11" s="1" t="s">
        <v>65</v>
      </c>
      <c r="AT11" s="1">
        <v>20</v>
      </c>
    </row>
    <row r="12" spans="1:46" ht="17.25" x14ac:dyDescent="0.3">
      <c r="A12" s="1" t="s">
        <v>104</v>
      </c>
      <c r="B12" s="1">
        <v>56</v>
      </c>
      <c r="C12" s="1" t="s">
        <v>105</v>
      </c>
      <c r="D12" s="1" t="s">
        <v>106</v>
      </c>
      <c r="E12" s="1">
        <v>0</v>
      </c>
      <c r="F12" s="1" t="s">
        <v>49</v>
      </c>
      <c r="G12" s="1" t="s">
        <v>65</v>
      </c>
      <c r="H12" s="1" t="b">
        <v>0</v>
      </c>
      <c r="I12" s="1" t="b">
        <v>0</v>
      </c>
      <c r="J12" s="1" t="s">
        <v>65</v>
      </c>
      <c r="K12" s="1" t="s">
        <v>65</v>
      </c>
      <c r="L12" s="1" t="s">
        <v>51</v>
      </c>
      <c r="M12" s="1" t="s">
        <v>51</v>
      </c>
      <c r="N12" s="1">
        <v>0</v>
      </c>
      <c r="O12" s="1" t="b">
        <v>1</v>
      </c>
      <c r="P12" s="1" t="s">
        <v>107</v>
      </c>
      <c r="Q12" s="1" t="s">
        <v>53</v>
      </c>
      <c r="R12" s="1" t="s">
        <v>108</v>
      </c>
      <c r="S12" s="1">
        <v>106</v>
      </c>
      <c r="T12" s="1">
        <v>56</v>
      </c>
      <c r="U12" s="1" t="s">
        <v>87</v>
      </c>
      <c r="V12" s="1">
        <v>3</v>
      </c>
      <c r="W12" s="1" t="s">
        <v>88</v>
      </c>
      <c r="X12" s="1">
        <v>0</v>
      </c>
      <c r="Y12" s="1">
        <v>0</v>
      </c>
      <c r="Z12" s="1">
        <v>700</v>
      </c>
      <c r="AA12" s="1">
        <v>700</v>
      </c>
      <c r="AB12" s="1" t="s">
        <v>89</v>
      </c>
      <c r="AC12" s="1">
        <v>19</v>
      </c>
      <c r="AD12" s="1">
        <v>0</v>
      </c>
      <c r="AE12" s="1">
        <v>0</v>
      </c>
      <c r="AF12" s="1" t="s">
        <v>87</v>
      </c>
      <c r="AG12" s="1" t="s">
        <v>65</v>
      </c>
      <c r="AH12" s="1" t="s">
        <v>65</v>
      </c>
      <c r="AI12" s="1">
        <v>0</v>
      </c>
      <c r="AJ12" s="1" t="s">
        <v>58</v>
      </c>
      <c r="AK12" s="1">
        <v>1</v>
      </c>
      <c r="AL12" s="1" t="b">
        <v>0</v>
      </c>
      <c r="AM12" s="1" t="b">
        <v>1</v>
      </c>
      <c r="AN12" s="1" t="s">
        <v>109</v>
      </c>
      <c r="AO12" s="1" t="s">
        <v>107</v>
      </c>
      <c r="AP12" s="1" t="b">
        <v>0</v>
      </c>
      <c r="AQ12" s="1" t="s">
        <v>53</v>
      </c>
      <c r="AR12" s="1">
        <v>2</v>
      </c>
      <c r="AS12" s="1" t="s">
        <v>65</v>
      </c>
      <c r="AT12" s="1">
        <v>10</v>
      </c>
    </row>
    <row r="13" spans="1:46" ht="17.25" x14ac:dyDescent="0.3">
      <c r="A13" s="1" t="s">
        <v>104</v>
      </c>
      <c r="B13" s="1">
        <v>56</v>
      </c>
      <c r="C13" s="1" t="s">
        <v>105</v>
      </c>
      <c r="D13" s="1" t="s">
        <v>106</v>
      </c>
      <c r="E13" s="1">
        <v>0</v>
      </c>
      <c r="F13" s="1" t="s">
        <v>49</v>
      </c>
      <c r="G13" s="1" t="s">
        <v>65</v>
      </c>
      <c r="H13" s="1" t="b">
        <v>0</v>
      </c>
      <c r="I13" s="1" t="b">
        <v>0</v>
      </c>
      <c r="J13" s="1" t="s">
        <v>65</v>
      </c>
      <c r="K13" s="1" t="s">
        <v>65</v>
      </c>
      <c r="L13" s="1" t="s">
        <v>51</v>
      </c>
      <c r="M13" s="1" t="s">
        <v>51</v>
      </c>
      <c r="N13" s="1">
        <v>0</v>
      </c>
      <c r="O13" s="1" t="b">
        <v>1</v>
      </c>
      <c r="P13" s="1" t="s">
        <v>107</v>
      </c>
      <c r="Q13" s="1" t="s">
        <v>53</v>
      </c>
      <c r="R13" s="1" t="s">
        <v>110</v>
      </c>
      <c r="S13" s="1">
        <v>107</v>
      </c>
      <c r="T13" s="1">
        <v>56</v>
      </c>
      <c r="U13" s="1" t="s">
        <v>111</v>
      </c>
      <c r="V13" s="1">
        <v>207</v>
      </c>
      <c r="W13" s="1" t="s">
        <v>112</v>
      </c>
      <c r="X13" s="1">
        <v>700</v>
      </c>
      <c r="Y13" s="1">
        <v>700</v>
      </c>
      <c r="Z13" s="1">
        <v>0</v>
      </c>
      <c r="AA13" s="1">
        <v>0</v>
      </c>
      <c r="AB13" s="1" t="s">
        <v>89</v>
      </c>
      <c r="AC13" s="1">
        <v>19</v>
      </c>
      <c r="AD13" s="1">
        <v>0</v>
      </c>
      <c r="AE13" s="1">
        <v>0</v>
      </c>
      <c r="AF13" s="1" t="s">
        <v>113</v>
      </c>
      <c r="AG13" s="1" t="s">
        <v>65</v>
      </c>
      <c r="AH13" s="1" t="s">
        <v>65</v>
      </c>
      <c r="AI13" s="1">
        <v>0</v>
      </c>
      <c r="AJ13" s="1" t="s">
        <v>58</v>
      </c>
      <c r="AK13" s="1">
        <v>1</v>
      </c>
      <c r="AL13" s="1" t="b">
        <v>0</v>
      </c>
      <c r="AM13" s="1" t="b">
        <v>1</v>
      </c>
      <c r="AN13" s="1" t="s">
        <v>109</v>
      </c>
      <c r="AO13" s="1" t="s">
        <v>107</v>
      </c>
      <c r="AP13" s="1" t="b">
        <v>0</v>
      </c>
      <c r="AQ13" s="1" t="s">
        <v>53</v>
      </c>
      <c r="AR13" s="1">
        <v>2</v>
      </c>
      <c r="AS13" s="1" t="s">
        <v>65</v>
      </c>
      <c r="AT13" s="1">
        <v>20</v>
      </c>
    </row>
    <row r="14" spans="1:46" ht="17.25" x14ac:dyDescent="0.3">
      <c r="A14" s="1" t="s">
        <v>114</v>
      </c>
      <c r="B14" s="1">
        <v>55</v>
      </c>
      <c r="C14" s="1" t="s">
        <v>115</v>
      </c>
      <c r="D14" s="1" t="s">
        <v>116</v>
      </c>
      <c r="E14" s="1">
        <v>0</v>
      </c>
      <c r="F14" s="1" t="s">
        <v>49</v>
      </c>
      <c r="G14" s="1" t="s">
        <v>65</v>
      </c>
      <c r="H14" s="1" t="b">
        <v>0</v>
      </c>
      <c r="I14" s="1" t="b">
        <v>0</v>
      </c>
      <c r="J14" s="1" t="s">
        <v>65</v>
      </c>
      <c r="K14" s="1" t="s">
        <v>65</v>
      </c>
      <c r="L14" s="1" t="s">
        <v>51</v>
      </c>
      <c r="M14" s="1" t="s">
        <v>51</v>
      </c>
      <c r="N14" s="1">
        <v>0</v>
      </c>
      <c r="O14" s="1" t="b">
        <v>1</v>
      </c>
      <c r="P14" s="1" t="s">
        <v>117</v>
      </c>
      <c r="Q14" s="1" t="s">
        <v>53</v>
      </c>
      <c r="R14" s="1" t="s">
        <v>118</v>
      </c>
      <c r="S14" s="1">
        <v>104</v>
      </c>
      <c r="T14" s="1">
        <v>55</v>
      </c>
      <c r="U14" s="1" t="s">
        <v>119</v>
      </c>
      <c r="V14" s="1">
        <v>49</v>
      </c>
      <c r="W14" s="1" t="s">
        <v>65</v>
      </c>
      <c r="X14" s="1">
        <v>0</v>
      </c>
      <c r="Y14" s="1">
        <v>0</v>
      </c>
      <c r="Z14" s="1">
        <v>500</v>
      </c>
      <c r="AA14" s="1">
        <v>550</v>
      </c>
      <c r="AB14" s="1" t="s">
        <v>92</v>
      </c>
      <c r="AC14" s="1">
        <v>5</v>
      </c>
      <c r="AD14" s="1">
        <v>0.1</v>
      </c>
      <c r="AE14" s="1">
        <v>50</v>
      </c>
      <c r="AF14" s="1" t="s">
        <v>65</v>
      </c>
      <c r="AG14" s="1" t="s">
        <v>65</v>
      </c>
      <c r="AH14" s="1" t="s">
        <v>65</v>
      </c>
      <c r="AI14" s="1">
        <v>0</v>
      </c>
      <c r="AJ14" s="1" t="s">
        <v>58</v>
      </c>
      <c r="AK14" s="1">
        <v>1</v>
      </c>
      <c r="AL14" s="1" t="b">
        <v>0</v>
      </c>
      <c r="AM14" s="1" t="b">
        <v>1</v>
      </c>
      <c r="AN14" s="1" t="s">
        <v>109</v>
      </c>
      <c r="AO14" s="1" t="s">
        <v>117</v>
      </c>
      <c r="AP14" s="1" t="b">
        <v>0</v>
      </c>
      <c r="AQ14" s="1" t="s">
        <v>53</v>
      </c>
      <c r="AR14" s="1">
        <v>2</v>
      </c>
      <c r="AS14" s="1" t="s">
        <v>65</v>
      </c>
      <c r="AT14" s="1">
        <v>10</v>
      </c>
    </row>
    <row r="15" spans="1:46" ht="17.25" x14ac:dyDescent="0.3">
      <c r="A15" s="1" t="s">
        <v>114</v>
      </c>
      <c r="B15" s="1">
        <v>55</v>
      </c>
      <c r="C15" s="1" t="s">
        <v>115</v>
      </c>
      <c r="D15" s="1" t="s">
        <v>116</v>
      </c>
      <c r="E15" s="1">
        <v>0</v>
      </c>
      <c r="F15" s="1" t="s">
        <v>49</v>
      </c>
      <c r="G15" s="1" t="s">
        <v>65</v>
      </c>
      <c r="H15" s="1" t="b">
        <v>0</v>
      </c>
      <c r="I15" s="1" t="b">
        <v>0</v>
      </c>
      <c r="J15" s="1" t="s">
        <v>65</v>
      </c>
      <c r="K15" s="1" t="s">
        <v>65</v>
      </c>
      <c r="L15" s="1" t="s">
        <v>51</v>
      </c>
      <c r="M15" s="1" t="s">
        <v>51</v>
      </c>
      <c r="N15" s="1">
        <v>0</v>
      </c>
      <c r="O15" s="1" t="b">
        <v>1</v>
      </c>
      <c r="P15" s="1" t="s">
        <v>117</v>
      </c>
      <c r="Q15" s="1" t="s">
        <v>53</v>
      </c>
      <c r="R15" s="1" t="s">
        <v>120</v>
      </c>
      <c r="S15" s="1">
        <v>105</v>
      </c>
      <c r="T15" s="1">
        <v>55</v>
      </c>
      <c r="U15" s="1" t="s">
        <v>87</v>
      </c>
      <c r="V15" s="1">
        <v>3</v>
      </c>
      <c r="W15" s="1" t="s">
        <v>88</v>
      </c>
      <c r="X15" s="1">
        <v>550</v>
      </c>
      <c r="Y15" s="1">
        <v>550</v>
      </c>
      <c r="Z15" s="1">
        <v>0</v>
      </c>
      <c r="AA15" s="1">
        <v>0</v>
      </c>
      <c r="AB15" s="1" t="s">
        <v>89</v>
      </c>
      <c r="AC15" s="1">
        <v>19</v>
      </c>
      <c r="AD15" s="1">
        <v>0</v>
      </c>
      <c r="AE15" s="1">
        <v>0</v>
      </c>
      <c r="AF15" s="1" t="s">
        <v>87</v>
      </c>
      <c r="AG15" s="1" t="s">
        <v>65</v>
      </c>
      <c r="AH15" s="1" t="s">
        <v>65</v>
      </c>
      <c r="AI15" s="1">
        <v>0</v>
      </c>
      <c r="AJ15" s="1" t="s">
        <v>58</v>
      </c>
      <c r="AK15" s="1">
        <v>1</v>
      </c>
      <c r="AL15" s="1" t="b">
        <v>0</v>
      </c>
      <c r="AM15" s="1" t="b">
        <v>1</v>
      </c>
      <c r="AN15" s="1" t="s">
        <v>109</v>
      </c>
      <c r="AO15" s="1" t="s">
        <v>117</v>
      </c>
      <c r="AP15" s="1" t="b">
        <v>0</v>
      </c>
      <c r="AQ15" s="1" t="s">
        <v>53</v>
      </c>
      <c r="AR15" s="1">
        <v>2</v>
      </c>
      <c r="AS15" s="1" t="s">
        <v>65</v>
      </c>
      <c r="AT15" s="1">
        <v>20</v>
      </c>
    </row>
    <row r="16" spans="1:46" ht="17.25" x14ac:dyDescent="0.3">
      <c r="A16" s="1" t="s">
        <v>121</v>
      </c>
      <c r="B16" s="1">
        <v>51</v>
      </c>
      <c r="C16" s="1" t="s">
        <v>122</v>
      </c>
      <c r="D16" s="1" t="s">
        <v>123</v>
      </c>
      <c r="E16" s="1">
        <v>0</v>
      </c>
      <c r="F16" s="1" t="s">
        <v>49</v>
      </c>
      <c r="G16" s="1" t="s">
        <v>65</v>
      </c>
      <c r="H16" s="1" t="b">
        <v>0</v>
      </c>
      <c r="I16" s="1" t="b">
        <v>0</v>
      </c>
      <c r="J16" s="1" t="s">
        <v>65</v>
      </c>
      <c r="K16" s="1" t="s">
        <v>65</v>
      </c>
      <c r="L16" s="1" t="s">
        <v>51</v>
      </c>
      <c r="M16" s="1" t="s">
        <v>51</v>
      </c>
      <c r="N16" s="1">
        <v>0</v>
      </c>
      <c r="O16" s="1" t="b">
        <v>1</v>
      </c>
      <c r="P16" s="1" t="s">
        <v>124</v>
      </c>
      <c r="Q16" s="1" t="s">
        <v>53</v>
      </c>
      <c r="R16" s="1" t="s">
        <v>125</v>
      </c>
      <c r="S16" s="1">
        <v>96</v>
      </c>
      <c r="T16" s="1">
        <v>51</v>
      </c>
      <c r="U16" s="1" t="s">
        <v>126</v>
      </c>
      <c r="V16" s="1">
        <v>90</v>
      </c>
      <c r="W16" s="1" t="s">
        <v>127</v>
      </c>
      <c r="X16" s="1">
        <v>0</v>
      </c>
      <c r="Y16" s="1">
        <v>0</v>
      </c>
      <c r="Z16" s="1">
        <v>200</v>
      </c>
      <c r="AA16" s="1">
        <v>200</v>
      </c>
      <c r="AB16" s="1" t="s">
        <v>89</v>
      </c>
      <c r="AC16" s="1">
        <v>19</v>
      </c>
      <c r="AD16" s="1">
        <v>0</v>
      </c>
      <c r="AE16" s="1">
        <v>0</v>
      </c>
      <c r="AF16" s="1" t="s">
        <v>126</v>
      </c>
      <c r="AG16" s="1" t="s">
        <v>65</v>
      </c>
      <c r="AH16" s="1" t="s">
        <v>65</v>
      </c>
      <c r="AI16" s="1">
        <v>0</v>
      </c>
      <c r="AJ16" s="1" t="s">
        <v>58</v>
      </c>
      <c r="AK16" s="1">
        <v>1</v>
      </c>
      <c r="AL16" s="1" t="b">
        <v>0</v>
      </c>
      <c r="AM16" s="1" t="b">
        <v>1</v>
      </c>
      <c r="AN16" s="1" t="s">
        <v>109</v>
      </c>
      <c r="AO16" s="1" t="s">
        <v>124</v>
      </c>
      <c r="AP16" s="1" t="b">
        <v>0</v>
      </c>
      <c r="AQ16" s="1" t="s">
        <v>53</v>
      </c>
      <c r="AR16" s="1">
        <v>2</v>
      </c>
      <c r="AS16" s="1" t="s">
        <v>65</v>
      </c>
      <c r="AT16" s="1">
        <v>10</v>
      </c>
    </row>
    <row r="17" spans="1:46" ht="17.25" x14ac:dyDescent="0.3">
      <c r="A17" s="1" t="s">
        <v>121</v>
      </c>
      <c r="B17" s="1">
        <v>51</v>
      </c>
      <c r="C17" s="1" t="s">
        <v>122</v>
      </c>
      <c r="D17" s="1" t="s">
        <v>123</v>
      </c>
      <c r="E17" s="1">
        <v>0</v>
      </c>
      <c r="F17" s="1" t="s">
        <v>49</v>
      </c>
      <c r="G17" s="1" t="s">
        <v>65</v>
      </c>
      <c r="H17" s="1" t="b">
        <v>0</v>
      </c>
      <c r="I17" s="1" t="b">
        <v>0</v>
      </c>
      <c r="J17" s="1" t="s">
        <v>65</v>
      </c>
      <c r="K17" s="1" t="s">
        <v>65</v>
      </c>
      <c r="L17" s="1" t="s">
        <v>51</v>
      </c>
      <c r="M17" s="1" t="s">
        <v>51</v>
      </c>
      <c r="N17" s="1">
        <v>0</v>
      </c>
      <c r="O17" s="1" t="b">
        <v>1</v>
      </c>
      <c r="P17" s="1" t="s">
        <v>124</v>
      </c>
      <c r="Q17" s="1" t="s">
        <v>53</v>
      </c>
      <c r="R17" s="1" t="s">
        <v>128</v>
      </c>
      <c r="S17" s="1">
        <v>97</v>
      </c>
      <c r="T17" s="1">
        <v>51</v>
      </c>
      <c r="U17" s="1" t="s">
        <v>129</v>
      </c>
      <c r="V17" s="1">
        <v>152</v>
      </c>
      <c r="W17" s="1" t="s">
        <v>130</v>
      </c>
      <c r="X17" s="1">
        <v>200</v>
      </c>
      <c r="Y17" s="1">
        <v>200</v>
      </c>
      <c r="Z17" s="1">
        <v>0</v>
      </c>
      <c r="AA17" s="1">
        <v>0</v>
      </c>
      <c r="AB17" s="1" t="s">
        <v>89</v>
      </c>
      <c r="AC17" s="1">
        <v>19</v>
      </c>
      <c r="AD17" s="1">
        <v>0</v>
      </c>
      <c r="AE17" s="1">
        <v>0</v>
      </c>
      <c r="AF17" s="1" t="s">
        <v>129</v>
      </c>
      <c r="AG17" s="1" t="s">
        <v>65</v>
      </c>
      <c r="AH17" s="1" t="s">
        <v>65</v>
      </c>
      <c r="AI17" s="1">
        <v>0</v>
      </c>
      <c r="AJ17" s="1" t="s">
        <v>58</v>
      </c>
      <c r="AK17" s="1">
        <v>1</v>
      </c>
      <c r="AL17" s="1" t="b">
        <v>0</v>
      </c>
      <c r="AM17" s="1" t="b">
        <v>1</v>
      </c>
      <c r="AN17" s="1" t="s">
        <v>109</v>
      </c>
      <c r="AO17" s="1" t="s">
        <v>124</v>
      </c>
      <c r="AP17" s="1" t="b">
        <v>0</v>
      </c>
      <c r="AQ17" s="1" t="s">
        <v>53</v>
      </c>
      <c r="AR17" s="1">
        <v>2</v>
      </c>
      <c r="AS17" s="1" t="s">
        <v>65</v>
      </c>
      <c r="AT17" s="1">
        <v>20</v>
      </c>
    </row>
    <row r="18" spans="1:46" ht="17.25" x14ac:dyDescent="0.3">
      <c r="A18" s="1" t="s">
        <v>131</v>
      </c>
      <c r="B18" s="1">
        <v>52</v>
      </c>
      <c r="C18" s="1" t="s">
        <v>122</v>
      </c>
      <c r="D18" s="1" t="s">
        <v>132</v>
      </c>
      <c r="E18" s="1">
        <v>0</v>
      </c>
      <c r="F18" s="1" t="s">
        <v>49</v>
      </c>
      <c r="G18" s="1" t="s">
        <v>133</v>
      </c>
      <c r="H18" s="1" t="b">
        <v>0</v>
      </c>
      <c r="I18" s="1" t="b">
        <v>0</v>
      </c>
      <c r="J18" s="1" t="s">
        <v>65</v>
      </c>
      <c r="K18" s="1" t="s">
        <v>65</v>
      </c>
      <c r="L18" s="1" t="s">
        <v>51</v>
      </c>
      <c r="M18" s="1" t="s">
        <v>51</v>
      </c>
      <c r="N18" s="1">
        <v>0</v>
      </c>
      <c r="O18" s="1" t="b">
        <v>1</v>
      </c>
      <c r="P18" s="1" t="s">
        <v>134</v>
      </c>
      <c r="Q18" s="1" t="s">
        <v>53</v>
      </c>
      <c r="R18" s="1" t="s">
        <v>135</v>
      </c>
      <c r="S18" s="1">
        <v>98</v>
      </c>
      <c r="T18" s="1">
        <v>52</v>
      </c>
      <c r="U18" s="1" t="s">
        <v>136</v>
      </c>
      <c r="V18" s="1">
        <v>96</v>
      </c>
      <c r="W18" s="1" t="s">
        <v>137</v>
      </c>
      <c r="X18" s="1">
        <v>0</v>
      </c>
      <c r="Y18" s="1">
        <v>0</v>
      </c>
      <c r="Z18" s="1">
        <v>181.82</v>
      </c>
      <c r="AA18" s="1">
        <v>200</v>
      </c>
      <c r="AB18" s="1" t="s">
        <v>138</v>
      </c>
      <c r="AC18" s="1">
        <v>2</v>
      </c>
      <c r="AD18" s="1">
        <v>0.1</v>
      </c>
      <c r="AE18" s="1">
        <v>18.18</v>
      </c>
      <c r="AF18" s="1" t="s">
        <v>136</v>
      </c>
      <c r="AG18" s="1" t="s">
        <v>65</v>
      </c>
      <c r="AH18" s="1" t="s">
        <v>65</v>
      </c>
      <c r="AI18" s="1">
        <v>0</v>
      </c>
      <c r="AJ18" s="1" t="s">
        <v>58</v>
      </c>
      <c r="AK18" s="1">
        <v>1</v>
      </c>
      <c r="AL18" s="1" t="b">
        <v>0</v>
      </c>
      <c r="AM18" s="1" t="b">
        <v>1</v>
      </c>
      <c r="AN18" s="1" t="s">
        <v>109</v>
      </c>
      <c r="AO18" s="1" t="s">
        <v>139</v>
      </c>
      <c r="AP18" s="1" t="b">
        <v>0</v>
      </c>
      <c r="AQ18" s="1" t="s">
        <v>53</v>
      </c>
      <c r="AR18" s="1">
        <v>2</v>
      </c>
      <c r="AS18" s="1" t="s">
        <v>65</v>
      </c>
      <c r="AT18" s="1">
        <v>10</v>
      </c>
    </row>
    <row r="19" spans="1:46" ht="17.25" x14ac:dyDescent="0.3">
      <c r="A19" s="1" t="s">
        <v>131</v>
      </c>
      <c r="B19" s="1">
        <v>52</v>
      </c>
      <c r="C19" s="1" t="s">
        <v>122</v>
      </c>
      <c r="D19" s="1" t="s">
        <v>132</v>
      </c>
      <c r="E19" s="1">
        <v>0</v>
      </c>
      <c r="F19" s="1" t="s">
        <v>49</v>
      </c>
      <c r="G19" s="1" t="s">
        <v>133</v>
      </c>
      <c r="H19" s="1" t="b">
        <v>0</v>
      </c>
      <c r="I19" s="1" t="b">
        <v>0</v>
      </c>
      <c r="J19" s="1" t="s">
        <v>65</v>
      </c>
      <c r="K19" s="1" t="s">
        <v>65</v>
      </c>
      <c r="L19" s="1" t="s">
        <v>51</v>
      </c>
      <c r="M19" s="1" t="s">
        <v>51</v>
      </c>
      <c r="N19" s="1">
        <v>0</v>
      </c>
      <c r="O19" s="1" t="b">
        <v>1</v>
      </c>
      <c r="P19" s="1" t="s">
        <v>134</v>
      </c>
      <c r="Q19" s="1" t="s">
        <v>53</v>
      </c>
      <c r="R19" s="1" t="s">
        <v>140</v>
      </c>
      <c r="S19" s="1">
        <v>99</v>
      </c>
      <c r="T19" s="1">
        <v>52</v>
      </c>
      <c r="U19" s="1" t="s">
        <v>141</v>
      </c>
      <c r="V19" s="1">
        <v>216</v>
      </c>
      <c r="W19" s="1" t="s">
        <v>142</v>
      </c>
      <c r="X19" s="1">
        <v>181.82</v>
      </c>
      <c r="Y19" s="1">
        <v>200</v>
      </c>
      <c r="Z19" s="1">
        <v>0</v>
      </c>
      <c r="AA19" s="1">
        <v>0</v>
      </c>
      <c r="AB19" s="1" t="s">
        <v>138</v>
      </c>
      <c r="AC19" s="1">
        <v>2</v>
      </c>
      <c r="AD19" s="1">
        <v>0.1</v>
      </c>
      <c r="AE19" s="1">
        <v>18.18</v>
      </c>
      <c r="AF19" s="1" t="s">
        <v>141</v>
      </c>
      <c r="AG19" s="1" t="s">
        <v>65</v>
      </c>
      <c r="AH19" s="1" t="s">
        <v>65</v>
      </c>
      <c r="AI19" s="1">
        <v>0</v>
      </c>
      <c r="AJ19" s="1" t="s">
        <v>58</v>
      </c>
      <c r="AK19" s="1">
        <v>1</v>
      </c>
      <c r="AL19" s="1" t="b">
        <v>0</v>
      </c>
      <c r="AM19" s="1" t="b">
        <v>1</v>
      </c>
      <c r="AN19" s="1" t="s">
        <v>109</v>
      </c>
      <c r="AO19" s="1" t="s">
        <v>143</v>
      </c>
      <c r="AP19" s="1" t="b">
        <v>0</v>
      </c>
      <c r="AQ19" s="1" t="s">
        <v>53</v>
      </c>
      <c r="AR19" s="1">
        <v>2</v>
      </c>
      <c r="AS19" s="1" t="s">
        <v>65</v>
      </c>
      <c r="AT19" s="1">
        <v>20</v>
      </c>
    </row>
    <row r="20" spans="1:46" ht="17.25" x14ac:dyDescent="0.3">
      <c r="A20" s="1" t="s">
        <v>144</v>
      </c>
      <c r="B20" s="1">
        <v>53</v>
      </c>
      <c r="C20" s="1" t="s">
        <v>122</v>
      </c>
      <c r="D20" s="1" t="s">
        <v>145</v>
      </c>
      <c r="E20" s="1">
        <v>0</v>
      </c>
      <c r="F20" s="1" t="s">
        <v>49</v>
      </c>
      <c r="G20" s="1" t="s">
        <v>146</v>
      </c>
      <c r="H20" s="1" t="b">
        <v>0</v>
      </c>
      <c r="I20" s="1" t="b">
        <v>0</v>
      </c>
      <c r="J20" s="1" t="s">
        <v>65</v>
      </c>
      <c r="K20" s="1" t="s">
        <v>65</v>
      </c>
      <c r="L20" s="1" t="s">
        <v>51</v>
      </c>
      <c r="M20" s="1" t="s">
        <v>51</v>
      </c>
      <c r="N20" s="1">
        <v>0</v>
      </c>
      <c r="O20" s="1" t="b">
        <v>1</v>
      </c>
      <c r="P20" s="1" t="s">
        <v>147</v>
      </c>
      <c r="Q20" s="1" t="s">
        <v>53</v>
      </c>
      <c r="R20" s="1" t="s">
        <v>148</v>
      </c>
      <c r="S20" s="1">
        <v>100</v>
      </c>
      <c r="T20" s="1">
        <v>53</v>
      </c>
      <c r="U20" s="1" t="s">
        <v>129</v>
      </c>
      <c r="V20" s="1">
        <v>152</v>
      </c>
      <c r="W20" s="1" t="s">
        <v>130</v>
      </c>
      <c r="X20" s="1">
        <v>0</v>
      </c>
      <c r="Y20" s="1">
        <v>0</v>
      </c>
      <c r="Z20" s="1">
        <v>219.78</v>
      </c>
      <c r="AA20" s="1">
        <v>241.76</v>
      </c>
      <c r="AB20" s="1" t="s">
        <v>92</v>
      </c>
      <c r="AC20" s="1">
        <v>5</v>
      </c>
      <c r="AD20" s="1">
        <v>0.1</v>
      </c>
      <c r="AE20" s="1">
        <v>21.98</v>
      </c>
      <c r="AF20" s="1" t="s">
        <v>129</v>
      </c>
      <c r="AG20" s="1" t="s">
        <v>65</v>
      </c>
      <c r="AH20" s="1" t="s">
        <v>65</v>
      </c>
      <c r="AI20" s="1">
        <v>0</v>
      </c>
      <c r="AJ20" s="1" t="s">
        <v>58</v>
      </c>
      <c r="AK20" s="1">
        <v>1</v>
      </c>
      <c r="AL20" s="1" t="b">
        <v>0</v>
      </c>
      <c r="AM20" s="1" t="b">
        <v>1</v>
      </c>
      <c r="AN20" s="1" t="s">
        <v>109</v>
      </c>
      <c r="AO20" s="1" t="s">
        <v>147</v>
      </c>
      <c r="AP20" s="1" t="b">
        <v>0</v>
      </c>
      <c r="AQ20" s="1" t="s">
        <v>53</v>
      </c>
      <c r="AR20" s="1">
        <v>2</v>
      </c>
      <c r="AS20" s="1" t="s">
        <v>65</v>
      </c>
      <c r="AT20" s="1">
        <v>10</v>
      </c>
    </row>
    <row r="21" spans="1:46" ht="17.25" x14ac:dyDescent="0.3">
      <c r="A21" s="1" t="s">
        <v>144</v>
      </c>
      <c r="B21" s="1">
        <v>53</v>
      </c>
      <c r="C21" s="1" t="s">
        <v>122</v>
      </c>
      <c r="D21" s="1" t="s">
        <v>145</v>
      </c>
      <c r="E21" s="1">
        <v>0</v>
      </c>
      <c r="F21" s="1" t="s">
        <v>49</v>
      </c>
      <c r="G21" s="1" t="s">
        <v>146</v>
      </c>
      <c r="H21" s="1" t="b">
        <v>0</v>
      </c>
      <c r="I21" s="1" t="b">
        <v>0</v>
      </c>
      <c r="J21" s="1" t="s">
        <v>65</v>
      </c>
      <c r="K21" s="1" t="s">
        <v>65</v>
      </c>
      <c r="L21" s="1" t="s">
        <v>51</v>
      </c>
      <c r="M21" s="1" t="s">
        <v>51</v>
      </c>
      <c r="N21" s="1">
        <v>0</v>
      </c>
      <c r="O21" s="1" t="b">
        <v>1</v>
      </c>
      <c r="P21" s="1" t="s">
        <v>147</v>
      </c>
      <c r="Q21" s="1" t="s">
        <v>53</v>
      </c>
      <c r="R21" s="1" t="s">
        <v>149</v>
      </c>
      <c r="S21" s="1">
        <v>101</v>
      </c>
      <c r="T21" s="1">
        <v>53</v>
      </c>
      <c r="U21" s="1" t="s">
        <v>126</v>
      </c>
      <c r="V21" s="1">
        <v>90</v>
      </c>
      <c r="W21" s="1" t="s">
        <v>127</v>
      </c>
      <c r="X21" s="1">
        <v>219.78</v>
      </c>
      <c r="Y21" s="1">
        <v>241.76</v>
      </c>
      <c r="Z21" s="1">
        <v>0</v>
      </c>
      <c r="AA21" s="1">
        <v>0</v>
      </c>
      <c r="AB21" s="1" t="s">
        <v>92</v>
      </c>
      <c r="AC21" s="1">
        <v>5</v>
      </c>
      <c r="AD21" s="1">
        <v>0.1</v>
      </c>
      <c r="AE21" s="1">
        <v>21.98</v>
      </c>
      <c r="AF21" s="1" t="s">
        <v>126</v>
      </c>
      <c r="AG21" s="1" t="s">
        <v>65</v>
      </c>
      <c r="AH21" s="1" t="s">
        <v>65</v>
      </c>
      <c r="AI21" s="1">
        <v>0</v>
      </c>
      <c r="AJ21" s="1" t="s">
        <v>58</v>
      </c>
      <c r="AK21" s="1">
        <v>1</v>
      </c>
      <c r="AL21" s="1" t="b">
        <v>0</v>
      </c>
      <c r="AM21" s="1" t="b">
        <v>1</v>
      </c>
      <c r="AN21" s="1" t="s">
        <v>109</v>
      </c>
      <c r="AO21" s="1" t="s">
        <v>147</v>
      </c>
      <c r="AP21" s="1" t="b">
        <v>0</v>
      </c>
      <c r="AQ21" s="1" t="s">
        <v>53</v>
      </c>
      <c r="AR21" s="1">
        <v>2</v>
      </c>
      <c r="AS21" s="1" t="s">
        <v>65</v>
      </c>
      <c r="AT21" s="1">
        <v>20</v>
      </c>
    </row>
    <row r="22" spans="1:46" ht="17.25" x14ac:dyDescent="0.3">
      <c r="A22" s="1" t="s">
        <v>150</v>
      </c>
      <c r="B22" s="1">
        <v>43</v>
      </c>
      <c r="C22" s="1" t="s">
        <v>151</v>
      </c>
      <c r="D22" s="1" t="s">
        <v>152</v>
      </c>
      <c r="E22" s="1">
        <v>0</v>
      </c>
      <c r="F22" s="1" t="s">
        <v>49</v>
      </c>
      <c r="G22" s="1" t="s">
        <v>65</v>
      </c>
      <c r="H22" s="1" t="b">
        <v>0</v>
      </c>
      <c r="I22" s="1" t="b">
        <v>0</v>
      </c>
      <c r="J22" s="1" t="s">
        <v>65</v>
      </c>
      <c r="K22" s="1" t="s">
        <v>65</v>
      </c>
      <c r="L22" s="1" t="s">
        <v>51</v>
      </c>
      <c r="M22" s="1" t="s">
        <v>51</v>
      </c>
      <c r="N22" s="1">
        <v>0</v>
      </c>
      <c r="O22" s="1" t="b">
        <v>1</v>
      </c>
      <c r="P22" s="1" t="s">
        <v>153</v>
      </c>
      <c r="Q22" s="1" t="s">
        <v>53</v>
      </c>
      <c r="R22" s="1" t="s">
        <v>154</v>
      </c>
      <c r="S22" s="1">
        <v>79</v>
      </c>
      <c r="T22" s="1">
        <v>43</v>
      </c>
      <c r="U22" s="1" t="s">
        <v>155</v>
      </c>
      <c r="V22" s="1">
        <v>146</v>
      </c>
      <c r="W22" s="1" t="s">
        <v>65</v>
      </c>
      <c r="X22" s="1">
        <v>0</v>
      </c>
      <c r="Y22" s="1">
        <v>0</v>
      </c>
      <c r="Z22" s="1">
        <v>500</v>
      </c>
      <c r="AA22" s="1">
        <v>500</v>
      </c>
      <c r="AB22" s="1" t="s">
        <v>57</v>
      </c>
      <c r="AC22" s="1">
        <v>1</v>
      </c>
      <c r="AD22" s="1">
        <v>0</v>
      </c>
      <c r="AE22" s="1">
        <v>0</v>
      </c>
      <c r="AF22" s="1" t="s">
        <v>156</v>
      </c>
      <c r="AG22" s="1" t="s">
        <v>65</v>
      </c>
      <c r="AH22" s="1" t="s">
        <v>65</v>
      </c>
      <c r="AI22" s="1">
        <v>0</v>
      </c>
      <c r="AJ22" s="1" t="s">
        <v>58</v>
      </c>
      <c r="AK22" s="1">
        <v>1</v>
      </c>
      <c r="AL22" s="1" t="b">
        <v>0</v>
      </c>
      <c r="AM22" s="1" t="b">
        <v>1</v>
      </c>
      <c r="AN22" s="1" t="s">
        <v>109</v>
      </c>
      <c r="AO22" s="1" t="s">
        <v>157</v>
      </c>
      <c r="AP22" s="1" t="b">
        <v>0</v>
      </c>
      <c r="AQ22" s="1" t="s">
        <v>53</v>
      </c>
      <c r="AR22" s="1">
        <v>2</v>
      </c>
      <c r="AS22" s="1" t="s">
        <v>65</v>
      </c>
      <c r="AT22" s="1">
        <v>10</v>
      </c>
    </row>
    <row r="23" spans="1:46" ht="17.25" x14ac:dyDescent="0.3">
      <c r="A23" s="1" t="s">
        <v>150</v>
      </c>
      <c r="B23" s="1">
        <v>43</v>
      </c>
      <c r="C23" s="1" t="s">
        <v>151</v>
      </c>
      <c r="D23" s="1" t="s">
        <v>152</v>
      </c>
      <c r="E23" s="1">
        <v>0</v>
      </c>
      <c r="F23" s="1" t="s">
        <v>49</v>
      </c>
      <c r="G23" s="1" t="s">
        <v>65</v>
      </c>
      <c r="H23" s="1" t="b">
        <v>0</v>
      </c>
      <c r="I23" s="1" t="b">
        <v>0</v>
      </c>
      <c r="J23" s="1" t="s">
        <v>65</v>
      </c>
      <c r="K23" s="1" t="s">
        <v>65</v>
      </c>
      <c r="L23" s="1" t="s">
        <v>51</v>
      </c>
      <c r="M23" s="1" t="s">
        <v>51</v>
      </c>
      <c r="N23" s="1">
        <v>0</v>
      </c>
      <c r="O23" s="1" t="b">
        <v>1</v>
      </c>
      <c r="P23" s="1" t="s">
        <v>153</v>
      </c>
      <c r="Q23" s="1" t="s">
        <v>53</v>
      </c>
      <c r="R23" s="1" t="s">
        <v>158</v>
      </c>
      <c r="S23" s="1">
        <v>80</v>
      </c>
      <c r="T23" s="1">
        <v>43</v>
      </c>
      <c r="U23" s="1" t="s">
        <v>159</v>
      </c>
      <c r="V23" s="1">
        <v>215</v>
      </c>
      <c r="W23" s="1" t="s">
        <v>160</v>
      </c>
      <c r="X23" s="1">
        <v>500</v>
      </c>
      <c r="Y23" s="1">
        <v>500</v>
      </c>
      <c r="Z23" s="1">
        <v>0</v>
      </c>
      <c r="AA23" s="1">
        <v>0</v>
      </c>
      <c r="AB23" s="1" t="s">
        <v>89</v>
      </c>
      <c r="AC23" s="1">
        <v>19</v>
      </c>
      <c r="AD23" s="1">
        <v>0</v>
      </c>
      <c r="AE23" s="1">
        <v>0</v>
      </c>
      <c r="AF23" s="1" t="s">
        <v>159</v>
      </c>
      <c r="AG23" s="1" t="s">
        <v>65</v>
      </c>
      <c r="AH23" s="1" t="s">
        <v>65</v>
      </c>
      <c r="AI23" s="1">
        <v>0</v>
      </c>
      <c r="AJ23" s="1" t="s">
        <v>58</v>
      </c>
      <c r="AK23" s="1">
        <v>1</v>
      </c>
      <c r="AL23" s="1" t="b">
        <v>0</v>
      </c>
      <c r="AM23" s="1" t="b">
        <v>1</v>
      </c>
      <c r="AN23" s="1" t="s">
        <v>109</v>
      </c>
      <c r="AO23" s="1" t="s">
        <v>153</v>
      </c>
      <c r="AP23" s="1" t="b">
        <v>0</v>
      </c>
      <c r="AQ23" s="1" t="s">
        <v>53</v>
      </c>
      <c r="AR23" s="1">
        <v>2</v>
      </c>
      <c r="AS23" s="1" t="s">
        <v>65</v>
      </c>
      <c r="AT23" s="1">
        <v>20</v>
      </c>
    </row>
    <row r="24" spans="1:46" ht="17.25" x14ac:dyDescent="0.3">
      <c r="A24" s="1" t="s">
        <v>161</v>
      </c>
      <c r="B24" s="1">
        <v>37</v>
      </c>
      <c r="C24" s="1" t="s">
        <v>162</v>
      </c>
      <c r="D24" s="1" t="s">
        <v>163</v>
      </c>
      <c r="E24" s="1">
        <v>0</v>
      </c>
      <c r="F24" s="1" t="s">
        <v>49</v>
      </c>
      <c r="G24" s="1" t="s">
        <v>65</v>
      </c>
      <c r="H24" s="1" t="b">
        <v>0</v>
      </c>
      <c r="I24" s="1" t="b">
        <v>0</v>
      </c>
      <c r="J24" s="1" t="s">
        <v>65</v>
      </c>
      <c r="K24" s="1" t="s">
        <v>65</v>
      </c>
      <c r="L24" s="1" t="s">
        <v>51</v>
      </c>
      <c r="M24" s="1" t="s">
        <v>51</v>
      </c>
      <c r="N24" s="1">
        <v>0</v>
      </c>
      <c r="O24" s="1" t="b">
        <v>1</v>
      </c>
      <c r="P24" s="1" t="s">
        <v>164</v>
      </c>
      <c r="Q24" s="1" t="s">
        <v>53</v>
      </c>
      <c r="R24" s="1" t="s">
        <v>165</v>
      </c>
      <c r="S24" s="1">
        <v>67</v>
      </c>
      <c r="T24" s="1">
        <v>37</v>
      </c>
      <c r="U24" s="1" t="s">
        <v>129</v>
      </c>
      <c r="V24" s="1">
        <v>152</v>
      </c>
      <c r="W24" s="1" t="s">
        <v>130</v>
      </c>
      <c r="X24" s="1">
        <v>0</v>
      </c>
      <c r="Y24" s="1">
        <v>0</v>
      </c>
      <c r="Z24" s="1">
        <v>600</v>
      </c>
      <c r="AA24" s="1">
        <v>600</v>
      </c>
      <c r="AB24" s="1" t="s">
        <v>89</v>
      </c>
      <c r="AC24" s="1">
        <v>19</v>
      </c>
      <c r="AD24" s="1">
        <v>0</v>
      </c>
      <c r="AE24" s="1">
        <v>0</v>
      </c>
      <c r="AF24" s="1" t="s">
        <v>129</v>
      </c>
      <c r="AG24" s="1" t="s">
        <v>65</v>
      </c>
      <c r="AH24" s="1" t="s">
        <v>65</v>
      </c>
      <c r="AI24" s="1">
        <v>0</v>
      </c>
      <c r="AJ24" s="1" t="s">
        <v>58</v>
      </c>
      <c r="AK24" s="1">
        <v>1</v>
      </c>
      <c r="AL24" s="1" t="b">
        <v>0</v>
      </c>
      <c r="AM24" s="1" t="b">
        <v>1</v>
      </c>
      <c r="AN24" s="1" t="s">
        <v>109</v>
      </c>
      <c r="AO24" s="1" t="s">
        <v>164</v>
      </c>
      <c r="AP24" s="1" t="b">
        <v>0</v>
      </c>
      <c r="AQ24" s="1" t="s">
        <v>53</v>
      </c>
      <c r="AR24" s="1">
        <v>2</v>
      </c>
      <c r="AS24" s="1" t="s">
        <v>65</v>
      </c>
      <c r="AT24" s="1">
        <v>10</v>
      </c>
    </row>
    <row r="25" spans="1:46" ht="17.25" x14ac:dyDescent="0.3">
      <c r="A25" s="1" t="s">
        <v>161</v>
      </c>
      <c r="B25" s="1">
        <v>37</v>
      </c>
      <c r="C25" s="1" t="s">
        <v>162</v>
      </c>
      <c r="D25" s="1" t="s">
        <v>163</v>
      </c>
      <c r="E25" s="1">
        <v>0</v>
      </c>
      <c r="F25" s="1" t="s">
        <v>49</v>
      </c>
      <c r="G25" s="1" t="s">
        <v>65</v>
      </c>
      <c r="H25" s="1" t="b">
        <v>0</v>
      </c>
      <c r="I25" s="1" t="b">
        <v>0</v>
      </c>
      <c r="J25" s="1" t="s">
        <v>65</v>
      </c>
      <c r="K25" s="1" t="s">
        <v>65</v>
      </c>
      <c r="L25" s="1" t="s">
        <v>51</v>
      </c>
      <c r="M25" s="1" t="s">
        <v>51</v>
      </c>
      <c r="N25" s="1">
        <v>0</v>
      </c>
      <c r="O25" s="1" t="b">
        <v>1</v>
      </c>
      <c r="P25" s="1" t="s">
        <v>164</v>
      </c>
      <c r="Q25" s="1" t="s">
        <v>53</v>
      </c>
      <c r="R25" s="1" t="s">
        <v>166</v>
      </c>
      <c r="S25" s="1">
        <v>68</v>
      </c>
      <c r="T25" s="1">
        <v>37</v>
      </c>
      <c r="U25" s="1" t="s">
        <v>126</v>
      </c>
      <c r="V25" s="1">
        <v>90</v>
      </c>
      <c r="W25" s="1" t="s">
        <v>127</v>
      </c>
      <c r="X25" s="1">
        <v>600</v>
      </c>
      <c r="Y25" s="1">
        <v>600</v>
      </c>
      <c r="Z25" s="1">
        <v>0</v>
      </c>
      <c r="AA25" s="1">
        <v>0</v>
      </c>
      <c r="AB25" s="1" t="s">
        <v>89</v>
      </c>
      <c r="AC25" s="1">
        <v>19</v>
      </c>
      <c r="AD25" s="1">
        <v>0</v>
      </c>
      <c r="AE25" s="1">
        <v>0</v>
      </c>
      <c r="AF25" s="1" t="s">
        <v>126</v>
      </c>
      <c r="AG25" s="1" t="s">
        <v>65</v>
      </c>
      <c r="AH25" s="1" t="s">
        <v>65</v>
      </c>
      <c r="AI25" s="1">
        <v>0</v>
      </c>
      <c r="AJ25" s="1" t="s">
        <v>58</v>
      </c>
      <c r="AK25" s="1">
        <v>1</v>
      </c>
      <c r="AL25" s="1" t="b">
        <v>0</v>
      </c>
      <c r="AM25" s="1" t="b">
        <v>1</v>
      </c>
      <c r="AN25" s="1" t="s">
        <v>109</v>
      </c>
      <c r="AO25" s="1" t="s">
        <v>164</v>
      </c>
      <c r="AP25" s="1" t="b">
        <v>0</v>
      </c>
      <c r="AQ25" s="1" t="s">
        <v>53</v>
      </c>
      <c r="AR25" s="1">
        <v>2</v>
      </c>
      <c r="AS25" s="1" t="s">
        <v>65</v>
      </c>
      <c r="AT25" s="1">
        <v>20</v>
      </c>
    </row>
    <row r="26" spans="1:46" ht="17.25" x14ac:dyDescent="0.3">
      <c r="A26" s="1" t="s">
        <v>167</v>
      </c>
      <c r="B26" s="1">
        <v>38</v>
      </c>
      <c r="C26" s="1" t="s">
        <v>162</v>
      </c>
      <c r="D26" s="1" t="s">
        <v>168</v>
      </c>
      <c r="E26" s="1">
        <v>0</v>
      </c>
      <c r="F26" s="1" t="s">
        <v>49</v>
      </c>
      <c r="G26" s="1" t="s">
        <v>65</v>
      </c>
      <c r="H26" s="1" t="b">
        <v>0</v>
      </c>
      <c r="I26" s="1" t="b">
        <v>0</v>
      </c>
      <c r="J26" s="1" t="s">
        <v>65</v>
      </c>
      <c r="K26" s="1" t="s">
        <v>65</v>
      </c>
      <c r="L26" s="1" t="s">
        <v>51</v>
      </c>
      <c r="M26" s="1" t="s">
        <v>51</v>
      </c>
      <c r="N26" s="1">
        <v>0</v>
      </c>
      <c r="O26" s="1" t="b">
        <v>1</v>
      </c>
      <c r="P26" s="1" t="s">
        <v>169</v>
      </c>
      <c r="Q26" s="1" t="s">
        <v>53</v>
      </c>
      <c r="R26" s="1" t="s">
        <v>170</v>
      </c>
      <c r="S26" s="1">
        <v>69</v>
      </c>
      <c r="T26" s="1">
        <v>38</v>
      </c>
      <c r="U26" s="1" t="s">
        <v>171</v>
      </c>
      <c r="V26" s="1">
        <v>160</v>
      </c>
      <c r="W26" s="1" t="s">
        <v>172</v>
      </c>
      <c r="X26" s="1">
        <v>0</v>
      </c>
      <c r="Y26" s="1">
        <v>0</v>
      </c>
      <c r="Z26" s="1">
        <v>500</v>
      </c>
      <c r="AA26" s="1">
        <v>500</v>
      </c>
      <c r="AB26" s="1" t="s">
        <v>57</v>
      </c>
      <c r="AC26" s="1">
        <v>1</v>
      </c>
      <c r="AD26" s="1">
        <v>0</v>
      </c>
      <c r="AE26" s="1">
        <v>0</v>
      </c>
      <c r="AF26" s="1" t="s">
        <v>173</v>
      </c>
      <c r="AG26" s="1" t="s">
        <v>65</v>
      </c>
      <c r="AH26" s="1" t="s">
        <v>65</v>
      </c>
      <c r="AI26" s="1">
        <v>0</v>
      </c>
      <c r="AJ26" s="1" t="s">
        <v>58</v>
      </c>
      <c r="AK26" s="1">
        <v>1</v>
      </c>
      <c r="AL26" s="1" t="b">
        <v>0</v>
      </c>
      <c r="AM26" s="1" t="b">
        <v>1</v>
      </c>
      <c r="AN26" s="1" t="s">
        <v>109</v>
      </c>
      <c r="AO26" s="1" t="s">
        <v>169</v>
      </c>
      <c r="AP26" s="1" t="b">
        <v>0</v>
      </c>
      <c r="AQ26" s="1" t="s">
        <v>53</v>
      </c>
      <c r="AR26" s="1">
        <v>2</v>
      </c>
      <c r="AS26" s="1" t="s">
        <v>65</v>
      </c>
      <c r="AT26" s="1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89D658-3BDC-4A47-A638-C300AB84AE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Journal Entry List Result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2023-03-10T07:46:24Z</dcterms:modified>
</cp:coreProperties>
</file>