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emplate Files\"/>
    </mc:Choice>
  </mc:AlternateContent>
  <xr:revisionPtr revIDLastSave="0" documentId="13_ncr:1_{3E78A62B-3829-4F1E-8B56-D1EF57856A28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Payroll Leave Taken Report" sheetId="1" r:id="rId1"/>
    <sheet name="Raw Data" sheetId="2" r:id="rId2"/>
  </sheets>
  <definedNames>
    <definedName name="ExternalData_1" localSheetId="1" hidden="1">'Raw Data'!$A$1:$H$17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E28" i="1"/>
  <c r="F26" i="1"/>
  <c r="E26" i="1"/>
  <c r="F21" i="1"/>
  <c r="E21" i="1"/>
  <c r="F19" i="1"/>
  <c r="E19" i="1"/>
  <c r="F16" i="1"/>
  <c r="E16" i="1"/>
  <c r="F14" i="1"/>
  <c r="E14" i="1"/>
  <c r="F12" i="1"/>
  <c r="E12" i="1"/>
  <c r="F10" i="1"/>
  <c r="E10" i="1"/>
  <c r="F8" i="1"/>
  <c r="E8" i="1"/>
  <c r="F6" i="1"/>
  <c r="E6" i="1"/>
  <c r="F3" i="1"/>
  <c r="F36" i="1" s="1"/>
  <c r="E3" i="1"/>
  <c r="E36" i="1" s="1"/>
  <c r="C27" i="1"/>
  <c r="C25" i="1"/>
  <c r="C24" i="1"/>
  <c r="C23" i="1"/>
  <c r="C22" i="1"/>
  <c r="C20" i="1"/>
  <c r="C18" i="1"/>
  <c r="C17" i="1"/>
  <c r="C15" i="1"/>
  <c r="C13" i="1"/>
  <c r="C11" i="1"/>
  <c r="C9" i="1"/>
  <c r="C7" i="1"/>
  <c r="C5" i="1"/>
  <c r="C4" i="1"/>
  <c r="C2" i="1"/>
  <c r="B27" i="1"/>
  <c r="B25" i="1"/>
  <c r="B24" i="1"/>
  <c r="B23" i="1"/>
  <c r="B22" i="1"/>
  <c r="B20" i="1"/>
  <c r="B18" i="1"/>
  <c r="B17" i="1"/>
  <c r="B15" i="1"/>
  <c r="B13" i="1"/>
  <c r="B11" i="1"/>
  <c r="B9" i="1"/>
  <c r="B7" i="1"/>
  <c r="B5" i="1"/>
  <c r="B4" i="1"/>
  <c r="B2" i="1"/>
  <c r="A27" i="1"/>
  <c r="A25" i="1"/>
  <c r="A24" i="1"/>
  <c r="A23" i="1"/>
  <c r="A22" i="1"/>
  <c r="A20" i="1"/>
  <c r="A18" i="1"/>
  <c r="A17" i="1"/>
  <c r="A15" i="1"/>
  <c r="A13" i="1"/>
  <c r="A11" i="1"/>
  <c r="A9" i="1"/>
  <c r="A7" i="1"/>
  <c r="A5" i="1"/>
  <c r="A4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E19A6E-C341-4F38-A79E-537400BB65E3}" keepAlive="1" name="Query - TLeaveTaken?IgnoreDates=false&amp;DateFrom=%222023-01-07%22&amp;DateTo=%222023-02-07%22" description="Connection to the 'TLeaveTaken?IgnoreDates=false&amp;DateFrom=%222023-01-07%22&amp;DateTo=%222023-02-07%22' query in the workbook." type="5" refreshedVersion="8" background="1" saveData="1">
    <dbPr connection="Provider=Microsoft.Mashup.OleDb.1;Data Source=$Workbook$;Location=&quot;TLeaveTaken?IgnoreDates=false&amp;DateFrom=%222023-01-07%22&amp;DateTo=%222023-02-07%22&quot;;Extended Properties=&quot;&quot;" command="SELECT * FROM [TLeaveTaken?IgnoreDates=false&amp;DateFrom=%222023-01-07%22&amp;DateTo=%222023-02-07%22]"/>
  </connection>
</connections>
</file>

<file path=xl/sharedStrings.xml><?xml version="1.0" encoding="utf-8"?>
<sst xmlns="http://schemas.openxmlformats.org/spreadsheetml/2006/main" count="90" uniqueCount="59">
  <si>
    <t>Timmy Wensell</t>
  </si>
  <si>
    <t>2008-10-13 00:00:00</t>
  </si>
  <si>
    <t>2008-10-07 00:00:00</t>
  </si>
  <si>
    <t>Annual Leave</t>
  </si>
  <si>
    <t>Dene Mills</t>
  </si>
  <si>
    <t>2008-10-30 00:00:00</t>
  </si>
  <si>
    <t>2008-10-23 00:00:00</t>
  </si>
  <si>
    <t>Long Service</t>
  </si>
  <si>
    <t>2008-12-04 00:00:00</t>
  </si>
  <si>
    <t>2009-09-08 00:00:00</t>
  </si>
  <si>
    <t>Personal Leave</t>
  </si>
  <si>
    <t>Holly Graille</t>
  </si>
  <si>
    <t>2008-10-03 00:00:00</t>
  </si>
  <si>
    <t>2009-10-07 00:00:00</t>
  </si>
  <si>
    <t>Jason Plumm</t>
  </si>
  <si>
    <t>2009-07-16 00:00:00</t>
  </si>
  <si>
    <t>2009-10-28 00:00:00</t>
  </si>
  <si>
    <t>Jolly Rodger</t>
  </si>
  <si>
    <t>2009-09-23 00:00:00</t>
  </si>
  <si>
    <t>2009-10-30 00:00:00</t>
  </si>
  <si>
    <t>2009-11-01 00:00:00</t>
  </si>
  <si>
    <t>2009-11-11 00:00:00</t>
  </si>
  <si>
    <t>Jo Singh</t>
  </si>
  <si>
    <t>2008-11-08 00:00:00</t>
  </si>
  <si>
    <t>2009-11-19 00:00:00</t>
  </si>
  <si>
    <t>2009-11-15 00:00:00</t>
  </si>
  <si>
    <t>2009-11-26 00:00:00</t>
  </si>
  <si>
    <t>2009-11-22 00:00:00</t>
  </si>
  <si>
    <t>2009-12-16 00:00:00</t>
  </si>
  <si>
    <t>2009-12-21 00:00:00</t>
  </si>
  <si>
    <t>2009-12-06 00:00:00</t>
  </si>
  <si>
    <t>2010-03-01 00:00:00</t>
  </si>
  <si>
    <t>2009-12-13 00:00:00</t>
  </si>
  <si>
    <t>2013-04-25 00:00:00</t>
  </si>
  <si>
    <t>2013-08-21 00:00:00</t>
  </si>
  <si>
    <t>2013-05-02 00:00:00</t>
  </si>
  <si>
    <t>2013-09-04 00:00:00</t>
  </si>
  <si>
    <t>2014-07-14 00:00:00</t>
  </si>
  <si>
    <t>Employee</t>
  </si>
  <si>
    <t>Start Date</t>
  </si>
  <si>
    <t>End Date</t>
  </si>
  <si>
    <t>Units</t>
  </si>
  <si>
    <t>Amount Used</t>
  </si>
  <si>
    <t>Balance</t>
  </si>
  <si>
    <t>Dene Mills Total</t>
  </si>
  <si>
    <t>Holly Graille Total</t>
  </si>
  <si>
    <t>Jason Plumm Total</t>
  </si>
  <si>
    <t>Jo Singh Total</t>
  </si>
  <si>
    <t>Jolly Rodger Total</t>
  </si>
  <si>
    <t>Timmy Wensell Total</t>
  </si>
  <si>
    <t>Grand Total</t>
  </si>
  <si>
    <t>T.PayID</t>
  </si>
  <si>
    <t>T.EmployeeID</t>
  </si>
  <si>
    <t>T.EmployeeName</t>
  </si>
  <si>
    <t>T.PayDate</t>
  </si>
  <si>
    <t>T.DateTaken</t>
  </si>
  <si>
    <t>T.LeaveType</t>
  </si>
  <si>
    <t>T.Hours</t>
  </si>
  <si>
    <t>T.IsCertified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</si>
</sst>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8" fontId="1" fillId="0" borderId="0" xfId="0" applyNumberFormat="1" applyFont="1" applyAlignment="1">
      <alignment horizontal="left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B1AE00-A7AD-4D0A-8AD8-B3CA10A9B575}" autoFormatId="16" applyNumberFormats="0" applyBorderFormats="0" applyFontFormats="0" applyPatternFormats="0" applyAlignmentFormats="0" applyWidthHeightFormats="0">
  <queryTableRefresh nextId="19">
    <queryTableFields count="8">
      <queryTableField id="11" name="T.PayID" tableColumnId="1"/>
      <queryTableField id="12" name="T.EmployeeID" tableColumnId="2"/>
      <queryTableField id="13" name="T.EmployeeName" tableColumnId="3"/>
      <queryTableField id="14" name="T.PayDate" tableColumnId="4"/>
      <queryTableField id="15" name="T.DateTaken" tableColumnId="5"/>
      <queryTableField id="16" name="T.LeaveType" tableColumnId="6"/>
      <queryTableField id="17" name="T.Hours" tableColumnId="7"/>
      <queryTableField id="18" name="T.IsCertifie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BEB3A1-9EA0-4F63-AF86-720862311FE5}" name="TLeaveTaken_IgnoreDates_false_DateFrom__222023_01_07_22_DateTo__222023_02_07_22" displayName="TLeaveTaken_IgnoreDates_false_DateFrom__222023_01_07_22_DateTo__222023_02_07_22" ref="A1:H17" tableType="queryTable" totalsRowShown="0" headerRowDxfId="1" dataDxfId="0">
  <autoFilter ref="A1:H17" xr:uid="{DCBEB3A1-9EA0-4F63-AF86-720862311FE5}"/>
  <tableColumns count="8">
    <tableColumn id="1" xr3:uid="{7D67035B-5167-49D0-8961-FD3FEECF3424}" uniqueName="1" name="T.PayID" queryTableFieldId="11"/>
    <tableColumn id="2" xr3:uid="{4C32192C-FF41-49DA-A21D-67C8C1D251B9}" uniqueName="2" name="T.EmployeeID" queryTableFieldId="12"/>
    <tableColumn id="3" xr3:uid="{FCB3A6C4-E8C8-4C7C-AD55-1C89521D1A9B}" uniqueName="3" name="T.EmployeeName" queryTableFieldId="13"/>
    <tableColumn id="4" xr3:uid="{22FE13A5-BB26-4F90-AF07-2B4C30D0E230}" uniqueName="4" name="T.PayDate" queryTableFieldId="14"/>
    <tableColumn id="5" xr3:uid="{B3B458FA-231E-4C90-AB91-0C144FC70C2E}" uniqueName="5" name="T.DateTaken" queryTableFieldId="15"/>
    <tableColumn id="6" xr3:uid="{134308C4-F10D-4567-A43E-CD8D4A5ED4FD}" uniqueName="6" name="T.LeaveType" queryTableFieldId="16"/>
    <tableColumn id="7" xr3:uid="{B2A8B135-CA44-4A3D-8564-2E0AB2F3E3DA}" uniqueName="7" name="T.Hours" queryTableFieldId="17"/>
    <tableColumn id="8" xr3:uid="{AE86B770-0B2A-4192-BE60-A7BF593CA684}" uniqueName="8" name="T.IsCertified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H17" sqref="H17"/>
    </sheetView>
  </sheetViews>
  <sheetFormatPr defaultRowHeight="17.25" outlineLevelRow="2" x14ac:dyDescent="0.3"/>
  <cols>
    <col min="1" max="1" width="24.7109375" style="1" bestFit="1" customWidth="1"/>
    <col min="2" max="3" width="22.85546875" style="1" bestFit="1" customWidth="1"/>
    <col min="4" max="4" width="7" style="1" bestFit="1" customWidth="1"/>
    <col min="5" max="5" width="16.28515625" style="1" bestFit="1" customWidth="1"/>
    <col min="6" max="6" width="9.85546875" style="1" bestFit="1" customWidth="1"/>
    <col min="7" max="16384" width="9.140625" style="1"/>
  </cols>
  <sheetData>
    <row r="1" spans="1:6" s="2" customFormat="1" x14ac:dyDescent="0.3">
      <c r="A1" s="2" t="s">
        <v>38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</row>
    <row r="2" spans="1:6" outlineLevel="2" x14ac:dyDescent="0.3">
      <c r="A2" s="1" t="str">
        <f>'Raw Data'!$C$2</f>
        <v>Timmy Wensell</v>
      </c>
      <c r="B2" s="1" t="str">
        <f>'Raw Data'!$D$2</f>
        <v>2008-10-13 00:00:00</v>
      </c>
      <c r="C2" s="1" t="str">
        <f>'Raw Data'!$E$2</f>
        <v>2008-10-07 00:00:00</v>
      </c>
    </row>
    <row r="3" spans="1:6" outlineLevel="1" x14ac:dyDescent="0.3">
      <c r="A3" s="2" t="s">
        <v>49</v>
      </c>
      <c r="E3" s="1">
        <f>SUBTOTAL(9,E2:E2)</f>
        <v>0</v>
      </c>
      <c r="F3" s="1">
        <f>SUBTOTAL(9,F2:F2)</f>
        <v>0</v>
      </c>
    </row>
    <row r="4" spans="1:6" outlineLevel="2" x14ac:dyDescent="0.3">
      <c r="A4" s="1" t="str">
        <f>'Raw Data'!$C$3</f>
        <v>Dene Mills</v>
      </c>
      <c r="B4" s="1" t="str">
        <f>'Raw Data'!$D$3</f>
        <v>2008-10-30 00:00:00</v>
      </c>
      <c r="C4" s="1" t="str">
        <f>'Raw Data'!$E$3</f>
        <v>2008-10-23 00:00:00</v>
      </c>
    </row>
    <row r="5" spans="1:6" outlineLevel="2" x14ac:dyDescent="0.3">
      <c r="A5" s="1" t="str">
        <f>'Raw Data'!$C$4</f>
        <v>Dene Mills</v>
      </c>
      <c r="B5" s="1" t="str">
        <f>'Raw Data'!$D$4</f>
        <v>2008-12-04 00:00:00</v>
      </c>
      <c r="C5" s="1" t="str">
        <f>'Raw Data'!$E$4</f>
        <v>2009-09-08 00:00:00</v>
      </c>
    </row>
    <row r="6" spans="1:6" outlineLevel="1" x14ac:dyDescent="0.3">
      <c r="A6" s="2" t="s">
        <v>44</v>
      </c>
      <c r="E6" s="1">
        <f>SUBTOTAL(9,E4:E5)</f>
        <v>0</v>
      </c>
      <c r="F6" s="1">
        <f>SUBTOTAL(9,F4:F5)</f>
        <v>0</v>
      </c>
    </row>
    <row r="7" spans="1:6" outlineLevel="2" x14ac:dyDescent="0.3">
      <c r="A7" s="1" t="str">
        <f>'Raw Data'!$C$5</f>
        <v>Holly Graille</v>
      </c>
      <c r="B7" s="1" t="str">
        <f>'Raw Data'!$D$5</f>
        <v>2008-10-03 00:00:00</v>
      </c>
      <c r="C7" s="1" t="str">
        <f>'Raw Data'!$E$5</f>
        <v>2009-10-07 00:00:00</v>
      </c>
    </row>
    <row r="8" spans="1:6" outlineLevel="1" x14ac:dyDescent="0.3">
      <c r="A8" s="2" t="s">
        <v>45</v>
      </c>
      <c r="E8" s="1">
        <f>SUBTOTAL(9,E7:E7)</f>
        <v>0</v>
      </c>
      <c r="F8" s="1">
        <f>SUBTOTAL(9,F7:F7)</f>
        <v>0</v>
      </c>
    </row>
    <row r="9" spans="1:6" outlineLevel="2" x14ac:dyDescent="0.3">
      <c r="A9" s="1" t="str">
        <f>'Raw Data'!$C$6</f>
        <v>Jason Plumm</v>
      </c>
      <c r="B9" s="1" t="str">
        <f>'Raw Data'!$D$6</f>
        <v>2009-07-16 00:00:00</v>
      </c>
      <c r="C9" s="1" t="str">
        <f>'Raw Data'!$E$6</f>
        <v>2009-10-28 00:00:00</v>
      </c>
    </row>
    <row r="10" spans="1:6" outlineLevel="1" x14ac:dyDescent="0.3">
      <c r="A10" s="2" t="s">
        <v>46</v>
      </c>
      <c r="E10" s="1">
        <f>SUBTOTAL(9,E9:E9)</f>
        <v>0</v>
      </c>
      <c r="F10" s="1">
        <f>SUBTOTAL(9,F9:F9)</f>
        <v>0</v>
      </c>
    </row>
    <row r="11" spans="1:6" outlineLevel="2" x14ac:dyDescent="0.3">
      <c r="A11" s="1" t="str">
        <f>'Raw Data'!$C$7</f>
        <v>Jolly Rodger</v>
      </c>
      <c r="B11" s="1" t="str">
        <f>'Raw Data'!$D$7</f>
        <v>2009-09-23 00:00:00</v>
      </c>
      <c r="C11" s="1" t="str">
        <f>'Raw Data'!$E$7</f>
        <v>2009-10-30 00:00:00</v>
      </c>
    </row>
    <row r="12" spans="1:6" outlineLevel="1" x14ac:dyDescent="0.3">
      <c r="A12" s="2" t="s">
        <v>48</v>
      </c>
      <c r="E12" s="1">
        <f>SUBTOTAL(9,E11:E11)</f>
        <v>0</v>
      </c>
      <c r="F12" s="1">
        <f>SUBTOTAL(9,F11:F11)</f>
        <v>0</v>
      </c>
    </row>
    <row r="13" spans="1:6" outlineLevel="2" x14ac:dyDescent="0.3">
      <c r="A13" s="1" t="str">
        <f>'Raw Data'!$C$8</f>
        <v>Dene Mills</v>
      </c>
      <c r="B13" s="1" t="str">
        <f>'Raw Data'!$D$8</f>
        <v>2009-11-01 00:00:00</v>
      </c>
      <c r="C13" s="1" t="str">
        <f>'Raw Data'!$E$8</f>
        <v>2009-11-11 00:00:00</v>
      </c>
    </row>
    <row r="14" spans="1:6" outlineLevel="1" x14ac:dyDescent="0.3">
      <c r="A14" s="2" t="s">
        <v>44</v>
      </c>
      <c r="E14" s="1">
        <f>SUBTOTAL(9,E13:E13)</f>
        <v>0</v>
      </c>
      <c r="F14" s="1">
        <f>SUBTOTAL(9,F13:F13)</f>
        <v>0</v>
      </c>
    </row>
    <row r="15" spans="1:6" outlineLevel="2" x14ac:dyDescent="0.3">
      <c r="A15" s="1" t="str">
        <f>'Raw Data'!$C$9</f>
        <v>Jo Singh</v>
      </c>
      <c r="B15" s="1" t="str">
        <f>'Raw Data'!$D$9</f>
        <v>2008-11-08 00:00:00</v>
      </c>
      <c r="C15" s="1" t="str">
        <f>'Raw Data'!$E$9</f>
        <v>2009-11-19 00:00:00</v>
      </c>
    </row>
    <row r="16" spans="1:6" outlineLevel="1" x14ac:dyDescent="0.3">
      <c r="A16" s="2" t="s">
        <v>47</v>
      </c>
      <c r="E16" s="1">
        <f>SUBTOTAL(9,E15:E15)</f>
        <v>0</v>
      </c>
      <c r="F16" s="1">
        <f>SUBTOTAL(9,F15:F15)</f>
        <v>0</v>
      </c>
    </row>
    <row r="17" spans="1:6" outlineLevel="2" x14ac:dyDescent="0.3">
      <c r="A17" s="1" t="str">
        <f>'Raw Data'!$C$10</f>
        <v>Dene Mills</v>
      </c>
      <c r="B17" s="1" t="str">
        <f>'Raw Data'!$D$10</f>
        <v>2009-11-15 00:00:00</v>
      </c>
      <c r="C17" s="1" t="str">
        <f>'Raw Data'!$E$10</f>
        <v>2009-11-26 00:00:00</v>
      </c>
    </row>
    <row r="18" spans="1:6" outlineLevel="2" x14ac:dyDescent="0.3">
      <c r="A18" s="1" t="str">
        <f>'Raw Data'!$C$11</f>
        <v>Dene Mills</v>
      </c>
      <c r="B18" s="1" t="str">
        <f>'Raw Data'!$D$11</f>
        <v>2009-11-22 00:00:00</v>
      </c>
      <c r="C18" s="1" t="str">
        <f>'Raw Data'!$E$11</f>
        <v>2009-12-16 00:00:00</v>
      </c>
    </row>
    <row r="19" spans="1:6" outlineLevel="1" x14ac:dyDescent="0.3">
      <c r="A19" s="2" t="s">
        <v>44</v>
      </c>
      <c r="E19" s="1">
        <f>SUBTOTAL(9,E17:E18)</f>
        <v>0</v>
      </c>
      <c r="F19" s="1">
        <f>SUBTOTAL(9,F17:F18)</f>
        <v>0</v>
      </c>
    </row>
    <row r="20" spans="1:6" outlineLevel="2" x14ac:dyDescent="0.3">
      <c r="A20" s="1" t="str">
        <f>'Raw Data'!$C$12</f>
        <v>Jason Plumm</v>
      </c>
      <c r="B20" s="1" t="str">
        <f>'Raw Data'!$D$12</f>
        <v>2009-11-22 00:00:00</v>
      </c>
      <c r="C20" s="1" t="str">
        <f>'Raw Data'!$E$12</f>
        <v>2009-12-21 00:00:00</v>
      </c>
    </row>
    <row r="21" spans="1:6" outlineLevel="1" x14ac:dyDescent="0.3">
      <c r="A21" s="2" t="s">
        <v>46</v>
      </c>
      <c r="E21" s="1">
        <f>SUBTOTAL(9,E20:E20)</f>
        <v>0</v>
      </c>
      <c r="F21" s="1">
        <f>SUBTOTAL(9,F20:F20)</f>
        <v>0</v>
      </c>
    </row>
    <row r="22" spans="1:6" outlineLevel="2" x14ac:dyDescent="0.3">
      <c r="A22" s="1" t="str">
        <f>'Raw Data'!$C$13</f>
        <v>Dene Mills</v>
      </c>
      <c r="B22" s="1" t="str">
        <f>'Raw Data'!$D$13</f>
        <v>2009-12-06 00:00:00</v>
      </c>
      <c r="C22" s="1" t="str">
        <f>'Raw Data'!$E$13</f>
        <v>2010-03-01 00:00:00</v>
      </c>
    </row>
    <row r="23" spans="1:6" outlineLevel="2" x14ac:dyDescent="0.3">
      <c r="A23" s="1" t="str">
        <f>'Raw Data'!$C$14</f>
        <v>Dene Mills</v>
      </c>
      <c r="B23" s="1" t="str">
        <f>'Raw Data'!$D$14</f>
        <v>2009-12-13 00:00:00</v>
      </c>
      <c r="C23" s="1" t="str">
        <f>'Raw Data'!$E$14</f>
        <v>2010-03-01 00:00:00</v>
      </c>
    </row>
    <row r="24" spans="1:6" outlineLevel="2" x14ac:dyDescent="0.3">
      <c r="A24" s="1" t="str">
        <f>'Raw Data'!$C$15</f>
        <v>Dene Mills</v>
      </c>
      <c r="B24" s="1" t="str">
        <f>'Raw Data'!$D$15</f>
        <v>2013-04-25 00:00:00</v>
      </c>
      <c r="C24" s="1" t="str">
        <f>'Raw Data'!$E$15</f>
        <v>2013-08-21 00:00:00</v>
      </c>
    </row>
    <row r="25" spans="1:6" outlineLevel="2" x14ac:dyDescent="0.3">
      <c r="A25" s="1" t="str">
        <f>'Raw Data'!$C$16</f>
        <v>Dene Mills</v>
      </c>
      <c r="B25" s="1" t="str">
        <f>'Raw Data'!$D$16</f>
        <v>2013-05-02 00:00:00</v>
      </c>
      <c r="C25" s="1" t="str">
        <f>'Raw Data'!$E$16</f>
        <v>2013-09-04 00:00:00</v>
      </c>
    </row>
    <row r="26" spans="1:6" outlineLevel="1" x14ac:dyDescent="0.3">
      <c r="A26" s="2" t="s">
        <v>44</v>
      </c>
      <c r="E26" s="1">
        <f>SUBTOTAL(9,E22:E25)</f>
        <v>0</v>
      </c>
      <c r="F26" s="1">
        <f>SUBTOTAL(9,F22:F25)</f>
        <v>0</v>
      </c>
    </row>
    <row r="27" spans="1:6" outlineLevel="2" x14ac:dyDescent="0.3">
      <c r="A27" s="1" t="str">
        <f>'Raw Data'!$C$17</f>
        <v>Jason Plumm</v>
      </c>
      <c r="B27" s="1" t="str">
        <f>'Raw Data'!$D$17</f>
        <v>2014-07-14 00:00:00</v>
      </c>
      <c r="C27" s="1" t="str">
        <f>'Raw Data'!$E$17</f>
        <v>2014-07-14 00:00:00</v>
      </c>
    </row>
    <row r="28" spans="1:6" outlineLevel="1" x14ac:dyDescent="0.3">
      <c r="A28" s="2" t="s">
        <v>46</v>
      </c>
      <c r="E28" s="1">
        <f>SUBTOTAL(9,E27:E27)</f>
        <v>0</v>
      </c>
      <c r="F28" s="1">
        <f>SUBTOTAL(9,F27:F27)</f>
        <v>0</v>
      </c>
    </row>
    <row r="29" spans="1:6" outlineLevel="1" x14ac:dyDescent="0.3"/>
    <row r="30" spans="1:6" outlineLevel="1" x14ac:dyDescent="0.3">
      <c r="A30" s="2"/>
      <c r="E30" s="3"/>
      <c r="F30" s="3"/>
    </row>
    <row r="31" spans="1:6" outlineLevel="1" x14ac:dyDescent="0.3">
      <c r="E31" s="3"/>
      <c r="F31" s="3"/>
    </row>
    <row r="32" spans="1:6" outlineLevel="1" x14ac:dyDescent="0.3">
      <c r="A32" s="2"/>
      <c r="E32" s="3"/>
      <c r="F32" s="3"/>
    </row>
    <row r="33" spans="1:6" outlineLevel="1" x14ac:dyDescent="0.3">
      <c r="E33" s="3"/>
      <c r="F33" s="3"/>
    </row>
    <row r="34" spans="1:6" outlineLevel="1" x14ac:dyDescent="0.3">
      <c r="A34" s="2"/>
      <c r="E34" s="3"/>
      <c r="F34" s="3"/>
    </row>
    <row r="35" spans="1:6" outlineLevel="1" x14ac:dyDescent="0.3">
      <c r="A35" s="2"/>
      <c r="E35" s="3"/>
      <c r="F35" s="3"/>
    </row>
    <row r="36" spans="1:6" outlineLevel="1" x14ac:dyDescent="0.3">
      <c r="A36" s="2" t="s">
        <v>50</v>
      </c>
      <c r="E36" s="3">
        <f>SUBTOTAL(9,E2:E35)</f>
        <v>0</v>
      </c>
      <c r="F36" s="3">
        <f>SUBTOTAL(9,F2:F35)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E20AA-904B-4061-B4BF-6C117E0D0AA5}">
  <dimension ref="A1:H17"/>
  <sheetViews>
    <sheetView workbookViewId="0">
      <selection sqref="A1:H17"/>
    </sheetView>
  </sheetViews>
  <sheetFormatPr defaultRowHeight="17.25" x14ac:dyDescent="0.3"/>
  <cols>
    <col min="1" max="1" width="9.85546875" style="1" bestFit="1" customWidth="1"/>
    <col min="2" max="2" width="15.7109375" style="1" bestFit="1" customWidth="1"/>
    <col min="3" max="3" width="19.140625" style="1" bestFit="1" customWidth="1"/>
    <col min="4" max="5" width="18.28515625" style="1" bestFit="1" customWidth="1"/>
    <col min="6" max="6" width="14.42578125" style="1" bestFit="1" customWidth="1"/>
    <col min="7" max="7" width="12" style="1" bestFit="1" customWidth="1"/>
    <col min="8" max="8" width="14.140625" style="1" bestFit="1" customWidth="1"/>
    <col min="9" max="9" width="20.7109375" style="1" bestFit="1" customWidth="1"/>
    <col min="10" max="10" width="27.7109375" style="1" bestFit="1" customWidth="1"/>
    <col min="11" max="11" width="32" style="1" bestFit="1" customWidth="1"/>
    <col min="12" max="12" width="23.42578125" style="1" bestFit="1" customWidth="1"/>
    <col min="13" max="13" width="26.140625" style="1" bestFit="1" customWidth="1"/>
    <col min="14" max="14" width="26" style="1" bestFit="1" customWidth="1"/>
    <col min="15" max="15" width="20.7109375" style="1" bestFit="1" customWidth="1"/>
    <col min="16" max="16" width="25.5703125" style="1" bestFit="1" customWidth="1"/>
    <col min="17" max="17" width="11.140625" style="1" bestFit="1" customWidth="1"/>
    <col min="18" max="18" width="87.5703125" style="1" bestFit="1" customWidth="1"/>
    <col min="19" max="16384" width="9.140625" style="1"/>
  </cols>
  <sheetData>
    <row r="1" spans="1:8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</row>
    <row r="2" spans="1:8" x14ac:dyDescent="0.3">
      <c r="A2">
        <v>104</v>
      </c>
      <c r="B2">
        <v>19</v>
      </c>
      <c r="C2" t="s">
        <v>0</v>
      </c>
      <c r="D2" t="s">
        <v>1</v>
      </c>
      <c r="E2" t="s">
        <v>2</v>
      </c>
      <c r="F2" t="s">
        <v>3</v>
      </c>
      <c r="G2">
        <v>10</v>
      </c>
      <c r="H2" t="b">
        <v>0</v>
      </c>
    </row>
    <row r="3" spans="1:8" x14ac:dyDescent="0.3">
      <c r="A3">
        <v>189</v>
      </c>
      <c r="B3">
        <v>2</v>
      </c>
      <c r="C3" t="s">
        <v>4</v>
      </c>
      <c r="D3" t="s">
        <v>5</v>
      </c>
      <c r="E3" t="s">
        <v>6</v>
      </c>
      <c r="F3" t="s">
        <v>7</v>
      </c>
      <c r="G3">
        <v>60.8</v>
      </c>
      <c r="H3" t="b">
        <v>0</v>
      </c>
    </row>
    <row r="4" spans="1:8" x14ac:dyDescent="0.3">
      <c r="A4">
        <v>199</v>
      </c>
      <c r="B4">
        <v>2</v>
      </c>
      <c r="C4" t="s">
        <v>4</v>
      </c>
      <c r="D4" t="s">
        <v>8</v>
      </c>
      <c r="E4" t="s">
        <v>9</v>
      </c>
      <c r="F4" t="s">
        <v>10</v>
      </c>
      <c r="G4">
        <v>8</v>
      </c>
      <c r="H4" t="b">
        <v>0</v>
      </c>
    </row>
    <row r="5" spans="1:8" x14ac:dyDescent="0.3">
      <c r="A5">
        <v>214</v>
      </c>
      <c r="B5">
        <v>13</v>
      </c>
      <c r="C5" t="s">
        <v>11</v>
      </c>
      <c r="D5" t="s">
        <v>12</v>
      </c>
      <c r="E5" t="s">
        <v>13</v>
      </c>
      <c r="F5" t="s">
        <v>3</v>
      </c>
      <c r="G5">
        <v>8</v>
      </c>
      <c r="H5" t="b">
        <v>0</v>
      </c>
    </row>
    <row r="6" spans="1:8" x14ac:dyDescent="0.3">
      <c r="A6">
        <v>227</v>
      </c>
      <c r="B6">
        <v>21</v>
      </c>
      <c r="C6" t="s">
        <v>14</v>
      </c>
      <c r="D6" t="s">
        <v>15</v>
      </c>
      <c r="E6" t="s">
        <v>16</v>
      </c>
      <c r="F6" t="s">
        <v>10</v>
      </c>
      <c r="G6">
        <v>8</v>
      </c>
      <c r="H6" t="b">
        <v>0</v>
      </c>
    </row>
    <row r="7" spans="1:8" x14ac:dyDescent="0.3">
      <c r="A7">
        <v>234</v>
      </c>
      <c r="B7">
        <v>27</v>
      </c>
      <c r="C7" t="s">
        <v>17</v>
      </c>
      <c r="D7" t="s">
        <v>18</v>
      </c>
      <c r="E7" t="s">
        <v>19</v>
      </c>
      <c r="F7" t="s">
        <v>3</v>
      </c>
      <c r="G7">
        <v>8</v>
      </c>
      <c r="H7" t="b">
        <v>0</v>
      </c>
    </row>
    <row r="8" spans="1:8" x14ac:dyDescent="0.3">
      <c r="A8">
        <v>255</v>
      </c>
      <c r="B8">
        <v>2</v>
      </c>
      <c r="C8" t="s">
        <v>4</v>
      </c>
      <c r="D8" t="s">
        <v>20</v>
      </c>
      <c r="E8" t="s">
        <v>21</v>
      </c>
      <c r="F8" t="s">
        <v>3</v>
      </c>
      <c r="G8">
        <v>8</v>
      </c>
      <c r="H8" t="b">
        <v>0</v>
      </c>
    </row>
    <row r="9" spans="1:8" x14ac:dyDescent="0.3">
      <c r="A9">
        <v>258</v>
      </c>
      <c r="B9">
        <v>10</v>
      </c>
      <c r="C9" t="s">
        <v>22</v>
      </c>
      <c r="D9" t="s">
        <v>23</v>
      </c>
      <c r="E9" t="s">
        <v>24</v>
      </c>
      <c r="F9" t="s">
        <v>3</v>
      </c>
      <c r="G9">
        <v>8</v>
      </c>
      <c r="H9" t="b">
        <v>0</v>
      </c>
    </row>
    <row r="10" spans="1:8" x14ac:dyDescent="0.3">
      <c r="A10">
        <v>264</v>
      </c>
      <c r="B10">
        <v>2</v>
      </c>
      <c r="C10" t="s">
        <v>4</v>
      </c>
      <c r="D10" t="s">
        <v>25</v>
      </c>
      <c r="E10" t="s">
        <v>26</v>
      </c>
      <c r="F10" t="s">
        <v>3</v>
      </c>
      <c r="G10">
        <v>8</v>
      </c>
      <c r="H10" t="b">
        <v>0</v>
      </c>
    </row>
    <row r="11" spans="1:8" x14ac:dyDescent="0.3">
      <c r="A11">
        <v>276</v>
      </c>
      <c r="B11">
        <v>2</v>
      </c>
      <c r="C11" t="s">
        <v>4</v>
      </c>
      <c r="D11" t="s">
        <v>27</v>
      </c>
      <c r="E11" t="s">
        <v>28</v>
      </c>
      <c r="F11" t="s">
        <v>3</v>
      </c>
      <c r="G11">
        <v>8</v>
      </c>
      <c r="H11" t="b">
        <v>0</v>
      </c>
    </row>
    <row r="12" spans="1:8" x14ac:dyDescent="0.3">
      <c r="A12">
        <v>273</v>
      </c>
      <c r="B12">
        <v>21</v>
      </c>
      <c r="C12" t="s">
        <v>14</v>
      </c>
      <c r="D12" t="s">
        <v>27</v>
      </c>
      <c r="E12" t="s">
        <v>29</v>
      </c>
      <c r="F12" t="s">
        <v>3</v>
      </c>
      <c r="G12">
        <v>8</v>
      </c>
      <c r="H12" t="b">
        <v>0</v>
      </c>
    </row>
    <row r="13" spans="1:8" x14ac:dyDescent="0.3">
      <c r="A13">
        <v>287</v>
      </c>
      <c r="B13">
        <v>2</v>
      </c>
      <c r="C13" t="s">
        <v>4</v>
      </c>
      <c r="D13" t="s">
        <v>30</v>
      </c>
      <c r="E13" t="s">
        <v>31</v>
      </c>
      <c r="F13" t="s">
        <v>3</v>
      </c>
      <c r="G13">
        <v>7.6</v>
      </c>
      <c r="H13" t="b">
        <v>0</v>
      </c>
    </row>
    <row r="14" spans="1:8" x14ac:dyDescent="0.3">
      <c r="A14">
        <v>288</v>
      </c>
      <c r="B14">
        <v>2</v>
      </c>
      <c r="C14" t="s">
        <v>4</v>
      </c>
      <c r="D14" t="s">
        <v>32</v>
      </c>
      <c r="E14" t="s">
        <v>31</v>
      </c>
      <c r="F14" t="s">
        <v>3</v>
      </c>
      <c r="G14">
        <v>7.6</v>
      </c>
      <c r="H14" t="b">
        <v>0</v>
      </c>
    </row>
    <row r="15" spans="1:8" x14ac:dyDescent="0.3">
      <c r="A15">
        <v>347</v>
      </c>
      <c r="B15">
        <v>2</v>
      </c>
      <c r="C15" t="s">
        <v>4</v>
      </c>
      <c r="D15" t="s">
        <v>33</v>
      </c>
      <c r="E15" t="s">
        <v>34</v>
      </c>
      <c r="F15" t="s">
        <v>3</v>
      </c>
      <c r="G15">
        <v>8</v>
      </c>
      <c r="H15" t="b">
        <v>0</v>
      </c>
    </row>
    <row r="16" spans="1:8" x14ac:dyDescent="0.3">
      <c r="A16">
        <v>348</v>
      </c>
      <c r="B16">
        <v>2</v>
      </c>
      <c r="C16" t="s">
        <v>4</v>
      </c>
      <c r="D16" t="s">
        <v>35</v>
      </c>
      <c r="E16" t="s">
        <v>36</v>
      </c>
      <c r="F16" t="s">
        <v>10</v>
      </c>
      <c r="G16">
        <v>10</v>
      </c>
      <c r="H16" t="b">
        <v>0</v>
      </c>
    </row>
    <row r="17" spans="1:8" x14ac:dyDescent="0.3">
      <c r="A17">
        <v>354</v>
      </c>
      <c r="B17">
        <v>21</v>
      </c>
      <c r="C17" t="s">
        <v>14</v>
      </c>
      <c r="D17" t="s">
        <v>37</v>
      </c>
      <c r="E17" t="s">
        <v>37</v>
      </c>
      <c r="F17" t="s">
        <v>3</v>
      </c>
      <c r="G17">
        <v>3.4615384615384501</v>
      </c>
      <c r="H17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f b 8 8 c 9 f - 3 f 6 8 - 4 e d c - 9 c 5 c - b 7 6 9 9 4 1 c 8 4 2 e "   x m l n s = " h t t p : / / s c h e m a s . m i c r o s o f t . c o m / D a t a M a s h u p " > A A A A A O g E A A B Q S w M E F A A C A A g A o h 1 +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K I d f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H X 5 W 1 C F N j e E B A A C A A w A A E w A c A E Z v c m 1 1 b G F z L 1 N l Y 3 R p b 2 4 x L m 0 g o h g A K K A U A A A A A A A A A A A A A A A A A A A A A A A A A A A A d V J h b 9 o w E P 2 O x H + w X G 0 K U m p I Q K r U K t p U o C p d 1 V X F 6 z 4 g F J n k C t k c O 7 I d B k L 8 9 9 l J I a B 1 + Z D c P b + 7 d / d i D Y n J p E D T + h v c t F v t l l 4 x B S m 6 w P Q R 2 B o o + w 3 i y 2 Q p p I I R M 6 C j N 8 Y 1 f H b x n Z J 5 9 C k M w 1 7 Y v + w F l 7 0 r m 1 Q n V D Z 4 W O M Y R Y i D a b e Q f a a y V A l Y 5 E F L Q U Y y K X M Q x v s J C z K U w t h Y e 3 h l T K G v u 1 0 u l 5 k g a x 0 k X J Y p S W R + P R j 0 B 1 1 Q B S u y 7 v / m N K o E 7 K P Z P b A U l I 5 m p Q Y l W A 4 R T k H A 1 9 O G l l c w r f 9 I l U Z 4 5 E 6 D s G / B l B m 2 Y N q W v E 6 D e O j o 8 e g 2 T l j C Y v Y r Z k n 8 / c f m T n z D 8 3 m n 4 9 e 7 G e 7 m M W 4 e u 2 C 9 6 e w E n L / z L r B d d Q 3 K W L e N R J Q t O D i T q o A 4 b x 8 z b b y T S h 9 N C 5 4 Z A 4 p U w e 3 2 S Z p V J p Z e x 0 e i 5 P z w H m + M Y q + M l 6 D J W C m p O k f N F 3 A W p G g o e Z k L 3 Q j W B + + w 9 + F w / m 6 H a 0 J g v c E U 7 / d N 4 / G m Y C K 1 d N r 0 r L E X S K y v d a H 3 7 w R V J x / t 8 D P b T k Y u H e c F l 1 u A 8 + z J V r n c 0 t w P d m F 1 1 Z w z L q m v w b a o T u 6 t 7 V X r i R 7 a L b K 3 D F K 8 d y q U H H U o O V d q 8 o N W R T 6 o U X K m R 8 m Z I i V H T U r O V D v t V i Y + s O n m L 1 B L A Q I t A B Q A A g A I A K I d f l Y b J B S w p Q A A A P Y A A A A S A A A A A A A A A A A A A A A A A A A A A A B D b 2 5 m a W c v U G F j a 2 F n Z S 5 4 b W x Q S w E C L Q A U A A I A C A C i H X 5 W D 8 r p q 6 Q A A A D p A A A A E w A A A A A A A A A A A A A A A A D x A A A A W 0 N v b n R l b n R f V H l w Z X N d L n h t b F B L A Q I t A B Q A A g A I A K I d f l b U I U 2 N 4 Q E A A I A D A A A T A A A A A A A A A A A A A A A A A O I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V A A A A A A A A x B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M Z W F 2 Z V R h a 2 V u J T N G S W d u b 3 J l R G F 0 Z X M l M 0 R m Y W x z Z S U y N k R h d G V G c m 9 t J T N E J T I 1 M j I y M D I z L T A x L T A 3 J T I 1 M j I l M j Z E Y X R l V G 8 l M 0 Q l M j U y M j I w M j M t M D I t M D c l M j U y M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T G V h d m V U Y W t l b l 9 J Z 2 5 v c m V E Y X R l c 1 9 m Y W x z Z V 9 E Y X R l R n J v b V 9 f M j I y M D I z X z A x X z A 3 X z I y X 0 R h d G V U b 1 9 f M j I y M D I z X z A y X z A 3 X z I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U X V l c n l J R C I g V m F s d W U 9 I n M x M W V h N 2 Q 1 Z i 1 m N j N j L T R m Y 2 M t Y T k 5 M y 1 k M D E 2 O G J m Z D Q 1 N z E i I C 8 + P E V u d H J 5 I F R 5 c G U 9 I k Z p b G x M Y X N 0 V X B k Y X R l Z C I g V m F s d W U 9 I m Q y M D I z L T A z L T M w V D A w O j Q 1 O j A 1 L j U w N D M 1 N z d a I i A v P j x F b n R y e S B U e X B l P S J G a W x s Q 2 9 s d W 1 u V H l w Z X M i I F Z h b H V l P S J z Q U F B Q U F B Q U F B Q U E 9 I i A v P j x F b n R y e S B U e X B l P S J G a W x s Q 2 9 s d W 1 u T m F t Z X M i I F Z h b H V l P S J z W y Z x d W 9 0 O 1 Q u U G F 5 S U Q m c X V v d D s s J n F 1 b 3 Q 7 V C 5 F b X B s b 3 l l Z U l E J n F 1 b 3 Q 7 L C Z x d W 9 0 O 1 Q u R W 1 w b G 9 5 Z W V O Y W 1 l J n F 1 b 3 Q 7 L C Z x d W 9 0 O 1 Q u U G F 5 R G F 0 Z S Z x d W 9 0 O y w m c X V v d D t U L k R h d G V U Y W t l b i Z x d W 9 0 O y w m c X V v d D t U L k x l Y X Z l V H l w Z S Z x d W 9 0 O y w m c X V v d D t U L k h v d X J z J n F 1 b 3 Q 7 L C Z x d W 9 0 O 1 Q u S X N D Z X J 0 a W Z p Z W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M Z W F 2 Z V R h a 2 V u P 0 l n b m 9 y Z U R h d G V z P W Z h b H N l X H U w M D I 2 R G F 0 Z U Z y b 2 0 9 J T I y M j A y M y 0 w M S 0 w N y U y M l x 1 M D A y N k R h d G V U b z 0 l M j I y M D I z L T A y L T A 3 J T I y L 0 V 4 c G F u Z G V k I F Q u e 1 Q u U G F 5 S U Q s M H 0 m c X V v d D s s J n F 1 b 3 Q 7 U 2 V j d G l v b j E v V E x l Y X Z l V G F r Z W 4 / S W d u b 3 J l R G F 0 Z X M 9 Z m F s c 2 V c d T A w M j Z E Y X R l R n J v b T 0 l M j I y M D I z L T A x L T A 3 J T I y X H U w M D I 2 R G F 0 Z V R v P S U y M j I w M j M t M D I t M D c l M j I v R X h w Y W 5 k Z W Q g V C 5 7 V C 5 F b X B s b 3 l l Z U l E L D F 9 J n F 1 b 3 Q 7 L C Z x d W 9 0 O 1 N l Y 3 R p b 2 4 x L 1 R M Z W F 2 Z V R h a 2 V u P 0 l n b m 9 y Z U R h d G V z P W Z h b H N l X H U w M D I 2 R G F 0 Z U Z y b 2 0 9 J T I y M j A y M y 0 w M S 0 w N y U y M l x 1 M D A y N k R h d G V U b z 0 l M j I y M D I z L T A y L T A 3 J T I y L 0 V 4 c G F u Z G V k I F Q u e 1 Q u R W 1 w b G 9 5 Z W V O Y W 1 l L D J 9 J n F 1 b 3 Q 7 L C Z x d W 9 0 O 1 N l Y 3 R p b 2 4 x L 1 R M Z W F 2 Z V R h a 2 V u P 0 l n b m 9 y Z U R h d G V z P W Z h b H N l X H U w M D I 2 R G F 0 Z U Z y b 2 0 9 J T I y M j A y M y 0 w M S 0 w N y U y M l x 1 M D A y N k R h d G V U b z 0 l M j I y M D I z L T A y L T A 3 J T I y L 0 V 4 c G F u Z G V k I F Q u e 1 Q u U G F 5 R G F 0 Z S w z f S Z x d W 9 0 O y w m c X V v d D t T Z W N 0 a W 9 u M S 9 U T G V h d m V U Y W t l b j 9 J Z 2 5 v c m V E Y X R l c z 1 m Y W x z Z V x 1 M D A y N k R h d G V G c m 9 t P S U y M j I w M j M t M D E t M D c l M j J c d T A w M j Z E Y X R l V G 8 9 J T I y M j A y M y 0 w M i 0 w N y U y M i 9 F e H B h b m R l Z C B U L n t U L k R h d G V U Y W t l b i w 0 f S Z x d W 9 0 O y w m c X V v d D t T Z W N 0 a W 9 u M S 9 U T G V h d m V U Y W t l b j 9 J Z 2 5 v c m V E Y X R l c z 1 m Y W x z Z V x 1 M D A y N k R h d G V G c m 9 t P S U y M j I w M j M t M D E t M D c l M j J c d T A w M j Z E Y X R l V G 8 9 J T I y M j A y M y 0 w M i 0 w N y U y M i 9 F e H B h b m R l Z C B U L n t U L k x l Y X Z l V H l w Z S w 1 f S Z x d W 9 0 O y w m c X V v d D t T Z W N 0 a W 9 u M S 9 U T G V h d m V U Y W t l b j 9 J Z 2 5 v c m V E Y X R l c z 1 m Y W x z Z V x 1 M D A y N k R h d G V G c m 9 t P S U y M j I w M j M t M D E t M D c l M j J c d T A w M j Z E Y X R l V G 8 9 J T I y M j A y M y 0 w M i 0 w N y U y M i 9 F e H B h b m R l Z C B U L n t U L k h v d X J z L D Z 9 J n F 1 b 3 Q 7 L C Z x d W 9 0 O 1 N l Y 3 R p b 2 4 x L 1 R M Z W F 2 Z V R h a 2 V u P 0 l n b m 9 y Z U R h d G V z P W Z h b H N l X H U w M D I 2 R G F 0 Z U Z y b 2 0 9 J T I y M j A y M y 0 w M S 0 w N y U y M l x 1 M D A y N k R h d G V U b z 0 l M j I y M D I z L T A y L T A 3 J T I y L 0 V 4 c G F u Z G V k I F Q u e 1 Q u S X N D Z X J 0 a W Z p Z W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E x l Y X Z l V G F r Z W 4 / S W d u b 3 J l R G F 0 Z X M 9 Z m F s c 2 V c d T A w M j Z E Y X R l R n J v b T 0 l M j I y M D I z L T A x L T A 3 J T I y X H U w M D I 2 R G F 0 Z V R v P S U y M j I w M j M t M D I t M D c l M j I v R X h w Y W 5 k Z W Q g V C 5 7 V C 5 Q Y X l J R C w w f S Z x d W 9 0 O y w m c X V v d D t T Z W N 0 a W 9 u M S 9 U T G V h d m V U Y W t l b j 9 J Z 2 5 v c m V E Y X R l c z 1 m Y W x z Z V x 1 M D A y N k R h d G V G c m 9 t P S U y M j I w M j M t M D E t M D c l M j J c d T A w M j Z E Y X R l V G 8 9 J T I y M j A y M y 0 w M i 0 w N y U y M i 9 F e H B h b m R l Z C B U L n t U L k V t c G x v e W V l S U Q s M X 0 m c X V v d D s s J n F 1 b 3 Q 7 U 2 V j d G l v b j E v V E x l Y X Z l V G F r Z W 4 / S W d u b 3 J l R G F 0 Z X M 9 Z m F s c 2 V c d T A w M j Z E Y X R l R n J v b T 0 l M j I y M D I z L T A x L T A 3 J T I y X H U w M D I 2 R G F 0 Z V R v P S U y M j I w M j M t M D I t M D c l M j I v R X h w Y W 5 k Z W Q g V C 5 7 V C 5 F b X B s b 3 l l Z U 5 h b W U s M n 0 m c X V v d D s s J n F 1 b 3 Q 7 U 2 V j d G l v b j E v V E x l Y X Z l V G F r Z W 4 / S W d u b 3 J l R G F 0 Z X M 9 Z m F s c 2 V c d T A w M j Z E Y X R l R n J v b T 0 l M j I y M D I z L T A x L T A 3 J T I y X H U w M D I 2 R G F 0 Z V R v P S U y M j I w M j M t M D I t M D c l M j I v R X h w Y W 5 k Z W Q g V C 5 7 V C 5 Q Y X l E Y X R l L D N 9 J n F 1 b 3 Q 7 L C Z x d W 9 0 O 1 N l Y 3 R p b 2 4 x L 1 R M Z W F 2 Z V R h a 2 V u P 0 l n b m 9 y Z U R h d G V z P W Z h b H N l X H U w M D I 2 R G F 0 Z U Z y b 2 0 9 J T I y M j A y M y 0 w M S 0 w N y U y M l x 1 M D A y N k R h d G V U b z 0 l M j I y M D I z L T A y L T A 3 J T I y L 0 V 4 c G F u Z G V k I F Q u e 1 Q u R G F 0 Z V R h a 2 V u L D R 9 J n F 1 b 3 Q 7 L C Z x d W 9 0 O 1 N l Y 3 R p b 2 4 x L 1 R M Z W F 2 Z V R h a 2 V u P 0 l n b m 9 y Z U R h d G V z P W Z h b H N l X H U w M D I 2 R G F 0 Z U Z y b 2 0 9 J T I y M j A y M y 0 w M S 0 w N y U y M l x 1 M D A y N k R h d G V U b z 0 l M j I y M D I z L T A y L T A 3 J T I y L 0 V 4 c G F u Z G V k I F Q u e 1 Q u T G V h d m V U e X B l L D V 9 J n F 1 b 3 Q 7 L C Z x d W 9 0 O 1 N l Y 3 R p b 2 4 x L 1 R M Z W F 2 Z V R h a 2 V u P 0 l n b m 9 y Z U R h d G V z P W Z h b H N l X H U w M D I 2 R G F 0 Z U Z y b 2 0 9 J T I y M j A y M y 0 w M S 0 w N y U y M l x 1 M D A y N k R h d G V U b z 0 l M j I y M D I z L T A y L T A 3 J T I y L 0 V 4 c G F u Z G V k I F Q u e 1 Q u S G 9 1 c n M s N n 0 m c X V v d D s s J n F 1 b 3 Q 7 U 2 V j d G l v b j E v V E x l Y X Z l V G F r Z W 4 / S W d u b 3 J l R G F 0 Z X M 9 Z m F s c 2 V c d T A w M j Z E Y X R l R n J v b T 0 l M j I y M D I z L T A x L T A 3 J T I y X H U w M D I 2 R G F 0 Z V R v P S U y M j I w M j M t M D I t M D c l M j I v R X h w Y W 5 k Z W Q g V C 5 7 V C 5 J c 0 N l c n R p Z m l l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x l Y X Z l V G F r Z W 4 l M 0 Z J Z 2 5 v c m V E Y X R l c y U z R G Z h b H N l J T I 2 R G F 0 Z U Z y b 2 0 l M 0 Q l M j U y M j I w M j M t M D E t M D c l M j U y M i U y N k R h d G V U b y U z R C U y N T I y M j A y M y 0 w M i 0 w N y U y N T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M Z W F 2 Z V R h a 2 V u J T N G S W d u b 3 J l R G F 0 Z X M l M 0 R m Y W x z Z S U y N k R h d G V G c m 9 t J T N E J T I 1 M j I y M D I z L T A x L T A 3 J T I 1 M j I l M j Z E Y X R l V G 8 l M 0 Q l M j U y M j I w M j M t M D I t M D c l M j U y M i 9 0 b G V h d m V 0 Y W t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M Z W F 2 Z V R h a 2 V u J T N G S W d u b 3 J l R G F 0 Z X M l M 0 R m Y W x z Z S U y N k R h d G V G c m 9 t J T N E J T I 1 M j I y M D I z L T A x L T A 3 J T I 1 M j I l M j Z E Y X R l V G 8 l M 0 Q l M j U y M j I w M j M t M D I t M D c l M j U y M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x l Y X Z l V G F r Z W 4 l M 0 Z J Z 2 5 v c m V E Y X R l c y U z R G Z h b H N l J T I 2 R G F 0 Z U Z y b 2 0 l M 0 Q l M j U y M j I w M j M t M D E t M D c l M j U y M i U y N k R h d G V U b y U z R C U y N T I y M j A y M y 0 w M i 0 w N y U y N T I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x l Y X Z l V G F r Z W 4 l M 0 Z J Z 2 5 v c m V E Y X R l c y U z R G Z h b H N l J T I 2 R G F 0 Z U Z y b 2 0 l M 0 Q l M j U y M j I w M j M t M D E t M D c l M j U y M i U y N k R h d G V U b y U z R C U y N T I y M j A y M y 0 w M i 0 w N y U y N T I y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C f 7 h s a D C T a a K T U e o N 6 9 K A A A A A A I A A A A A A B B m A A A A A Q A A I A A A A D J b q / X E 4 I n A d s z A + x a n G c j Q 5 O 8 3 l F j Q J Y p I 5 t X D 3 F H 0 A A A A A A 6 A A A A A A g A A I A A A A C 0 4 h Y u k i V 6 9 n h 0 M 1 v 0 a a J D 8 9 T r d z r e a 5 d y 1 J Q m j p 0 7 0 U A A A A O b v + m A T O h w J e U o d m o d U I H n Q 7 N z 9 f I 3 6 a v p 1 p B 0 d K M O x 4 o A f v 7 o N m y 6 z V J / 7 A G K 2 9 e / 6 z / C u 1 D L a D A 3 / W I H N 3 B j o 3 m p l F y r T G M U m k s O O W n t c Q A A A A F 5 Z P b U H n s p h v k C Y 0 n n C D d f v n l j n K w L 1 / P V I v 5 t Q V F / e d f X t 1 Z n A w E q t 1 r v E S H z S c s X 9 l Q 8 W 6 I p 5 5 B E t X O S M e m E = < / D a t a M a s h u p > 
</file>

<file path=customXml/itemProps1.xml><?xml version="1.0" encoding="utf-8"?>
<ds:datastoreItem xmlns:ds="http://schemas.openxmlformats.org/officeDocument/2006/customXml" ds:itemID="{50A76B6F-7F85-4A30-9697-413953AE1E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 Leave Taken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2023-03-30T01:00:36Z</dcterms:modified>
</cp:coreProperties>
</file>