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G\Documents\Template Files\"/>
    </mc:Choice>
  </mc:AlternateContent>
  <xr:revisionPtr revIDLastSave="0" documentId="13_ncr:1_{8CA77B44-0D2E-43F4-9BB2-1EE8A3B84EC5}" xr6:coauthVersionLast="47" xr6:coauthVersionMax="47" xr10:uidLastSave="{00000000-0000-0000-0000-000000000000}"/>
  <bookViews>
    <workbookView xWindow="-120" yWindow="-120" windowWidth="29010" windowHeight="13560" xr2:uid="{00000000-000D-0000-FFFF-FFFF00000000}"/>
  </bookViews>
  <sheets>
    <sheet name="Profit and Loss Report Result" sheetId="1" r:id="rId1"/>
    <sheet name="Sheet5" sheetId="6" state="hidden" r:id="rId2"/>
    <sheet name="Raw Data" sheetId="3" r:id="rId3"/>
  </sheets>
  <definedNames>
    <definedName name="ExternalData_1" localSheetId="2" hidden="1">'Raw Data'!$A$1:$AD$13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D7" i="1"/>
  <c r="H11" i="1"/>
  <c r="B11" i="1"/>
  <c r="D10" i="1"/>
  <c r="H10" i="1"/>
  <c r="J10" i="1"/>
  <c r="D11" i="1"/>
  <c r="F11" i="1"/>
  <c r="H7" i="1"/>
  <c r="J7" i="1"/>
  <c r="B7" i="1"/>
  <c r="D14" i="1"/>
  <c r="F14" i="1"/>
  <c r="H14" i="1"/>
  <c r="J14" i="1"/>
  <c r="B15" i="1"/>
  <c r="J11" i="1" l="1"/>
  <c r="J15" i="1" s="1"/>
  <c r="H15" i="1"/>
  <c r="F15" i="1"/>
  <c r="D1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1000000}" keepAlive="1" name="Query - TProfitAndLossReport?standardLayout=&amp;ListType=%27Detail%27" description="Connection to the 'TProfitAndLossReport?standardLayout=&amp;ListType=%27Detail%27' query in the workbook." type="5" refreshedVersion="8" background="1" saveData="1">
    <dbPr connection="Provider=Microsoft.Mashup.OleDb.1;Data Source=$Workbook$;Location=&quot;TProfitAndLossReport?standardLayout=&amp;ListType=%27Detail%27&quot;;Extended Properties=&quot;&quot;" command="SELECT * FROM [TProfitAndLossReport?standardLayout=&amp;ListType=%27Detail%27]"/>
  </connection>
</connections>
</file>

<file path=xl/sharedStrings.xml><?xml version="1.0" encoding="utf-8"?>
<sst xmlns="http://schemas.openxmlformats.org/spreadsheetml/2006/main" count="157" uniqueCount="54">
  <si>
    <t>INC</t>
  </si>
  <si>
    <t>Income</t>
  </si>
  <si>
    <t>Total Income</t>
  </si>
  <si>
    <t>COGS</t>
  </si>
  <si>
    <t>Cost of Goods Sold</t>
  </si>
  <si>
    <t/>
  </si>
  <si>
    <t>Total COGS</t>
  </si>
  <si>
    <t>EXP</t>
  </si>
  <si>
    <t>Expense</t>
  </si>
  <si>
    <t>Total Expense</t>
  </si>
  <si>
    <t>Gross Profit</t>
  </si>
  <si>
    <t>Net Income</t>
  </si>
  <si>
    <t>seqno</t>
  </si>
  <si>
    <t>AccountID</t>
  </si>
  <si>
    <t>IsRoot</t>
  </si>
  <si>
    <t>AccountNo</t>
  </si>
  <si>
    <t>AccountName</t>
  </si>
  <si>
    <t>FinalOrder</t>
  </si>
  <si>
    <t>AccountHeaderOrder</t>
  </si>
  <si>
    <t>AccountSub1Order</t>
  </si>
  <si>
    <t>AccountSub2Order</t>
  </si>
  <si>
    <t>AccountSub3Order</t>
  </si>
  <si>
    <t>AccountType</t>
  </si>
  <si>
    <t>Level1</t>
  </si>
  <si>
    <t>Account Type</t>
  </si>
  <si>
    <t>Default_AmountColumnInc</t>
  </si>
  <si>
    <t>Warehouse_AmountColumnInc</t>
  </si>
  <si>
    <t>Head Office_AmountColumnInc</t>
  </si>
  <si>
    <t>Dept 2_AmountColumnInc</t>
  </si>
  <si>
    <t>Storage Room 2_AmountColumnInc</t>
  </si>
  <si>
    <t>Test Dept 1_AmountColumnInc</t>
  </si>
  <si>
    <t>Default_AmountColumnEx</t>
  </si>
  <si>
    <t>Warehouse_AmountColumnEx</t>
  </si>
  <si>
    <t>Head Office_AmountColumnEx</t>
  </si>
  <si>
    <t>Dept 2_AmountColumnEx</t>
  </si>
  <si>
    <t>Storage Room 2_AmountColumnEx</t>
  </si>
  <si>
    <t>Test Dept 1_AmountColumnEx</t>
  </si>
  <si>
    <t>TotalAmountInc</t>
  </si>
  <si>
    <t>TotalAmountEx</t>
  </si>
  <si>
    <t>SubTotalInc</t>
  </si>
  <si>
    <t>SubTotalEx</t>
  </si>
  <si>
    <t>HideTotal</t>
  </si>
  <si>
    <t>179 -Acc Income</t>
  </si>
  <si>
    <t>230 -Acc Income test</t>
  </si>
  <si>
    <t>7 -Sales</t>
  </si>
  <si>
    <t>33 -UnInvoiced SO</t>
  </si>
  <si>
    <t>4 -Cost of Goods Sold</t>
  </si>
  <si>
    <t>48 -Admin Fee (Credit Card)</t>
  </si>
  <si>
    <t>Total Expenses</t>
  </si>
  <si>
    <t>Oct 2022 Percentage</t>
  </si>
  <si>
    <t>Nov 2022 Percentage</t>
  </si>
  <si>
    <t>Dec 2022 Percentage</t>
  </si>
  <si>
    <t>Jan 2023 Percentage</t>
  </si>
  <si>
    <t>Running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</si>
</sst>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Segoe UI"/>
      <family val="2"/>
    </font>
    <font>
      <b/>
      <sz val="12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17" fontId="2" fillId="0" borderId="0" xfId="0" applyNumberFormat="1" applyFont="1"/>
  </cellXfs>
  <cellStyles count="1">
    <cellStyle name="Normal" xfId="0" builtinId="0"/>
  </cellStyles>
  <dxfs count="32"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200-000000000000}" autoFormatId="16" applyNumberFormats="0" applyBorderFormats="0" applyFontFormats="0" applyPatternFormats="0" applyAlignmentFormats="0" applyWidthHeightFormats="0">
  <queryTableRefresh nextId="61">
    <queryTableFields count="30">
      <queryTableField id="31" name="seqno" tableColumnId="32"/>
      <queryTableField id="32" name="AccountID" tableColumnId="33"/>
      <queryTableField id="33" name="IsRoot" tableColumnId="34"/>
      <queryTableField id="34" name="AccountNo" tableColumnId="35"/>
      <queryTableField id="35" name="AccountName" tableColumnId="36"/>
      <queryTableField id="36" name="FinalOrder" tableColumnId="37"/>
      <queryTableField id="37" name="AccountHeaderOrder" tableColumnId="38"/>
      <queryTableField id="38" name="AccountSub1Order" tableColumnId="39"/>
      <queryTableField id="39" name="AccountSub2Order" tableColumnId="40"/>
      <queryTableField id="40" name="AccountSub3Order" tableColumnId="41"/>
      <queryTableField id="41" name="AccountType" tableColumnId="42"/>
      <queryTableField id="42" name="Level1" tableColumnId="43"/>
      <queryTableField id="43" name="Account Type" tableColumnId="44"/>
      <queryTableField id="44" name="Default_AmountColumnInc" tableColumnId="45"/>
      <queryTableField id="45" name="Warehouse_AmountColumnInc" tableColumnId="46"/>
      <queryTableField id="46" name="Head Office_AmountColumnInc" tableColumnId="47"/>
      <queryTableField id="47" name="Dept 2_AmountColumnInc" tableColumnId="48"/>
      <queryTableField id="48" name="Storage Room 2_AmountColumnInc" tableColumnId="49"/>
      <queryTableField id="49" name="Test Dept 1_AmountColumnInc" tableColumnId="50"/>
      <queryTableField id="50" name="Default_AmountColumnEx" tableColumnId="51"/>
      <queryTableField id="51" name="Warehouse_AmountColumnEx" tableColumnId="52"/>
      <queryTableField id="52" name="Head Office_AmountColumnEx" tableColumnId="53"/>
      <queryTableField id="53" name="Dept 2_AmountColumnEx" tableColumnId="54"/>
      <queryTableField id="54" name="Storage Room 2_AmountColumnEx" tableColumnId="55"/>
      <queryTableField id="55" name="Test Dept 1_AmountColumnEx" tableColumnId="56"/>
      <queryTableField id="56" name="TotalAmountInc" tableColumnId="57"/>
      <queryTableField id="57" name="TotalAmountEx" tableColumnId="58"/>
      <queryTableField id="58" name="SubTotalInc" tableColumnId="59"/>
      <queryTableField id="59" name="SubTotalEx" tableColumnId="60"/>
      <queryTableField id="60" name="HideTotal" tableColumnId="6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ProfitAndLossReport_standardLayout__ListType__27Detail_27" displayName="TProfitAndLossReport_standardLayout__ListType__27Detail_27" ref="A1:AD13" tableType="queryTable" totalsRowShown="0" headerRowDxfId="31" dataDxfId="30">
  <autoFilter ref="A1:AD13" xr:uid="{00000000-0009-0000-0100-000001000000}"/>
  <tableColumns count="30">
    <tableColumn id="32" xr3:uid="{00000000-0010-0000-0000-000020000000}" uniqueName="32" name="seqno" queryTableFieldId="31" dataDxfId="29"/>
    <tableColumn id="33" xr3:uid="{00000000-0010-0000-0000-000021000000}" uniqueName="33" name="AccountID" queryTableFieldId="32" dataDxfId="28"/>
    <tableColumn id="34" xr3:uid="{00000000-0010-0000-0000-000022000000}" uniqueName="34" name="IsRoot" queryTableFieldId="33" dataDxfId="27"/>
    <tableColumn id="35" xr3:uid="{00000000-0010-0000-0000-000023000000}" uniqueName="35" name="AccountNo" queryTableFieldId="34" dataDxfId="26"/>
    <tableColumn id="36" xr3:uid="{00000000-0010-0000-0000-000024000000}" uniqueName="36" name="AccountName" queryTableFieldId="35" dataDxfId="25"/>
    <tableColumn id="37" xr3:uid="{00000000-0010-0000-0000-000025000000}" uniqueName="37" name="FinalOrder" queryTableFieldId="36" dataDxfId="24"/>
    <tableColumn id="38" xr3:uid="{00000000-0010-0000-0000-000026000000}" uniqueName="38" name="AccountHeaderOrder" queryTableFieldId="37" dataDxfId="23"/>
    <tableColumn id="39" xr3:uid="{00000000-0010-0000-0000-000027000000}" uniqueName="39" name="AccountSub1Order" queryTableFieldId="38" dataDxfId="22"/>
    <tableColumn id="40" xr3:uid="{00000000-0010-0000-0000-000028000000}" uniqueName="40" name="AccountSub2Order" queryTableFieldId="39" dataDxfId="21"/>
    <tableColumn id="41" xr3:uid="{00000000-0010-0000-0000-000029000000}" uniqueName="41" name="AccountSub3Order" queryTableFieldId="40" dataDxfId="20"/>
    <tableColumn id="42" xr3:uid="{00000000-0010-0000-0000-00002A000000}" uniqueName="42" name="AccountType" queryTableFieldId="41" dataDxfId="19"/>
    <tableColumn id="43" xr3:uid="{00000000-0010-0000-0000-00002B000000}" uniqueName="43" name="Level1" queryTableFieldId="42" dataDxfId="18"/>
    <tableColumn id="44" xr3:uid="{00000000-0010-0000-0000-00002C000000}" uniqueName="44" name="Account Type" queryTableFieldId="43" dataDxfId="17"/>
    <tableColumn id="45" xr3:uid="{00000000-0010-0000-0000-00002D000000}" uniqueName="45" name="Default_AmountColumnInc" queryTableFieldId="44" dataDxfId="16"/>
    <tableColumn id="46" xr3:uid="{00000000-0010-0000-0000-00002E000000}" uniqueName="46" name="Warehouse_AmountColumnInc" queryTableFieldId="45" dataDxfId="15"/>
    <tableColumn id="47" xr3:uid="{00000000-0010-0000-0000-00002F000000}" uniqueName="47" name="Head Office_AmountColumnInc" queryTableFieldId="46" dataDxfId="14"/>
    <tableColumn id="48" xr3:uid="{00000000-0010-0000-0000-000030000000}" uniqueName="48" name="Dept 2_AmountColumnInc" queryTableFieldId="47" dataDxfId="13"/>
    <tableColumn id="49" xr3:uid="{00000000-0010-0000-0000-000031000000}" uniqueName="49" name="Storage Room 2_AmountColumnInc" queryTableFieldId="48" dataDxfId="12"/>
    <tableColumn id="50" xr3:uid="{00000000-0010-0000-0000-000032000000}" uniqueName="50" name="Test Dept 1_AmountColumnInc" queryTableFieldId="49" dataDxfId="11"/>
    <tableColumn id="51" xr3:uid="{00000000-0010-0000-0000-000033000000}" uniqueName="51" name="Default_AmountColumnEx" queryTableFieldId="50" dataDxfId="10"/>
    <tableColumn id="52" xr3:uid="{00000000-0010-0000-0000-000034000000}" uniqueName="52" name="Warehouse_AmountColumnEx" queryTableFieldId="51" dataDxfId="9"/>
    <tableColumn id="53" xr3:uid="{00000000-0010-0000-0000-000035000000}" uniqueName="53" name="Head Office_AmountColumnEx" queryTableFieldId="52" dataDxfId="8"/>
    <tableColumn id="54" xr3:uid="{00000000-0010-0000-0000-000036000000}" uniqueName="54" name="Dept 2_AmountColumnEx" queryTableFieldId="53" dataDxfId="7"/>
    <tableColumn id="55" xr3:uid="{00000000-0010-0000-0000-000037000000}" uniqueName="55" name="Storage Room 2_AmountColumnEx" queryTableFieldId="54" dataDxfId="6"/>
    <tableColumn id="56" xr3:uid="{00000000-0010-0000-0000-000038000000}" uniqueName="56" name="Test Dept 1_AmountColumnEx" queryTableFieldId="55" dataDxfId="5"/>
    <tableColumn id="57" xr3:uid="{00000000-0010-0000-0000-000039000000}" uniqueName="57" name="TotalAmountInc" queryTableFieldId="56" dataDxfId="4"/>
    <tableColumn id="58" xr3:uid="{00000000-0010-0000-0000-00003A000000}" uniqueName="58" name="TotalAmountEx" queryTableFieldId="57" dataDxfId="3"/>
    <tableColumn id="59" xr3:uid="{00000000-0010-0000-0000-00003B000000}" uniqueName="59" name="SubTotalInc" queryTableFieldId="58" dataDxfId="2"/>
    <tableColumn id="60" xr3:uid="{00000000-0010-0000-0000-00003C000000}" uniqueName="60" name="SubTotalEx" queryTableFieldId="59" dataDxfId="1"/>
    <tableColumn id="61" xr3:uid="{00000000-0010-0000-0000-00003D000000}" uniqueName="61" name="HideTotal" queryTableFieldId="6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workbookViewId="0">
      <selection sqref="A1:XFD1048576"/>
    </sheetView>
  </sheetViews>
  <sheetFormatPr defaultRowHeight="17.25" x14ac:dyDescent="0.3"/>
  <cols>
    <col min="1" max="1" width="29.7109375" style="1" bestFit="1" customWidth="1"/>
    <col min="2" max="2" width="12.28515625" style="1" bestFit="1" customWidth="1"/>
    <col min="3" max="3" width="24" style="1" bestFit="1" customWidth="1"/>
    <col min="4" max="4" width="12.28515625" style="1" bestFit="1" customWidth="1"/>
    <col min="5" max="5" width="24.85546875" style="1" bestFit="1" customWidth="1"/>
    <col min="6" max="6" width="12.28515625" style="1" bestFit="1" customWidth="1"/>
    <col min="7" max="7" width="24.42578125" style="1" bestFit="1" customWidth="1"/>
    <col min="8" max="8" width="10.28515625" style="1" bestFit="1" customWidth="1"/>
    <col min="9" max="9" width="24" style="1" bestFit="1" customWidth="1"/>
    <col min="10" max="10" width="16.85546875" style="1" bestFit="1" customWidth="1"/>
    <col min="11" max="16384" width="9.140625" style="1"/>
  </cols>
  <sheetData>
    <row r="1" spans="1:10" s="2" customFormat="1" x14ac:dyDescent="0.3">
      <c r="B1" s="3">
        <v>44835</v>
      </c>
      <c r="C1" s="2" t="s">
        <v>49</v>
      </c>
      <c r="D1" s="3">
        <v>44866</v>
      </c>
      <c r="E1" s="2" t="s">
        <v>50</v>
      </c>
      <c r="F1" s="3">
        <v>44896</v>
      </c>
      <c r="G1" s="2" t="s">
        <v>51</v>
      </c>
      <c r="H1" s="4">
        <v>44927</v>
      </c>
      <c r="I1" s="2" t="s">
        <v>52</v>
      </c>
      <c r="J1" s="2" t="s">
        <v>53</v>
      </c>
    </row>
    <row r="2" spans="1:10" x14ac:dyDescent="0.3">
      <c r="A2" s="1" t="s">
        <v>1</v>
      </c>
    </row>
    <row r="3" spans="1:10" x14ac:dyDescent="0.3">
      <c r="A3" s="1" t="s">
        <v>42</v>
      </c>
      <c r="B3" s="1">
        <v>0</v>
      </c>
      <c r="D3" s="1">
        <v>-50</v>
      </c>
      <c r="E3" s="1">
        <v>-0.123</v>
      </c>
      <c r="F3" s="1">
        <v>0</v>
      </c>
      <c r="H3" s="1">
        <v>-23.2</v>
      </c>
      <c r="I3" s="1">
        <v>-8.9999999999999993E-3</v>
      </c>
      <c r="J3" s="1">
        <v>-73.2</v>
      </c>
    </row>
    <row r="4" spans="1:10" x14ac:dyDescent="0.3">
      <c r="A4" s="1" t="s">
        <v>43</v>
      </c>
      <c r="B4" s="1">
        <v>0.5</v>
      </c>
      <c r="C4" s="1">
        <v>0</v>
      </c>
      <c r="D4" s="1">
        <v>0</v>
      </c>
      <c r="F4" s="1">
        <v>0</v>
      </c>
      <c r="H4" s="1">
        <v>0</v>
      </c>
      <c r="J4" s="1">
        <v>0.5</v>
      </c>
    </row>
    <row r="5" spans="1:10" x14ac:dyDescent="0.3">
      <c r="A5" s="1" t="s">
        <v>44</v>
      </c>
      <c r="B5" s="1">
        <v>4375.1400000000003</v>
      </c>
      <c r="C5" s="1">
        <v>1</v>
      </c>
      <c r="D5" s="1">
        <v>455.22</v>
      </c>
      <c r="E5" s="1">
        <v>1.123</v>
      </c>
      <c r="F5" s="1">
        <v>373</v>
      </c>
      <c r="G5" s="1">
        <v>1</v>
      </c>
      <c r="H5" s="1">
        <v>1652.78</v>
      </c>
      <c r="I5" s="1">
        <v>0.63300000000000001</v>
      </c>
      <c r="J5" s="1">
        <v>6856.14</v>
      </c>
    </row>
    <row r="6" spans="1:10" x14ac:dyDescent="0.3">
      <c r="A6" s="1" t="s">
        <v>45</v>
      </c>
      <c r="B6" s="1">
        <v>0</v>
      </c>
      <c r="D6" s="1">
        <v>0</v>
      </c>
      <c r="F6" s="1">
        <v>0</v>
      </c>
      <c r="H6" s="1">
        <v>980.89</v>
      </c>
      <c r="I6" s="1">
        <v>0.376</v>
      </c>
      <c r="J6" s="1">
        <v>980.89</v>
      </c>
    </row>
    <row r="7" spans="1:10" x14ac:dyDescent="0.3">
      <c r="A7" s="1" t="s">
        <v>2</v>
      </c>
      <c r="B7" s="1">
        <f>SUM(B3:B6)</f>
        <v>4375.6400000000003</v>
      </c>
      <c r="D7" s="1">
        <f>SUM(D3:D6)</f>
        <v>405.22</v>
      </c>
      <c r="F7" s="1">
        <v>373</v>
      </c>
      <c r="H7" s="1">
        <f t="shared" ref="H7:J7" si="0">SUM(H3:H6)</f>
        <v>2610.4699999999998</v>
      </c>
      <c r="J7" s="1">
        <f t="shared" si="0"/>
        <v>7764.3300000000008</v>
      </c>
    </row>
    <row r="8" spans="1:10" x14ac:dyDescent="0.3">
      <c r="A8" s="1" t="s">
        <v>4</v>
      </c>
    </row>
    <row r="9" spans="1:10" x14ac:dyDescent="0.3">
      <c r="A9" s="1" t="s">
        <v>46</v>
      </c>
      <c r="B9" s="1">
        <v>0</v>
      </c>
      <c r="D9" s="1">
        <v>-710.14</v>
      </c>
      <c r="E9" s="1">
        <v>1</v>
      </c>
      <c r="F9" s="1">
        <v>0</v>
      </c>
      <c r="H9" s="1">
        <v>-714.21</v>
      </c>
      <c r="I9" s="1">
        <v>1</v>
      </c>
      <c r="J9" s="1">
        <v>-1424.35</v>
      </c>
    </row>
    <row r="10" spans="1:10" x14ac:dyDescent="0.3">
      <c r="A10" s="1" t="s">
        <v>6</v>
      </c>
      <c r="B10" s="1">
        <v>0</v>
      </c>
      <c r="D10" s="1">
        <f t="shared" ref="D10:J10" si="1">D9</f>
        <v>-710.14</v>
      </c>
      <c r="F10" s="1">
        <f t="shared" si="1"/>
        <v>0</v>
      </c>
      <c r="H10" s="1">
        <f t="shared" si="1"/>
        <v>-714.21</v>
      </c>
      <c r="J10" s="1">
        <f t="shared" si="1"/>
        <v>-1424.35</v>
      </c>
    </row>
    <row r="11" spans="1:10" x14ac:dyDescent="0.3">
      <c r="A11" s="1" t="s">
        <v>10</v>
      </c>
      <c r="B11" s="1">
        <f>SUM(B7,B10)</f>
        <v>4375.6400000000003</v>
      </c>
      <c r="D11" s="1">
        <f t="shared" ref="D11:J11" si="2">SUM(D7,D10)</f>
        <v>-304.91999999999996</v>
      </c>
      <c r="F11" s="1">
        <f t="shared" si="2"/>
        <v>373</v>
      </c>
      <c r="H11" s="1">
        <f t="shared" si="2"/>
        <v>1896.2599999999998</v>
      </c>
      <c r="J11" s="1">
        <f t="shared" si="2"/>
        <v>6339.9800000000014</v>
      </c>
    </row>
    <row r="12" spans="1:10" x14ac:dyDescent="0.3">
      <c r="A12" s="1" t="s">
        <v>8</v>
      </c>
    </row>
    <row r="13" spans="1:10" x14ac:dyDescent="0.3">
      <c r="A13" s="1" t="s">
        <v>47</v>
      </c>
      <c r="B13" s="1">
        <v>0</v>
      </c>
      <c r="D13" s="1">
        <v>-10</v>
      </c>
      <c r="E13" s="1">
        <v>1</v>
      </c>
      <c r="F13" s="1">
        <v>0</v>
      </c>
      <c r="H13" s="1">
        <v>0</v>
      </c>
      <c r="J13" s="1">
        <v>-10</v>
      </c>
    </row>
    <row r="14" spans="1:10" x14ac:dyDescent="0.3">
      <c r="A14" s="1" t="s">
        <v>48</v>
      </c>
      <c r="B14" s="1">
        <v>0</v>
      </c>
      <c r="D14" s="1">
        <f t="shared" ref="D14:J14" si="3">D13</f>
        <v>-10</v>
      </c>
      <c r="F14" s="1">
        <f t="shared" si="3"/>
        <v>0</v>
      </c>
      <c r="H14" s="1">
        <f t="shared" si="3"/>
        <v>0</v>
      </c>
      <c r="J14" s="1">
        <f t="shared" si="3"/>
        <v>-10</v>
      </c>
    </row>
    <row r="15" spans="1:10" x14ac:dyDescent="0.3">
      <c r="A15" s="1" t="s">
        <v>11</v>
      </c>
      <c r="B15" s="1">
        <f>B11-B14</f>
        <v>4375.6400000000003</v>
      </c>
      <c r="D15" s="1">
        <f t="shared" ref="D15:J15" si="4">D11-D14</f>
        <v>-294.91999999999996</v>
      </c>
      <c r="F15" s="1">
        <f t="shared" si="4"/>
        <v>373</v>
      </c>
      <c r="H15" s="1">
        <f t="shared" si="4"/>
        <v>1896.2599999999998</v>
      </c>
      <c r="J15" s="1">
        <f t="shared" si="4"/>
        <v>6349.9800000000014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J16" sqref="J16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13"/>
  <sheetViews>
    <sheetView topLeftCell="B1" zoomScaleNormal="100" workbookViewId="0">
      <selection sqref="A1:AD13"/>
    </sheetView>
  </sheetViews>
  <sheetFormatPr defaultRowHeight="15" x14ac:dyDescent="0.25"/>
  <cols>
    <col min="1" max="1" width="8.7109375" hidden="1" customWidth="1"/>
    <col min="2" max="2" width="15" bestFit="1" customWidth="1"/>
    <col min="3" max="3" width="10.42578125" bestFit="1" customWidth="1"/>
    <col min="4" max="4" width="13" hidden="1" customWidth="1"/>
    <col min="5" max="5" width="15.85546875" hidden="1" customWidth="1"/>
    <col min="6" max="6" width="12.7109375" hidden="1" customWidth="1"/>
    <col min="7" max="7" width="22.28515625" hidden="1" customWidth="1"/>
    <col min="8" max="10" width="20.140625" hidden="1" customWidth="1"/>
    <col min="11" max="11" width="18" bestFit="1" customWidth="1"/>
    <col min="12" max="12" width="14.85546875" bestFit="1" customWidth="1"/>
    <col min="13" max="13" width="20.5703125" bestFit="1" customWidth="1"/>
    <col min="14" max="14" width="34.140625" bestFit="1" customWidth="1"/>
    <col min="15" max="15" width="38.42578125" bestFit="1" customWidth="1"/>
    <col min="16" max="16" width="39" bestFit="1" customWidth="1"/>
    <col min="17" max="17" width="33.140625" bestFit="1" customWidth="1"/>
    <col min="18" max="18" width="43.5703125" bestFit="1" customWidth="1"/>
    <col min="19" max="19" width="38.28515625" bestFit="1" customWidth="1"/>
    <col min="20" max="20" width="33.42578125" bestFit="1" customWidth="1"/>
    <col min="21" max="21" width="37.7109375" bestFit="1" customWidth="1"/>
    <col min="22" max="22" width="38.28515625" bestFit="1" customWidth="1"/>
    <col min="23" max="23" width="32.42578125" bestFit="1" customWidth="1"/>
    <col min="24" max="24" width="42.85546875" bestFit="1" customWidth="1"/>
    <col min="25" max="25" width="37.5703125" bestFit="1" customWidth="1"/>
    <col min="26" max="26" width="21.5703125" bestFit="1" customWidth="1"/>
    <col min="27" max="27" width="20.85546875" bestFit="1" customWidth="1"/>
    <col min="28" max="28" width="16.7109375" bestFit="1" customWidth="1"/>
    <col min="29" max="29" width="16" bestFit="1" customWidth="1"/>
    <col min="30" max="30" width="14.28515625" bestFit="1" customWidth="1"/>
    <col min="31" max="31" width="17.28515625" bestFit="1" customWidth="1"/>
    <col min="32" max="32" width="21" bestFit="1" customWidth="1"/>
    <col min="33" max="33" width="17.42578125" bestFit="1" customWidth="1"/>
    <col min="34" max="34" width="21.7109375" bestFit="1" customWidth="1"/>
    <col min="35" max="35" width="24.5703125" bestFit="1" customWidth="1"/>
    <col min="36" max="36" width="21.42578125" bestFit="1" customWidth="1"/>
    <col min="37" max="37" width="31" bestFit="1" customWidth="1"/>
    <col min="38" max="40" width="28.85546875" bestFit="1" customWidth="1"/>
    <col min="41" max="41" width="23.42578125" bestFit="1" customWidth="1"/>
    <col min="42" max="42" width="17.5703125" bestFit="1" customWidth="1"/>
    <col min="43" max="43" width="24" bestFit="1" customWidth="1"/>
    <col min="44" max="44" width="36.7109375" bestFit="1" customWidth="1"/>
    <col min="45" max="45" width="40.5703125" bestFit="1" customWidth="1"/>
    <col min="46" max="46" width="40.7109375" bestFit="1" customWidth="1"/>
    <col min="47" max="47" width="35.7109375" bestFit="1" customWidth="1"/>
    <col min="48" max="48" width="44" bestFit="1" customWidth="1"/>
    <col min="49" max="49" width="40" bestFit="1" customWidth="1"/>
    <col min="50" max="50" width="36.140625" bestFit="1" customWidth="1"/>
    <col min="51" max="51" width="39.85546875" bestFit="1" customWidth="1"/>
    <col min="52" max="52" width="40" bestFit="1" customWidth="1"/>
    <col min="53" max="53" width="35.140625" bestFit="1" customWidth="1"/>
    <col min="54" max="54" width="43.42578125" bestFit="1" customWidth="1"/>
    <col min="55" max="55" width="39.42578125" bestFit="1" customWidth="1"/>
    <col min="56" max="56" width="26.28515625" bestFit="1" customWidth="1"/>
    <col min="57" max="57" width="25.7109375" bestFit="1" customWidth="1"/>
    <col min="58" max="58" width="22.28515625" bestFit="1" customWidth="1"/>
    <col min="59" max="59" width="21.7109375" bestFit="1" customWidth="1"/>
    <col min="60" max="60" width="20.5703125" bestFit="1" customWidth="1"/>
  </cols>
  <sheetData>
    <row r="1" spans="1:30" s="1" customFormat="1" ht="17.25" x14ac:dyDescent="0.3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40</v>
      </c>
      <c r="AD1" s="1" t="s">
        <v>41</v>
      </c>
    </row>
    <row r="2" spans="1:30" ht="17.25" x14ac:dyDescent="0.3">
      <c r="A2" s="1">
        <v>1</v>
      </c>
      <c r="B2" s="1">
        <v>0</v>
      </c>
      <c r="C2" s="1" t="b">
        <v>1</v>
      </c>
      <c r="D2" s="1" t="s">
        <v>5</v>
      </c>
      <c r="E2" s="1" t="s">
        <v>5</v>
      </c>
      <c r="F2" s="1">
        <v>0</v>
      </c>
      <c r="G2" s="1" t="s">
        <v>5</v>
      </c>
      <c r="H2" s="1" t="s">
        <v>5</v>
      </c>
      <c r="I2" s="1" t="s">
        <v>5</v>
      </c>
      <c r="J2" s="1" t="s">
        <v>5</v>
      </c>
      <c r="K2" s="1" t="s">
        <v>0</v>
      </c>
      <c r="L2" s="1" t="s">
        <v>5</v>
      </c>
      <c r="M2" s="1" t="s">
        <v>1</v>
      </c>
      <c r="N2" s="1">
        <v>0</v>
      </c>
      <c r="O2" s="1"/>
      <c r="P2" s="1"/>
      <c r="Q2" s="1"/>
      <c r="R2" s="1"/>
      <c r="S2" s="1"/>
      <c r="T2" s="1">
        <v>0</v>
      </c>
      <c r="U2" s="1"/>
      <c r="V2" s="1"/>
      <c r="W2" s="1"/>
      <c r="X2" s="1"/>
      <c r="Y2" s="1"/>
      <c r="Z2" s="1">
        <v>0</v>
      </c>
      <c r="AA2" s="1">
        <v>0</v>
      </c>
      <c r="AB2" s="1">
        <v>0</v>
      </c>
      <c r="AC2" s="1">
        <v>0</v>
      </c>
      <c r="AD2" s="1" t="b">
        <v>1</v>
      </c>
    </row>
    <row r="3" spans="1:30" ht="17.25" x14ac:dyDescent="0.3">
      <c r="A3" s="1">
        <v>2</v>
      </c>
      <c r="B3" s="1">
        <v>0</v>
      </c>
      <c r="C3" s="1" t="b">
        <v>1</v>
      </c>
      <c r="D3" s="1" t="s">
        <v>5</v>
      </c>
      <c r="E3" s="1" t="s">
        <v>5</v>
      </c>
      <c r="F3" s="1">
        <v>0</v>
      </c>
      <c r="G3" s="1" t="s">
        <v>5</v>
      </c>
      <c r="H3" s="1" t="s">
        <v>5</v>
      </c>
      <c r="I3" s="1" t="s">
        <v>5</v>
      </c>
      <c r="J3" s="1" t="s">
        <v>5</v>
      </c>
      <c r="K3" s="1" t="s">
        <v>0</v>
      </c>
      <c r="L3" s="1" t="s">
        <v>2</v>
      </c>
      <c r="M3" s="1" t="s">
        <v>2</v>
      </c>
      <c r="N3" s="1">
        <v>63748.66</v>
      </c>
      <c r="O3" s="1"/>
      <c r="P3" s="1"/>
      <c r="Q3" s="1"/>
      <c r="R3" s="1"/>
      <c r="S3" s="1"/>
      <c r="T3" s="1">
        <v>62000.185454999999</v>
      </c>
      <c r="U3" s="1"/>
      <c r="V3" s="1"/>
      <c r="W3" s="1"/>
      <c r="X3" s="1"/>
      <c r="Y3" s="1"/>
      <c r="Z3" s="1">
        <v>63748.66</v>
      </c>
      <c r="AA3" s="1">
        <v>62000.185454999999</v>
      </c>
      <c r="AB3" s="1">
        <v>0</v>
      </c>
      <c r="AC3" s="1">
        <v>0</v>
      </c>
      <c r="AD3" s="1" t="b">
        <v>1</v>
      </c>
    </row>
    <row r="4" spans="1:30" ht="17.25" x14ac:dyDescent="0.3">
      <c r="A4" s="1">
        <v>3</v>
      </c>
      <c r="B4" s="1">
        <v>0</v>
      </c>
      <c r="C4" s="1" t="b">
        <v>0</v>
      </c>
      <c r="D4" s="1" t="s">
        <v>5</v>
      </c>
      <c r="E4" s="1" t="s">
        <v>5</v>
      </c>
      <c r="F4" s="1">
        <v>0</v>
      </c>
      <c r="G4" s="1" t="s">
        <v>5</v>
      </c>
      <c r="H4" s="1" t="s">
        <v>5</v>
      </c>
      <c r="I4" s="1" t="s">
        <v>5</v>
      </c>
      <c r="J4" s="1" t="s">
        <v>5</v>
      </c>
      <c r="K4" s="1" t="s">
        <v>5</v>
      </c>
      <c r="L4" s="1" t="s">
        <v>5</v>
      </c>
      <c r="M4" s="1" t="s">
        <v>5</v>
      </c>
      <c r="N4" s="1">
        <v>0</v>
      </c>
      <c r="O4" s="1"/>
      <c r="P4" s="1"/>
      <c r="Q4" s="1"/>
      <c r="R4" s="1"/>
      <c r="S4" s="1"/>
      <c r="T4" s="1">
        <v>0</v>
      </c>
      <c r="U4" s="1"/>
      <c r="V4" s="1"/>
      <c r="W4" s="1"/>
      <c r="X4" s="1"/>
      <c r="Y4" s="1"/>
      <c r="Z4" s="1">
        <v>0</v>
      </c>
      <c r="AA4" s="1">
        <v>0</v>
      </c>
      <c r="AB4" s="1">
        <v>0</v>
      </c>
      <c r="AC4" s="1">
        <v>0</v>
      </c>
      <c r="AD4" s="1" t="b">
        <v>1</v>
      </c>
    </row>
    <row r="5" spans="1:30" ht="17.25" x14ac:dyDescent="0.3">
      <c r="A5" s="1">
        <v>4</v>
      </c>
      <c r="B5" s="1">
        <v>0</v>
      </c>
      <c r="C5" s="1" t="b">
        <v>1</v>
      </c>
      <c r="D5" s="1" t="s">
        <v>5</v>
      </c>
      <c r="E5" s="1" t="s">
        <v>5</v>
      </c>
      <c r="F5" s="1">
        <v>0</v>
      </c>
      <c r="G5" s="1" t="s">
        <v>5</v>
      </c>
      <c r="H5" s="1" t="s">
        <v>5</v>
      </c>
      <c r="I5" s="1" t="s">
        <v>5</v>
      </c>
      <c r="J5" s="1" t="s">
        <v>5</v>
      </c>
      <c r="K5" s="1" t="s">
        <v>3</v>
      </c>
      <c r="L5" s="1" t="s">
        <v>5</v>
      </c>
      <c r="M5" s="1" t="s">
        <v>4</v>
      </c>
      <c r="N5" s="1">
        <v>0</v>
      </c>
      <c r="O5" s="1"/>
      <c r="P5" s="1"/>
      <c r="Q5" s="1"/>
      <c r="R5" s="1"/>
      <c r="S5" s="1"/>
      <c r="T5" s="1">
        <v>0</v>
      </c>
      <c r="U5" s="1"/>
      <c r="V5" s="1"/>
      <c r="W5" s="1"/>
      <c r="X5" s="1"/>
      <c r="Y5" s="1"/>
      <c r="Z5" s="1">
        <v>0</v>
      </c>
      <c r="AA5" s="1">
        <v>0</v>
      </c>
      <c r="AB5" s="1">
        <v>0</v>
      </c>
      <c r="AC5" s="1">
        <v>0</v>
      </c>
      <c r="AD5" s="1" t="b">
        <v>1</v>
      </c>
    </row>
    <row r="6" spans="1:30" ht="17.25" x14ac:dyDescent="0.3">
      <c r="A6" s="1">
        <v>5</v>
      </c>
      <c r="B6" s="1">
        <v>0</v>
      </c>
      <c r="C6" s="1" t="b">
        <v>1</v>
      </c>
      <c r="D6" s="1" t="s">
        <v>5</v>
      </c>
      <c r="E6" s="1" t="s">
        <v>5</v>
      </c>
      <c r="F6" s="1">
        <v>0</v>
      </c>
      <c r="G6" s="1" t="s">
        <v>5</v>
      </c>
      <c r="H6" s="1" t="s">
        <v>5</v>
      </c>
      <c r="I6" s="1" t="s">
        <v>5</v>
      </c>
      <c r="J6" s="1" t="s">
        <v>5</v>
      </c>
      <c r="K6" s="1" t="s">
        <v>3</v>
      </c>
      <c r="L6" s="1" t="s">
        <v>6</v>
      </c>
      <c r="M6" s="1" t="s">
        <v>6</v>
      </c>
      <c r="N6" s="1">
        <v>-23907.757199643998</v>
      </c>
      <c r="O6" s="1"/>
      <c r="P6" s="1"/>
      <c r="Q6" s="1"/>
      <c r="R6" s="1"/>
      <c r="S6" s="1"/>
      <c r="T6" s="1">
        <v>-23907.757199643998</v>
      </c>
      <c r="U6" s="1"/>
      <c r="V6" s="1"/>
      <c r="W6" s="1"/>
      <c r="X6" s="1"/>
      <c r="Y6" s="1"/>
      <c r="Z6" s="1">
        <v>-23907.757199643998</v>
      </c>
      <c r="AA6" s="1">
        <v>-23907.757199643998</v>
      </c>
      <c r="AB6" s="1">
        <v>0</v>
      </c>
      <c r="AC6" s="1">
        <v>0</v>
      </c>
      <c r="AD6" s="1" t="b">
        <v>1</v>
      </c>
    </row>
    <row r="7" spans="1:30" ht="17.25" x14ac:dyDescent="0.3">
      <c r="A7" s="1">
        <v>6</v>
      </c>
      <c r="B7" s="1">
        <v>0</v>
      </c>
      <c r="C7" s="1" t="b">
        <v>0</v>
      </c>
      <c r="D7" s="1" t="s">
        <v>5</v>
      </c>
      <c r="E7" s="1" t="s">
        <v>5</v>
      </c>
      <c r="F7" s="1">
        <v>0</v>
      </c>
      <c r="G7" s="1" t="s">
        <v>5</v>
      </c>
      <c r="H7" s="1" t="s">
        <v>5</v>
      </c>
      <c r="I7" s="1" t="s">
        <v>5</v>
      </c>
      <c r="J7" s="1" t="s">
        <v>5</v>
      </c>
      <c r="K7" s="1" t="s">
        <v>5</v>
      </c>
      <c r="L7" s="1" t="s">
        <v>5</v>
      </c>
      <c r="M7" s="1" t="s">
        <v>5</v>
      </c>
      <c r="N7" s="1">
        <v>0</v>
      </c>
      <c r="O7" s="1"/>
      <c r="P7" s="1"/>
      <c r="Q7" s="1"/>
      <c r="R7" s="1"/>
      <c r="S7" s="1"/>
      <c r="T7" s="1">
        <v>0</v>
      </c>
      <c r="U7" s="1"/>
      <c r="V7" s="1"/>
      <c r="W7" s="1"/>
      <c r="X7" s="1"/>
      <c r="Y7" s="1"/>
      <c r="Z7" s="1">
        <v>0</v>
      </c>
      <c r="AA7" s="1">
        <v>0</v>
      </c>
      <c r="AB7" s="1">
        <v>0</v>
      </c>
      <c r="AC7" s="1">
        <v>0</v>
      </c>
      <c r="AD7" s="1" t="b">
        <v>1</v>
      </c>
    </row>
    <row r="8" spans="1:30" ht="17.25" x14ac:dyDescent="0.3">
      <c r="A8" s="1">
        <v>7</v>
      </c>
      <c r="B8" s="1">
        <v>0</v>
      </c>
      <c r="C8" s="1" t="b">
        <v>1</v>
      </c>
      <c r="D8" s="1" t="s">
        <v>5</v>
      </c>
      <c r="E8" s="1" t="s">
        <v>5</v>
      </c>
      <c r="F8" s="1">
        <v>0</v>
      </c>
      <c r="G8" s="1" t="s">
        <v>5</v>
      </c>
      <c r="H8" s="1" t="s">
        <v>5</v>
      </c>
      <c r="I8" s="1" t="s">
        <v>5</v>
      </c>
      <c r="J8" s="1" t="s">
        <v>5</v>
      </c>
      <c r="K8" s="1" t="s">
        <v>7</v>
      </c>
      <c r="L8" s="1" t="s">
        <v>5</v>
      </c>
      <c r="M8" s="1" t="s">
        <v>8</v>
      </c>
      <c r="N8" s="1">
        <v>0</v>
      </c>
      <c r="O8" s="1"/>
      <c r="P8" s="1"/>
      <c r="Q8" s="1"/>
      <c r="R8" s="1"/>
      <c r="S8" s="1"/>
      <c r="T8" s="1">
        <v>0</v>
      </c>
      <c r="U8" s="1"/>
      <c r="V8" s="1"/>
      <c r="W8" s="1"/>
      <c r="X8" s="1"/>
      <c r="Y8" s="1"/>
      <c r="Z8" s="1">
        <v>0</v>
      </c>
      <c r="AA8" s="1">
        <v>0</v>
      </c>
      <c r="AB8" s="1">
        <v>0</v>
      </c>
      <c r="AC8" s="1">
        <v>0</v>
      </c>
      <c r="AD8" s="1" t="b">
        <v>1</v>
      </c>
    </row>
    <row r="9" spans="1:30" ht="17.25" x14ac:dyDescent="0.3">
      <c r="A9" s="1">
        <v>8</v>
      </c>
      <c r="B9" s="1">
        <v>0</v>
      </c>
      <c r="C9" s="1" t="b">
        <v>1</v>
      </c>
      <c r="D9" s="1" t="s">
        <v>5</v>
      </c>
      <c r="E9" s="1" t="s">
        <v>5</v>
      </c>
      <c r="F9" s="1">
        <v>0</v>
      </c>
      <c r="G9" s="1" t="s">
        <v>5</v>
      </c>
      <c r="H9" s="1" t="s">
        <v>5</v>
      </c>
      <c r="I9" s="1" t="s">
        <v>5</v>
      </c>
      <c r="J9" s="1" t="s">
        <v>5</v>
      </c>
      <c r="K9" s="1" t="s">
        <v>7</v>
      </c>
      <c r="L9" s="1" t="s">
        <v>9</v>
      </c>
      <c r="M9" s="1" t="s">
        <v>9</v>
      </c>
      <c r="N9" s="1">
        <v>-1084.5000199999999</v>
      </c>
      <c r="O9" s="1"/>
      <c r="P9" s="1"/>
      <c r="Q9" s="1"/>
      <c r="R9" s="1"/>
      <c r="S9" s="1"/>
      <c r="T9" s="1">
        <v>-949.50001999999995</v>
      </c>
      <c r="U9" s="1"/>
      <c r="V9" s="1"/>
      <c r="W9" s="1"/>
      <c r="X9" s="1"/>
      <c r="Y9" s="1"/>
      <c r="Z9" s="1">
        <v>-1084.5000199999999</v>
      </c>
      <c r="AA9" s="1">
        <v>-949.50001999999995</v>
      </c>
      <c r="AB9" s="1">
        <v>0</v>
      </c>
      <c r="AC9" s="1">
        <v>0</v>
      </c>
      <c r="AD9" s="1" t="b">
        <v>1</v>
      </c>
    </row>
    <row r="10" spans="1:30" ht="17.25" x14ac:dyDescent="0.3">
      <c r="A10" s="1">
        <v>9</v>
      </c>
      <c r="B10" s="1">
        <v>0</v>
      </c>
      <c r="C10" s="1" t="b">
        <v>0</v>
      </c>
      <c r="D10" s="1" t="s">
        <v>5</v>
      </c>
      <c r="E10" s="1" t="s">
        <v>5</v>
      </c>
      <c r="F10" s="1">
        <v>0</v>
      </c>
      <c r="G10" s="1" t="s">
        <v>5</v>
      </c>
      <c r="H10" s="1" t="s">
        <v>5</v>
      </c>
      <c r="I10" s="1" t="s">
        <v>5</v>
      </c>
      <c r="J10" s="1" t="s">
        <v>5</v>
      </c>
      <c r="K10" s="1" t="s">
        <v>5</v>
      </c>
      <c r="L10" s="1" t="s">
        <v>5</v>
      </c>
      <c r="M10" s="1" t="s">
        <v>5</v>
      </c>
      <c r="N10" s="1">
        <v>0</v>
      </c>
      <c r="O10" s="1"/>
      <c r="P10" s="1"/>
      <c r="Q10" s="1"/>
      <c r="R10" s="1"/>
      <c r="S10" s="1"/>
      <c r="T10" s="1">
        <v>0</v>
      </c>
      <c r="U10" s="1"/>
      <c r="V10" s="1"/>
      <c r="W10" s="1"/>
      <c r="X10" s="1"/>
      <c r="Y10" s="1"/>
      <c r="Z10" s="1">
        <v>0</v>
      </c>
      <c r="AA10" s="1">
        <v>0</v>
      </c>
      <c r="AB10" s="1">
        <v>0</v>
      </c>
      <c r="AC10" s="1">
        <v>0</v>
      </c>
      <c r="AD10" s="1" t="b">
        <v>1</v>
      </c>
    </row>
    <row r="11" spans="1:30" ht="17.25" x14ac:dyDescent="0.3">
      <c r="A11" s="1">
        <v>10</v>
      </c>
      <c r="B11" s="1">
        <v>0</v>
      </c>
      <c r="C11" s="1" t="b">
        <v>1</v>
      </c>
      <c r="D11" s="1" t="s">
        <v>5</v>
      </c>
      <c r="E11" s="1" t="s">
        <v>5</v>
      </c>
      <c r="F11" s="1">
        <v>0</v>
      </c>
      <c r="G11" s="1" t="s">
        <v>5</v>
      </c>
      <c r="H11" s="1" t="s">
        <v>5</v>
      </c>
      <c r="I11" s="1" t="s">
        <v>5</v>
      </c>
      <c r="J11" s="1" t="s">
        <v>5</v>
      </c>
      <c r="K11" s="1" t="s">
        <v>5</v>
      </c>
      <c r="L11" s="1" t="s">
        <v>10</v>
      </c>
      <c r="M11" s="1" t="s">
        <v>10</v>
      </c>
      <c r="N11" s="1">
        <v>39840.902800356002</v>
      </c>
      <c r="O11" s="1"/>
      <c r="P11" s="1"/>
      <c r="Q11" s="1"/>
      <c r="R11" s="1"/>
      <c r="S11" s="1"/>
      <c r="T11" s="1">
        <v>38092.428255355997</v>
      </c>
      <c r="U11" s="1"/>
      <c r="V11" s="1"/>
      <c r="W11" s="1"/>
      <c r="X11" s="1"/>
      <c r="Y11" s="1"/>
      <c r="Z11" s="1">
        <v>39840.902800356002</v>
      </c>
      <c r="AA11" s="1">
        <v>38092.428255355997</v>
      </c>
      <c r="AB11" s="1">
        <v>0</v>
      </c>
      <c r="AC11" s="1">
        <v>0</v>
      </c>
      <c r="AD11" s="1" t="b">
        <v>1</v>
      </c>
    </row>
    <row r="12" spans="1:30" ht="17.25" x14ac:dyDescent="0.3">
      <c r="A12" s="1">
        <v>11</v>
      </c>
      <c r="B12" s="1">
        <v>0</v>
      </c>
      <c r="C12" s="1" t="b">
        <v>0</v>
      </c>
      <c r="D12" s="1" t="s">
        <v>5</v>
      </c>
      <c r="E12" s="1" t="s">
        <v>5</v>
      </c>
      <c r="F12" s="1">
        <v>0</v>
      </c>
      <c r="G12" s="1" t="s">
        <v>5</v>
      </c>
      <c r="H12" s="1" t="s">
        <v>5</v>
      </c>
      <c r="I12" s="1" t="s">
        <v>5</v>
      </c>
      <c r="J12" s="1" t="s">
        <v>5</v>
      </c>
      <c r="K12" s="1" t="s">
        <v>5</v>
      </c>
      <c r="L12" s="1" t="s">
        <v>5</v>
      </c>
      <c r="M12" s="1" t="s">
        <v>5</v>
      </c>
      <c r="N12" s="1">
        <v>0</v>
      </c>
      <c r="O12" s="1"/>
      <c r="P12" s="1"/>
      <c r="Q12" s="1"/>
      <c r="R12" s="1"/>
      <c r="S12" s="1"/>
      <c r="T12" s="1">
        <v>0</v>
      </c>
      <c r="U12" s="1"/>
      <c r="V12" s="1"/>
      <c r="W12" s="1"/>
      <c r="X12" s="1"/>
      <c r="Y12" s="1"/>
      <c r="Z12" s="1">
        <v>0</v>
      </c>
      <c r="AA12" s="1">
        <v>0</v>
      </c>
      <c r="AB12" s="1">
        <v>0</v>
      </c>
      <c r="AC12" s="1">
        <v>0</v>
      </c>
      <c r="AD12" s="1" t="b">
        <v>1</v>
      </c>
    </row>
    <row r="13" spans="1:30" ht="17.25" x14ac:dyDescent="0.3">
      <c r="A13" s="1">
        <v>12</v>
      </c>
      <c r="B13" s="1">
        <v>0</v>
      </c>
      <c r="C13" s="1" t="b">
        <v>1</v>
      </c>
      <c r="D13" s="1" t="s">
        <v>5</v>
      </c>
      <c r="E13" s="1" t="s">
        <v>5</v>
      </c>
      <c r="F13" s="1">
        <v>0</v>
      </c>
      <c r="G13" s="1" t="s">
        <v>5</v>
      </c>
      <c r="H13" s="1" t="s">
        <v>5</v>
      </c>
      <c r="I13" s="1" t="s">
        <v>5</v>
      </c>
      <c r="J13" s="1" t="s">
        <v>5</v>
      </c>
      <c r="K13" s="1" t="s">
        <v>0</v>
      </c>
      <c r="L13" s="1" t="s">
        <v>11</v>
      </c>
      <c r="M13" s="1" t="s">
        <v>11</v>
      </c>
      <c r="N13" s="1">
        <v>38756.402780356002</v>
      </c>
      <c r="O13" s="1"/>
      <c r="P13" s="1"/>
      <c r="Q13" s="1"/>
      <c r="R13" s="1"/>
      <c r="S13" s="1"/>
      <c r="T13" s="1">
        <v>37142.928235355997</v>
      </c>
      <c r="U13" s="1"/>
      <c r="V13" s="1"/>
      <c r="W13" s="1"/>
      <c r="X13" s="1"/>
      <c r="Y13" s="1"/>
      <c r="Z13" s="1">
        <v>38756.402780356002</v>
      </c>
      <c r="AA13" s="1">
        <v>37142.928235355997</v>
      </c>
      <c r="AB13" s="1">
        <v>0</v>
      </c>
      <c r="AC13" s="1">
        <v>0</v>
      </c>
      <c r="AD13" s="1" t="b"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8 9 0 5 2 d 5 - 0 a 6 c - 4 b 0 0 - 9 b 2 7 - 9 2 7 a a 8 9 d 1 1 7 8 "   x m l n s = " h t t p : / / s c h e m a s . m i c r o s o f t . c o m / D a t a M a s h u p " > A A A A A G w G A A B Q S w M E F A A C A A g A 0 V N + V h s k F L C l A A A A 9 g A A A B I A H A B D b 2 5 m a W c v U G F j a 2 F n Z S 5 4 b W w g o h g A K K A U A A A A A A A A A A A A A A A A A A A A A A A A A A A A h Y + x D o I w G I R f h X S n L d U Y Q k o Z X C U x I R r X p l R o h B 9 D i + X d H H w k X 0 G M o m 6 O d / d d c n e / 3 n g 2 t k 1 w 0 b 0 1 H a Q o w h Q F G l R X G q h S N L h j G K N M 8 K 1 U J 1 n p Y I L B J q M 1 K a q d O y e E e O + x X + C u r w i j N C K H f F O o W r c y N G C d B K X R p 1 X + b y H B 9 6 8 x g u E o W u J 4 x T D l Z D Z 5 b u A L s G n v M / 0 x + X p o 3 N B r o S H c F Z z M k p P 3 B / E A U E s D B B Q A A g A I A N F T f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R U 3 5 W U + S C w 2 U D A A D E D g A A E w A c A E Z v c m 1 1 b G F z L 1 N l Y 3 R p b 2 4 x L m 0 g o h g A K K A U A A A A A A A A A A A A A A A A A A A A A A A A A A A A p V Z R a 9 s w E H 4 P 5 D 8 I l 4 0 E g o P T w q A l b F 2 T s m 4 h H U n W P p Q S F F t p P B z J k + Q u p f S / T 7 K i 2 n J k O b A 8 O N L 3 3 Z 3 u p D u d G A p 5 T D C Y q / / g o t 1 q t 9 g G U h S B E 2 / x k 5 J 1 z C 9 x N C G M z V B K K P / M O M Q R p N E E v p C M D z 9 O Y s Y X L y k a f h h 8 G i E O 4 0 Q M P D A E C e L t F h C / O c l o i A T y n R H s j 0 i Y b R H m n X u 0 8 q 8 I 5 m L M O t 6 G 8 5 S d 9 / s J e Y q x / 8 y C M C F Z 5 I d k e 3 5 2 d n r W R z S F a d z / D 5 d 6 4 O E b g h G i b P i Q M U Q x 3 K K h F y G M v p S X E 3 I p Z O w v o d H Q G 0 k 2 G J w K M I I c r i A T K n f z Y H k l x Z e j r 8 s Q h n A J f y 9 h u L z 9 t b v G P 7 z H x 2 6 3 p y I / 8 U S A z 4 h y s Z 2 c g A V c J U h u z Q y F w r y / I D n S U R u k l e 5 g k s n d s i q / B m 8 P u c C j Y 4 l A r p G P / G t K t n I 7 O r l S D 8 z T J O Y c U T 8 f f H 2 Z E r 6 J 8 V O n 2 w M 4 S x L 9 H e 8 4 h b k K 8 8 e U E l p E N N 6 l Y r f F a l c k y b a 4 t J Z i V G y K 7 N i 9 6 w F P K / f A q 8 f Q H 0 w k e B m G J M P 8 Z i Q n N 2 x G C C / B 0 7 L M V B y e n F 7 H G C a 3 V J x q i V T H X E X n 2 S q w Y A M L d l r F Z D b J 6 Q Q 9 o y Q o E U A z I 7 S G W c K X l 1 s J q / B u c C i p e 1 F O G y J S z k Z K X 8 H t e h 2 H V n q E U g 4 G N m b O C Y V P C I h d 2 t o l F o h x k B s I 7 K Y P P R 7 v 6 h 1 W X J 2 / i r W 4 q w i H t 0 q g z t k 9 S z h M F K y D K 5 D 9 C t k q x / T 2 7 K d 7 r + M I 5 V P v T W b c P v v 8 9 8 z T g J G B G i w y s S I 2 t e n q z N S w m a E V 4 U q m V l g j Y w + 5 g Y M 7 r e N 0 v m q 4 y O i K I K h K O j J c i z g z X Q s 1 Z H y x X F 3 m a 4 n m C t C S D Z X g i l D l j z t A U 8 Z d I Y 7 w T I H G i m k K r i J 1 U E E W p u K B W V F V u B J 1 U W F F r 5 g h 2 W R 1 q 2 B F q 1 D E H u 5 Y m k r v 1 V K l a m B U s F G w x c S Q K e p 3 P 7 J Z M L u L f R V d 2 u W p I W f W e m l m s 2 b v U m X U p l X T x Q K n h q 3 H D Z w a B x 2 w w G w a + q 4 o T w 2 5 4 p r Z j 2 x W Q M U M O L T j u I T q K E P f e U P V k 4 a N h g v M R V d i q b v h a h h D u / n 2 a 5 A w r D X c k C 6 6 8 X z 0 0 8 D K H H E 6 D Y + S o 8 6 m 8 f H S d D K u 9 8 2 x 5 3 L M U + i o U 2 l 8 M p l W X I + n w 0 y o t g M T M G O 1 v 7 k O c 9 V o G a W Z e X b v L c R 8 s b 1 1 2 6 0 Y 1 / W U i 3 9 Q S w E C L Q A U A A I A C A D R U 3 5 W G y Q U s K U A A A D 2 A A A A E g A A A A A A A A A A A A A A A A A A A A A A Q 2 9 u Z m l n L 1 B h Y 2 t h Z 2 U u e G 1 s U E s B A i 0 A F A A C A A g A 0 V N + V g / K 6 a u k A A A A 6 Q A A A B M A A A A A A A A A A A A A A A A A 8 Q A A A F t D b 2 5 0 Z W 5 0 X 1 R 5 c G V z X S 5 4 b W x Q S w E C L Q A U A A I A C A D R U 3 5 W U + S C w 2 U D A A D E D g A A E w A A A A A A A A A A A A A A A A D i A Q A A R m 9 y b X V s Y X M v U 2 V j d G l v b j E u b V B L B Q Y A A A A A A w A D A M I A A A C U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K L w A A A A A A A C g v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U H J v Z m l 0 Q W 5 k T G 9 z c 1 J l c G 9 y d C U z R n N 0 Y W 5 k Y X J k T G F 5 b 3 V 0 J T N E J T I 2 T G l z d F R 5 c G U l M 0 Q l M j U y N 0 R l d G F p b C U y N T I 3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Q 2 9 1 b n Q i I F Z h b H V l P S J s M T I i I C 8 + P E V u d H J 5 I F R 5 c G U 9 I k Z p b G x D b 2 x 1 b W 5 U e X B l c y I g V m F s d W U 9 I n N B Q U F B Q U F B Q U F B Q U F B Q U F B Q U F B Q U F B Q U F B Q U F B Q U F B Q U F B Q U F B Q U F B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z L T E z V D I z O j I 0 O j U 0 L j g x N z A 4 N T d a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z Z X F u b y Z x d W 9 0 O y w m c X V v d D t B Y 2 N v d W 5 0 S U Q m c X V v d D s s J n F 1 b 3 Q 7 S X N S b 2 9 0 J n F 1 b 3 Q 7 L C Z x d W 9 0 O 0 F j Y 2 9 1 b n R O b y Z x d W 9 0 O y w m c X V v d D t B Y 2 N v d W 5 0 T m F t Z S Z x d W 9 0 O y w m c X V v d D t G a W 5 h b E 9 y Z G V y J n F 1 b 3 Q 7 L C Z x d W 9 0 O 0 F j Y 2 9 1 b n R I Z W F k Z X J P c m R l c i Z x d W 9 0 O y w m c X V v d D t B Y 2 N v d W 5 0 U 3 V i M U 9 y Z G V y J n F 1 b 3 Q 7 L C Z x d W 9 0 O 0 F j Y 2 9 1 b n R T d W I y T 3 J k Z X I m c X V v d D s s J n F 1 b 3 Q 7 Q W N j b 3 V u d F N 1 Y j N P c m R l c i Z x d W 9 0 O y w m c X V v d D t B Y 2 N v d W 5 0 V H l w Z S Z x d W 9 0 O y w m c X V v d D t M Z X Z l b D E m c X V v d D s s J n F 1 b 3 Q 7 Q W N j b 3 V u d C B U e X B l J n F 1 b 3 Q 7 L C Z x d W 9 0 O 0 R l Z m F 1 b H R f Q W 1 v d W 5 0 Q 2 9 s d W 1 u S W 5 j J n F 1 b 3 Q 7 L C Z x d W 9 0 O 1 d h c m V o b 3 V z Z V 9 B b W 9 1 b n R D b 2 x 1 b W 5 J b m M m c X V v d D s s J n F 1 b 3 Q 7 S G V h Z C B P Z m Z p Y 2 V f Q W 1 v d W 5 0 Q 2 9 s d W 1 u S W 5 j J n F 1 b 3 Q 7 L C Z x d W 9 0 O 0 R l c H Q g M l 9 B b W 9 1 b n R D b 2 x 1 b W 5 J b m M m c X V v d D s s J n F 1 b 3 Q 7 U 3 R v c m F n Z S B S b 2 9 t I D J f Q W 1 v d W 5 0 Q 2 9 s d W 1 u S W 5 j J n F 1 b 3 Q 7 L C Z x d W 9 0 O 1 R l c 3 Q g R G V w d C A x X 0 F t b 3 V u d E N v b H V t b k l u Y y Z x d W 9 0 O y w m c X V v d D t E Z W Z h d W x 0 X 0 F t b 3 V u d E N v b H V t b k V 4 J n F 1 b 3 Q 7 L C Z x d W 9 0 O 1 d h c m V o b 3 V z Z V 9 B b W 9 1 b n R D b 2 x 1 b W 5 F e C Z x d W 9 0 O y w m c X V v d D t I Z W F k I E 9 m Z m l j Z V 9 B b W 9 1 b n R D b 2 x 1 b W 5 F e C Z x d W 9 0 O y w m c X V v d D t E Z X B 0 I D J f Q W 1 v d W 5 0 Q 2 9 s d W 1 u R X g m c X V v d D s s J n F 1 b 3 Q 7 U 3 R v c m F n Z S B S b 2 9 t I D J f Q W 1 v d W 5 0 Q 2 9 s d W 1 u R X g m c X V v d D s s J n F 1 b 3 Q 7 V G V z d C B E Z X B 0 I D F f Q W 1 v d W 5 0 Q 2 9 s d W 1 u R X g m c X V v d D s s J n F 1 b 3 Q 7 V G 9 0 Y W x B b W 9 1 b n R J b m M m c X V v d D s s J n F 1 b 3 Q 7 V G 9 0 Y W x B b W 9 1 b n R F e C Z x d W 9 0 O y w m c X V v d D t T d W J U b 3 R h b E l u Y y Z x d W 9 0 O y w m c X V v d D t T d W J U b 3 R h b E V 4 J n F 1 b 3 Q 7 L C Z x d W 9 0 O 0 h p Z G V U b 3 R h b C Z x d W 9 0 O 1 0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R Q c m 9 m a X R B b m R M b 3 N z U m V w b 3 J 0 X 3 N 0 Y W 5 k Y X J k T G F 5 b 3 V 0 X 1 9 M a X N 0 V H l w Z V 9 f M j d E Z X R h a W x f M j c i I C 8 + P E V u d H J 5 I F R 5 c G U 9 I l F 1 Z X J 5 S U Q i I F Z h b H V l P S J z O T E y M j c y Z D U t M z B k N S 0 0 M z I 1 L T h m M z M t N j k z Y T M y N z d m Z T N k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c 2 V x b m 8 s M H 0 m c X V v d D s s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Q W N j b 3 V u d E l E L D F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k l z U m 9 v d C w y f S Z x d W 9 0 O y w m c X V v d D t T Z W N 0 a W 9 u M S 9 U U H J v Z m l 0 Q W 5 k T G 9 z c 1 J l c G 9 y d D 9 z d G F u Z G F y Z E x h e W 9 1 d D 1 c d T A w M j Z M a X N 0 V H l w Z T 0 l M j d E Z X R h a W w l M j c v R X h w Y W 5 k Z W Q g Q 2 9 s d W 1 u M S 5 7 Q 2 9 s d W 1 u M S 5 B Y 2 N v d W 5 0 T m 8 s M 3 0 m c X V v d D s s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Q W N j b 3 V u d E 5 h b W U s N H 0 m c X V v d D s s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R m l u Y W x P c m R l c i w 1 f S Z x d W 9 0 O y w m c X V v d D t T Z W N 0 a W 9 u M S 9 U U H J v Z m l 0 Q W 5 k T G 9 z c 1 J l c G 9 y d D 9 z d G F u Z G F y Z E x h e W 9 1 d D 1 c d T A w M j Z M a X N 0 V H l w Z T 0 l M j d E Z X R h a W w l M j c v R X h w Y W 5 k Z W Q g Q 2 9 s d W 1 u M S 5 7 Q 2 9 s d W 1 u M S 5 B Y 2 N v d W 5 0 S G V h Z G V y T 3 J k Z X I s N n 0 m c X V v d D s s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Q W N j b 3 V u d F N 1 Y j F P c m R l c i w 3 f S Z x d W 9 0 O y w m c X V v d D t T Z W N 0 a W 9 u M S 9 U U H J v Z m l 0 Q W 5 k T G 9 z c 1 J l c G 9 y d D 9 z d G F u Z G F y Z E x h e W 9 1 d D 1 c d T A w M j Z M a X N 0 V H l w Z T 0 l M j d E Z X R h a W w l M j c v R X h w Y W 5 k Z W Q g Q 2 9 s d W 1 u M S 5 7 Q 2 9 s d W 1 u M S 5 B Y 2 N v d W 5 0 U 3 V i M k 9 y Z G V y L D h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k F j Y 2 9 1 b n R T d W I z T 3 J k Z X I s O X 0 m c X V v d D s s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Q W N j b 3 V u d F R 5 c G U s M T B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k x l d m V s M S w x M X 0 m c X V v d D s s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Q W N j b 3 V u d C B U e X B l L D E y f S Z x d W 9 0 O y w m c X V v d D t T Z W N 0 a W 9 u M S 9 U U H J v Z m l 0 Q W 5 k T G 9 z c 1 J l c G 9 y d D 9 z d G F u Z G F y Z E x h e W 9 1 d D 1 c d T A w M j Z M a X N 0 V H l w Z T 0 l M j d E Z X R h a W w l M j c v R X h w Y W 5 k Z W Q g Q 2 9 s d W 1 u M S 5 7 Q 2 9 s d W 1 u M S 5 E Z W Z h d W x 0 X 0 F t b 3 V u d E N v b H V t b k l u Y y w x M 3 0 m c X V v d D s s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V 2 F y Z W h v d X N l X 0 F t b 3 V u d E N v b H V t b k l u Y y w x N H 0 m c X V v d D s s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S G V h Z C B P Z m Z p Y 2 V f Q W 1 v d W 5 0 Q 2 9 s d W 1 u S W 5 j L D E 1 f S Z x d W 9 0 O y w m c X V v d D t T Z W N 0 a W 9 u M S 9 U U H J v Z m l 0 Q W 5 k T G 9 z c 1 J l c G 9 y d D 9 z d G F u Z G F y Z E x h e W 9 1 d D 1 c d T A w M j Z M a X N 0 V H l w Z T 0 l M j d E Z X R h a W w l M j c v R X h w Y W 5 k Z W Q g Q 2 9 s d W 1 u M S 5 7 Q 2 9 s d W 1 u M S 5 E Z X B 0 I D J f Q W 1 v d W 5 0 Q 2 9 s d W 1 u S W 5 j L D E 2 f S Z x d W 9 0 O y w m c X V v d D t T Z W N 0 a W 9 u M S 9 U U H J v Z m l 0 Q W 5 k T G 9 z c 1 J l c G 9 y d D 9 z d G F u Z G F y Z E x h e W 9 1 d D 1 c d T A w M j Z M a X N 0 V H l w Z T 0 l M j d E Z X R h a W w l M j c v R X h w Y W 5 k Z W Q g Q 2 9 s d W 1 u M S 5 7 Q 2 9 s d W 1 u M S 5 T d G 9 y Y W d l I F J v b 2 0 g M l 9 B b W 9 1 b n R D b 2 x 1 b W 5 J b m M s M T d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l R l c 3 Q g R G V w d C A x X 0 F t b 3 V u d E N v b H V t b k l u Y y w x O H 0 m c X V v d D s s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R G V m Y X V s d F 9 B b W 9 1 b n R D b 2 x 1 b W 5 F e C w x O X 0 m c X V v d D s s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V 2 F y Z W h v d X N l X 0 F t b 3 V u d E N v b H V t b k V 4 L D I w f S Z x d W 9 0 O y w m c X V v d D t T Z W N 0 a W 9 u M S 9 U U H J v Z m l 0 Q W 5 k T G 9 z c 1 J l c G 9 y d D 9 z d G F u Z G F y Z E x h e W 9 1 d D 1 c d T A w M j Z M a X N 0 V H l w Z T 0 l M j d E Z X R h a W w l M j c v R X h w Y W 5 k Z W Q g Q 2 9 s d W 1 u M S 5 7 Q 2 9 s d W 1 u M S 5 I Z W F k I E 9 m Z m l j Z V 9 B b W 9 1 b n R D b 2 x 1 b W 5 F e C w y M X 0 m c X V v d D s s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R G V w d C A y X 0 F t b 3 V u d E N v b H V t b k V 4 L D I y f S Z x d W 9 0 O y w m c X V v d D t T Z W N 0 a W 9 u M S 9 U U H J v Z m l 0 Q W 5 k T G 9 z c 1 J l c G 9 y d D 9 z d G F u Z G F y Z E x h e W 9 1 d D 1 c d T A w M j Z M a X N 0 V H l w Z T 0 l M j d E Z X R h a W w l M j c v R X h w Y W 5 k Z W Q g Q 2 9 s d W 1 u M S 5 7 Q 2 9 s d W 1 u M S 5 T d G 9 y Y W d l I F J v b 2 0 g M l 9 B b W 9 1 b n R D b 2 x 1 b W 5 F e C w y M 3 0 m c X V v d D s s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V G V z d C B E Z X B 0 I D F f Q W 1 v d W 5 0 Q 2 9 s d W 1 u R X g s M j R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l R v d G F s Q W 1 v d W 5 0 S W 5 j L D I 1 f S Z x d W 9 0 O y w m c X V v d D t T Z W N 0 a W 9 u M S 9 U U H J v Z m l 0 Q W 5 k T G 9 z c 1 J l c G 9 y d D 9 z d G F u Z G F y Z E x h e W 9 1 d D 1 c d T A w M j Z M a X N 0 V H l w Z T 0 l M j d E Z X R h a W w l M j c v R X h w Y W 5 k Z W Q g Q 2 9 s d W 1 u M S 5 7 Q 2 9 s d W 1 u M S 5 U b 3 R h b E F t b 3 V u d E V 4 L D I 2 f S Z x d W 9 0 O y w m c X V v d D t T Z W N 0 a W 9 u M S 9 U U H J v Z m l 0 Q W 5 k T G 9 z c 1 J l c G 9 y d D 9 z d G F u Z G F y Z E x h e W 9 1 d D 1 c d T A w M j Z M a X N 0 V H l w Z T 0 l M j d E Z X R h a W w l M j c v R X h w Y W 5 k Z W Q g Q 2 9 s d W 1 u M S 5 7 Q 2 9 s d W 1 u M S 5 T d W J U b 3 R h b E l u Y y w y N 3 0 m c X V v d D s s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U 3 V i V G 9 0 Y W x F e C w y O H 0 m c X V v d D s s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S G l k Z V R v d G F s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c 2 V x b m 8 s M H 0 m c X V v d D s s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Q W N j b 3 V u d E l E L D F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k l z U m 9 v d C w y f S Z x d W 9 0 O y w m c X V v d D t T Z W N 0 a W 9 u M S 9 U U H J v Z m l 0 Q W 5 k T G 9 z c 1 J l c G 9 y d D 9 z d G F u Z G F y Z E x h e W 9 1 d D 1 c d T A w M j Z M a X N 0 V H l w Z T 0 l M j d E Z X R h a W w l M j c v R X h w Y W 5 k Z W Q g Q 2 9 s d W 1 u M S 5 7 Q 2 9 s d W 1 u M S 5 B Y 2 N v d W 5 0 T m 8 s M 3 0 m c X V v d D s s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Q W N j b 3 V u d E 5 h b W U s N H 0 m c X V v d D s s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R m l u Y W x P c m R l c i w 1 f S Z x d W 9 0 O y w m c X V v d D t T Z W N 0 a W 9 u M S 9 U U H J v Z m l 0 Q W 5 k T G 9 z c 1 J l c G 9 y d D 9 z d G F u Z G F y Z E x h e W 9 1 d D 1 c d T A w M j Z M a X N 0 V H l w Z T 0 l M j d E Z X R h a W w l M j c v R X h w Y W 5 k Z W Q g Q 2 9 s d W 1 u M S 5 7 Q 2 9 s d W 1 u M S 5 B Y 2 N v d W 5 0 S G V h Z G V y T 3 J k Z X I s N n 0 m c X V v d D s s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Q W N j b 3 V u d F N 1 Y j F P c m R l c i w 3 f S Z x d W 9 0 O y w m c X V v d D t T Z W N 0 a W 9 u M S 9 U U H J v Z m l 0 Q W 5 k T G 9 z c 1 J l c G 9 y d D 9 z d G F u Z G F y Z E x h e W 9 1 d D 1 c d T A w M j Z M a X N 0 V H l w Z T 0 l M j d E Z X R h a W w l M j c v R X h w Y W 5 k Z W Q g Q 2 9 s d W 1 u M S 5 7 Q 2 9 s d W 1 u M S 5 B Y 2 N v d W 5 0 U 3 V i M k 9 y Z G V y L D h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k F j Y 2 9 1 b n R T d W I z T 3 J k Z X I s O X 0 m c X V v d D s s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Q W N j b 3 V u d F R 5 c G U s M T B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k x l d m V s M S w x M X 0 m c X V v d D s s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Q W N j b 3 V u d C B U e X B l L D E y f S Z x d W 9 0 O y w m c X V v d D t T Z W N 0 a W 9 u M S 9 U U H J v Z m l 0 Q W 5 k T G 9 z c 1 J l c G 9 y d D 9 z d G F u Z G F y Z E x h e W 9 1 d D 1 c d T A w M j Z M a X N 0 V H l w Z T 0 l M j d E Z X R h a W w l M j c v R X h w Y W 5 k Z W Q g Q 2 9 s d W 1 u M S 5 7 Q 2 9 s d W 1 u M S 5 E Z W Z h d W x 0 X 0 F t b 3 V u d E N v b H V t b k l u Y y w x M 3 0 m c X V v d D s s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V 2 F y Z W h v d X N l X 0 F t b 3 V u d E N v b H V t b k l u Y y w x N H 0 m c X V v d D s s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S G V h Z C B P Z m Z p Y 2 V f Q W 1 v d W 5 0 Q 2 9 s d W 1 u S W 5 j L D E 1 f S Z x d W 9 0 O y w m c X V v d D t T Z W N 0 a W 9 u M S 9 U U H J v Z m l 0 Q W 5 k T G 9 z c 1 J l c G 9 y d D 9 z d G F u Z G F y Z E x h e W 9 1 d D 1 c d T A w M j Z M a X N 0 V H l w Z T 0 l M j d E Z X R h a W w l M j c v R X h w Y W 5 k Z W Q g Q 2 9 s d W 1 u M S 5 7 Q 2 9 s d W 1 u M S 5 E Z X B 0 I D J f Q W 1 v d W 5 0 Q 2 9 s d W 1 u S W 5 j L D E 2 f S Z x d W 9 0 O y w m c X V v d D t T Z W N 0 a W 9 u M S 9 U U H J v Z m l 0 Q W 5 k T G 9 z c 1 J l c G 9 y d D 9 z d G F u Z G F y Z E x h e W 9 1 d D 1 c d T A w M j Z M a X N 0 V H l w Z T 0 l M j d E Z X R h a W w l M j c v R X h w Y W 5 k Z W Q g Q 2 9 s d W 1 u M S 5 7 Q 2 9 s d W 1 u M S 5 T d G 9 y Y W d l I F J v b 2 0 g M l 9 B b W 9 1 b n R D b 2 x 1 b W 5 J b m M s M T d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l R l c 3 Q g R G V w d C A x X 0 F t b 3 V u d E N v b H V t b k l u Y y w x O H 0 m c X V v d D s s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R G V m Y X V s d F 9 B b W 9 1 b n R D b 2 x 1 b W 5 F e C w x O X 0 m c X V v d D s s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V 2 F y Z W h v d X N l X 0 F t b 3 V u d E N v b H V t b k V 4 L D I w f S Z x d W 9 0 O y w m c X V v d D t T Z W N 0 a W 9 u M S 9 U U H J v Z m l 0 Q W 5 k T G 9 z c 1 J l c G 9 y d D 9 z d G F u Z G F y Z E x h e W 9 1 d D 1 c d T A w M j Z M a X N 0 V H l w Z T 0 l M j d E Z X R h a W w l M j c v R X h w Y W 5 k Z W Q g Q 2 9 s d W 1 u M S 5 7 Q 2 9 s d W 1 u M S 5 I Z W F k I E 9 m Z m l j Z V 9 B b W 9 1 b n R D b 2 x 1 b W 5 F e C w y M X 0 m c X V v d D s s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R G V w d C A y X 0 F t b 3 V u d E N v b H V t b k V 4 L D I y f S Z x d W 9 0 O y w m c X V v d D t T Z W N 0 a W 9 u M S 9 U U H J v Z m l 0 Q W 5 k T G 9 z c 1 J l c G 9 y d D 9 z d G F u Z G F y Z E x h e W 9 1 d D 1 c d T A w M j Z M a X N 0 V H l w Z T 0 l M j d E Z X R h a W w l M j c v R X h w Y W 5 k Z W Q g Q 2 9 s d W 1 u M S 5 7 Q 2 9 s d W 1 u M S 5 T d G 9 y Y W d l I F J v b 2 0 g M l 9 B b W 9 1 b n R D b 2 x 1 b W 5 F e C w y M 3 0 m c X V v d D s s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V G V z d C B E Z X B 0 I D F f Q W 1 v d W 5 0 Q 2 9 s d W 1 u R X g s M j R 9 J n F 1 b 3 Q 7 L C Z x d W 9 0 O 1 N l Y 3 R p b 2 4 x L 1 R Q c m 9 m a X R B b m R M b 3 N z U m V w b 3 J 0 P 3 N 0 Y W 5 k Y X J k T G F 5 b 3 V 0 P V x 1 M D A y N k x p c 3 R U e X B l P S U y N 0 R l d G F p b C U y N y 9 F e H B h b m R l Z C B D b 2 x 1 b W 4 x L n t D b 2 x 1 b W 4 x L l R v d G F s Q W 1 v d W 5 0 S W 5 j L D I 1 f S Z x d W 9 0 O y w m c X V v d D t T Z W N 0 a W 9 u M S 9 U U H J v Z m l 0 Q W 5 k T G 9 z c 1 J l c G 9 y d D 9 z d G F u Z G F y Z E x h e W 9 1 d D 1 c d T A w M j Z M a X N 0 V H l w Z T 0 l M j d E Z X R h a W w l M j c v R X h w Y W 5 k Z W Q g Q 2 9 s d W 1 u M S 5 7 Q 2 9 s d W 1 u M S 5 U b 3 R h b E F t b 3 V u d E V 4 L D I 2 f S Z x d W 9 0 O y w m c X V v d D t T Z W N 0 a W 9 u M S 9 U U H J v Z m l 0 Q W 5 k T G 9 z c 1 J l c G 9 y d D 9 z d G F u Z G F y Z E x h e W 9 1 d D 1 c d T A w M j Z M a X N 0 V H l w Z T 0 l M j d E Z X R h a W w l M j c v R X h w Y W 5 k Z W Q g Q 2 9 s d W 1 u M S 5 7 Q 2 9 s d W 1 u M S 5 T d W J U b 3 R h b E l u Y y w y N 3 0 m c X V v d D s s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U 3 V i V G 9 0 Y W x F e C w y O H 0 m c X V v d D s s J n F 1 b 3 Q 7 U 2 V j d G l v b j E v V F B y b 2 Z p d E F u Z E x v c 3 N S Z X B v c n Q / c 3 R h b m R h c m R M Y X l v d X Q 9 X H U w M D I 2 T G l z d F R 5 c G U 9 J T I 3 R G V 0 Y W l s J T I 3 L 0 V 4 c G F u Z G V k I E N v b H V t b j E u e 0 N v b H V t b j E u S G l k Z V R v d G F s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F B y b 2 Z p d E F u Z E x v c 3 N S Z X B v c n Q l M 0 Z z d G F u Z G F y Z E x h e W 9 1 d C U z R C U y N k x p c 3 R U e X B l J T N E J T I 1 M j d E Z X R h a W w l M j U y N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H J v Z m l 0 Q W 5 k T G 9 z c 1 J l c G 9 y d C U z R n N 0 Y W 5 k Y X J k T G F 5 b 3 V 0 J T N E J T I 2 T G l z d F R 5 c G U l M 0 Q l M j U y N 0 R l d G F p b C U y N T I 3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H J v Z m l 0 Q W 5 k T G 9 z c 1 J l c G 9 y d C U z R n N 0 Y W 5 k Y X J k T G F 5 b 3 V 0 J T N E J T I 2 T G l z d F R 5 c G U l M 0 Q l M j U y N 0 R l d G F p b C U y N T I 3 L 1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B y b 2 Z p d E F u Z E x v c 3 N S Z X B v c n Q l M 0 Z z d G F u Z G F y Z E x h e W 9 1 d C U z R C U y N k x p c 3 R U e X B l J T N E J T I 1 M j d E Z X R h a W w l M j U y N y 9 D b 2 5 2 Z X J 0 Z W Q l M j B 0 b y U y M F R h Y m x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Q c m 9 m a X R B b m R M b 3 N z U m V w b 3 J 0 J T N G c 3 R h b m R h c m R M Y X l v d X Q l M 0 Q l M j Z M a X N 0 V H l w Z S U z R C U y N T I 3 R G V 0 Y W l s J T I 1 M j c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B y b 2 Z p d E F u Z E x v c 3 N S Z X B v c n Q l M 0 Z z d G F u Z G F y Z E x h e W 9 1 d C U z R C U y N k x p c 3 R U e X B l J T N E J T I 1 M j d E Z X R h a W w l M j U y N y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s C f 7 h s a D C T a a K T U e o N 6 9 K A A A A A A I A A A A A A B B m A A A A A Q A A I A A A A J u Q 6 L c L X B 3 n c / + / B n 7 3 H q N n 8 + 2 K Q B V B u c o I g c X e A e m l A A A A A A 6 A A A A A A g A A I A A A A K n N M R s t e 1 l o 3 e C Y p d l o y J D i o k L 1 w 6 L V M b W v x A M U d X 1 C U A A A A B Y 4 + a n L d Y l h k 8 u r x T c O B 4 9 P X 4 F n y i 3 Z S 1 A T D 0 M a 1 V g k O u V R 5 r s M 2 y m C M 8 l f K J u k 8 w 9 S t V I a O E j m 4 g + p F F + Q v B B Y F T + X v l H J 7 M 1 Z N v T 6 v Z V 9 Q A A A A B B m 3 x 2 a h K L W r G a X F c n m + a C F t k g K 4 P y 5 j U D S u Q I 6 J v P 1 0 E s y R D s k L w f n o M Q e q W p J 1 y V 8 K n y F Z r 1 w z T s c A 9 A q V m U = < / D a t a M a s h u p > 
</file>

<file path=customXml/itemProps1.xml><?xml version="1.0" encoding="utf-8"?>
<ds:datastoreItem xmlns:ds="http://schemas.openxmlformats.org/officeDocument/2006/customXml" ds:itemID="{0EDEC3FB-B8F2-41F0-947C-D69A953318E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Profit and Loss Report Result</vt:lpstr>
      <vt:lpstr>Sheet5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RMG</dc:creator>
  <cp:lastModifiedBy>RMG</cp:lastModifiedBy>
  <dcterms:created xsi:type="dcterms:W3CDTF">2023-01-27T07:13:59Z</dcterms:created>
  <dcterms:modified xsi:type="dcterms:W3CDTF">2023-03-30T07:46:23Z</dcterms:modified>
</cp:coreProperties>
</file>