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esktop\"/>
    </mc:Choice>
  </mc:AlternateContent>
  <xr:revisionPtr revIDLastSave="0" documentId="13_ncr:1_{143C0266-C6D1-459C-BF1A-B0E0D10BBBD0}" xr6:coauthVersionLast="45" xr6:coauthVersionMax="45" xr10:uidLastSave="{00000000-0000-0000-0000-000000000000}"/>
  <bookViews>
    <workbookView xWindow="-120" yWindow="-120" windowWidth="24240" windowHeight="13140" xr2:uid="{3FFE9794-103A-4ACF-8D12-6CC38983BD4A}"/>
  </bookViews>
  <sheets>
    <sheet name="Clients" sheetId="1" r:id="rId1"/>
    <sheet name="Stocks" sheetId="2" r:id="rId2"/>
    <sheet name="Banque" sheetId="3" r:id="rId3"/>
  </sheets>
  <calcPr calcId="18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" i="3"/>
</calcChain>
</file>

<file path=xl/sharedStrings.xml><?xml version="1.0" encoding="utf-8"?>
<sst xmlns="http://schemas.openxmlformats.org/spreadsheetml/2006/main" count="39" uniqueCount="33">
  <si>
    <t>NOM</t>
  </si>
  <si>
    <t>PRENOM</t>
  </si>
  <si>
    <t>DATE</t>
  </si>
  <si>
    <t>NUMERO</t>
  </si>
  <si>
    <t>DATE_NAISSANCE</t>
  </si>
  <si>
    <t>MAIL</t>
  </si>
  <si>
    <t>PRESTATION</t>
  </si>
  <si>
    <t>PARRAINAGE</t>
  </si>
  <si>
    <t>REDUCTION</t>
  </si>
  <si>
    <t>TARIF</t>
  </si>
  <si>
    <t>31.05.2020</t>
  </si>
  <si>
    <t>05.06.2020</t>
  </si>
  <si>
    <t>08.06.2020</t>
  </si>
  <si>
    <t>10.06.2020</t>
  </si>
  <si>
    <t>12.06.2020</t>
  </si>
  <si>
    <t>13.06.2020</t>
  </si>
  <si>
    <t>16.06.2020</t>
  </si>
  <si>
    <t>17.06.2020</t>
  </si>
  <si>
    <t>18.06.2020</t>
  </si>
  <si>
    <t>19.06.2020</t>
  </si>
  <si>
    <t>DOUCHAIN</t>
  </si>
  <si>
    <t>ELOISE</t>
  </si>
  <si>
    <t>03.12.1999</t>
  </si>
  <si>
    <t>eloise.douchain@gmail.com</t>
  </si>
  <si>
    <t>VOLUME RUSSE</t>
  </si>
  <si>
    <t>NON</t>
  </si>
  <si>
    <t>CLIENTE</t>
  </si>
  <si>
    <t>MONTANT</t>
  </si>
  <si>
    <t>Étiquettes de lignes</t>
  </si>
  <si>
    <t>Total général</t>
  </si>
  <si>
    <t>Somme de MONTANT</t>
  </si>
  <si>
    <t>(Tous)</t>
  </si>
  <si>
    <t>DOUCHAIN ELOISE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</si>
</sst>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center" vertical="center"/>
    </xf>
    <xf numFmtId="0" fontId="2" fillId="0" borderId="0" xfId="2" applyAlignment="1">
      <alignment horizontal="left" vertical="center"/>
    </xf>
    <xf numFmtId="0" fontId="0" fillId="0" borderId="0" xfId="0" applyNumberFormat="1"/>
    <xf numFmtId="0" fontId="0" fillId="0" borderId="0" xfId="0" pivotButton="1"/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</cellXfs>
  <cellStyles count="3">
    <cellStyle name="Lien hypertexte" xfId="2" builtinId="8"/>
    <cellStyle name="Monétaire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odat_Web" refreshedDate="44002.217087037039" createdVersion="6" refreshedVersion="6" minRefreshableVersion="3" recordCount="24" xr:uid="{403C8E82-B7F6-414F-89CE-C9539CFB234C}">
  <cacheSource type="worksheet">
    <worksheetSource name="Tableau1"/>
  </cacheSource>
  <cacheFields count="4">
    <cacheField name="NUMERO" numFmtId="0">
      <sharedItems containsString="0" containsBlank="1" containsNumber="1" containsInteger="1" minValue="3" maxValue="3" count="2">
        <n v="3"/>
        <m/>
      </sharedItems>
    </cacheField>
    <cacheField name="DATE" numFmtId="14">
      <sharedItems count="2">
        <s v="08.06.2020"/>
        <s v=""/>
      </sharedItems>
    </cacheField>
    <cacheField name="CLIENTE" numFmtId="0">
      <sharedItems count="2">
        <s v="DOUCHAIN ELOISE"/>
        <s v=""/>
      </sharedItems>
    </cacheField>
    <cacheField name="MONTANT" numFmtId="44">
      <sharedItems containsMixedTypes="1" containsNumber="1" containsInteger="1" minValue="90" maxValue="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90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  <r>
    <x v="1"/>
    <x v="1"/>
    <x v="1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4050DC-FB76-49C3-B6B0-9B859A99DE8F}" name="Tableau croisé dynamique1" cacheId="4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F4:G7" firstHeaderRow="1" firstDataRow="1" firstDataCol="1" rowPageCount="2" colPageCount="1"/>
  <pivotFields count="4"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2">
    <pageField fld="0" hier="-1"/>
    <pageField fld="1" hier="-1"/>
  </pageFields>
  <dataFields count="1">
    <dataField name="Somme de MONTANT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A72E10-E39C-4E36-9C52-817A5D2AEFF2}" name="Tableau2" displayName="Tableau2" ref="A1:J25" totalsRowShown="0" headerRowDxfId="4" dataDxfId="5">
  <autoFilter ref="A1:J25" xr:uid="{FB188BB6-EF1B-4F4F-B6F0-440919C58EFD}"/>
  <tableColumns count="10">
    <tableColumn id="1" xr3:uid="{3111F7AD-E29C-4B30-9A8F-722B621F5F6B}" name="NUMERO" dataDxfId="15"/>
    <tableColumn id="2" xr3:uid="{70A1AB42-C878-47B1-963E-3F5D016BF5C8}" name="DATE" dataDxfId="14"/>
    <tableColumn id="3" xr3:uid="{5155F0BB-05E4-4B71-B3CC-EEA657E0FF60}" name="NOM" dataDxfId="13"/>
    <tableColumn id="4" xr3:uid="{48ECD9B9-FE62-438E-9FFD-25AADBA5764E}" name="PRENOM" dataDxfId="12"/>
    <tableColumn id="5" xr3:uid="{E92DCC45-93C1-4407-8BA4-11FBF3CEE4E3}" name="DATE_NAISSANCE" dataDxfId="11"/>
    <tableColumn id="6" xr3:uid="{87B58499-2756-43BB-9442-A067294D7814}" name="MAIL" dataDxfId="10"/>
    <tableColumn id="7" xr3:uid="{302CE555-AF9C-4CAE-AF0E-CFD4BA4A6092}" name="PRESTATION" dataDxfId="9"/>
    <tableColumn id="8" xr3:uid="{506A9084-1CB5-4DC6-811B-C21A8FD4C2FC}" name="PARRAINAGE" dataDxfId="8"/>
    <tableColumn id="9" xr3:uid="{137D7C9B-DFAE-47E0-B5E2-7768A4D55E0B}" name="REDUCTION" dataDxfId="7"/>
    <tableColumn id="10" xr3:uid="{CBBC620A-834F-49D8-AB20-C071AC387CB7}" name="TARIF" dataDxfId="6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A0C34-8DD1-4AE1-8AF1-659F3FE9BBA3}" name="Tableau1" displayName="Tableau1" ref="A1:D25" totalsRowShown="0">
  <autoFilter ref="A1:D25" xr:uid="{888E95D4-103A-4FF3-AE79-89821C6F79AC}"/>
  <tableColumns count="4">
    <tableColumn id="1" xr3:uid="{A7454AD3-6928-4468-BD88-E2DB2DDE65A8}" name="NUMERO" dataDxfId="3"/>
    <tableColumn id="2" xr3:uid="{6C3BA544-7EB6-45FD-A493-F39A2E8B9406}" name="DATE" dataDxfId="2">
      <calculatedColumnFormula>IFERROR(VLOOKUP(A2,Clients!$A$1:$J$50,2,FALSE),"")</calculatedColumnFormula>
    </tableColumn>
    <tableColumn id="3" xr3:uid="{AC1D4631-F50C-4E9C-8769-074194553A67}" name="CLIENTE" dataDxfId="1">
      <calculatedColumnFormula>IFERROR(VLOOKUP(A2,Clients!$A$1:$J$50,3,FALSE)&amp;" "&amp;VLOOKUP(A2,Clients!$A$1:$J$50,4,FALSE),"")</calculatedColumnFormula>
    </tableColumn>
    <tableColumn id="4" xr3:uid="{33166731-7B7C-4294-8128-ED5E5AA07BD1}" name="MONTANT" dataDxfId="0" dataCellStyle="Monétaire">
      <calculatedColumnFormula>IFERROR(VLOOKUP(A2,Clients!$A$1:$J$50,10,FALSE),"")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loise.doucha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237B-DC18-43F0-A37A-088E35727B01}">
  <dimension ref="A1:J12"/>
  <sheetViews>
    <sheetView showGridLines="0" tabSelected="1" workbookViewId="0"/>
  </sheetViews>
  <sheetFormatPr baseColWidth="10" defaultRowHeight="15" x14ac:dyDescent="0.25"/>
  <cols>
    <col min="1" max="1" width="11.42578125" style="4"/>
    <col min="2" max="2" width="11.42578125" style="2"/>
    <col min="3" max="4" width="15.7109375" style="3" customWidth="1"/>
    <col min="5" max="5" width="18.85546875" style="2" customWidth="1"/>
    <col min="6" max="6" width="40.7109375" style="4" customWidth="1"/>
    <col min="7" max="7" width="16" style="3" customWidth="1"/>
    <col min="8" max="8" width="16.5703125" style="3" customWidth="1"/>
    <col min="9" max="9" width="13.5703125" style="3" customWidth="1"/>
    <col min="10" max="10" width="11.42578125" style="3"/>
  </cols>
  <sheetData>
    <row r="1" spans="1:10" x14ac:dyDescent="0.25">
      <c r="A1" s="4" t="s">
        <v>3</v>
      </c>
      <c r="B1" s="2" t="s">
        <v>2</v>
      </c>
      <c r="C1" s="3" t="s">
        <v>0</v>
      </c>
      <c r="D1" s="3" t="s">
        <v>1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1</v>
      </c>
      <c r="B2" s="2" t="s">
        <v>10</v>
      </c>
    </row>
    <row r="3" spans="1:10" x14ac:dyDescent="0.25">
      <c r="A3" s="4">
        <v>2</v>
      </c>
      <c r="B3" s="2" t="s">
        <v>11</v>
      </c>
    </row>
    <row r="4" spans="1:10" x14ac:dyDescent="0.25">
      <c r="A4" s="4">
        <v>3</v>
      </c>
      <c r="B4" s="2" t="s">
        <v>12</v>
      </c>
      <c r="C4" s="3" t="s">
        <v>20</v>
      </c>
      <c r="D4" s="3" t="s">
        <v>21</v>
      </c>
      <c r="E4" s="2" t="s">
        <v>22</v>
      </c>
      <c r="F4" s="6" t="s">
        <v>23</v>
      </c>
      <c r="G4" s="3" t="s">
        <v>24</v>
      </c>
      <c r="H4" s="3" t="s">
        <v>25</v>
      </c>
      <c r="J4" s="5">
        <v>90</v>
      </c>
    </row>
    <row r="5" spans="1:10" x14ac:dyDescent="0.25">
      <c r="A5" s="4">
        <v>4</v>
      </c>
      <c r="B5" s="2" t="s">
        <v>13</v>
      </c>
    </row>
    <row r="6" spans="1:10" x14ac:dyDescent="0.25">
      <c r="A6" s="4">
        <v>5</v>
      </c>
      <c r="B6" s="2" t="s">
        <v>14</v>
      </c>
    </row>
    <row r="7" spans="1:10" x14ac:dyDescent="0.25">
      <c r="A7" s="4">
        <v>6</v>
      </c>
      <c r="B7" s="2" t="s">
        <v>15</v>
      </c>
    </row>
    <row r="8" spans="1:10" x14ac:dyDescent="0.25">
      <c r="A8" s="4">
        <v>7</v>
      </c>
      <c r="B8" s="2" t="s">
        <v>15</v>
      </c>
    </row>
    <row r="9" spans="1:10" x14ac:dyDescent="0.25">
      <c r="A9" s="4">
        <v>8</v>
      </c>
      <c r="B9" s="2" t="s">
        <v>16</v>
      </c>
    </row>
    <row r="10" spans="1:10" x14ac:dyDescent="0.25">
      <c r="A10" s="4">
        <v>9</v>
      </c>
      <c r="B10" s="2" t="s">
        <v>17</v>
      </c>
    </row>
    <row r="11" spans="1:10" x14ac:dyDescent="0.25">
      <c r="A11" s="4">
        <v>10</v>
      </c>
      <c r="B11" s="2" t="s">
        <v>18</v>
      </c>
    </row>
    <row r="12" spans="1:10" x14ac:dyDescent="0.25">
      <c r="A12" s="4">
        <v>11</v>
      </c>
      <c r="B12" s="2" t="s">
        <v>19</v>
      </c>
    </row>
  </sheetData>
  <hyperlinks>
    <hyperlink ref="F4" r:id="rId1" xr:uid="{12327C82-E6BF-4CAE-B649-D375C99ED38A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5AB2-7B87-44A9-871D-39CD705B7D5A}">
  <dimension ref="A1"/>
  <sheetViews>
    <sheetView workbookViewId="0">
      <selection activeCell="D11" sqref="D1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556A-B424-4700-9A60-C88231184D1A}">
  <dimension ref="A1:G25"/>
  <sheetViews>
    <sheetView showGridLines="0" workbookViewId="0">
      <selection activeCell="F12" sqref="F12"/>
    </sheetView>
  </sheetViews>
  <sheetFormatPr baseColWidth="10" defaultRowHeight="15" x14ac:dyDescent="0.25"/>
  <cols>
    <col min="1" max="1" width="11.42578125" style="4"/>
    <col min="2" max="2" width="11.42578125" style="2"/>
    <col min="3" max="3" width="30.7109375" style="3" customWidth="1"/>
    <col min="4" max="4" width="15.7109375" style="5" customWidth="1"/>
    <col min="6" max="6" width="21" bestFit="1" customWidth="1"/>
    <col min="7" max="7" width="20.42578125" bestFit="1" customWidth="1"/>
  </cols>
  <sheetData>
    <row r="1" spans="1:7" x14ac:dyDescent="0.25">
      <c r="A1" s="9" t="s">
        <v>3</v>
      </c>
      <c r="B1" s="10" t="s">
        <v>2</v>
      </c>
      <c r="C1" s="11" t="s">
        <v>26</v>
      </c>
      <c r="D1" s="12" t="s">
        <v>27</v>
      </c>
      <c r="F1" s="8" t="s">
        <v>3</v>
      </c>
      <c r="G1" t="s">
        <v>31</v>
      </c>
    </row>
    <row r="2" spans="1:7" x14ac:dyDescent="0.25">
      <c r="A2" s="9">
        <v>3</v>
      </c>
      <c r="B2" s="10" t="str">
        <f>IFERROR(VLOOKUP(A2,Clients!$A$1:$J$50,2,FALSE),"")</f>
        <v>08.06.2020</v>
      </c>
      <c r="C2" s="11" t="str">
        <f>IFERROR(VLOOKUP(A2,Clients!$A$1:$J$50,3,FALSE)&amp;" "&amp;VLOOKUP(A2,Clients!$A$1:$J$50,4,FALSE),"")</f>
        <v>DOUCHAIN ELOISE</v>
      </c>
      <c r="D2" s="12">
        <f>IFERROR(VLOOKUP(A2,Clients!$A$1:$J$50,10,FALSE),"")</f>
        <v>90</v>
      </c>
      <c r="F2" s="8" t="s">
        <v>2</v>
      </c>
      <c r="G2" t="s">
        <v>31</v>
      </c>
    </row>
    <row r="3" spans="1:7" x14ac:dyDescent="0.25">
      <c r="A3" s="9"/>
      <c r="B3" s="10" t="str">
        <f>IFERROR(VLOOKUP(A3,Clients!$A$1:$J$50,2,FALSE),"")</f>
        <v/>
      </c>
      <c r="C3" s="11" t="str">
        <f>IFERROR(VLOOKUP(A3,Clients!$A$1:$J$50,3,FALSE)&amp;" "&amp;VLOOKUP(A3,Clients!$A$1:$J$50,4,FALSE),"")</f>
        <v/>
      </c>
      <c r="D3" s="12" t="str">
        <f>IFERROR(VLOOKUP(A3,Clients!$A$1:$J$50,10,FALSE),"")</f>
        <v/>
      </c>
    </row>
    <row r="4" spans="1:7" x14ac:dyDescent="0.25">
      <c r="A4" s="9"/>
      <c r="B4" s="10" t="str">
        <f>IFERROR(VLOOKUP(A4,Clients!$A$1:$J$50,2,FALSE),"")</f>
        <v/>
      </c>
      <c r="C4" s="11" t="str">
        <f>IFERROR(VLOOKUP(A4,Clients!$A$1:$J$50,3,FALSE)&amp;" "&amp;VLOOKUP(A4,Clients!$A$1:$J$50,4,FALSE),"")</f>
        <v/>
      </c>
      <c r="D4" s="12" t="str">
        <f>IFERROR(VLOOKUP(A4,Clients!$A$1:$J$50,10,FALSE),"")</f>
        <v/>
      </c>
      <c r="F4" s="8" t="s">
        <v>28</v>
      </c>
      <c r="G4" t="s">
        <v>30</v>
      </c>
    </row>
    <row r="5" spans="1:7" x14ac:dyDescent="0.25">
      <c r="A5" s="9"/>
      <c r="B5" s="10" t="str">
        <f>IFERROR(VLOOKUP(A5,Clients!$A$1:$J$50,2,FALSE),"")</f>
        <v/>
      </c>
      <c r="C5" s="11" t="str">
        <f>IFERROR(VLOOKUP(A5,Clients!$A$1:$J$50,3,FALSE)&amp;" "&amp;VLOOKUP(A5,Clients!$A$1:$J$50,4,FALSE),"")</f>
        <v/>
      </c>
      <c r="D5" s="12" t="str">
        <f>IFERROR(VLOOKUP(A5,Clients!$A$1:$J$50,10,FALSE),"")</f>
        <v/>
      </c>
      <c r="F5" s="1"/>
      <c r="G5" s="7">
        <v>0</v>
      </c>
    </row>
    <row r="6" spans="1:7" x14ac:dyDescent="0.25">
      <c r="A6" s="9"/>
      <c r="B6" s="10" t="str">
        <f>IFERROR(VLOOKUP(A6,Clients!$A$1:$J$50,2,FALSE),"")</f>
        <v/>
      </c>
      <c r="C6" s="11" t="str">
        <f>IFERROR(VLOOKUP(A6,Clients!$A$1:$J$50,3,FALSE)&amp;" "&amp;VLOOKUP(A6,Clients!$A$1:$J$50,4,FALSE),"")</f>
        <v/>
      </c>
      <c r="D6" s="12" t="str">
        <f>IFERROR(VLOOKUP(A6,Clients!$A$1:$J$50,10,FALSE),"")</f>
        <v/>
      </c>
      <c r="F6" s="1" t="s">
        <v>32</v>
      </c>
      <c r="G6" s="7">
        <v>90</v>
      </c>
    </row>
    <row r="7" spans="1:7" x14ac:dyDescent="0.25">
      <c r="A7" s="9"/>
      <c r="B7" s="10" t="str">
        <f>IFERROR(VLOOKUP(A7,Clients!$A$1:$J$50,2,FALSE),"")</f>
        <v/>
      </c>
      <c r="C7" s="11" t="str">
        <f>IFERROR(VLOOKUP(A7,Clients!$A$1:$J$50,3,FALSE)&amp;" "&amp;VLOOKUP(A7,Clients!$A$1:$J$50,4,FALSE),"")</f>
        <v/>
      </c>
      <c r="D7" s="12" t="str">
        <f>IFERROR(VLOOKUP(A7,Clients!$A$1:$J$50,10,FALSE),"")</f>
        <v/>
      </c>
      <c r="F7" s="1" t="s">
        <v>29</v>
      </c>
      <c r="G7" s="7">
        <v>90</v>
      </c>
    </row>
    <row r="8" spans="1:7" x14ac:dyDescent="0.25">
      <c r="A8" s="9"/>
      <c r="B8" s="10" t="str">
        <f>IFERROR(VLOOKUP(A8,Clients!$A$1:$J$50,2,FALSE),"")</f>
        <v/>
      </c>
      <c r="C8" s="11" t="str">
        <f>IFERROR(VLOOKUP(A8,Clients!$A$1:$J$50,3,FALSE)&amp;" "&amp;VLOOKUP(A8,Clients!$A$1:$J$50,4,FALSE),"")</f>
        <v/>
      </c>
      <c r="D8" s="12" t="str">
        <f>IFERROR(VLOOKUP(A8,Clients!$A$1:$J$50,10,FALSE),"")</f>
        <v/>
      </c>
    </row>
    <row r="9" spans="1:7" x14ac:dyDescent="0.25">
      <c r="A9" s="9"/>
      <c r="B9" s="10" t="str">
        <f>IFERROR(VLOOKUP(A9,Clients!$A$1:$J$50,2,FALSE),"")</f>
        <v/>
      </c>
      <c r="C9" s="11" t="str">
        <f>IFERROR(VLOOKUP(A9,Clients!$A$1:$J$50,3,FALSE)&amp;" "&amp;VLOOKUP(A9,Clients!$A$1:$J$50,4,FALSE),"")</f>
        <v/>
      </c>
      <c r="D9" s="12" t="str">
        <f>IFERROR(VLOOKUP(A9,Clients!$A$1:$J$50,10,FALSE),"")</f>
        <v/>
      </c>
    </row>
    <row r="10" spans="1:7" x14ac:dyDescent="0.25">
      <c r="A10" s="9"/>
      <c r="B10" s="10" t="str">
        <f>IFERROR(VLOOKUP(A10,Clients!$A$1:$J$50,2,FALSE),"")</f>
        <v/>
      </c>
      <c r="C10" s="11" t="str">
        <f>IFERROR(VLOOKUP(A10,Clients!$A$1:$J$50,3,FALSE)&amp;" "&amp;VLOOKUP(A10,Clients!$A$1:$J$50,4,FALSE),"")</f>
        <v/>
      </c>
      <c r="D10" s="12" t="str">
        <f>IFERROR(VLOOKUP(A10,Clients!$A$1:$J$50,10,FALSE),"")</f>
        <v/>
      </c>
    </row>
    <row r="11" spans="1:7" x14ac:dyDescent="0.25">
      <c r="A11" s="9"/>
      <c r="B11" s="10" t="str">
        <f>IFERROR(VLOOKUP(A11,Clients!$A$1:$J$50,2,FALSE),"")</f>
        <v/>
      </c>
      <c r="C11" s="11" t="str">
        <f>IFERROR(VLOOKUP(A11,Clients!$A$1:$J$50,3,FALSE)&amp;" "&amp;VLOOKUP(A11,Clients!$A$1:$J$50,4,FALSE),"")</f>
        <v/>
      </c>
      <c r="D11" s="12" t="str">
        <f>IFERROR(VLOOKUP(A11,Clients!$A$1:$J$50,10,FALSE),"")</f>
        <v/>
      </c>
    </row>
    <row r="12" spans="1:7" x14ac:dyDescent="0.25">
      <c r="A12" s="9"/>
      <c r="B12" s="10" t="str">
        <f>IFERROR(VLOOKUP(A12,Clients!$A$1:$J$50,2,FALSE),"")</f>
        <v/>
      </c>
      <c r="C12" s="11" t="str">
        <f>IFERROR(VLOOKUP(A12,Clients!$A$1:$J$50,3,FALSE)&amp;" "&amp;VLOOKUP(A12,Clients!$A$1:$J$50,4,FALSE),"")</f>
        <v/>
      </c>
      <c r="D12" s="12" t="str">
        <f>IFERROR(VLOOKUP(A12,Clients!$A$1:$J$50,10,FALSE),"")</f>
        <v/>
      </c>
    </row>
    <row r="13" spans="1:7" x14ac:dyDescent="0.25">
      <c r="A13" s="9"/>
      <c r="B13" s="10" t="str">
        <f>IFERROR(VLOOKUP(A13,Clients!$A$1:$J$50,2,FALSE),"")</f>
        <v/>
      </c>
      <c r="C13" s="11" t="str">
        <f>IFERROR(VLOOKUP(A13,Clients!$A$1:$J$50,3,FALSE)&amp;" "&amp;VLOOKUP(A13,Clients!$A$1:$J$50,4,FALSE),"")</f>
        <v/>
      </c>
      <c r="D13" s="12" t="str">
        <f>IFERROR(VLOOKUP(A13,Clients!$A$1:$J$50,10,FALSE),"")</f>
        <v/>
      </c>
    </row>
    <row r="14" spans="1:7" x14ac:dyDescent="0.25">
      <c r="A14" s="9"/>
      <c r="B14" s="10" t="str">
        <f>IFERROR(VLOOKUP(A14,Clients!$A$1:$J$50,2,FALSE),"")</f>
        <v/>
      </c>
      <c r="C14" s="11" t="str">
        <f>IFERROR(VLOOKUP(A14,Clients!$A$1:$J$50,3,FALSE)&amp;" "&amp;VLOOKUP(A14,Clients!$A$1:$J$50,4,FALSE),"")</f>
        <v/>
      </c>
      <c r="D14" s="12" t="str">
        <f>IFERROR(VLOOKUP(A14,Clients!$A$1:$J$50,10,FALSE),"")</f>
        <v/>
      </c>
    </row>
    <row r="15" spans="1:7" x14ac:dyDescent="0.25">
      <c r="A15" s="9"/>
      <c r="B15" s="10" t="str">
        <f>IFERROR(VLOOKUP(A15,Clients!$A$1:$J$50,2,FALSE),"")</f>
        <v/>
      </c>
      <c r="C15" s="11" t="str">
        <f>IFERROR(VLOOKUP(A15,Clients!$A$1:$J$50,3,FALSE)&amp;" "&amp;VLOOKUP(A15,Clients!$A$1:$J$50,4,FALSE),"")</f>
        <v/>
      </c>
      <c r="D15" s="12" t="str">
        <f>IFERROR(VLOOKUP(A15,Clients!$A$1:$J$50,10,FALSE),"")</f>
        <v/>
      </c>
    </row>
    <row r="16" spans="1:7" x14ac:dyDescent="0.25">
      <c r="A16" s="9"/>
      <c r="B16" s="10" t="str">
        <f>IFERROR(VLOOKUP(A16,Clients!$A$1:$J$50,2,FALSE),"")</f>
        <v/>
      </c>
      <c r="C16" s="11" t="str">
        <f>IFERROR(VLOOKUP(A16,Clients!$A$1:$J$50,3,FALSE)&amp;" "&amp;VLOOKUP(A16,Clients!$A$1:$J$50,4,FALSE),"")</f>
        <v/>
      </c>
      <c r="D16" s="12" t="str">
        <f>IFERROR(VLOOKUP(A16,Clients!$A$1:$J$50,10,FALSE),"")</f>
        <v/>
      </c>
    </row>
    <row r="17" spans="1:4" x14ac:dyDescent="0.25">
      <c r="A17" s="9"/>
      <c r="B17" s="10" t="str">
        <f>IFERROR(VLOOKUP(A17,Clients!$A$1:$J$50,2,FALSE),"")</f>
        <v/>
      </c>
      <c r="C17" s="11" t="str">
        <f>IFERROR(VLOOKUP(A17,Clients!$A$1:$J$50,3,FALSE)&amp;" "&amp;VLOOKUP(A17,Clients!$A$1:$J$50,4,FALSE),"")</f>
        <v/>
      </c>
      <c r="D17" s="12" t="str">
        <f>IFERROR(VLOOKUP(A17,Clients!$A$1:$J$50,10,FALSE),"")</f>
        <v/>
      </c>
    </row>
    <row r="18" spans="1:4" x14ac:dyDescent="0.25">
      <c r="A18" s="9"/>
      <c r="B18" s="10" t="str">
        <f>IFERROR(VLOOKUP(A18,Clients!$A$1:$J$50,2,FALSE),"")</f>
        <v/>
      </c>
      <c r="C18" s="11" t="str">
        <f>IFERROR(VLOOKUP(A18,Clients!$A$1:$J$50,3,FALSE)&amp;" "&amp;VLOOKUP(A18,Clients!$A$1:$J$50,4,FALSE),"")</f>
        <v/>
      </c>
      <c r="D18" s="12" t="str">
        <f>IFERROR(VLOOKUP(A18,Clients!$A$1:$J$50,10,FALSE),"")</f>
        <v/>
      </c>
    </row>
    <row r="19" spans="1:4" x14ac:dyDescent="0.25">
      <c r="A19" s="9"/>
      <c r="B19" s="10" t="str">
        <f>IFERROR(VLOOKUP(A19,Clients!$A$1:$J$50,2,FALSE),"")</f>
        <v/>
      </c>
      <c r="C19" s="11" t="str">
        <f>IFERROR(VLOOKUP(A19,Clients!$A$1:$J$50,3,FALSE)&amp;" "&amp;VLOOKUP(A19,Clients!$A$1:$J$50,4,FALSE),"")</f>
        <v/>
      </c>
      <c r="D19" s="12" t="str">
        <f>IFERROR(VLOOKUP(A19,Clients!$A$1:$J$50,10,FALSE),"")</f>
        <v/>
      </c>
    </row>
    <row r="20" spans="1:4" x14ac:dyDescent="0.25">
      <c r="A20" s="9"/>
      <c r="B20" s="10" t="str">
        <f>IFERROR(VLOOKUP(A20,Clients!$A$1:$J$50,2,FALSE),"")</f>
        <v/>
      </c>
      <c r="C20" s="11" t="str">
        <f>IFERROR(VLOOKUP(A20,Clients!$A$1:$J$50,3,FALSE)&amp;" "&amp;VLOOKUP(A20,Clients!$A$1:$J$50,4,FALSE),"")</f>
        <v/>
      </c>
      <c r="D20" s="12" t="str">
        <f>IFERROR(VLOOKUP(A20,Clients!$A$1:$J$50,10,FALSE),"")</f>
        <v/>
      </c>
    </row>
    <row r="21" spans="1:4" x14ac:dyDescent="0.25">
      <c r="A21" s="9"/>
      <c r="B21" s="10" t="str">
        <f>IFERROR(VLOOKUP(A21,Clients!$A$1:$J$50,2,FALSE),"")</f>
        <v/>
      </c>
      <c r="C21" s="11" t="str">
        <f>IFERROR(VLOOKUP(A21,Clients!$A$1:$J$50,3,FALSE)&amp;" "&amp;VLOOKUP(A21,Clients!$A$1:$J$50,4,FALSE),"")</f>
        <v/>
      </c>
      <c r="D21" s="12" t="str">
        <f>IFERROR(VLOOKUP(A21,Clients!$A$1:$J$50,10,FALSE),"")</f>
        <v/>
      </c>
    </row>
    <row r="22" spans="1:4" x14ac:dyDescent="0.25">
      <c r="A22" s="9"/>
      <c r="B22" s="10" t="str">
        <f>IFERROR(VLOOKUP(A22,Clients!$A$1:$J$50,2,FALSE),"")</f>
        <v/>
      </c>
      <c r="C22" s="11" t="str">
        <f>IFERROR(VLOOKUP(A22,Clients!$A$1:$J$50,3,FALSE)&amp;" "&amp;VLOOKUP(A22,Clients!$A$1:$J$50,4,FALSE),"")</f>
        <v/>
      </c>
      <c r="D22" s="12" t="str">
        <f>IFERROR(VLOOKUP(A22,Clients!$A$1:$J$50,10,FALSE),"")</f>
        <v/>
      </c>
    </row>
    <row r="23" spans="1:4" x14ac:dyDescent="0.25">
      <c r="A23" s="9"/>
      <c r="B23" s="10" t="str">
        <f>IFERROR(VLOOKUP(A23,Clients!$A$1:$J$50,2,FALSE),"")</f>
        <v/>
      </c>
      <c r="C23" s="11" t="str">
        <f>IFERROR(VLOOKUP(A23,Clients!$A$1:$J$50,3,FALSE)&amp;" "&amp;VLOOKUP(A23,Clients!$A$1:$J$50,4,FALSE),"")</f>
        <v/>
      </c>
      <c r="D23" s="12" t="str">
        <f>IFERROR(VLOOKUP(A23,Clients!$A$1:$J$50,10,FALSE),"")</f>
        <v/>
      </c>
    </row>
    <row r="24" spans="1:4" x14ac:dyDescent="0.25">
      <c r="A24" s="9"/>
      <c r="B24" s="10" t="str">
        <f>IFERROR(VLOOKUP(A24,Clients!$A$1:$J$50,2,FALSE),"")</f>
        <v/>
      </c>
      <c r="C24" s="11" t="str">
        <f>IFERROR(VLOOKUP(A24,Clients!$A$1:$J$50,3,FALSE)&amp;" "&amp;VLOOKUP(A24,Clients!$A$1:$J$50,4,FALSE),"")</f>
        <v/>
      </c>
      <c r="D24" s="12" t="str">
        <f>IFERROR(VLOOKUP(A24,Clients!$A$1:$J$50,10,FALSE),"")</f>
        <v/>
      </c>
    </row>
    <row r="25" spans="1:4" x14ac:dyDescent="0.25">
      <c r="A25" s="9"/>
      <c r="B25" s="10" t="str">
        <f>IFERROR(VLOOKUP(A25,Clients!$A$1:$J$50,2,FALSE),"")</f>
        <v/>
      </c>
      <c r="C25" s="11" t="str">
        <f>IFERROR(VLOOKUP(A25,Clients!$A$1:$J$50,3,FALSE)&amp;" "&amp;VLOOKUP(A25,Clients!$A$1:$J$50,4,FALSE),"")</f>
        <v/>
      </c>
      <c r="D25" s="12" t="str">
        <f>IFERROR(VLOOKUP(A25,Clients!$A$1:$J$50,10,FALSE),"")</f>
        <v/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Stocks</vt:lpstr>
      <vt:lpstr>Banque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Deodat_Web</dc:creator>
  <cp:lastModifiedBy>Deodat_Web</cp:lastModifiedBy>
  <dcterms:created xsi:type="dcterms:W3CDTF">2020-06-20T02:50:00Z</dcterms:created>
  <dcterms:modified xsi:type="dcterms:W3CDTF">2020-06-20T03:15:23Z</dcterms:modified>
</cp:coreProperties>
</file>