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2016 출제유형 완전정복(최종)\출제유형05-1\"/>
    </mc:Choice>
  </mc:AlternateContent>
  <bookViews>
    <workbookView xWindow="0" yWindow="0" windowWidth="28800" windowHeight="12255"/>
  </bookViews>
  <sheets>
    <sheet name="제1작업" sheetId="2" r:id="rId1"/>
    <sheet name="제2작업" sheetId="3" r:id="rId2"/>
    <sheet name="제3작업" sheetId="4" r:id="rId3"/>
  </sheets>
  <definedNames>
    <definedName name="구입가격">제1작업!$H$5:$H$12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2" l="1"/>
  <c r="J14" i="2" l="1"/>
  <c r="E14" i="2"/>
  <c r="E13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J5" i="2"/>
  <c r="I5" i="2"/>
</calcChain>
</file>

<file path=xl/sharedStrings.xml><?xml version="1.0" encoding="utf-8"?>
<sst xmlns="http://schemas.openxmlformats.org/spreadsheetml/2006/main" count="47" uniqueCount="39">
  <si>
    <t>관리코드</t>
  </si>
  <si>
    <t>도서명</t>
  </si>
  <si>
    <t>지은이</t>
  </si>
  <si>
    <t>구입권수
(권)</t>
  </si>
  <si>
    <t>출판사</t>
  </si>
  <si>
    <t>구입일자</t>
  </si>
  <si>
    <t>구입가격</t>
  </si>
  <si>
    <t>청소년 추천
인기도</t>
  </si>
  <si>
    <t>구입월</t>
  </si>
  <si>
    <t>D141</t>
  </si>
  <si>
    <t>컬러풀</t>
  </si>
  <si>
    <t>모리 에토</t>
  </si>
  <si>
    <t>라임</t>
  </si>
  <si>
    <t>C323</t>
  </si>
  <si>
    <t>2미터 그리고 48시간</t>
  </si>
  <si>
    <t>유은실</t>
  </si>
  <si>
    <t>낮은산</t>
  </si>
  <si>
    <t>A204</t>
  </si>
  <si>
    <t>우연한 빵집</t>
  </si>
  <si>
    <t>김혜연</t>
  </si>
  <si>
    <t>창비</t>
  </si>
  <si>
    <t>책을 뒤쫓는 소년</t>
  </si>
  <si>
    <t>서른</t>
  </si>
  <si>
    <t>B141</t>
  </si>
  <si>
    <t>꼭 완벽하지 않아도 돼</t>
  </si>
  <si>
    <t>엘리 스와츠</t>
  </si>
  <si>
    <t>A322</t>
  </si>
  <si>
    <t>세븐 블라인드</t>
  </si>
  <si>
    <t>문부일</t>
  </si>
  <si>
    <t>A932</t>
  </si>
  <si>
    <t>골드피쉬 보이</t>
  </si>
  <si>
    <t>리사 톰슨</t>
  </si>
  <si>
    <t>B204</t>
  </si>
  <si>
    <t>숲은 그렇게 대답했다</t>
  </si>
  <si>
    <t>이상권</t>
  </si>
  <si>
    <t>구입가격이 평균 이상인 개수</t>
  </si>
  <si>
    <t>최저 구입가격</t>
  </si>
  <si>
    <t>라임 도서의 구입가격 합계</t>
  </si>
  <si>
    <t>총구입금액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</si>
</sst>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원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2" fillId="0" borderId="9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76" fontId="2" fillId="0" borderId="10" xfId="0" applyNumberFormat="1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176" fontId="2" fillId="0" borderId="16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쉼표 [0] 2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95250</xdr:rowOff>
    </xdr:from>
    <xdr:to>
      <xdr:col>6</xdr:col>
      <xdr:colOff>438150</xdr:colOff>
      <xdr:row>2</xdr:row>
      <xdr:rowOff>228600</xdr:rowOff>
    </xdr:to>
    <xdr:sp macro="" textlink="">
      <xdr:nvSpPr>
        <xdr:cNvPr id="2" name="순서도: 문서 1"/>
        <xdr:cNvSpPr/>
      </xdr:nvSpPr>
      <xdr:spPr>
        <a:xfrm>
          <a:off x="123825" y="95250"/>
          <a:ext cx="5305425" cy="762000"/>
        </a:xfrm>
        <a:prstGeom prst="flowChartDocument">
          <a:avLst/>
        </a:prstGeom>
        <a:solidFill>
          <a:srgbClr val="FFFF00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청소년 추천 도서 구입 현황</a:t>
          </a:r>
        </a:p>
      </xdr:txBody>
    </xdr:sp>
    <xdr:clientData/>
  </xdr:twoCellAnchor>
  <xdr:twoCellAnchor editAs="oneCell">
    <xdr:from>
      <xdr:col>7</xdr:col>
      <xdr:colOff>9523</xdr:colOff>
      <xdr:row>0</xdr:row>
      <xdr:rowOff>66675</xdr:rowOff>
    </xdr:from>
    <xdr:to>
      <xdr:col>10</xdr:col>
      <xdr:colOff>19049</xdr:colOff>
      <xdr:row>2</xdr:row>
      <xdr:rowOff>263804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3" y="66675"/>
          <a:ext cx="2705101" cy="825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B4" sqref="B4"/>
    </sheetView>
  </sheetViews>
  <sheetFormatPr defaultRowHeight="13.5" x14ac:dyDescent="0.3"/>
  <cols>
    <col min="1" max="1" width="1.625" style="13" customWidth="1"/>
    <col min="2" max="2" width="10.625" style="13" customWidth="1"/>
    <col min="3" max="3" width="22.125" style="13" customWidth="1"/>
    <col min="4" max="4" width="12.75" style="13" customWidth="1"/>
    <col min="5" max="6" width="10.625" style="13" customWidth="1"/>
    <col min="7" max="7" width="12.875" style="13" customWidth="1"/>
    <col min="8" max="8" width="10.625" style="13" customWidth="1"/>
    <col min="9" max="9" width="12.625" style="13" customWidth="1"/>
    <col min="10" max="10" width="12.125" style="13" customWidth="1"/>
    <col min="11" max="16384" width="9" style="13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4" t="s">
        <v>0</v>
      </c>
      <c r="C4" s="15" t="s">
        <v>1</v>
      </c>
      <c r="D4" s="15" t="s">
        <v>2</v>
      </c>
      <c r="E4" s="16" t="s">
        <v>3</v>
      </c>
      <c r="F4" s="15" t="s">
        <v>4</v>
      </c>
      <c r="G4" s="15" t="s">
        <v>5</v>
      </c>
      <c r="H4" s="15" t="s">
        <v>6</v>
      </c>
      <c r="I4" s="16" t="s">
        <v>7</v>
      </c>
      <c r="J4" s="17" t="s">
        <v>8</v>
      </c>
    </row>
    <row r="5" spans="2:10" ht="21.95" customHeight="1" x14ac:dyDescent="0.3">
      <c r="B5" s="1" t="s">
        <v>9</v>
      </c>
      <c r="C5" s="7" t="s">
        <v>10</v>
      </c>
      <c r="D5" s="7" t="s">
        <v>11</v>
      </c>
      <c r="E5" s="7">
        <v>4</v>
      </c>
      <c r="F5" s="7" t="s">
        <v>12</v>
      </c>
      <c r="G5" s="2">
        <v>44068</v>
      </c>
      <c r="H5" s="19">
        <v>11000</v>
      </c>
      <c r="I5" s="7" t="str">
        <f>IF(LEFT(B5,1)="A","▲▲▲",IF(LEFT(B5,1)="B","▲▲","▲"))</f>
        <v>▲</v>
      </c>
      <c r="J5" s="12" t="str">
        <f>IF(MONTH(G5)&gt;=8,MONTH(G5)&amp;"월","")</f>
        <v>8월</v>
      </c>
    </row>
    <row r="6" spans="2:10" ht="21.95" customHeight="1" x14ac:dyDescent="0.3">
      <c r="B6" s="5" t="s">
        <v>13</v>
      </c>
      <c r="C6" s="3" t="s">
        <v>14</v>
      </c>
      <c r="D6" s="3" t="s">
        <v>15</v>
      </c>
      <c r="E6" s="3">
        <v>5</v>
      </c>
      <c r="F6" s="3" t="s">
        <v>16</v>
      </c>
      <c r="G6" s="4">
        <v>44033</v>
      </c>
      <c r="H6" s="20">
        <v>8000</v>
      </c>
      <c r="I6" s="7" t="str">
        <f t="shared" ref="I6:I12" si="0">IF(LEFT(B6,1)="A","▲▲▲",IF(LEFT(B6,1)="B","▲▲","▲"))</f>
        <v>▲</v>
      </c>
      <c r="J6" s="12" t="str">
        <f t="shared" ref="J6:J12" si="1">IF(MONTH(G6)&gt;=8,MONTH(G6)&amp;"월","")</f>
        <v/>
      </c>
    </row>
    <row r="7" spans="2:10" ht="21.95" customHeight="1" x14ac:dyDescent="0.3">
      <c r="B7" s="5" t="s">
        <v>17</v>
      </c>
      <c r="C7" s="3" t="s">
        <v>18</v>
      </c>
      <c r="D7" s="3" t="s">
        <v>19</v>
      </c>
      <c r="E7" s="3">
        <v>4</v>
      </c>
      <c r="F7" s="3" t="s">
        <v>20</v>
      </c>
      <c r="G7" s="4">
        <v>44018</v>
      </c>
      <c r="H7" s="20">
        <v>12000</v>
      </c>
      <c r="I7" s="7" t="str">
        <f t="shared" si="0"/>
        <v>▲▲▲</v>
      </c>
      <c r="J7" s="12" t="str">
        <f t="shared" si="1"/>
        <v/>
      </c>
    </row>
    <row r="8" spans="2:10" ht="21.95" customHeight="1" x14ac:dyDescent="0.3">
      <c r="B8" s="5" t="s">
        <v>9</v>
      </c>
      <c r="C8" s="3" t="s">
        <v>21</v>
      </c>
      <c r="D8" s="3" t="s">
        <v>22</v>
      </c>
      <c r="E8" s="3">
        <v>5</v>
      </c>
      <c r="F8" s="3" t="s">
        <v>20</v>
      </c>
      <c r="G8" s="4">
        <v>44075</v>
      </c>
      <c r="H8" s="20">
        <v>9000</v>
      </c>
      <c r="I8" s="7" t="str">
        <f t="shared" si="0"/>
        <v>▲</v>
      </c>
      <c r="J8" s="12" t="str">
        <f t="shared" si="1"/>
        <v>9월</v>
      </c>
    </row>
    <row r="9" spans="2:10" ht="21.95" customHeight="1" x14ac:dyDescent="0.3">
      <c r="B9" s="5" t="s">
        <v>23</v>
      </c>
      <c r="C9" s="3" t="s">
        <v>24</v>
      </c>
      <c r="D9" s="3" t="s">
        <v>25</v>
      </c>
      <c r="E9" s="3">
        <v>4</v>
      </c>
      <c r="F9" s="3" t="s">
        <v>12</v>
      </c>
      <c r="G9" s="4">
        <v>44035</v>
      </c>
      <c r="H9" s="20">
        <v>10000</v>
      </c>
      <c r="I9" s="7" t="str">
        <f t="shared" si="0"/>
        <v>▲▲</v>
      </c>
      <c r="J9" s="12" t="str">
        <f t="shared" si="1"/>
        <v/>
      </c>
    </row>
    <row r="10" spans="2:10" ht="21.95" customHeight="1" x14ac:dyDescent="0.3">
      <c r="B10" s="5" t="s">
        <v>26</v>
      </c>
      <c r="C10" s="3" t="s">
        <v>27</v>
      </c>
      <c r="D10" s="3" t="s">
        <v>28</v>
      </c>
      <c r="E10" s="3">
        <v>3</v>
      </c>
      <c r="F10" s="3" t="s">
        <v>16</v>
      </c>
      <c r="G10" s="4">
        <v>44058</v>
      </c>
      <c r="H10" s="20">
        <v>12000</v>
      </c>
      <c r="I10" s="7" t="str">
        <f t="shared" si="0"/>
        <v>▲▲▲</v>
      </c>
      <c r="J10" s="12" t="str">
        <f t="shared" si="1"/>
        <v>8월</v>
      </c>
    </row>
    <row r="11" spans="2:10" ht="21.95" customHeight="1" x14ac:dyDescent="0.3">
      <c r="B11" s="5" t="s">
        <v>29</v>
      </c>
      <c r="C11" s="3" t="s">
        <v>30</v>
      </c>
      <c r="D11" s="3" t="s">
        <v>31</v>
      </c>
      <c r="E11" s="3">
        <v>2</v>
      </c>
      <c r="F11" s="3" t="s">
        <v>12</v>
      </c>
      <c r="G11" s="4">
        <v>44064</v>
      </c>
      <c r="H11" s="20">
        <v>9000</v>
      </c>
      <c r="I11" s="7" t="str">
        <f t="shared" si="0"/>
        <v>▲▲▲</v>
      </c>
      <c r="J11" s="12" t="str">
        <f t="shared" si="1"/>
        <v>8월</v>
      </c>
    </row>
    <row r="12" spans="2:10" ht="21.95" customHeight="1" thickBot="1" x14ac:dyDescent="0.35">
      <c r="B12" s="8" t="s">
        <v>32</v>
      </c>
      <c r="C12" s="9" t="s">
        <v>33</v>
      </c>
      <c r="D12" s="9" t="s">
        <v>34</v>
      </c>
      <c r="E12" s="9">
        <v>3</v>
      </c>
      <c r="F12" s="9" t="s">
        <v>20</v>
      </c>
      <c r="G12" s="10">
        <v>44076</v>
      </c>
      <c r="H12" s="21">
        <v>10000</v>
      </c>
      <c r="I12" s="7" t="str">
        <f t="shared" si="0"/>
        <v>▲▲</v>
      </c>
      <c r="J12" s="12" t="str">
        <f t="shared" si="1"/>
        <v>9월</v>
      </c>
    </row>
    <row r="13" spans="2:10" ht="21.95" customHeight="1" x14ac:dyDescent="0.3">
      <c r="B13" s="30" t="s">
        <v>35</v>
      </c>
      <c r="C13" s="27"/>
      <c r="D13" s="27"/>
      <c r="E13" s="22" t="str">
        <f>COUNTIF(H5:H12,"&gt;="&amp;AVERAGE(H5:H12))&amp;"개"</f>
        <v>3개</v>
      </c>
      <c r="F13" s="25"/>
      <c r="G13" s="27" t="s">
        <v>36</v>
      </c>
      <c r="H13" s="27"/>
      <c r="I13" s="27"/>
      <c r="J13" s="24">
        <f>MIN(구입가격)</f>
        <v>8000</v>
      </c>
    </row>
    <row r="14" spans="2:10" ht="21.95" customHeight="1" thickBot="1" x14ac:dyDescent="0.35">
      <c r="B14" s="28" t="s">
        <v>37</v>
      </c>
      <c r="C14" s="29"/>
      <c r="D14" s="29"/>
      <c r="E14" s="23">
        <f>DSUM(B4:H12,H4,F4:F5)</f>
        <v>30000</v>
      </c>
      <c r="F14" s="26"/>
      <c r="G14" s="18" t="s">
        <v>1</v>
      </c>
      <c r="H14" s="11" t="s">
        <v>10</v>
      </c>
      <c r="I14" s="18" t="s">
        <v>38</v>
      </c>
      <c r="J14" s="6">
        <f>VLOOKUP(H14,C5:H12,3,0)*VLOOKUP(H14,C5:H12,6,0)</f>
        <v>44000</v>
      </c>
    </row>
  </sheetData>
  <mergeCells count="4">
    <mergeCell ref="F13:F14"/>
    <mergeCell ref="G13:I13"/>
    <mergeCell ref="B14:D14"/>
    <mergeCell ref="B13:D13"/>
  </mergeCells>
  <phoneticPr fontId="3" type="noConversion"/>
  <conditionalFormatting sqref="H5:H1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{8DA14E51-F6EF-40A7-8AF3-27D3066C953D}</x14:id>
        </ext>
      </extLst>
    </cfRule>
  </conditionalFormatting>
  <dataValidations disablePrompts="1"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A14E51-F6EF-40A7-8AF3-27D3066C953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H5:H12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6.5" x14ac:dyDescent="0.3"/>
  <cols>
    <col min="1" max="1" width="1.625" customWidth="1"/>
  </cols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6.5" x14ac:dyDescent="0.3"/>
  <cols>
    <col min="1" max="1" width="1.625" customWidth="1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제1작업</vt:lpstr>
      <vt:lpstr>제2작업</vt:lpstr>
      <vt:lpstr>제3작업</vt:lpstr>
      <vt:lpstr>구입가격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2020-03-06T06:50:31Z</dcterms:created>
  <dcterms:modified xsi:type="dcterms:W3CDTF">2020-03-26T09:40:30Z</dcterms:modified>
</cp:coreProperties>
</file>