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1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H11" i="2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<sst xmlns="http://schemas.openxmlformats.org/spreadsheetml/2006/main" count="82" uniqueCount="34">
  <si>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</si>
  <si>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</si>
  <si>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</si>
  <si>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</si>
  <si>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</si>
  <si>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</si>
  <si>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</si>
  <si>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</si>
  <si>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</si>
  <si>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</si>
  <si>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</si>
  <si>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</si>
  <si>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</si>
  <si>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</si>
  <si>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</si>
  <si>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</si>
  <si>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</si>
  <si>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</si>
  <si>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</si>
  <si>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</si>
  <si>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</si>
  <si>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</si>
  <si>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</si>
  <si>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</si>
  <si>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</si>
  <si>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</si>
  <si>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</si>
  <si>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</si>
  <si>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</si>
  <si>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</si>
  <si>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</si>
  <si>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 전월 판매량의 전체 평균</t>
    <phoneticPr fontId="1" type="noConversion"/>
  </si>
  <si>
    <t>&lt;=15</t>
    <phoneticPr fontId="1" type="noConversion"/>
  </si>
  <si>
    <t>&gt;=2018-12-05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</si>
</sst>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34" t="s">
        <v>28</v>
      </c>
      <c r="C13" s="29"/>
      <c r="D13" s="29"/>
      <c r="E13" s="15" t="str">
        <f>CHOOSE(WEEKDAY(E5,2),"월요일","화요일","수요일","목요일","금요일","토요일","일요일")</f>
        <v>일요일</v>
      </c>
      <c r="F13" s="30"/>
      <c r="G13" s="29" t="s">
        <v>29</v>
      </c>
      <c r="H13" s="29"/>
      <c r="I13" s="29"/>
      <c r="J13" s="4">
        <f>SMALL(판매량,1)</f>
        <v>22</v>
      </c>
    </row>
    <row r="14" spans="2:10" ht="21.95" customHeight="1" thickBot="1" x14ac:dyDescent="0.35">
      <c r="B14" s="32" t="s">
        <v>30</v>
      </c>
      <c r="C14" s="33"/>
      <c r="D14" s="33"/>
      <c r="E14" s="16">
        <f>SUMPRODUCT(F5:F12,G5:G12)</f>
        <v>7594000</v>
      </c>
      <c r="F14" s="31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4.125" bestFit="1" customWidth="1"/>
    <col min="3" max="3" width="11.625" bestFit="1" customWidth="1"/>
    <col min="4" max="4" width="10.625" customWidth="1"/>
    <col min="5" max="5" width="12.62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35.000000000000028</v>
      </c>
      <c r="H10" s="27">
        <v>10</v>
      </c>
    </row>
    <row r="11" spans="2:8" x14ac:dyDescent="0.3">
      <c r="B11" s="35" t="s">
        <v>31</v>
      </c>
      <c r="C11" s="35"/>
      <c r="D11" s="35"/>
      <c r="E11" s="35"/>
      <c r="F11" s="35"/>
      <c r="G11" s="35"/>
      <c r="H11" s="28">
        <f>DAVERAGE(B2:H10,G2,D2:D3)</f>
        <v>45.000000000000007</v>
      </c>
    </row>
    <row r="13" spans="2:8" ht="17.25" thickBot="1" x14ac:dyDescent="0.35"/>
    <row r="14" spans="2:8" ht="17.25" thickBot="1" x14ac:dyDescent="0.35">
      <c r="B14" s="18" t="s">
        <v>3</v>
      </c>
      <c r="C14" s="18" t="s">
        <v>6</v>
      </c>
    </row>
    <row r="15" spans="2:8" x14ac:dyDescent="0.3">
      <c r="B15" t="s">
        <v>33</v>
      </c>
      <c r="C15" t="s">
        <v>32</v>
      </c>
    </row>
    <row r="17" spans="2:5" ht="17.25" thickBot="1" x14ac:dyDescent="0.35"/>
    <row r="18" spans="2:5" ht="17.25" thickBot="1" x14ac:dyDescent="0.35">
      <c r="B18" s="18" t="s">
        <v>1</v>
      </c>
      <c r="C18" s="18" t="s">
        <v>3</v>
      </c>
      <c r="D18" s="18" t="s">
        <v>5</v>
      </c>
      <c r="E18" s="18" t="s">
        <v>6</v>
      </c>
    </row>
    <row r="19" spans="2:5" x14ac:dyDescent="0.3">
      <c r="B19" s="2" t="s">
        <v>13</v>
      </c>
      <c r="C19" s="3">
        <v>43804</v>
      </c>
      <c r="D19" s="26">
        <v>44</v>
      </c>
      <c r="E19" s="26">
        <v>13</v>
      </c>
    </row>
    <row r="20" spans="2:5" x14ac:dyDescent="0.3">
      <c r="B20" s="2" t="s">
        <v>21</v>
      </c>
      <c r="C20" s="3">
        <v>43835</v>
      </c>
      <c r="D20" s="26">
        <v>26</v>
      </c>
      <c r="E20" s="26">
        <v>15</v>
      </c>
    </row>
    <row r="21" spans="2:5" x14ac:dyDescent="0.3">
      <c r="B21" s="9" t="s">
        <v>27</v>
      </c>
      <c r="C21" s="10">
        <v>43835</v>
      </c>
      <c r="D21" s="27">
        <v>35.000000000000028</v>
      </c>
      <c r="E21" s="27">
        <v>10</v>
      </c>
    </row>
  </sheetData>
  <mergeCells count="1">
    <mergeCell ref="B11:G11"/>
  </mergeCells>
  <phoneticPr fontId="1" type="noConversion"/>
  <conditionalFormatting sqref="B3:H10">
    <cfRule type="expression" dxfId="0" priority="1">
      <formula>$G3&gt;=40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2020-03-26T09:46:59Z</dcterms:modified>
</cp:coreProperties>
</file>