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2" r:id="rId1"/>
    <sheet name="제2작업" sheetId="5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구입가격">제1작업!$H$5:$H$12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<sst xmlns="http://schemas.openxmlformats.org/spreadsheetml/2006/main" count="135" uniqueCount="49">
  <si>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</si>
  <si>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</si>
  <si>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</si>
  <si>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</si>
  <si>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</si>
  <si>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</si>
  <si>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</si>
  <si>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</si>
  <si>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</si>
  <si>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</si>
  <si>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</si>
  <si>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</si>
  <si>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</si>
  <si>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</si>
  <si>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</si>
  <si>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</si>
  <si>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</si>
  <si>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</si>
  <si>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</si>
  <si>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</si>
  <si>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</si>
  <si>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</si>
  <si>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</si>
  <si>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</si>
  <si>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</si>
  <si>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</si>
  <si>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</si>
  <si>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</si>
  <si>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</si>
  <si>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</si>
  <si>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</si>
  <si>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</si>
  <si>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</si>
  <si>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</si>
  <si>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</si>
  <si>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</si>
  <si>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</si>
  <si>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</si>
  <si>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</si>
  <si>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</t>
    <phoneticPr fontId="3" type="noConversion"/>
  </si>
  <si>
    <t>&gt;=10000</t>
    <phoneticPr fontId="3" type="noConversion"/>
  </si>
  <si>
    <t>*산</t>
    <phoneticPr fontId="3" type="noConversion"/>
  </si>
  <si>
    <t>총합계</t>
  </si>
  <si>
    <t>7월</t>
  </si>
  <si>
    <t>8월</t>
  </si>
  <si>
    <t>9월</t>
  </si>
  <si>
    <t>개수 : 도서명</t>
  </si>
  <si>
    <t>평균 : 구입권수(권)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</si>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</sst>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right" vertical="center"/>
    </xf>
    <xf numFmtId="176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4" fontId="2" fillId="0" borderId="16" xfId="0" applyNumberFormat="1" applyFont="1" applyFill="1" applyBorder="1" applyAlignment="1">
      <alignment horizontal="center" vertical="center"/>
    </xf>
    <xf numFmtId="176" fontId="2" fillId="0" borderId="27" xfId="0" applyNumberFormat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 2" xfId="1"/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alignment horizontal="general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57150</xdr:rowOff>
    </xdr:from>
    <xdr:to>
      <xdr:col>10</xdr:col>
      <xdr:colOff>9526</xdr:colOff>
      <xdr:row>2</xdr:row>
      <xdr:rowOff>254279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57150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4452430554" createdVersion="6" refreshedVersion="6" minRefreshableVersion="3" recordCount="8">
  <cacheSource type="worksheet">
    <worksheetSource ref="B4:H12" sheet="제1작업"/>
  </cacheSource>
  <cacheFields count="7">
    <cacheField name="관리코드" numFmtId="0">
      <sharedItems/>
    </cacheField>
    <cacheField name="도서명" numFmtId="0">
      <sharedItems/>
    </cacheField>
    <cacheField name="지은이" numFmtId="0">
      <sharedItems/>
    </cacheField>
    <cacheField name="구입권수_x000a_(권)" numFmtId="0">
      <sharedItems containsSemiMixedTypes="0" containsString="0" containsNumber="1" containsInteger="1" minValue="2" maxValue="5"/>
    </cacheField>
    <cacheField name="출판사" numFmtId="0">
      <sharedItems count="3">
        <s v="라임"/>
        <s v="낮은산"/>
        <s v="창비"/>
      </sharedItems>
    </cacheField>
    <cacheField name="구입일자" numFmtId="14">
      <sharedItems containsSemiMixedTypes="0" containsNonDate="0" containsDate="1" containsString="0" minDate="2020-07-06T00:00:00" maxDate="2020-09-03T00:00:00" count="8">
        <d v="2020-08-25T00:00:00"/>
        <d v="2020-07-21T00:00:00"/>
        <d v="2020-07-06T00:00:00"/>
        <d v="2020-09-01T00:00:00"/>
        <d v="2020-07-23T00:00:00"/>
        <d v="2020-08-15T00:00:00"/>
        <d v="2020-08-21T00:00:00"/>
        <d v="2020-09-02T00:00:00"/>
      </sharedItems>
      <fieldGroup base="5">
        <rangePr groupBy="months" startDate="2020-07-06T00:00:00" endDate="2020-09-03T00:00:00"/>
        <groupItems count="14">
          <s v="&lt;2020-07-06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09-03"/>
        </groupItems>
      </fieldGroup>
    </cacheField>
    <cacheField name="구입가격" numFmtId="176">
      <sharedItems containsSemiMixedTypes="0" containsString="0" containsNumber="1" containsInteger="1" minValue="800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D141"/>
    <s v="컬러풀"/>
    <s v="모리 에토"/>
    <n v="4"/>
    <x v="0"/>
    <x v="0"/>
    <n v="11000"/>
  </r>
  <r>
    <s v="C323"/>
    <s v="2미터 그리고 48시간"/>
    <s v="유은실"/>
    <n v="5"/>
    <x v="1"/>
    <x v="1"/>
    <n v="8000"/>
  </r>
  <r>
    <s v="A204"/>
    <s v="우연한 빵집"/>
    <s v="김혜연"/>
    <n v="4"/>
    <x v="2"/>
    <x v="2"/>
    <n v="12000"/>
  </r>
  <r>
    <s v="D141"/>
    <s v="책을 뒤쫓는 소년"/>
    <s v="서른"/>
    <n v="5"/>
    <x v="2"/>
    <x v="3"/>
    <n v="9000"/>
  </r>
  <r>
    <s v="B141"/>
    <s v="꼭 완벽하지 않아도 돼"/>
    <s v="엘리 스와츠"/>
    <n v="4"/>
    <x v="0"/>
    <x v="4"/>
    <n v="10000"/>
  </r>
  <r>
    <s v="A322"/>
    <s v="세븐 블라인드"/>
    <s v="문부일"/>
    <n v="3"/>
    <x v="1"/>
    <x v="5"/>
    <n v="12000"/>
  </r>
  <r>
    <s v="A932"/>
    <s v="골드피쉬 보이"/>
    <s v="리사 톰슨"/>
    <n v="2"/>
    <x v="0"/>
    <x v="6"/>
    <n v="9000"/>
  </r>
  <r>
    <s v="B204"/>
    <s v="숲은 그렇게 대답했다"/>
    <s v="이상권"/>
    <n v="3"/>
    <x v="2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8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구입일자" colHeaderCaption="출판사">
  <location ref="B2:H8" firstHeaderRow="1" firstDataRow="3" firstDataCol="1"/>
  <pivotFields count="7">
    <pivotField showAll="0"/>
    <pivotField dataField="1"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</pivotFields>
  <rowFields count="1">
    <field x="5"/>
  </rowFields>
  <rowItems count="4">
    <i>
      <x v="7"/>
    </i>
    <i>
      <x v="8"/>
    </i>
    <i>
      <x v="9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도서명" fld="1" subtotal="count" baseField="0" baseItem="0"/>
    <dataField name="평균 : 구입권수(권)" fld="3" subtotal="average" baseField="7" baseItem="7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2" totalsRowShown="0" headerRowDxfId="14" dataDxfId="12" headerRowBorderDxfId="13" tableBorderDxfId="11">
  <autoFilter ref="B18:H22"/>
  <tableColumns count="7">
    <tableColumn id="1" name="관리코드" dataDxfId="10"/>
    <tableColumn id="2" name="도서명" dataDxfId="9"/>
    <tableColumn id="3" name="지은이" dataDxfId="8"/>
    <tableColumn id="4" name="구입권수_x000a_(권)" dataDxfId="7"/>
    <tableColumn id="5" name="출판사" dataDxfId="6"/>
    <tableColumn id="6" name="구입일자" dataDxfId="5"/>
    <tableColumn id="7" name="구입가격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51" t="s">
        <v>35</v>
      </c>
      <c r="C13" s="48"/>
      <c r="D13" s="48"/>
      <c r="E13" s="22" t="str">
        <f>COUNTIF(H5:H12,"&gt;="&amp;AVERAGE(H5:H12))&amp;"개"</f>
        <v>3개</v>
      </c>
      <c r="F13" s="46"/>
      <c r="G13" s="48" t="s">
        <v>36</v>
      </c>
      <c r="H13" s="48"/>
      <c r="I13" s="48"/>
      <c r="J13" s="24">
        <f>MIN(구입가격)</f>
        <v>8000</v>
      </c>
    </row>
    <row r="14" spans="2:10" ht="21.95" customHeight="1" thickBot="1" x14ac:dyDescent="0.35">
      <c r="B14" s="49" t="s">
        <v>37</v>
      </c>
      <c r="C14" s="50"/>
      <c r="D14" s="50"/>
      <c r="E14" s="23">
        <f>DSUM(B4:H12,H4,F4:F5)</f>
        <v>30000</v>
      </c>
      <c r="F14" s="47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9000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2" spans="2:8" ht="17.25" thickBot="1" x14ac:dyDescent="0.35"/>
    <row r="13" spans="2:8" ht="17.25" thickBot="1" x14ac:dyDescent="0.35">
      <c r="B13" s="15" t="s">
        <v>4</v>
      </c>
      <c r="C13" s="15" t="s">
        <v>6</v>
      </c>
    </row>
    <row r="14" spans="2:8" x14ac:dyDescent="0.3">
      <c r="B14" t="s">
        <v>39</v>
      </c>
      <c r="C14" t="s">
        <v>40</v>
      </c>
    </row>
    <row r="15" spans="2:8" x14ac:dyDescent="0.3">
      <c r="B15" t="s">
        <v>41</v>
      </c>
    </row>
    <row r="18" spans="2:8" ht="27.75" thickBot="1" x14ac:dyDescent="0.35">
      <c r="B18" s="33" t="s">
        <v>0</v>
      </c>
      <c r="C18" s="34" t="s">
        <v>1</v>
      </c>
      <c r="D18" s="34" t="s">
        <v>2</v>
      </c>
      <c r="E18" s="35" t="s">
        <v>3</v>
      </c>
      <c r="F18" s="34" t="s">
        <v>4</v>
      </c>
      <c r="G18" s="34" t="s">
        <v>5</v>
      </c>
      <c r="H18" s="36" t="s">
        <v>6</v>
      </c>
    </row>
    <row r="19" spans="2:8" x14ac:dyDescent="0.3">
      <c r="B19" s="29" t="s">
        <v>9</v>
      </c>
      <c r="C19" s="25" t="s">
        <v>10</v>
      </c>
      <c r="D19" s="25" t="s">
        <v>11</v>
      </c>
      <c r="E19" s="25">
        <v>4</v>
      </c>
      <c r="F19" s="25" t="s">
        <v>12</v>
      </c>
      <c r="G19" s="26">
        <v>44068</v>
      </c>
      <c r="H19" s="31">
        <v>11000</v>
      </c>
    </row>
    <row r="20" spans="2:8" x14ac:dyDescent="0.3">
      <c r="B20" s="30" t="s">
        <v>13</v>
      </c>
      <c r="C20" s="27" t="s">
        <v>14</v>
      </c>
      <c r="D20" s="27" t="s">
        <v>15</v>
      </c>
      <c r="E20" s="27">
        <v>5</v>
      </c>
      <c r="F20" s="27" t="s">
        <v>16</v>
      </c>
      <c r="G20" s="28">
        <v>44033</v>
      </c>
      <c r="H20" s="32">
        <v>8000</v>
      </c>
    </row>
    <row r="21" spans="2:8" x14ac:dyDescent="0.3">
      <c r="B21" s="30" t="s">
        <v>23</v>
      </c>
      <c r="C21" s="27" t="s">
        <v>24</v>
      </c>
      <c r="D21" s="27" t="s">
        <v>25</v>
      </c>
      <c r="E21" s="27">
        <v>4</v>
      </c>
      <c r="F21" s="27" t="s">
        <v>12</v>
      </c>
      <c r="G21" s="28">
        <v>44035</v>
      </c>
      <c r="H21" s="32">
        <v>10000</v>
      </c>
    </row>
    <row r="22" spans="2:8" x14ac:dyDescent="0.3">
      <c r="B22" s="37" t="s">
        <v>26</v>
      </c>
      <c r="C22" s="38" t="s">
        <v>27</v>
      </c>
      <c r="D22" s="38" t="s">
        <v>28</v>
      </c>
      <c r="E22" s="38">
        <v>3</v>
      </c>
      <c r="F22" s="38" t="s">
        <v>16</v>
      </c>
      <c r="G22" s="39">
        <v>44058</v>
      </c>
      <c r="H22" s="40">
        <v>12000</v>
      </c>
    </row>
  </sheetData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{F1390301-2F07-4D38-BE07-DCC090B65B5B}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390301-2F07-4D38-BE07-DCC090B65B5B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3" width="13.875" customWidth="1"/>
    <col min="4" max="4" width="18.75" customWidth="1"/>
    <col min="5" max="5" width="13.875" customWidth="1"/>
    <col min="6" max="6" width="18.75" customWidth="1"/>
    <col min="7" max="7" width="13.875" customWidth="1"/>
    <col min="8" max="8" width="18.75" bestFit="1" customWidth="1"/>
    <col min="9" max="9" width="18" bestFit="1" customWidth="1"/>
    <col min="10" max="10" width="23.5" bestFit="1" customWidth="1"/>
  </cols>
  <sheetData>
    <row r="2" spans="2:8" x14ac:dyDescent="0.3">
      <c r="B2" s="42"/>
      <c r="C2" s="43" t="s">
        <v>4</v>
      </c>
      <c r="D2" s="42"/>
      <c r="E2" s="42"/>
      <c r="F2" s="42"/>
      <c r="G2" s="42"/>
      <c r="H2" s="42"/>
    </row>
    <row r="3" spans="2:8" x14ac:dyDescent="0.3">
      <c r="B3" s="42"/>
      <c r="C3" s="52" t="s">
        <v>20</v>
      </c>
      <c r="D3" s="53"/>
      <c r="E3" s="52" t="s">
        <v>16</v>
      </c>
      <c r="F3" s="53"/>
      <c r="G3" s="52" t="s">
        <v>12</v>
      </c>
      <c r="H3" s="53"/>
    </row>
    <row r="4" spans="2:8" x14ac:dyDescent="0.3">
      <c r="B4" s="43" t="s">
        <v>5</v>
      </c>
      <c r="C4" s="44" t="s">
        <v>46</v>
      </c>
      <c r="D4" s="44" t="s">
        <v>47</v>
      </c>
      <c r="E4" s="44" t="s">
        <v>46</v>
      </c>
      <c r="F4" s="44" t="s">
        <v>47</v>
      </c>
      <c r="G4" s="44" t="s">
        <v>46</v>
      </c>
      <c r="H4" s="44" t="s">
        <v>47</v>
      </c>
    </row>
    <row r="5" spans="2:8" x14ac:dyDescent="0.3">
      <c r="B5" s="41" t="s">
        <v>43</v>
      </c>
      <c r="C5" s="45">
        <v>1</v>
      </c>
      <c r="D5" s="45">
        <v>4</v>
      </c>
      <c r="E5" s="45">
        <v>1</v>
      </c>
      <c r="F5" s="45">
        <v>5</v>
      </c>
      <c r="G5" s="45">
        <v>1</v>
      </c>
      <c r="H5" s="45">
        <v>4</v>
      </c>
    </row>
    <row r="6" spans="2:8" x14ac:dyDescent="0.3">
      <c r="B6" s="41" t="s">
        <v>44</v>
      </c>
      <c r="C6" s="45" t="s">
        <v>48</v>
      </c>
      <c r="D6" s="45" t="s">
        <v>48</v>
      </c>
      <c r="E6" s="45">
        <v>1</v>
      </c>
      <c r="F6" s="45">
        <v>3</v>
      </c>
      <c r="G6" s="45">
        <v>2</v>
      </c>
      <c r="H6" s="45">
        <v>3</v>
      </c>
    </row>
    <row r="7" spans="2:8" x14ac:dyDescent="0.3">
      <c r="B7" s="41" t="s">
        <v>45</v>
      </c>
      <c r="C7" s="45">
        <v>2</v>
      </c>
      <c r="D7" s="45">
        <v>4</v>
      </c>
      <c r="E7" s="45" t="s">
        <v>48</v>
      </c>
      <c r="F7" s="45" t="s">
        <v>48</v>
      </c>
      <c r="G7" s="45" t="s">
        <v>48</v>
      </c>
      <c r="H7" s="45" t="s">
        <v>48</v>
      </c>
    </row>
    <row r="8" spans="2:8" x14ac:dyDescent="0.3">
      <c r="B8" s="41" t="s">
        <v>42</v>
      </c>
      <c r="C8" s="45">
        <v>3</v>
      </c>
      <c r="D8" s="45">
        <v>4</v>
      </c>
      <c r="E8" s="45">
        <v>2</v>
      </c>
      <c r="F8" s="45">
        <v>4</v>
      </c>
      <c r="G8" s="45">
        <v>3</v>
      </c>
      <c r="H8" s="45">
        <v>3.3333333333333335</v>
      </c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2020-03-26T09:54:50Z</dcterms:modified>
</cp:coreProperties>
</file>