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@@ITQ 2016 엑셀\소스 및 정답\출제유형 완전정복 최종\출제유형04\함수\"/>
    </mc:Choice>
  </mc:AlternateContent>
  <bookViews>
    <workbookView xWindow="240" yWindow="120" windowWidth="15075" windowHeight="8055"/>
  </bookViews>
  <sheets>
    <sheet name="ROUND" sheetId="4" r:id="rId1"/>
    <sheet name="ROUNDDOWN" sheetId="18" r:id="rId2"/>
    <sheet name="ROUNDUP" sheetId="19" r:id="rId3"/>
    <sheet name="SUMIF" sheetId="17" r:id="rId4"/>
    <sheet name="SUMPRODUCT" sheetId="21" r:id="rId5"/>
    <sheet name="INT" sheetId="23" r:id="rId6"/>
  </sheets>
  <calcPr calcId="162913"/>
</workbook>
</file>

<file path=xl/calcChain.xml><?xml version="1.0" encoding="utf-8"?>
<calcChain xmlns="http://schemas.openxmlformats.org/spreadsheetml/2006/main">
  <c r="A5" i="23" l="1"/>
  <c r="A4" i="23"/>
  <c r="A3" i="23"/>
  <c r="A2" i="23"/>
  <c r="D2" i="21" l="1"/>
  <c r="F6" i="17"/>
  <c r="F5" i="17"/>
  <c r="F4" i="17"/>
  <c r="F3" i="17"/>
  <c r="F2" i="17"/>
  <c r="F7" i="17" s="1"/>
  <c r="B5" i="18" l="1"/>
  <c r="B4" i="18"/>
  <c r="B3" i="18"/>
  <c r="B2" i="18"/>
  <c r="B5" i="19"/>
  <c r="B4" i="19"/>
  <c r="B3" i="19"/>
  <c r="B2" i="19"/>
  <c r="B5" i="4"/>
  <c r="B4" i="4"/>
  <c r="B3" i="4"/>
  <c r="B2" i="4"/>
</calcChain>
</file>

<file path=xl/sharedStrings.xml><?xml version="1.0" encoding="utf-8"?>
<sst xmlns="http://schemas.openxmlformats.org/spreadsheetml/2006/main" count="69" uniqueCount="51">
  <si>
    <t>김대한</t>
    <phoneticPr fontId="2" type="noConversion"/>
  </si>
  <si>
    <t>이민국</t>
    <phoneticPr fontId="2" type="noConversion"/>
  </si>
  <si>
    <t>강호동</t>
    <phoneticPr fontId="2" type="noConversion"/>
  </si>
  <si>
    <t>이름</t>
    <phoneticPr fontId="2" type="noConversion"/>
  </si>
  <si>
    <t>함수식</t>
    <phoneticPr fontId="2" type="noConversion"/>
  </si>
  <si>
    <t>◀</t>
    <phoneticPr fontId="2" type="noConversion"/>
  </si>
  <si>
    <t>데이터</t>
    <phoneticPr fontId="2" type="noConversion"/>
  </si>
  <si>
    <t>결과</t>
    <phoneticPr fontId="2" type="noConversion"/>
  </si>
  <si>
    <t>함수식</t>
    <phoneticPr fontId="2" type="noConversion"/>
  </si>
  <si>
    <t>◀</t>
    <phoneticPr fontId="2" type="noConversion"/>
  </si>
  <si>
    <t xml:space="preserve"> =ROUND(A2,3)</t>
    <phoneticPr fontId="2" type="noConversion"/>
  </si>
  <si>
    <t xml:space="preserve"> =ROUND(A3,1)</t>
    <phoneticPr fontId="2" type="noConversion"/>
  </si>
  <si>
    <t xml:space="preserve"> =ROUND(A4,0)</t>
    <phoneticPr fontId="2" type="noConversion"/>
  </si>
  <si>
    <t xml:space="preserve"> =ROUND(A5,-1)</t>
    <phoneticPr fontId="2" type="noConversion"/>
  </si>
  <si>
    <t>데이터</t>
    <phoneticPr fontId="2" type="noConversion"/>
  </si>
  <si>
    <t>결과</t>
    <phoneticPr fontId="2" type="noConversion"/>
  </si>
  <si>
    <t>함수식</t>
    <phoneticPr fontId="2" type="noConversion"/>
  </si>
  <si>
    <t>◀</t>
    <phoneticPr fontId="2" type="noConversion"/>
  </si>
  <si>
    <t xml:space="preserve"> =ROUNDUP(A2,3)</t>
    <phoneticPr fontId="2" type="noConversion"/>
  </si>
  <si>
    <t xml:space="preserve"> =ROUNDUP(A3,1)</t>
    <phoneticPr fontId="2" type="noConversion"/>
  </si>
  <si>
    <t xml:space="preserve"> =ROUNDUP(A4,0)</t>
    <phoneticPr fontId="2" type="noConversion"/>
  </si>
  <si>
    <t xml:space="preserve"> =ROUNDUP(A5,-1)</t>
    <phoneticPr fontId="2" type="noConversion"/>
  </si>
  <si>
    <t xml:space="preserve"> =ROUNDDOWN(A2,3)</t>
    <phoneticPr fontId="2" type="noConversion"/>
  </si>
  <si>
    <t xml:space="preserve"> =ROUNDDOWN(A3,1)</t>
    <phoneticPr fontId="2" type="noConversion"/>
  </si>
  <si>
    <t>◀</t>
    <phoneticPr fontId="2" type="noConversion"/>
  </si>
  <si>
    <t xml:space="preserve"> =ROUNDDOWN(A4,0)</t>
    <phoneticPr fontId="2" type="noConversion"/>
  </si>
  <si>
    <t xml:space="preserve"> =ROUNDDOWN(A5,-1)</t>
    <phoneticPr fontId="2" type="noConversion"/>
  </si>
  <si>
    <t>결과</t>
    <phoneticPr fontId="2" type="noConversion"/>
  </si>
  <si>
    <t>함수식</t>
    <phoneticPr fontId="2" type="noConversion"/>
  </si>
  <si>
    <t>◀</t>
    <phoneticPr fontId="2" type="noConversion"/>
  </si>
  <si>
    <t xml:space="preserve"> =INT(55.55)</t>
    <phoneticPr fontId="2" type="noConversion"/>
  </si>
  <si>
    <t xml:space="preserve"> =INT(-55.55)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</si>
  <si>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</si>
  <si>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</si>
  <si>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</si>
  <si>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총점</t>
    <phoneticPr fontId="2" type="noConversion"/>
  </si>
  <si>
    <t>홍길동</t>
    <phoneticPr fontId="2" type="noConversion"/>
  </si>
  <si>
    <t>유재석</t>
    <phoneticPr fontId="2" type="noConversion"/>
  </si>
  <si>
    <t>▲</t>
    <phoneticPr fontId="2" type="noConversion"/>
  </si>
  <si>
    <t>함수식</t>
    <phoneticPr fontId="2" type="noConversion"/>
  </si>
  <si>
    <t>학년</t>
    <phoneticPr fontId="2" type="noConversion"/>
  </si>
  <si>
    <t>고학년</t>
    <phoneticPr fontId="2" type="noConversion"/>
  </si>
  <si>
    <t>저학년</t>
    <phoneticPr fontId="2" type="noConversion"/>
  </si>
  <si>
    <t>고학년 학생의 총점 합계</t>
    <phoneticPr fontId="2" type="noConversion"/>
  </si>
  <si>
    <t xml:space="preserve"> =SUMIF(A2:A6,"고학년",F2:F6)</t>
    <phoneticPr fontId="2" type="noConversion"/>
  </si>
  <si>
    <t>배열1</t>
    <phoneticPr fontId="2" type="noConversion"/>
  </si>
  <si>
    <t>배열2</t>
    <phoneticPr fontId="2" type="noConversion"/>
  </si>
  <si>
    <t>결과</t>
    <phoneticPr fontId="2" type="noConversion"/>
  </si>
  <si>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=SUMPRODUCT(A2:A5,B2:B5)</t>
    </r>
    <phoneticPr fontId="2" type="noConversion"/>
  </si>
  <si>
    <t xml:space="preserve"> =INT(5.5)</t>
    <phoneticPr fontId="2" type="noConversion"/>
  </si>
  <si>
    <t xml:space="preserve"> =INT(-5.5)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</si>
</sst>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0" xfId="0" applyNumberFormat="1">
      <alignment vertical="center"/>
    </xf>
    <xf numFmtId="0" fontId="4" fillId="3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zoomScaleNormal="100" workbookViewId="0">
      <selection activeCell="B5" sqref="B5"/>
    </sheetView>
  </sheetViews>
  <sheetFormatPr defaultRowHeight="16.5" x14ac:dyDescent="0.3"/>
  <cols>
    <col min="1" max="2" width="12.625" customWidth="1"/>
    <col min="3" max="3" width="5.625" customWidth="1"/>
    <col min="4" max="4" width="16.5" bestFit="1" customWidth="1"/>
  </cols>
  <sheetData>
    <row r="1" spans="1:4" x14ac:dyDescent="0.3">
      <c r="A1" s="9" t="s">
        <v>6</v>
      </c>
      <c r="B1" s="13" t="s">
        <v>7</v>
      </c>
      <c r="C1" s="12"/>
      <c r="D1" s="9" t="s">
        <v>8</v>
      </c>
    </row>
    <row r="2" spans="1:4" x14ac:dyDescent="0.3">
      <c r="A2" s="11">
        <v>12345.678900000001</v>
      </c>
      <c r="B2" s="11">
        <f>ROUND(A2,3)</f>
        <v>12345.679</v>
      </c>
      <c r="C2" s="14" t="s">
        <v>9</v>
      </c>
      <c r="D2" s="11" t="s">
        <v>10</v>
      </c>
    </row>
    <row r="3" spans="1:4" x14ac:dyDescent="0.3">
      <c r="A3" s="11">
        <v>12345.678900000001</v>
      </c>
      <c r="B3" s="11">
        <f>ROUND(A3,1)</f>
        <v>12345.7</v>
      </c>
      <c r="C3" s="14" t="s">
        <v>9</v>
      </c>
      <c r="D3" s="11" t="s">
        <v>11</v>
      </c>
    </row>
    <row r="4" spans="1:4" x14ac:dyDescent="0.3">
      <c r="A4" s="11">
        <v>12345.678900000001</v>
      </c>
      <c r="B4" s="11">
        <f>ROUND(A4,0)</f>
        <v>12346</v>
      </c>
      <c r="C4" s="14" t="s">
        <v>5</v>
      </c>
      <c r="D4" s="11" t="s">
        <v>12</v>
      </c>
    </row>
    <row r="5" spans="1:4" x14ac:dyDescent="0.3">
      <c r="A5" s="11">
        <v>12345</v>
      </c>
      <c r="B5" s="11">
        <f>ROUND(A5,-1)</f>
        <v>12350</v>
      </c>
      <c r="C5" s="14" t="s">
        <v>5</v>
      </c>
      <c r="D5" s="11" t="s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Normal="100" workbookViewId="0">
      <selection activeCell="B5" sqref="B5"/>
    </sheetView>
  </sheetViews>
  <sheetFormatPr defaultRowHeight="16.5" x14ac:dyDescent="0.3"/>
  <cols>
    <col min="1" max="2" width="12.625" customWidth="1"/>
    <col min="3" max="3" width="5.625" customWidth="1"/>
    <col min="4" max="4" width="23.125" bestFit="1" customWidth="1"/>
  </cols>
  <sheetData>
    <row r="1" spans="1:4" x14ac:dyDescent="0.3">
      <c r="A1" s="9" t="s">
        <v>14</v>
      </c>
      <c r="B1" s="13" t="s">
        <v>15</v>
      </c>
      <c r="C1" s="12"/>
      <c r="D1" s="9" t="s">
        <v>16</v>
      </c>
    </row>
    <row r="2" spans="1:4" x14ac:dyDescent="0.3">
      <c r="A2" s="11">
        <v>12345.678900000001</v>
      </c>
      <c r="B2" s="11">
        <f>ROUNDDOWN(A2,3)</f>
        <v>12345.678</v>
      </c>
      <c r="C2" s="14" t="s">
        <v>17</v>
      </c>
      <c r="D2" s="11" t="s">
        <v>22</v>
      </c>
    </row>
    <row r="3" spans="1:4" x14ac:dyDescent="0.3">
      <c r="A3" s="11">
        <v>12345.678900000001</v>
      </c>
      <c r="B3" s="11">
        <f>ROUNDDOWN(A3,1)</f>
        <v>12345.6</v>
      </c>
      <c r="C3" s="14" t="s">
        <v>5</v>
      </c>
      <c r="D3" s="11" t="s">
        <v>23</v>
      </c>
    </row>
    <row r="4" spans="1:4" x14ac:dyDescent="0.3">
      <c r="A4" s="11">
        <v>12345.678900000001</v>
      </c>
      <c r="B4" s="11">
        <f>ROUNDDOWN(A4,0)</f>
        <v>12345</v>
      </c>
      <c r="C4" s="14" t="s">
        <v>24</v>
      </c>
      <c r="D4" s="11" t="s">
        <v>25</v>
      </c>
    </row>
    <row r="5" spans="1:4" x14ac:dyDescent="0.3">
      <c r="A5" s="11">
        <v>12345</v>
      </c>
      <c r="B5" s="11">
        <f>ROUNDDOWN(A5,-1)</f>
        <v>12340</v>
      </c>
      <c r="C5" s="14" t="s">
        <v>24</v>
      </c>
      <c r="D5" s="11" t="s">
        <v>26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Normal="100" workbookViewId="0">
      <selection activeCell="B5" sqref="B5"/>
    </sheetView>
  </sheetViews>
  <sheetFormatPr defaultRowHeight="16.5" x14ac:dyDescent="0.3"/>
  <cols>
    <col min="1" max="2" width="12.625" customWidth="1"/>
    <col min="3" max="3" width="5.625" customWidth="1"/>
    <col min="4" max="4" width="19.25" bestFit="1" customWidth="1"/>
  </cols>
  <sheetData>
    <row r="1" spans="1:4" x14ac:dyDescent="0.3">
      <c r="A1" s="9" t="s">
        <v>14</v>
      </c>
      <c r="B1" s="13" t="s">
        <v>15</v>
      </c>
      <c r="C1" s="12"/>
      <c r="D1" s="9" t="s">
        <v>16</v>
      </c>
    </row>
    <row r="2" spans="1:4" x14ac:dyDescent="0.3">
      <c r="A2" s="11">
        <v>12345.678900000001</v>
      </c>
      <c r="B2" s="11">
        <f>ROUNDUP(A2,3)</f>
        <v>12345.679</v>
      </c>
      <c r="C2" s="14" t="s">
        <v>17</v>
      </c>
      <c r="D2" s="11" t="s">
        <v>18</v>
      </c>
    </row>
    <row r="3" spans="1:4" x14ac:dyDescent="0.3">
      <c r="A3" s="11">
        <v>12345.678900000001</v>
      </c>
      <c r="B3" s="11">
        <f>ROUNDUP(A3,1)</f>
        <v>12345.7</v>
      </c>
      <c r="C3" s="14" t="s">
        <v>17</v>
      </c>
      <c r="D3" s="11" t="s">
        <v>19</v>
      </c>
    </row>
    <row r="4" spans="1:4" x14ac:dyDescent="0.3">
      <c r="A4" s="11">
        <v>12345.678900000001</v>
      </c>
      <c r="B4" s="11">
        <f>ROUNDUP(A4,0)</f>
        <v>12346</v>
      </c>
      <c r="C4" s="14" t="s">
        <v>5</v>
      </c>
      <c r="D4" s="11" t="s">
        <v>20</v>
      </c>
    </row>
    <row r="5" spans="1:4" x14ac:dyDescent="0.3">
      <c r="A5" s="11">
        <v>12345</v>
      </c>
      <c r="B5" s="11">
        <f>ROUNDUP(A5,-1)</f>
        <v>12350</v>
      </c>
      <c r="C5" s="14" t="s">
        <v>5</v>
      </c>
      <c r="D5" s="11" t="s">
        <v>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Normal="100" workbookViewId="0">
      <selection activeCell="F7" sqref="F7"/>
    </sheetView>
  </sheetViews>
  <sheetFormatPr defaultRowHeight="16.5" x14ac:dyDescent="0.3"/>
  <sheetData>
    <row r="1" spans="1:6" x14ac:dyDescent="0.3">
      <c r="A1" s="8" t="s">
        <v>40</v>
      </c>
      <c r="B1" s="8" t="s">
        <v>3</v>
      </c>
      <c r="C1" s="8" t="s">
        <v>32</v>
      </c>
      <c r="D1" s="8" t="s">
        <v>33</v>
      </c>
      <c r="E1" s="8" t="s">
        <v>34</v>
      </c>
      <c r="F1" s="8" t="s">
        <v>35</v>
      </c>
    </row>
    <row r="2" spans="1:6" x14ac:dyDescent="0.3">
      <c r="A2" s="7" t="s">
        <v>41</v>
      </c>
      <c r="B2" s="7" t="s">
        <v>0</v>
      </c>
      <c r="C2" s="7">
        <v>85</v>
      </c>
      <c r="D2" s="7">
        <v>75</v>
      </c>
      <c r="E2" s="7">
        <v>80</v>
      </c>
      <c r="F2" s="4">
        <f>SUM(C2:E2)</f>
        <v>240</v>
      </c>
    </row>
    <row r="3" spans="1:6" x14ac:dyDescent="0.3">
      <c r="A3" s="7" t="s">
        <v>42</v>
      </c>
      <c r="B3" s="7" t="s">
        <v>1</v>
      </c>
      <c r="C3" s="7">
        <v>70</v>
      </c>
      <c r="D3" s="7">
        <v>75</v>
      </c>
      <c r="E3" s="7">
        <v>60</v>
      </c>
      <c r="F3" s="5">
        <f>SUM(C3:E3)</f>
        <v>205</v>
      </c>
    </row>
    <row r="4" spans="1:6" x14ac:dyDescent="0.3">
      <c r="A4" s="7" t="s">
        <v>41</v>
      </c>
      <c r="B4" s="7" t="s">
        <v>36</v>
      </c>
      <c r="C4" s="7">
        <v>80</v>
      </c>
      <c r="D4" s="7">
        <v>90</v>
      </c>
      <c r="E4" s="7">
        <v>100</v>
      </c>
      <c r="F4" s="4">
        <f>SUM(C4:E4)</f>
        <v>270</v>
      </c>
    </row>
    <row r="5" spans="1:6" x14ac:dyDescent="0.3">
      <c r="A5" s="7" t="s">
        <v>42</v>
      </c>
      <c r="B5" s="7" t="s">
        <v>37</v>
      </c>
      <c r="C5" s="7">
        <v>100</v>
      </c>
      <c r="D5" s="7">
        <v>90</v>
      </c>
      <c r="E5" s="7">
        <v>100</v>
      </c>
      <c r="F5" s="4">
        <f>SUM(C5:E5)</f>
        <v>290</v>
      </c>
    </row>
    <row r="6" spans="1:6" x14ac:dyDescent="0.3">
      <c r="A6" s="7" t="s">
        <v>41</v>
      </c>
      <c r="B6" s="7" t="s">
        <v>2</v>
      </c>
      <c r="C6" s="7">
        <v>90</v>
      </c>
      <c r="D6" s="7">
        <v>80</v>
      </c>
      <c r="E6" s="7">
        <v>80</v>
      </c>
      <c r="F6" s="4">
        <f>SUM(C6:E6)</f>
        <v>250</v>
      </c>
    </row>
    <row r="7" spans="1:6" x14ac:dyDescent="0.3">
      <c r="A7" s="15" t="s">
        <v>43</v>
      </c>
      <c r="B7" s="15"/>
      <c r="C7" s="15"/>
      <c r="D7" s="15"/>
      <c r="E7" s="15"/>
      <c r="F7" s="1">
        <f>SUMIF(A2:A6,"고학년",F2:F6)</f>
        <v>760</v>
      </c>
    </row>
    <row r="8" spans="1:6" x14ac:dyDescent="0.3">
      <c r="F8" s="2" t="s">
        <v>38</v>
      </c>
    </row>
    <row r="9" spans="1:6" x14ac:dyDescent="0.3">
      <c r="C9" s="16" t="s">
        <v>39</v>
      </c>
      <c r="D9" s="16"/>
      <c r="E9" s="16"/>
      <c r="F9" s="16"/>
    </row>
    <row r="10" spans="1:6" x14ac:dyDescent="0.3">
      <c r="C10" s="17" t="s">
        <v>44</v>
      </c>
      <c r="D10" s="18"/>
      <c r="E10" s="18"/>
      <c r="F10" s="19"/>
    </row>
  </sheetData>
  <mergeCells count="3">
    <mergeCell ref="A7:E7"/>
    <mergeCell ref="C9:F9"/>
    <mergeCell ref="C10:F10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Normal="100" workbookViewId="0">
      <selection activeCell="D2" sqref="D2"/>
    </sheetView>
  </sheetViews>
  <sheetFormatPr defaultRowHeight="16.5" x14ac:dyDescent="0.3"/>
  <cols>
    <col min="3" max="3" width="5.625" customWidth="1"/>
    <col min="4" max="4" width="27.75" customWidth="1"/>
  </cols>
  <sheetData>
    <row r="1" spans="1:4" x14ac:dyDescent="0.3">
      <c r="A1" s="9" t="s">
        <v>45</v>
      </c>
      <c r="B1" s="9" t="s">
        <v>46</v>
      </c>
      <c r="D1" s="6" t="s">
        <v>47</v>
      </c>
    </row>
    <row r="2" spans="1:4" x14ac:dyDescent="0.3">
      <c r="A2" s="7">
        <v>3</v>
      </c>
      <c r="B2" s="7">
        <v>4</v>
      </c>
      <c r="D2" s="7">
        <f>SUMPRODUCT(A2:A5,B2:B5)</f>
        <v>96</v>
      </c>
    </row>
    <row r="3" spans="1:4" x14ac:dyDescent="0.3">
      <c r="A3" s="7">
        <v>8</v>
      </c>
      <c r="B3" s="7">
        <v>6</v>
      </c>
      <c r="D3" s="2" t="s">
        <v>38</v>
      </c>
    </row>
    <row r="4" spans="1:4" x14ac:dyDescent="0.3">
      <c r="A4" s="7">
        <v>5</v>
      </c>
      <c r="B4" s="7">
        <v>3</v>
      </c>
      <c r="D4" s="8" t="s">
        <v>4</v>
      </c>
    </row>
    <row r="5" spans="1:4" x14ac:dyDescent="0.3">
      <c r="A5" s="7">
        <v>7</v>
      </c>
      <c r="B5" s="7">
        <v>3</v>
      </c>
      <c r="D5" s="3" t="s">
        <v>48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workbookViewId="0">
      <selection activeCell="A2" sqref="A2"/>
    </sheetView>
  </sheetViews>
  <sheetFormatPr defaultRowHeight="16.5" x14ac:dyDescent="0.3"/>
  <cols>
    <col min="2" max="2" width="5.625" customWidth="1"/>
    <col min="3" max="3" width="13" bestFit="1" customWidth="1"/>
  </cols>
  <sheetData>
    <row r="1" spans="1:3" x14ac:dyDescent="0.3">
      <c r="A1" s="13" t="s">
        <v>27</v>
      </c>
      <c r="B1" s="12"/>
      <c r="C1" s="9" t="s">
        <v>28</v>
      </c>
    </row>
    <row r="2" spans="1:3" x14ac:dyDescent="0.3">
      <c r="A2" s="10">
        <f>INT(5.5)</f>
        <v>5</v>
      </c>
      <c r="B2" s="14" t="s">
        <v>29</v>
      </c>
      <c r="C2" s="11" t="s">
        <v>49</v>
      </c>
    </row>
    <row r="3" spans="1:3" x14ac:dyDescent="0.3">
      <c r="A3" s="10">
        <f>INT(-5.5)</f>
        <v>-6</v>
      </c>
      <c r="B3" s="14" t="s">
        <v>29</v>
      </c>
      <c r="C3" s="11" t="s">
        <v>50</v>
      </c>
    </row>
    <row r="4" spans="1:3" x14ac:dyDescent="0.3">
      <c r="A4" s="10">
        <f>INT(55.55)</f>
        <v>55</v>
      </c>
      <c r="B4" s="14" t="s">
        <v>29</v>
      </c>
      <c r="C4" s="11" t="s">
        <v>30</v>
      </c>
    </row>
    <row r="5" spans="1:3" x14ac:dyDescent="0.3">
      <c r="A5" s="10">
        <f>INT(-55.55)</f>
        <v>-56</v>
      </c>
      <c r="B5" s="14" t="s">
        <v>29</v>
      </c>
      <c r="C5" s="11" t="s">
        <v>31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ROUND</vt:lpstr>
      <vt:lpstr>ROUNDDOWN</vt:lpstr>
      <vt:lpstr>ROUNDUP</vt:lpstr>
      <vt:lpstr>SUMIF</vt:lpstr>
      <vt:lpstr>SUMPRODUCT</vt:lpstr>
      <vt:lpstr>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Windows 사용자</cp:lastModifiedBy>
  <dcterms:created xsi:type="dcterms:W3CDTF">2018-05-30T04:50:40Z</dcterms:created>
  <dcterms:modified xsi:type="dcterms:W3CDTF">2020-03-27T07:47:47Z</dcterms:modified>
</cp:coreProperties>
</file>