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17)\2장\2장-완성\미션_정답\"/>
    </mc:Choice>
  </mc:AlternateContent>
  <xr:revisionPtr revIDLastSave="0" documentId="13_ncr:1_{CC15957B-A577-4E94-AAA2-983F500E16E7}" xr6:coauthVersionLast="43" xr6:coauthVersionMax="43" xr10:uidLastSave="{00000000-0000-0000-0000-000000000000}"/>
  <bookViews>
    <workbookView xWindow="-120" yWindow="-120" windowWidth="29040" windowHeight="17640" xr2:uid="{2403B594-4ED8-4D5F-A920-71E736629B36}"/>
  </bookViews>
  <sheets>
    <sheet name="2018~19년도-주방가전행사" sheetId="1" r:id="rId1"/>
  </sheets>
  <definedNames>
    <definedName name="_xlnm._FilterDatabase" localSheetId="0" hidden="1">'2018~19년도-주방가전행사'!$C$4:$G$78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" l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H72" i="1"/>
  <c r="G72" i="1"/>
  <c r="G71" i="1"/>
  <c r="H71" i="1" s="1"/>
  <c r="G70" i="1"/>
  <c r="H70" i="1" s="1"/>
  <c r="H69" i="1"/>
  <c r="G69" i="1"/>
  <c r="G68" i="1"/>
  <c r="H68" i="1" s="1"/>
  <c r="G67" i="1"/>
  <c r="H67" i="1" s="1"/>
  <c r="G66" i="1"/>
  <c r="H66" i="1" s="1"/>
  <c r="G65" i="1"/>
  <c r="H65" i="1" s="1"/>
  <c r="H64" i="1"/>
  <c r="G64" i="1"/>
  <c r="G63" i="1"/>
  <c r="H63" i="1" s="1"/>
  <c r="G62" i="1"/>
  <c r="H62" i="1" s="1"/>
  <c r="H61" i="1"/>
  <c r="G61" i="1"/>
  <c r="G60" i="1"/>
  <c r="H60" i="1" s="1"/>
  <c r="G59" i="1"/>
  <c r="H59" i="1" s="1"/>
  <c r="G58" i="1"/>
  <c r="H58" i="1" s="1"/>
  <c r="G57" i="1"/>
  <c r="H57" i="1" s="1"/>
  <c r="H56" i="1"/>
  <c r="G56" i="1"/>
  <c r="G55" i="1"/>
  <c r="H55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G46" i="1"/>
  <c r="H46" i="1" s="1"/>
  <c r="H45" i="1"/>
  <c r="G45" i="1"/>
  <c r="G44" i="1"/>
  <c r="H44" i="1" s="1"/>
  <c r="G43" i="1"/>
  <c r="H43" i="1" s="1"/>
  <c r="G42" i="1"/>
  <c r="H42" i="1" s="1"/>
  <c r="G41" i="1"/>
  <c r="H41" i="1" s="1"/>
  <c r="H40" i="1"/>
  <c r="G40" i="1"/>
  <c r="G39" i="1"/>
  <c r="H39" i="1" s="1"/>
  <c r="G38" i="1"/>
  <c r="H38" i="1" s="1"/>
  <c r="H37" i="1"/>
  <c r="G37" i="1"/>
  <c r="G36" i="1"/>
  <c r="H36" i="1" s="1"/>
  <c r="G35" i="1"/>
  <c r="H35" i="1" s="1"/>
  <c r="G34" i="1"/>
  <c r="H34" i="1" s="1"/>
  <c r="G33" i="1"/>
  <c r="H33" i="1" s="1"/>
  <c r="H32" i="1"/>
  <c r="G32" i="1"/>
  <c r="G31" i="1"/>
  <c r="H31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G22" i="1"/>
  <c r="H22" i="1" s="1"/>
  <c r="H21" i="1"/>
  <c r="G21" i="1"/>
  <c r="G20" i="1"/>
  <c r="H20" i="1" s="1"/>
  <c r="G19" i="1"/>
  <c r="H19" i="1" s="1"/>
  <c r="G18" i="1"/>
  <c r="H18" i="1" s="1"/>
  <c r="G17" i="1"/>
  <c r="H17" i="1" s="1"/>
  <c r="H16" i="1"/>
  <c r="G16" i="1"/>
  <c r="G15" i="1"/>
  <c r="H15" i="1" s="1"/>
  <c r="G14" i="1"/>
  <c r="H14" i="1" s="1"/>
  <c r="H13" i="1"/>
  <c r="G13" i="1"/>
  <c r="G12" i="1"/>
  <c r="H12" i="1" s="1"/>
  <c r="G11" i="1"/>
  <c r="H11" i="1" s="1"/>
  <c r="G10" i="1"/>
  <c r="H10" i="1" s="1"/>
  <c r="G9" i="1"/>
  <c r="H9" i="1" s="1"/>
  <c r="H8" i="1"/>
  <c r="G8" i="1"/>
  <c r="G7" i="1"/>
  <c r="H7" i="1" s="1"/>
  <c r="G6" i="1"/>
  <c r="H6" i="1" s="1"/>
  <c r="H5" i="1"/>
  <c r="G5" i="1"/>
  <c r="G4" i="1"/>
  <c r="H4" i="1" s="1"/>
</calcChain>
</file>

<file path=xl/sharedStrings.xml><?xml version="1.0" encoding="utf-8"?>
<sst xmlns="http://schemas.openxmlformats.org/spreadsheetml/2006/main" count="312" uniqueCount="34">
  <si>
    <t>주방 가전 행사 거래 내역</t>
    <phoneticPr fontId="3" type="noConversion"/>
  </si>
  <si>
    <t>행사달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</si>
  <si>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</si>
  <si>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</si>
  <si>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</si>
  <si>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</si>
  <si>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</si>
  <si>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행사금액</t>
    <phoneticPr fontId="3" type="noConversion"/>
  </si>
  <si>
    <t>사은품</t>
    <phoneticPr fontId="3" type="noConversion"/>
  </si>
  <si>
    <t>영도지점</t>
  </si>
  <si>
    <t>식기세척기</t>
    <phoneticPr fontId="3" type="noConversion"/>
  </si>
  <si>
    <t>√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</si>
  <si>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</si>
  <si>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</si>
  <si>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</si>
  <si>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</si>
  <si>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</si>
  <si>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</si>
  <si>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</si>
  <si>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</si>
  <si>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</si>
  <si>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원액주서기</t>
    <phoneticPr fontId="3" type="noConversion"/>
  </si>
  <si>
    <t>전기압력밭솥</t>
    <phoneticPr fontId="3" type="noConversion"/>
  </si>
  <si>
    <t>토스터기</t>
    <phoneticPr fontId="3" type="noConversion"/>
  </si>
  <si>
    <t>전자레인지</t>
    <phoneticPr fontId="3" type="noConversion"/>
  </si>
  <si>
    <t>반자동커피머신</t>
    <phoneticPr fontId="3" type="noConversion"/>
  </si>
  <si>
    <t>슬로쿠커</t>
    <phoneticPr fontId="3" type="noConversion"/>
  </si>
  <si>
    <t>커피메이커</t>
    <phoneticPr fontId="3" type="noConversion"/>
  </si>
  <si>
    <t>전기주전자</t>
    <phoneticPr fontId="3" type="noConversion"/>
  </si>
  <si>
    <t>전기레인지</t>
    <phoneticPr fontId="3" type="noConversion"/>
  </si>
  <si>
    <t>해운대지점</t>
    <phoneticPr fontId="3" type="noConversion"/>
  </si>
  <si>
    <t>영도지점</t>
    <phoneticPr fontId="3" type="noConversion"/>
  </si>
  <si>
    <t>사상지점</t>
    <phoneticPr fontId="3" type="noConversion"/>
  </si>
  <si>
    <t>멀티블랜더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</si>
</sst>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/mm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41" fontId="4" fillId="0" borderId="0" xfId="1" applyFont="1" applyBorder="1">
      <alignment vertical="center"/>
    </xf>
    <xf numFmtId="41" fontId="4" fillId="0" borderId="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19051</xdr:rowOff>
    </xdr:from>
    <xdr:to>
      <xdr:col>19</xdr:col>
      <xdr:colOff>361949</xdr:colOff>
      <xdr:row>6</xdr:row>
      <xdr:rowOff>19051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634A143-285C-4D9E-BF2C-0527B0B76318}"/>
            </a:ext>
          </a:extLst>
        </xdr:cNvPr>
        <xdr:cNvSpPr/>
      </xdr:nvSpPr>
      <xdr:spPr>
        <a:xfrm>
          <a:off x="7162799" y="428626"/>
          <a:ext cx="6524625" cy="1143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i="0" u="none" strike="noStrike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1.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 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시트 가로 가운데 쯤에 해당하는 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[A66] 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셀을 선택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 </a:t>
          </a:r>
        </a:p>
        <a:p>
          <a:pPr algn="l"/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(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해상도에 따라 가운데 위치가 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[A66] 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셀이 아닐 수 있습니다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. 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각자의 환경에 따라 선택하면 됩니다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.)</a:t>
          </a:r>
        </a:p>
        <a:p>
          <a:pPr algn="l"/>
          <a:endParaRPr lang="en-US" altLang="ko-KR" sz="1100" b="0" i="0" u="none" strike="noStrike" baseline="0">
            <a:solidFill>
              <a:srgbClr val="000000"/>
            </a:solidFill>
            <a:effectLst/>
            <a:latin typeface="맑은 고딕" panose="020B0503020000020004" pitchFamily="50" charset="-127"/>
            <a:ea typeface="+mn-ea"/>
          </a:endParaRPr>
        </a:p>
        <a:p>
          <a:pPr algn="l"/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2. [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보기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]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 탭 → 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[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창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] 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그룹 → 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[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나누기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]</a:t>
          </a:r>
          <a:r>
            <a:rPr lang="ko-KR" altLang="en-US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를 선택</a:t>
          </a:r>
          <a:r>
            <a:rPr lang="en-US" altLang="ko-KR" sz="1100" b="0" i="0" u="none" strike="noStrike" baseline="0">
              <a:solidFill>
                <a:srgbClr val="000000"/>
              </a:solidFill>
              <a:effectLst/>
              <a:latin typeface="맑은 고딕" panose="020B0503020000020004" pitchFamily="50" charset="-127"/>
              <a:ea typeface="+mn-ea"/>
            </a:rPr>
            <a:t> </a:t>
          </a:r>
          <a:endParaRPr lang="ko-KR" alt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DB79-DA76-477B-84B9-903FF7063D2F}">
  <dimension ref="B1:I128"/>
  <sheetViews>
    <sheetView tabSelected="1" workbookViewId="0">
      <pane ySplit="5295" topLeftCell="A68"/>
      <selection activeCell="B2" sqref="B2"/>
      <selection pane="bottomLeft" activeCell="O74" sqref="O74"/>
    </sheetView>
  </sheetViews>
  <sheetFormatPr defaultRowHeight="16.5" x14ac:dyDescent="0.3"/>
  <cols>
    <col min="1" max="1" width="1.5" style="1" customWidth="1"/>
    <col min="2" max="2" width="8.25" style="1" bestFit="1" customWidth="1"/>
    <col min="3" max="3" width="11" style="1" bestFit="1" customWidth="1"/>
    <col min="4" max="4" width="15.125" style="1" bestFit="1" customWidth="1"/>
    <col min="5" max="5" width="10.875" style="1" bestFit="1" customWidth="1"/>
    <col min="6" max="6" width="5.5" style="1" bestFit="1" customWidth="1"/>
    <col min="7" max="7" width="10.875" style="1" bestFit="1" customWidth="1"/>
    <col min="8" max="8" width="12.75" style="1" customWidth="1"/>
    <col min="9" max="16384" width="9" style="1"/>
  </cols>
  <sheetData>
    <row r="1" spans="2:9" ht="32.25" customHeight="1" x14ac:dyDescent="0.3">
      <c r="B1" s="12" t="s">
        <v>0</v>
      </c>
      <c r="C1" s="12"/>
      <c r="D1" s="12"/>
      <c r="E1" s="12"/>
      <c r="F1" s="12"/>
      <c r="G1" s="12"/>
      <c r="H1" s="12"/>
    </row>
    <row r="3" spans="2:9" ht="19.5" customHeight="1" x14ac:dyDescent="0.3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8</v>
      </c>
    </row>
    <row r="4" spans="2:9" ht="18" customHeight="1" x14ac:dyDescent="0.3">
      <c r="B4" s="5">
        <v>42740</v>
      </c>
      <c r="C4" s="1" t="s">
        <v>9</v>
      </c>
      <c r="D4" s="1" t="s">
        <v>10</v>
      </c>
      <c r="E4" s="6">
        <v>512600</v>
      </c>
      <c r="F4" s="1">
        <v>3</v>
      </c>
      <c r="G4" s="7">
        <f>E4*F4</f>
        <v>1537800</v>
      </c>
      <c r="H4" s="7">
        <f>G4*(1-15%)</f>
        <v>1307130</v>
      </c>
      <c r="I4" s="8" t="s">
        <v>11</v>
      </c>
    </row>
    <row r="5" spans="2:9" ht="18" customHeight="1" x14ac:dyDescent="0.3">
      <c r="B5" s="5">
        <v>42746</v>
      </c>
      <c r="C5" s="1" t="s">
        <v>12</v>
      </c>
      <c r="D5" s="1" t="s">
        <v>13</v>
      </c>
      <c r="E5" s="6">
        <v>450000</v>
      </c>
      <c r="F5" s="1">
        <v>7</v>
      </c>
      <c r="G5" s="7">
        <f t="shared" ref="G5:G68" si="0">E5*F5</f>
        <v>3150000</v>
      </c>
      <c r="H5" s="7">
        <f t="shared" ref="H5:H68" si="1">G5*(1-15%)</f>
        <v>2677500</v>
      </c>
    </row>
    <row r="6" spans="2:9" ht="18" customHeight="1" x14ac:dyDescent="0.3">
      <c r="B6" s="5">
        <v>42752</v>
      </c>
      <c r="C6" s="1" t="s">
        <v>14</v>
      </c>
      <c r="D6" s="1" t="s">
        <v>13</v>
      </c>
      <c r="E6" s="6">
        <v>450000</v>
      </c>
      <c r="F6" s="1">
        <v>5</v>
      </c>
      <c r="G6" s="7">
        <f t="shared" si="0"/>
        <v>2250000</v>
      </c>
      <c r="H6" s="7">
        <f t="shared" si="1"/>
        <v>1912500</v>
      </c>
      <c r="I6" s="8" t="s">
        <v>11</v>
      </c>
    </row>
    <row r="7" spans="2:9" ht="18" customHeight="1" x14ac:dyDescent="0.3">
      <c r="B7" s="5">
        <v>42758</v>
      </c>
      <c r="C7" s="1" t="s">
        <v>15</v>
      </c>
      <c r="D7" s="1" t="s">
        <v>16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8" t="s">
        <v>11</v>
      </c>
    </row>
    <row r="8" spans="2:9" ht="18" customHeight="1" x14ac:dyDescent="0.3">
      <c r="B8" s="5">
        <v>42764</v>
      </c>
      <c r="C8" s="1" t="s">
        <v>17</v>
      </c>
      <c r="D8" s="1" t="s">
        <v>18</v>
      </c>
      <c r="E8" s="6">
        <v>159000</v>
      </c>
      <c r="F8" s="1">
        <v>8</v>
      </c>
      <c r="G8" s="7">
        <f t="shared" si="0"/>
        <v>1272000</v>
      </c>
      <c r="H8" s="7">
        <f t="shared" si="1"/>
        <v>1081200</v>
      </c>
    </row>
    <row r="9" spans="2:9" ht="18" customHeight="1" x14ac:dyDescent="0.3">
      <c r="B9" s="5">
        <v>42770</v>
      </c>
      <c r="C9" s="1" t="s">
        <v>12</v>
      </c>
      <c r="D9" s="1" t="s">
        <v>19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customHeight="1" x14ac:dyDescent="0.3">
      <c r="B10" s="5">
        <v>42776</v>
      </c>
      <c r="C10" s="1" t="s">
        <v>9</v>
      </c>
      <c r="D10" s="1" t="s">
        <v>19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8" t="s">
        <v>11</v>
      </c>
    </row>
    <row r="11" spans="2:9" ht="18" customHeight="1" x14ac:dyDescent="0.3">
      <c r="B11" s="5">
        <v>42782</v>
      </c>
      <c r="C11" s="1" t="s">
        <v>15</v>
      </c>
      <c r="D11" s="1" t="s">
        <v>10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8" t="s">
        <v>11</v>
      </c>
    </row>
    <row r="12" spans="2:9" ht="18" customHeight="1" x14ac:dyDescent="0.3">
      <c r="B12" s="5">
        <v>42788</v>
      </c>
      <c r="C12" s="1" t="s">
        <v>20</v>
      </c>
      <c r="D12" s="1" t="s">
        <v>13</v>
      </c>
      <c r="E12" s="6">
        <v>450000</v>
      </c>
      <c r="F12" s="1">
        <v>12</v>
      </c>
      <c r="G12" s="7">
        <f t="shared" si="0"/>
        <v>5400000</v>
      </c>
      <c r="H12" s="7">
        <f t="shared" si="1"/>
        <v>4590000</v>
      </c>
    </row>
    <row r="13" spans="2:9" ht="18" customHeight="1" x14ac:dyDescent="0.3">
      <c r="B13" s="5">
        <v>42794</v>
      </c>
      <c r="C13" s="1" t="s">
        <v>15</v>
      </c>
      <c r="D13" s="1" t="s">
        <v>21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8" t="s">
        <v>11</v>
      </c>
    </row>
    <row r="14" spans="2:9" ht="18" customHeight="1" x14ac:dyDescent="0.3">
      <c r="B14" s="5">
        <v>42800</v>
      </c>
      <c r="C14" s="1" t="s">
        <v>20</v>
      </c>
      <c r="D14" s="1" t="s">
        <v>22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customHeight="1" x14ac:dyDescent="0.3">
      <c r="B15" s="5">
        <v>42806</v>
      </c>
      <c r="C15" s="1" t="s">
        <v>12</v>
      </c>
      <c r="D15" s="1" t="s">
        <v>16</v>
      </c>
      <c r="E15" s="6">
        <v>332100</v>
      </c>
      <c r="F15" s="1">
        <v>15</v>
      </c>
      <c r="G15" s="7">
        <f t="shared" si="0"/>
        <v>4981500</v>
      </c>
      <c r="H15" s="7">
        <f t="shared" si="1"/>
        <v>4234275</v>
      </c>
    </row>
    <row r="16" spans="2:9" ht="18" customHeight="1" x14ac:dyDescent="0.3">
      <c r="B16" s="5">
        <v>42812</v>
      </c>
      <c r="C16" s="1" t="s">
        <v>9</v>
      </c>
      <c r="D16" s="1" t="s">
        <v>16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8" t="s">
        <v>11</v>
      </c>
    </row>
    <row r="17" spans="2:9" ht="18" customHeight="1" x14ac:dyDescent="0.3">
      <c r="B17" s="5">
        <v>42818</v>
      </c>
      <c r="C17" s="1" t="s">
        <v>14</v>
      </c>
      <c r="D17" s="1" t="s">
        <v>16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8" t="s">
        <v>11</v>
      </c>
    </row>
    <row r="18" spans="2:9" ht="18" customHeight="1" x14ac:dyDescent="0.3">
      <c r="B18" s="5">
        <v>42824</v>
      </c>
      <c r="C18" s="1" t="s">
        <v>12</v>
      </c>
      <c r="D18" s="1" t="s">
        <v>23</v>
      </c>
      <c r="E18" s="6">
        <v>319000</v>
      </c>
      <c r="F18" s="1">
        <v>20</v>
      </c>
      <c r="G18" s="7">
        <f t="shared" si="0"/>
        <v>6380000</v>
      </c>
      <c r="H18" s="7">
        <f t="shared" si="1"/>
        <v>5423000</v>
      </c>
    </row>
    <row r="19" spans="2:9" ht="18" customHeight="1" x14ac:dyDescent="0.3">
      <c r="B19" s="5">
        <v>42830</v>
      </c>
      <c r="C19" s="1" t="s">
        <v>14</v>
      </c>
      <c r="D19" s="1" t="s">
        <v>23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customHeight="1" x14ac:dyDescent="0.3">
      <c r="B20" s="5">
        <v>42836</v>
      </c>
      <c r="C20" s="1" t="s">
        <v>20</v>
      </c>
      <c r="D20" s="1" t="s">
        <v>23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8" t="s">
        <v>11</v>
      </c>
    </row>
    <row r="21" spans="2:9" ht="18" customHeight="1" x14ac:dyDescent="0.3">
      <c r="B21" s="5">
        <v>42842</v>
      </c>
      <c r="C21" s="1" t="s">
        <v>12</v>
      </c>
      <c r="D21" s="1" t="s">
        <v>24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customHeight="1" x14ac:dyDescent="0.3">
      <c r="B22" s="5">
        <v>42848</v>
      </c>
      <c r="C22" s="1" t="s">
        <v>9</v>
      </c>
      <c r="D22" s="1" t="s">
        <v>24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customHeight="1" x14ac:dyDescent="0.3">
      <c r="B23" s="5">
        <v>42854</v>
      </c>
      <c r="C23" s="1" t="s">
        <v>14</v>
      </c>
      <c r="D23" s="1" t="s">
        <v>24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8" t="s">
        <v>11</v>
      </c>
    </row>
    <row r="24" spans="2:9" ht="18" customHeight="1" x14ac:dyDescent="0.3">
      <c r="B24" s="5">
        <v>42860</v>
      </c>
      <c r="C24" s="1" t="s">
        <v>20</v>
      </c>
      <c r="D24" s="1" t="s">
        <v>24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customHeight="1" x14ac:dyDescent="0.3">
      <c r="B25" s="5">
        <v>42866</v>
      </c>
      <c r="C25" s="1" t="s">
        <v>15</v>
      </c>
      <c r="D25" s="1" t="s">
        <v>25</v>
      </c>
      <c r="E25" s="6">
        <v>178200</v>
      </c>
      <c r="F25" s="1">
        <v>50</v>
      </c>
      <c r="G25" s="7">
        <f t="shared" si="0"/>
        <v>8910000</v>
      </c>
      <c r="H25" s="7">
        <f t="shared" si="1"/>
        <v>7573500</v>
      </c>
      <c r="I25" s="8" t="s">
        <v>11</v>
      </c>
    </row>
    <row r="26" spans="2:9" ht="18" customHeight="1" x14ac:dyDescent="0.3">
      <c r="B26" s="5">
        <v>42872</v>
      </c>
      <c r="C26" s="1" t="s">
        <v>9</v>
      </c>
      <c r="D26" s="1" t="s">
        <v>25</v>
      </c>
      <c r="E26" s="6">
        <v>178200</v>
      </c>
      <c r="F26" s="1">
        <v>32</v>
      </c>
      <c r="G26" s="7">
        <f t="shared" si="0"/>
        <v>5702400</v>
      </c>
      <c r="H26" s="7">
        <f t="shared" si="1"/>
        <v>4847040</v>
      </c>
    </row>
    <row r="27" spans="2:9" ht="18" customHeight="1" x14ac:dyDescent="0.3">
      <c r="B27" s="5">
        <v>42878</v>
      </c>
      <c r="C27" s="1" t="s">
        <v>15</v>
      </c>
      <c r="D27" s="1" t="s">
        <v>26</v>
      </c>
      <c r="E27" s="6">
        <v>109000</v>
      </c>
      <c r="F27" s="1">
        <v>17</v>
      </c>
      <c r="G27" s="7">
        <f t="shared" si="0"/>
        <v>1853000</v>
      </c>
      <c r="H27" s="7">
        <f t="shared" si="1"/>
        <v>1575050</v>
      </c>
    </row>
    <row r="28" spans="2:9" ht="18" customHeight="1" x14ac:dyDescent="0.3">
      <c r="B28" s="5">
        <v>42884</v>
      </c>
      <c r="C28" s="1" t="s">
        <v>14</v>
      </c>
      <c r="D28" s="1" t="s">
        <v>27</v>
      </c>
      <c r="E28" s="6">
        <v>69800</v>
      </c>
      <c r="F28" s="1">
        <v>55</v>
      </c>
      <c r="G28" s="7">
        <f t="shared" si="0"/>
        <v>3839000</v>
      </c>
      <c r="H28" s="7">
        <f t="shared" si="1"/>
        <v>3263150</v>
      </c>
      <c r="I28" s="8" t="s">
        <v>11</v>
      </c>
    </row>
    <row r="29" spans="2:9" ht="18" customHeight="1" x14ac:dyDescent="0.3">
      <c r="B29" s="5">
        <v>42890</v>
      </c>
      <c r="C29" s="1" t="s">
        <v>15</v>
      </c>
      <c r="D29" s="1" t="s">
        <v>19</v>
      </c>
      <c r="E29" s="6">
        <v>1090000</v>
      </c>
      <c r="F29" s="1">
        <v>5</v>
      </c>
      <c r="G29" s="7">
        <f t="shared" si="0"/>
        <v>5450000</v>
      </c>
      <c r="H29" s="7">
        <f t="shared" si="1"/>
        <v>4632500</v>
      </c>
      <c r="I29" s="8" t="s">
        <v>11</v>
      </c>
    </row>
    <row r="30" spans="2:9" ht="18" customHeight="1" x14ac:dyDescent="0.3">
      <c r="B30" s="5">
        <v>42896</v>
      </c>
      <c r="C30" s="1" t="s">
        <v>12</v>
      </c>
      <c r="D30" s="1" t="s">
        <v>22</v>
      </c>
      <c r="E30" s="6">
        <v>339000</v>
      </c>
      <c r="F30" s="1">
        <v>20</v>
      </c>
      <c r="G30" s="7">
        <f t="shared" si="0"/>
        <v>6780000</v>
      </c>
      <c r="H30" s="7">
        <f t="shared" si="1"/>
        <v>5763000</v>
      </c>
    </row>
    <row r="31" spans="2:9" ht="18" customHeight="1" x14ac:dyDescent="0.3">
      <c r="B31" s="5">
        <v>42902</v>
      </c>
      <c r="C31" s="1" t="s">
        <v>9</v>
      </c>
      <c r="D31" s="1" t="s">
        <v>22</v>
      </c>
      <c r="E31" s="6">
        <v>339000</v>
      </c>
      <c r="F31" s="1">
        <v>27</v>
      </c>
      <c r="G31" s="7">
        <f t="shared" si="0"/>
        <v>9153000</v>
      </c>
      <c r="H31" s="7">
        <f t="shared" si="1"/>
        <v>7780050</v>
      </c>
    </row>
    <row r="32" spans="2:9" ht="18" customHeight="1" x14ac:dyDescent="0.3">
      <c r="B32" s="5">
        <v>42908</v>
      </c>
      <c r="C32" s="1" t="s">
        <v>14</v>
      </c>
      <c r="D32" s="1" t="s">
        <v>22</v>
      </c>
      <c r="E32" s="6">
        <v>339000</v>
      </c>
      <c r="F32" s="1">
        <v>18</v>
      </c>
      <c r="G32" s="7">
        <f t="shared" si="0"/>
        <v>6102000</v>
      </c>
      <c r="H32" s="7">
        <f t="shared" si="1"/>
        <v>5186700</v>
      </c>
      <c r="I32" s="8" t="s">
        <v>11</v>
      </c>
    </row>
    <row r="33" spans="2:9" ht="18" customHeight="1" x14ac:dyDescent="0.3">
      <c r="B33" s="5">
        <v>42914</v>
      </c>
      <c r="C33" s="1" t="s">
        <v>20</v>
      </c>
      <c r="D33" s="1" t="s">
        <v>28</v>
      </c>
      <c r="E33" s="6">
        <v>199000</v>
      </c>
      <c r="F33" s="1">
        <v>25</v>
      </c>
      <c r="G33" s="7">
        <f t="shared" si="0"/>
        <v>4975000</v>
      </c>
      <c r="H33" s="7">
        <f t="shared" si="1"/>
        <v>4228750</v>
      </c>
      <c r="I33" s="8" t="s">
        <v>11</v>
      </c>
    </row>
    <row r="34" spans="2:9" ht="18" customHeight="1" x14ac:dyDescent="0.3">
      <c r="B34" s="5">
        <v>42920</v>
      </c>
      <c r="C34" s="1" t="s">
        <v>15</v>
      </c>
      <c r="D34" s="1" t="s">
        <v>29</v>
      </c>
      <c r="E34" s="6">
        <v>1471680</v>
      </c>
      <c r="F34" s="1">
        <v>3</v>
      </c>
      <c r="G34" s="7">
        <f t="shared" si="0"/>
        <v>4415040</v>
      </c>
      <c r="H34" s="7">
        <f t="shared" si="1"/>
        <v>3752784</v>
      </c>
    </row>
    <row r="35" spans="2:9" ht="18" customHeight="1" x14ac:dyDescent="0.3">
      <c r="B35" s="5">
        <v>42926</v>
      </c>
      <c r="C35" s="1" t="s">
        <v>9</v>
      </c>
      <c r="D35" s="1" t="s">
        <v>29</v>
      </c>
      <c r="E35" s="6">
        <v>1471680</v>
      </c>
      <c r="F35" s="1">
        <v>5</v>
      </c>
      <c r="G35" s="7">
        <f t="shared" si="0"/>
        <v>7358400</v>
      </c>
      <c r="H35" s="7">
        <f t="shared" si="1"/>
        <v>6254640</v>
      </c>
      <c r="I35" s="8" t="s">
        <v>11</v>
      </c>
    </row>
    <row r="36" spans="2:9" ht="18" customHeight="1" x14ac:dyDescent="0.3">
      <c r="B36" s="5">
        <v>42932</v>
      </c>
      <c r="C36" s="1" t="s">
        <v>20</v>
      </c>
      <c r="D36" s="1" t="s">
        <v>29</v>
      </c>
      <c r="E36" s="6">
        <v>1471680</v>
      </c>
      <c r="F36" s="1">
        <v>5</v>
      </c>
      <c r="G36" s="7">
        <f t="shared" si="0"/>
        <v>7358400</v>
      </c>
      <c r="H36" s="7">
        <f t="shared" si="1"/>
        <v>6254640</v>
      </c>
    </row>
    <row r="37" spans="2:9" ht="18" customHeight="1" x14ac:dyDescent="0.3">
      <c r="B37" s="5">
        <v>42938</v>
      </c>
      <c r="C37" s="1" t="s">
        <v>14</v>
      </c>
      <c r="D37" s="1" t="s">
        <v>19</v>
      </c>
      <c r="E37" s="6">
        <v>1090000</v>
      </c>
      <c r="F37" s="1">
        <v>6</v>
      </c>
      <c r="G37" s="7">
        <f t="shared" si="0"/>
        <v>6540000</v>
      </c>
      <c r="H37" s="7">
        <f t="shared" si="1"/>
        <v>5559000</v>
      </c>
    </row>
    <row r="38" spans="2:9" ht="18" customHeight="1" x14ac:dyDescent="0.3">
      <c r="B38" s="5">
        <v>42944</v>
      </c>
      <c r="C38" s="1" t="s">
        <v>20</v>
      </c>
      <c r="D38" s="1" t="s">
        <v>19</v>
      </c>
      <c r="E38" s="6">
        <v>1090000</v>
      </c>
      <c r="F38" s="1">
        <v>8</v>
      </c>
      <c r="G38" s="7">
        <f t="shared" si="0"/>
        <v>8720000</v>
      </c>
      <c r="H38" s="7">
        <f t="shared" si="1"/>
        <v>7412000</v>
      </c>
      <c r="I38" s="8" t="s">
        <v>11</v>
      </c>
    </row>
    <row r="39" spans="2:9" ht="18" customHeight="1" x14ac:dyDescent="0.3">
      <c r="B39" s="5">
        <v>42950</v>
      </c>
      <c r="C39" s="1" t="s">
        <v>12</v>
      </c>
      <c r="D39" s="1" t="s">
        <v>28</v>
      </c>
      <c r="E39" s="6">
        <v>199000</v>
      </c>
      <c r="F39" s="1">
        <v>30</v>
      </c>
      <c r="G39" s="7">
        <f t="shared" si="0"/>
        <v>5970000</v>
      </c>
      <c r="H39" s="7">
        <f t="shared" si="1"/>
        <v>5074500</v>
      </c>
      <c r="I39" s="8" t="s">
        <v>11</v>
      </c>
    </row>
    <row r="40" spans="2:9" ht="18" customHeight="1" x14ac:dyDescent="0.3">
      <c r="B40" s="5">
        <v>42956</v>
      </c>
      <c r="C40" s="1" t="s">
        <v>15</v>
      </c>
      <c r="D40" s="1" t="s">
        <v>28</v>
      </c>
      <c r="E40" s="6">
        <v>199000</v>
      </c>
      <c r="F40" s="1">
        <v>25</v>
      </c>
      <c r="G40" s="7">
        <f t="shared" si="0"/>
        <v>4975000</v>
      </c>
      <c r="H40" s="7">
        <f t="shared" si="1"/>
        <v>4228750</v>
      </c>
    </row>
    <row r="41" spans="2:9" ht="18" customHeight="1" x14ac:dyDescent="0.3">
      <c r="B41" s="5">
        <v>42962</v>
      </c>
      <c r="C41" s="1" t="s">
        <v>12</v>
      </c>
      <c r="D41" s="1" t="s">
        <v>25</v>
      </c>
      <c r="E41" s="6">
        <v>178200</v>
      </c>
      <c r="F41" s="1">
        <v>17</v>
      </c>
      <c r="G41" s="7">
        <f t="shared" si="0"/>
        <v>3029400</v>
      </c>
      <c r="H41" s="7">
        <f t="shared" si="1"/>
        <v>2574990</v>
      </c>
    </row>
    <row r="42" spans="2:9" ht="18" customHeight="1" x14ac:dyDescent="0.3">
      <c r="B42" s="5">
        <v>42968</v>
      </c>
      <c r="C42" s="1" t="s">
        <v>14</v>
      </c>
      <c r="D42" s="1" t="s">
        <v>25</v>
      </c>
      <c r="E42" s="6">
        <v>178200</v>
      </c>
      <c r="F42" s="1">
        <v>25</v>
      </c>
      <c r="G42" s="7">
        <f t="shared" si="0"/>
        <v>4455000</v>
      </c>
      <c r="H42" s="7">
        <f t="shared" si="1"/>
        <v>3786750</v>
      </c>
      <c r="I42" s="8" t="s">
        <v>11</v>
      </c>
    </row>
    <row r="43" spans="2:9" ht="18" customHeight="1" x14ac:dyDescent="0.3">
      <c r="B43" s="5">
        <v>42974</v>
      </c>
      <c r="C43" s="1" t="s">
        <v>30</v>
      </c>
      <c r="D43" s="1" t="s">
        <v>18</v>
      </c>
      <c r="E43" s="6">
        <v>159000</v>
      </c>
      <c r="F43" s="1">
        <v>20</v>
      </c>
      <c r="G43" s="7">
        <f t="shared" si="0"/>
        <v>3180000</v>
      </c>
      <c r="H43" s="7">
        <f t="shared" si="1"/>
        <v>2703000</v>
      </c>
      <c r="I43" s="8" t="s">
        <v>11</v>
      </c>
    </row>
    <row r="44" spans="2:9" ht="18" customHeight="1" x14ac:dyDescent="0.3">
      <c r="B44" s="5">
        <v>42980</v>
      </c>
      <c r="C44" s="1" t="s">
        <v>31</v>
      </c>
      <c r="D44" s="1" t="s">
        <v>18</v>
      </c>
      <c r="E44" s="6">
        <v>159000</v>
      </c>
      <c r="F44" s="1">
        <v>20</v>
      </c>
      <c r="G44" s="7">
        <f t="shared" si="0"/>
        <v>3180000</v>
      </c>
      <c r="H44" s="7">
        <f t="shared" si="1"/>
        <v>2703000</v>
      </c>
    </row>
    <row r="45" spans="2:9" ht="18" customHeight="1" x14ac:dyDescent="0.3">
      <c r="B45" s="5">
        <v>42986</v>
      </c>
      <c r="C45" s="1" t="s">
        <v>32</v>
      </c>
      <c r="D45" s="1" t="s">
        <v>18</v>
      </c>
      <c r="E45" s="6">
        <v>159000</v>
      </c>
      <c r="F45" s="1">
        <v>20</v>
      </c>
      <c r="G45" s="7">
        <f t="shared" si="0"/>
        <v>3180000</v>
      </c>
      <c r="H45" s="7">
        <f t="shared" si="1"/>
        <v>2703000</v>
      </c>
    </row>
    <row r="46" spans="2:9" ht="18" customHeight="1" x14ac:dyDescent="0.3">
      <c r="B46" s="5">
        <v>42992</v>
      </c>
      <c r="C46" s="1" t="s">
        <v>12</v>
      </c>
      <c r="D46" s="1" t="s">
        <v>26</v>
      </c>
      <c r="E46" s="6">
        <v>109000</v>
      </c>
      <c r="F46" s="1">
        <v>46</v>
      </c>
      <c r="G46" s="7">
        <f t="shared" si="0"/>
        <v>5014000</v>
      </c>
      <c r="H46" s="7">
        <f t="shared" si="1"/>
        <v>4261900</v>
      </c>
      <c r="I46" s="8" t="s">
        <v>11</v>
      </c>
    </row>
    <row r="47" spans="2:9" ht="18" customHeight="1" x14ac:dyDescent="0.3">
      <c r="B47" s="5">
        <v>42998</v>
      </c>
      <c r="C47" s="1" t="s">
        <v>9</v>
      </c>
      <c r="D47" s="1" t="s">
        <v>26</v>
      </c>
      <c r="E47" s="6">
        <v>109000</v>
      </c>
      <c r="F47" s="1">
        <v>20</v>
      </c>
      <c r="G47" s="7">
        <f t="shared" si="0"/>
        <v>2180000</v>
      </c>
      <c r="H47" s="7">
        <f t="shared" si="1"/>
        <v>1853000</v>
      </c>
      <c r="I47" s="8" t="s">
        <v>11</v>
      </c>
    </row>
    <row r="48" spans="2:9" ht="18" customHeight="1" x14ac:dyDescent="0.3">
      <c r="B48" s="5">
        <v>43004</v>
      </c>
      <c r="C48" s="1" t="s">
        <v>15</v>
      </c>
      <c r="D48" s="1" t="s">
        <v>33</v>
      </c>
      <c r="E48" s="6">
        <v>74800</v>
      </c>
      <c r="F48" s="1">
        <v>22</v>
      </c>
      <c r="G48" s="7">
        <f t="shared" si="0"/>
        <v>1645600</v>
      </c>
      <c r="H48" s="7">
        <f t="shared" si="1"/>
        <v>1398760</v>
      </c>
      <c r="I48" s="8" t="s">
        <v>11</v>
      </c>
    </row>
    <row r="49" spans="2:9" ht="18" customHeight="1" x14ac:dyDescent="0.3">
      <c r="B49" s="5">
        <v>43010</v>
      </c>
      <c r="C49" s="1" t="s">
        <v>14</v>
      </c>
      <c r="D49" s="1" t="s">
        <v>33</v>
      </c>
      <c r="E49" s="6">
        <v>74800</v>
      </c>
      <c r="F49" s="1">
        <v>20</v>
      </c>
      <c r="G49" s="7">
        <f t="shared" si="0"/>
        <v>1496000</v>
      </c>
      <c r="H49" s="7">
        <f t="shared" si="1"/>
        <v>1271600</v>
      </c>
      <c r="I49" s="8" t="s">
        <v>11</v>
      </c>
    </row>
    <row r="50" spans="2:9" ht="18" customHeight="1" x14ac:dyDescent="0.3">
      <c r="B50" s="5">
        <v>43016</v>
      </c>
      <c r="C50" s="1" t="s">
        <v>20</v>
      </c>
      <c r="D50" s="1" t="s">
        <v>33</v>
      </c>
      <c r="E50" s="6">
        <v>74800</v>
      </c>
      <c r="F50" s="1">
        <v>20</v>
      </c>
      <c r="G50" s="7">
        <f t="shared" si="0"/>
        <v>1496000</v>
      </c>
      <c r="H50" s="7">
        <f t="shared" si="1"/>
        <v>1271600</v>
      </c>
    </row>
    <row r="51" spans="2:9" ht="18" customHeight="1" x14ac:dyDescent="0.3">
      <c r="B51" s="5">
        <v>43022</v>
      </c>
      <c r="C51" s="1" t="s">
        <v>15</v>
      </c>
      <c r="D51" s="1" t="s">
        <v>27</v>
      </c>
      <c r="E51" s="6">
        <v>69800</v>
      </c>
      <c r="F51" s="1">
        <v>22</v>
      </c>
      <c r="G51" s="7">
        <f t="shared" si="0"/>
        <v>1535600</v>
      </c>
      <c r="H51" s="7">
        <f t="shared" si="1"/>
        <v>1305260</v>
      </c>
    </row>
    <row r="52" spans="2:9" ht="18" customHeight="1" x14ac:dyDescent="0.3">
      <c r="B52" s="5">
        <v>43028</v>
      </c>
      <c r="C52" s="1" t="s">
        <v>9</v>
      </c>
      <c r="D52" s="1" t="s">
        <v>27</v>
      </c>
      <c r="E52" s="6">
        <v>69800</v>
      </c>
      <c r="F52" s="1">
        <v>20</v>
      </c>
      <c r="G52" s="7">
        <f t="shared" si="0"/>
        <v>1396000</v>
      </c>
      <c r="H52" s="7">
        <f t="shared" si="1"/>
        <v>1186600</v>
      </c>
      <c r="I52" s="8" t="s">
        <v>11</v>
      </c>
    </row>
    <row r="53" spans="2:9" ht="18" customHeight="1" x14ac:dyDescent="0.3">
      <c r="B53" s="5">
        <v>43034</v>
      </c>
      <c r="C53" s="1" t="s">
        <v>20</v>
      </c>
      <c r="D53" s="1" t="s">
        <v>27</v>
      </c>
      <c r="E53" s="6">
        <v>69800</v>
      </c>
      <c r="F53" s="1">
        <v>18</v>
      </c>
      <c r="G53" s="7">
        <f t="shared" si="0"/>
        <v>1256400</v>
      </c>
      <c r="H53" s="7">
        <f t="shared" si="1"/>
        <v>1067940</v>
      </c>
      <c r="I53" s="8" t="s">
        <v>11</v>
      </c>
    </row>
    <row r="54" spans="2:9" ht="18" customHeight="1" x14ac:dyDescent="0.3">
      <c r="B54" s="5">
        <v>43040</v>
      </c>
      <c r="C54" s="1" t="s">
        <v>15</v>
      </c>
      <c r="D54" s="1" t="s">
        <v>23</v>
      </c>
      <c r="E54" s="6">
        <v>319000</v>
      </c>
      <c r="F54" s="1">
        <v>20</v>
      </c>
      <c r="G54" s="7">
        <f t="shared" si="0"/>
        <v>6380000</v>
      </c>
      <c r="H54" s="7">
        <f t="shared" si="1"/>
        <v>5423000</v>
      </c>
    </row>
    <row r="55" spans="2:9" ht="18" customHeight="1" x14ac:dyDescent="0.3">
      <c r="B55" s="5">
        <v>43046</v>
      </c>
      <c r="C55" s="1" t="s">
        <v>14</v>
      </c>
      <c r="D55" s="1" t="s">
        <v>28</v>
      </c>
      <c r="E55" s="6">
        <v>199000</v>
      </c>
      <c r="F55" s="1">
        <v>15</v>
      </c>
      <c r="G55" s="7">
        <f t="shared" si="0"/>
        <v>2985000</v>
      </c>
      <c r="H55" s="7">
        <f t="shared" si="1"/>
        <v>2537250</v>
      </c>
      <c r="I55" s="8" t="s">
        <v>11</v>
      </c>
    </row>
    <row r="56" spans="2:9" ht="18" customHeight="1" x14ac:dyDescent="0.3">
      <c r="B56" s="5">
        <v>43052</v>
      </c>
      <c r="C56" s="1" t="s">
        <v>20</v>
      </c>
      <c r="D56" s="1" t="s">
        <v>25</v>
      </c>
      <c r="E56" s="6">
        <v>178200</v>
      </c>
      <c r="F56" s="1">
        <v>20</v>
      </c>
      <c r="G56" s="7">
        <f t="shared" si="0"/>
        <v>3564000</v>
      </c>
      <c r="H56" s="7">
        <f t="shared" si="1"/>
        <v>3029400</v>
      </c>
      <c r="I56" s="8" t="s">
        <v>11</v>
      </c>
    </row>
    <row r="57" spans="2:9" ht="18" customHeight="1" x14ac:dyDescent="0.3">
      <c r="B57" s="5">
        <v>43058</v>
      </c>
      <c r="C57" s="1" t="s">
        <v>12</v>
      </c>
      <c r="D57" s="1" t="s">
        <v>33</v>
      </c>
      <c r="E57" s="6">
        <v>74800</v>
      </c>
      <c r="F57" s="1">
        <v>20</v>
      </c>
      <c r="G57" s="7">
        <f t="shared" si="0"/>
        <v>1496000</v>
      </c>
      <c r="H57" s="7">
        <f t="shared" si="1"/>
        <v>1271600</v>
      </c>
      <c r="I57" s="8" t="s">
        <v>11</v>
      </c>
    </row>
    <row r="58" spans="2:9" ht="18" customHeight="1" x14ac:dyDescent="0.3">
      <c r="B58" s="5">
        <v>43064</v>
      </c>
      <c r="C58" s="1" t="s">
        <v>9</v>
      </c>
      <c r="D58" s="1" t="s">
        <v>33</v>
      </c>
      <c r="E58" s="6">
        <v>74800</v>
      </c>
      <c r="F58" s="1">
        <v>20</v>
      </c>
      <c r="G58" s="7">
        <f t="shared" si="0"/>
        <v>1496000</v>
      </c>
      <c r="H58" s="7">
        <f t="shared" si="1"/>
        <v>1271600</v>
      </c>
    </row>
    <row r="59" spans="2:9" ht="18" customHeight="1" x14ac:dyDescent="0.3">
      <c r="B59" s="5">
        <v>43070</v>
      </c>
      <c r="C59" s="1" t="s">
        <v>12</v>
      </c>
      <c r="D59" s="1" t="s">
        <v>29</v>
      </c>
      <c r="E59" s="6">
        <v>1471680</v>
      </c>
      <c r="F59" s="1">
        <v>3</v>
      </c>
      <c r="G59" s="7">
        <f t="shared" si="0"/>
        <v>4415040</v>
      </c>
      <c r="H59" s="7">
        <f t="shared" si="1"/>
        <v>3752784</v>
      </c>
    </row>
    <row r="60" spans="2:9" ht="18" customHeight="1" x14ac:dyDescent="0.3">
      <c r="B60" s="5">
        <v>43076</v>
      </c>
      <c r="C60" s="1" t="s">
        <v>14</v>
      </c>
      <c r="D60" s="1" t="s">
        <v>29</v>
      </c>
      <c r="E60" s="6">
        <v>1471680</v>
      </c>
      <c r="F60" s="1">
        <v>5</v>
      </c>
      <c r="G60" s="7">
        <f t="shared" si="0"/>
        <v>7358400</v>
      </c>
      <c r="H60" s="7">
        <f t="shared" si="1"/>
        <v>6254640</v>
      </c>
      <c r="I60" s="8" t="s">
        <v>11</v>
      </c>
    </row>
    <row r="61" spans="2:9" ht="18" customHeight="1" x14ac:dyDescent="0.3">
      <c r="B61" s="5">
        <v>43082</v>
      </c>
      <c r="C61" s="1" t="s">
        <v>12</v>
      </c>
      <c r="D61" s="1" t="s">
        <v>10</v>
      </c>
      <c r="E61" s="6">
        <v>512600</v>
      </c>
      <c r="F61" s="1">
        <v>3</v>
      </c>
      <c r="G61" s="7">
        <f t="shared" si="0"/>
        <v>1537800</v>
      </c>
      <c r="H61" s="7">
        <f t="shared" si="1"/>
        <v>1307130</v>
      </c>
      <c r="I61" s="8" t="s">
        <v>11</v>
      </c>
    </row>
    <row r="62" spans="2:9" ht="18" customHeight="1" x14ac:dyDescent="0.3">
      <c r="B62" s="5">
        <v>43088</v>
      </c>
      <c r="C62" s="1" t="s">
        <v>14</v>
      </c>
      <c r="D62" s="1" t="s">
        <v>10</v>
      </c>
      <c r="E62" s="6">
        <v>512600</v>
      </c>
      <c r="F62" s="1">
        <v>4</v>
      </c>
      <c r="G62" s="7">
        <f t="shared" si="0"/>
        <v>2050400</v>
      </c>
      <c r="H62" s="7">
        <f t="shared" si="1"/>
        <v>1742840</v>
      </c>
    </row>
    <row r="63" spans="2:9" ht="18" customHeight="1" x14ac:dyDescent="0.3">
      <c r="B63" s="5">
        <v>43094</v>
      </c>
      <c r="C63" s="1" t="s">
        <v>20</v>
      </c>
      <c r="D63" s="1" t="s">
        <v>10</v>
      </c>
      <c r="E63" s="6">
        <v>512600</v>
      </c>
      <c r="F63" s="1">
        <v>15</v>
      </c>
      <c r="G63" s="7">
        <f t="shared" si="0"/>
        <v>7689000</v>
      </c>
      <c r="H63" s="7">
        <f t="shared" si="1"/>
        <v>6535650</v>
      </c>
      <c r="I63" s="8" t="s">
        <v>11</v>
      </c>
    </row>
    <row r="64" spans="2:9" ht="18" customHeight="1" x14ac:dyDescent="0.3">
      <c r="B64" s="5">
        <v>43100</v>
      </c>
      <c r="C64" s="1" t="s">
        <v>15</v>
      </c>
      <c r="D64" s="1" t="s">
        <v>13</v>
      </c>
      <c r="E64" s="6">
        <v>450000</v>
      </c>
      <c r="F64" s="1">
        <v>18</v>
      </c>
      <c r="G64" s="7">
        <f t="shared" si="0"/>
        <v>8100000</v>
      </c>
      <c r="H64" s="7">
        <f t="shared" si="1"/>
        <v>6885000</v>
      </c>
    </row>
    <row r="65" spans="2:9" ht="18" customHeight="1" x14ac:dyDescent="0.3">
      <c r="B65" s="5">
        <v>43106</v>
      </c>
      <c r="C65" s="1" t="s">
        <v>9</v>
      </c>
      <c r="D65" s="1" t="s">
        <v>21</v>
      </c>
      <c r="E65" s="6">
        <v>390150</v>
      </c>
      <c r="F65" s="1">
        <v>15</v>
      </c>
      <c r="G65" s="7">
        <f t="shared" si="0"/>
        <v>5852250</v>
      </c>
      <c r="H65" s="7">
        <f t="shared" si="1"/>
        <v>4974412.5</v>
      </c>
    </row>
    <row r="66" spans="2:9" ht="18" customHeight="1" x14ac:dyDescent="0.3">
      <c r="B66" s="5">
        <v>43112</v>
      </c>
      <c r="C66" s="1" t="s">
        <v>12</v>
      </c>
      <c r="D66" s="1" t="s">
        <v>22</v>
      </c>
      <c r="E66" s="6">
        <v>339000</v>
      </c>
      <c r="F66" s="1">
        <v>22</v>
      </c>
      <c r="G66" s="7">
        <f t="shared" si="0"/>
        <v>7458000</v>
      </c>
      <c r="H66" s="7">
        <f t="shared" si="1"/>
        <v>6339300</v>
      </c>
      <c r="I66" s="8" t="s">
        <v>11</v>
      </c>
    </row>
    <row r="67" spans="2:9" ht="18" customHeight="1" x14ac:dyDescent="0.3">
      <c r="B67" s="5">
        <v>43118</v>
      </c>
      <c r="C67" s="1" t="s">
        <v>14</v>
      </c>
      <c r="D67" s="1" t="s">
        <v>23</v>
      </c>
      <c r="E67" s="6">
        <v>319000</v>
      </c>
      <c r="F67" s="1">
        <v>15</v>
      </c>
      <c r="G67" s="7">
        <f t="shared" si="0"/>
        <v>4785000</v>
      </c>
      <c r="H67" s="7">
        <f t="shared" si="1"/>
        <v>4067250</v>
      </c>
      <c r="I67" s="8" t="s">
        <v>11</v>
      </c>
    </row>
    <row r="68" spans="2:9" ht="18" customHeight="1" x14ac:dyDescent="0.3">
      <c r="B68" s="5">
        <v>43124</v>
      </c>
      <c r="C68" s="1" t="s">
        <v>15</v>
      </c>
      <c r="D68" s="1" t="s">
        <v>28</v>
      </c>
      <c r="E68" s="6">
        <v>199000</v>
      </c>
      <c r="F68" s="1">
        <v>10</v>
      </c>
      <c r="G68" s="7">
        <f t="shared" si="0"/>
        <v>1990000</v>
      </c>
      <c r="H68" s="7">
        <f t="shared" si="1"/>
        <v>1691500</v>
      </c>
    </row>
    <row r="69" spans="2:9" ht="18" customHeight="1" x14ac:dyDescent="0.3">
      <c r="B69" s="5">
        <v>43130</v>
      </c>
      <c r="C69" s="1" t="s">
        <v>17</v>
      </c>
      <c r="D69" s="1" t="s">
        <v>13</v>
      </c>
      <c r="E69" s="6">
        <v>450000</v>
      </c>
      <c r="F69" s="1">
        <v>13</v>
      </c>
      <c r="G69" s="7">
        <f t="shared" ref="G69:G123" si="2">E69*F69</f>
        <v>5850000</v>
      </c>
      <c r="H69" s="7">
        <f t="shared" ref="H69:H78" si="3">G69*(1-15%)</f>
        <v>4972500</v>
      </c>
    </row>
    <row r="70" spans="2:9" ht="18" customHeight="1" x14ac:dyDescent="0.3">
      <c r="B70" s="5">
        <v>43136</v>
      </c>
      <c r="C70" s="1" t="s">
        <v>12</v>
      </c>
      <c r="D70" s="1" t="s">
        <v>21</v>
      </c>
      <c r="E70" s="6">
        <v>390150</v>
      </c>
      <c r="F70" s="1">
        <v>10</v>
      </c>
      <c r="G70" s="7">
        <f t="shared" si="2"/>
        <v>3901500</v>
      </c>
      <c r="H70" s="7">
        <f t="shared" si="3"/>
        <v>3316275</v>
      </c>
    </row>
    <row r="71" spans="2:9" ht="18" customHeight="1" x14ac:dyDescent="0.3">
      <c r="B71" s="5">
        <v>43142</v>
      </c>
      <c r="C71" s="1" t="s">
        <v>9</v>
      </c>
      <c r="D71" s="1" t="s">
        <v>21</v>
      </c>
      <c r="E71" s="6">
        <v>390150</v>
      </c>
      <c r="F71" s="1">
        <v>8</v>
      </c>
      <c r="G71" s="7">
        <f t="shared" si="2"/>
        <v>3121200</v>
      </c>
      <c r="H71" s="7">
        <f t="shared" si="3"/>
        <v>2653020</v>
      </c>
      <c r="I71" s="8" t="s">
        <v>11</v>
      </c>
    </row>
    <row r="72" spans="2:9" ht="18" customHeight="1" x14ac:dyDescent="0.3">
      <c r="B72" s="5">
        <v>43148</v>
      </c>
      <c r="C72" s="1" t="s">
        <v>15</v>
      </c>
      <c r="D72" s="1" t="s">
        <v>21</v>
      </c>
      <c r="E72" s="6">
        <v>390150</v>
      </c>
      <c r="F72" s="1">
        <v>10</v>
      </c>
      <c r="G72" s="7">
        <f t="shared" si="2"/>
        <v>3901500</v>
      </c>
      <c r="H72" s="7">
        <f t="shared" si="3"/>
        <v>3316275</v>
      </c>
      <c r="I72" s="8" t="s">
        <v>11</v>
      </c>
    </row>
    <row r="73" spans="2:9" ht="18" customHeight="1" x14ac:dyDescent="0.3">
      <c r="B73" s="5">
        <v>43154</v>
      </c>
      <c r="C73" s="1" t="s">
        <v>20</v>
      </c>
      <c r="D73" s="1" t="s">
        <v>16</v>
      </c>
      <c r="E73" s="6">
        <v>332100</v>
      </c>
      <c r="F73" s="1">
        <v>5</v>
      </c>
      <c r="G73" s="7">
        <f t="shared" si="2"/>
        <v>1660500</v>
      </c>
      <c r="H73" s="7">
        <f t="shared" si="3"/>
        <v>1411425</v>
      </c>
    </row>
    <row r="74" spans="2:9" ht="18" customHeight="1" x14ac:dyDescent="0.3">
      <c r="B74" s="5">
        <v>43160</v>
      </c>
      <c r="C74" s="1" t="s">
        <v>15</v>
      </c>
      <c r="D74" s="1" t="s">
        <v>24</v>
      </c>
      <c r="E74" s="6">
        <v>233500</v>
      </c>
      <c r="F74" s="1">
        <v>17</v>
      </c>
      <c r="G74" s="7">
        <f t="shared" si="2"/>
        <v>3969500</v>
      </c>
      <c r="H74" s="7">
        <f t="shared" si="3"/>
        <v>3374075</v>
      </c>
    </row>
    <row r="75" spans="2:9" ht="18" customHeight="1" x14ac:dyDescent="0.3">
      <c r="B75" s="5">
        <v>43166</v>
      </c>
      <c r="C75" s="1" t="s">
        <v>20</v>
      </c>
      <c r="D75" s="1" t="s">
        <v>18</v>
      </c>
      <c r="E75" s="6">
        <v>159000</v>
      </c>
      <c r="F75" s="1">
        <v>20</v>
      </c>
      <c r="G75" s="7">
        <f t="shared" si="2"/>
        <v>3180000</v>
      </c>
      <c r="H75" s="7">
        <f t="shared" si="3"/>
        <v>2703000</v>
      </c>
      <c r="I75" s="8" t="s">
        <v>11</v>
      </c>
    </row>
    <row r="76" spans="2:9" ht="18" customHeight="1" x14ac:dyDescent="0.3">
      <c r="B76" s="5">
        <v>43172</v>
      </c>
      <c r="C76" s="1" t="s">
        <v>12</v>
      </c>
      <c r="D76" s="1" t="s">
        <v>26</v>
      </c>
      <c r="E76" s="6">
        <v>109000</v>
      </c>
      <c r="F76" s="1">
        <v>10</v>
      </c>
      <c r="G76" s="7">
        <f t="shared" si="2"/>
        <v>1090000</v>
      </c>
      <c r="H76" s="7">
        <f t="shared" si="3"/>
        <v>926500</v>
      </c>
      <c r="I76" s="8" t="s">
        <v>11</v>
      </c>
    </row>
    <row r="77" spans="2:9" ht="18" customHeight="1" x14ac:dyDescent="0.3">
      <c r="B77" s="5">
        <v>43178</v>
      </c>
      <c r="C77" s="1" t="s">
        <v>9</v>
      </c>
      <c r="D77" s="1" t="s">
        <v>26</v>
      </c>
      <c r="E77" s="6">
        <v>109000</v>
      </c>
      <c r="F77" s="1">
        <v>50</v>
      </c>
      <c r="G77" s="7">
        <f t="shared" si="2"/>
        <v>5450000</v>
      </c>
      <c r="H77" s="7">
        <f t="shared" si="3"/>
        <v>4632500</v>
      </c>
    </row>
    <row r="78" spans="2:9" ht="18" customHeight="1" x14ac:dyDescent="0.3">
      <c r="B78" s="5">
        <v>43184</v>
      </c>
      <c r="C78" s="1" t="s">
        <v>14</v>
      </c>
      <c r="D78" s="9" t="s">
        <v>27</v>
      </c>
      <c r="E78" s="10">
        <v>69800</v>
      </c>
      <c r="F78" s="9">
        <v>30</v>
      </c>
      <c r="G78" s="7">
        <f t="shared" si="2"/>
        <v>2094000</v>
      </c>
      <c r="H78" s="11">
        <f t="shared" si="3"/>
        <v>1779900</v>
      </c>
      <c r="I78" s="8" t="s">
        <v>11</v>
      </c>
    </row>
    <row r="79" spans="2:9" ht="18" customHeight="1" x14ac:dyDescent="0.3">
      <c r="B79" s="5">
        <v>43190</v>
      </c>
      <c r="C79" s="1" t="s">
        <v>12</v>
      </c>
      <c r="D79" s="1" t="s">
        <v>18</v>
      </c>
      <c r="E79" s="6">
        <v>159000</v>
      </c>
      <c r="F79" s="1">
        <v>8</v>
      </c>
      <c r="G79" s="7">
        <f t="shared" si="2"/>
        <v>1272000</v>
      </c>
      <c r="H79" s="7">
        <v>1081200</v>
      </c>
    </row>
    <row r="80" spans="2:9" ht="18" customHeight="1" x14ac:dyDescent="0.3">
      <c r="B80" s="5">
        <v>43196</v>
      </c>
      <c r="C80" s="1" t="s">
        <v>14</v>
      </c>
      <c r="D80" s="1" t="s">
        <v>19</v>
      </c>
      <c r="E80" s="6">
        <v>1090000</v>
      </c>
      <c r="F80" s="1">
        <v>5</v>
      </c>
      <c r="G80" s="7">
        <f t="shared" si="2"/>
        <v>5450000</v>
      </c>
      <c r="H80" s="7">
        <v>4632500</v>
      </c>
    </row>
    <row r="81" spans="2:9" ht="18" customHeight="1" x14ac:dyDescent="0.3">
      <c r="B81" s="5">
        <v>43202</v>
      </c>
      <c r="C81" s="1" t="s">
        <v>20</v>
      </c>
      <c r="D81" s="1" t="s">
        <v>19</v>
      </c>
      <c r="E81" s="6">
        <v>1090000</v>
      </c>
      <c r="F81" s="1">
        <v>7</v>
      </c>
      <c r="G81" s="7">
        <f t="shared" si="2"/>
        <v>7630000</v>
      </c>
      <c r="H81" s="7">
        <v>9265000</v>
      </c>
      <c r="I81" s="8" t="s">
        <v>11</v>
      </c>
    </row>
    <row r="82" spans="2:9" ht="18" customHeight="1" x14ac:dyDescent="0.3">
      <c r="B82" s="5">
        <v>43208</v>
      </c>
      <c r="C82" s="1" t="s">
        <v>12</v>
      </c>
      <c r="D82" s="1" t="s">
        <v>10</v>
      </c>
      <c r="E82" s="6">
        <v>512600</v>
      </c>
      <c r="F82" s="1">
        <v>10</v>
      </c>
      <c r="G82" s="7">
        <f t="shared" si="2"/>
        <v>5126000</v>
      </c>
      <c r="H82" s="7">
        <v>4357100</v>
      </c>
      <c r="I82" s="8" t="s">
        <v>11</v>
      </c>
    </row>
    <row r="83" spans="2:9" ht="18" customHeight="1" x14ac:dyDescent="0.3">
      <c r="B83" s="5">
        <v>43214</v>
      </c>
      <c r="C83" s="1" t="s">
        <v>9</v>
      </c>
      <c r="D83" s="1" t="s">
        <v>13</v>
      </c>
      <c r="E83" s="6">
        <v>450000</v>
      </c>
      <c r="F83" s="1">
        <v>12</v>
      </c>
      <c r="G83" s="7">
        <f t="shared" si="2"/>
        <v>5400000</v>
      </c>
      <c r="H83" s="7">
        <v>4590000</v>
      </c>
    </row>
    <row r="84" spans="2:9" ht="18" customHeight="1" x14ac:dyDescent="0.3">
      <c r="B84" s="5">
        <v>43220</v>
      </c>
      <c r="C84" s="1" t="s">
        <v>14</v>
      </c>
      <c r="D84" s="1" t="s">
        <v>21</v>
      </c>
      <c r="E84" s="6">
        <v>390150</v>
      </c>
      <c r="F84" s="1">
        <v>7</v>
      </c>
      <c r="G84" s="7">
        <f t="shared" si="2"/>
        <v>2731050</v>
      </c>
      <c r="H84" s="7">
        <v>10612080</v>
      </c>
    </row>
    <row r="85" spans="2:9" ht="18" customHeight="1" x14ac:dyDescent="0.3">
      <c r="B85" s="5">
        <v>43226</v>
      </c>
      <c r="C85" s="1" t="s">
        <v>20</v>
      </c>
      <c r="D85" s="1" t="s">
        <v>22</v>
      </c>
      <c r="E85" s="6">
        <v>339000</v>
      </c>
      <c r="F85" s="1">
        <v>10</v>
      </c>
      <c r="G85" s="7">
        <f t="shared" si="2"/>
        <v>3390000</v>
      </c>
      <c r="H85" s="7">
        <v>2881500</v>
      </c>
      <c r="I85" s="8" t="s">
        <v>11</v>
      </c>
    </row>
    <row r="86" spans="2:9" ht="18" customHeight="1" x14ac:dyDescent="0.3">
      <c r="B86" s="5">
        <v>43232</v>
      </c>
      <c r="C86" s="1" t="s">
        <v>15</v>
      </c>
      <c r="D86" s="1" t="s">
        <v>16</v>
      </c>
      <c r="E86" s="6">
        <v>332100</v>
      </c>
      <c r="F86" s="1">
        <v>15</v>
      </c>
      <c r="G86" s="7">
        <f t="shared" si="2"/>
        <v>4981500</v>
      </c>
      <c r="H86" s="7">
        <v>4234275</v>
      </c>
      <c r="I86" s="8" t="s">
        <v>11</v>
      </c>
    </row>
    <row r="87" spans="2:9" ht="18" customHeight="1" x14ac:dyDescent="0.3">
      <c r="B87" s="5">
        <v>43238</v>
      </c>
      <c r="C87" s="1" t="s">
        <v>9</v>
      </c>
      <c r="D87" s="1" t="s">
        <v>16</v>
      </c>
      <c r="E87" s="6">
        <v>332100</v>
      </c>
      <c r="F87" s="1">
        <v>20</v>
      </c>
      <c r="G87" s="7">
        <f t="shared" si="2"/>
        <v>6642000</v>
      </c>
      <c r="H87" s="7">
        <v>13267395</v>
      </c>
    </row>
    <row r="88" spans="2:9" ht="18" customHeight="1" x14ac:dyDescent="0.3">
      <c r="B88" s="5">
        <v>43244</v>
      </c>
      <c r="C88" s="1" t="s">
        <v>15</v>
      </c>
      <c r="D88" s="1" t="s">
        <v>16</v>
      </c>
      <c r="E88" s="6">
        <v>332100</v>
      </c>
      <c r="F88" s="1">
        <v>10</v>
      </c>
      <c r="G88" s="7">
        <f t="shared" si="2"/>
        <v>3321000</v>
      </c>
      <c r="H88" s="7">
        <v>2822850</v>
      </c>
      <c r="I88" s="8" t="s">
        <v>11</v>
      </c>
    </row>
    <row r="89" spans="2:9" ht="18" customHeight="1" x14ac:dyDescent="0.3">
      <c r="B89" s="5">
        <v>43250</v>
      </c>
      <c r="C89" s="1" t="s">
        <v>14</v>
      </c>
      <c r="D89" s="1" t="s">
        <v>23</v>
      </c>
      <c r="E89" s="6">
        <v>319000</v>
      </c>
      <c r="F89" s="1">
        <v>10</v>
      </c>
      <c r="G89" s="7">
        <f t="shared" si="2"/>
        <v>3190000</v>
      </c>
      <c r="H89" s="7">
        <v>13557500</v>
      </c>
    </row>
    <row r="90" spans="2:9" ht="18" customHeight="1" x14ac:dyDescent="0.3">
      <c r="B90" s="5">
        <v>43256</v>
      </c>
      <c r="C90" s="1" t="s">
        <v>15</v>
      </c>
      <c r="D90" s="1" t="s">
        <v>18</v>
      </c>
      <c r="E90" s="6">
        <v>159000</v>
      </c>
      <c r="F90" s="1">
        <v>20</v>
      </c>
      <c r="G90" s="7">
        <f t="shared" si="2"/>
        <v>3180000</v>
      </c>
      <c r="H90" s="7">
        <v>2703000</v>
      </c>
    </row>
    <row r="91" spans="2:9" ht="18" customHeight="1" x14ac:dyDescent="0.3">
      <c r="B91" s="5">
        <v>43262</v>
      </c>
      <c r="C91" s="1" t="s">
        <v>12</v>
      </c>
      <c r="D91" s="1" t="s">
        <v>18</v>
      </c>
      <c r="E91" s="6">
        <v>159000</v>
      </c>
      <c r="F91" s="1">
        <v>20</v>
      </c>
      <c r="G91" s="7">
        <f t="shared" si="2"/>
        <v>3180000</v>
      </c>
      <c r="H91" s="7">
        <v>2703000</v>
      </c>
      <c r="I91" s="8" t="s">
        <v>11</v>
      </c>
    </row>
    <row r="92" spans="2:9" ht="18" customHeight="1" x14ac:dyDescent="0.3">
      <c r="B92" s="5">
        <v>43268</v>
      </c>
      <c r="C92" s="1" t="s">
        <v>9</v>
      </c>
      <c r="D92" s="1" t="s">
        <v>18</v>
      </c>
      <c r="E92" s="6">
        <v>159000</v>
      </c>
      <c r="F92" s="1">
        <v>20</v>
      </c>
      <c r="G92" s="7">
        <f t="shared" si="2"/>
        <v>3180000</v>
      </c>
      <c r="H92" s="7">
        <v>2703000</v>
      </c>
      <c r="I92" s="8" t="s">
        <v>11</v>
      </c>
    </row>
    <row r="93" spans="2:9" ht="18" customHeight="1" x14ac:dyDescent="0.3">
      <c r="B93" s="5">
        <v>43274</v>
      </c>
      <c r="C93" s="1" t="s">
        <v>14</v>
      </c>
      <c r="D93" s="1" t="s">
        <v>26</v>
      </c>
      <c r="E93" s="6">
        <v>109000</v>
      </c>
      <c r="F93" s="1">
        <v>46</v>
      </c>
      <c r="G93" s="7">
        <f t="shared" si="2"/>
        <v>5014000</v>
      </c>
      <c r="H93" s="7">
        <v>4261900</v>
      </c>
    </row>
    <row r="94" spans="2:9" ht="18" customHeight="1" x14ac:dyDescent="0.3">
      <c r="B94" s="5">
        <v>43280</v>
      </c>
      <c r="C94" s="1" t="s">
        <v>20</v>
      </c>
      <c r="D94" s="1" t="s">
        <v>26</v>
      </c>
      <c r="E94" s="6">
        <v>109000</v>
      </c>
      <c r="F94" s="1">
        <v>20</v>
      </c>
      <c r="G94" s="7">
        <f t="shared" si="2"/>
        <v>2180000</v>
      </c>
      <c r="H94" s="7">
        <v>1853000</v>
      </c>
    </row>
    <row r="95" spans="2:9" ht="18" customHeight="1" x14ac:dyDescent="0.3">
      <c r="B95" s="5">
        <v>43286</v>
      </c>
      <c r="C95" s="1" t="s">
        <v>15</v>
      </c>
      <c r="D95" s="1" t="s">
        <v>33</v>
      </c>
      <c r="E95" s="6">
        <v>74800</v>
      </c>
      <c r="F95" s="1">
        <v>22</v>
      </c>
      <c r="G95" s="7">
        <f t="shared" si="2"/>
        <v>1645600</v>
      </c>
      <c r="H95" s="7">
        <v>1398760</v>
      </c>
      <c r="I95" s="8" t="s">
        <v>11</v>
      </c>
    </row>
    <row r="96" spans="2:9" ht="18" customHeight="1" x14ac:dyDescent="0.3">
      <c r="B96" s="5">
        <v>43292</v>
      </c>
      <c r="C96" s="1" t="s">
        <v>9</v>
      </c>
      <c r="D96" s="1" t="s">
        <v>33</v>
      </c>
      <c r="E96" s="6">
        <v>74800</v>
      </c>
      <c r="F96" s="1">
        <v>20</v>
      </c>
      <c r="G96" s="7">
        <f t="shared" si="2"/>
        <v>1496000</v>
      </c>
      <c r="H96" s="7">
        <v>1271600</v>
      </c>
      <c r="I96" s="8" t="s">
        <v>11</v>
      </c>
    </row>
    <row r="97" spans="2:9" ht="18" customHeight="1" x14ac:dyDescent="0.3">
      <c r="B97" s="5">
        <v>43298</v>
      </c>
      <c r="C97" s="1" t="s">
        <v>20</v>
      </c>
      <c r="D97" s="1" t="s">
        <v>33</v>
      </c>
      <c r="E97" s="6">
        <v>74800</v>
      </c>
      <c r="F97" s="1">
        <v>20</v>
      </c>
      <c r="G97" s="7">
        <f t="shared" si="2"/>
        <v>1496000</v>
      </c>
      <c r="H97" s="7">
        <v>1271600</v>
      </c>
    </row>
    <row r="98" spans="2:9" ht="18" customHeight="1" x14ac:dyDescent="0.3">
      <c r="B98" s="5">
        <v>43304</v>
      </c>
      <c r="C98" s="1" t="s">
        <v>14</v>
      </c>
      <c r="D98" s="1" t="s">
        <v>27</v>
      </c>
      <c r="E98" s="6">
        <v>69800</v>
      </c>
      <c r="F98" s="1">
        <v>22</v>
      </c>
      <c r="G98" s="7">
        <f t="shared" si="2"/>
        <v>1535600</v>
      </c>
      <c r="H98" s="7">
        <v>1305260</v>
      </c>
      <c r="I98" s="8" t="s">
        <v>11</v>
      </c>
    </row>
    <row r="99" spans="2:9" ht="18" customHeight="1" x14ac:dyDescent="0.3">
      <c r="B99" s="5">
        <v>43310</v>
      </c>
      <c r="C99" s="1" t="s">
        <v>20</v>
      </c>
      <c r="D99" s="1" t="s">
        <v>27</v>
      </c>
      <c r="E99" s="6">
        <v>69800</v>
      </c>
      <c r="F99" s="1">
        <v>20</v>
      </c>
      <c r="G99" s="7">
        <f t="shared" si="2"/>
        <v>1396000</v>
      </c>
      <c r="H99" s="7">
        <v>1186600</v>
      </c>
      <c r="I99" s="8" t="s">
        <v>11</v>
      </c>
    </row>
    <row r="100" spans="2:9" ht="18" customHeight="1" x14ac:dyDescent="0.3">
      <c r="B100" s="5">
        <v>43316</v>
      </c>
      <c r="C100" s="1" t="s">
        <v>12</v>
      </c>
      <c r="D100" s="1" t="s">
        <v>27</v>
      </c>
      <c r="E100" s="6">
        <v>69800</v>
      </c>
      <c r="F100" s="1">
        <v>18</v>
      </c>
      <c r="G100" s="7">
        <f t="shared" si="2"/>
        <v>1256400</v>
      </c>
      <c r="H100" s="7">
        <v>1067940</v>
      </c>
      <c r="I100" s="8" t="s">
        <v>11</v>
      </c>
    </row>
    <row r="101" spans="2:9" ht="18" customHeight="1" x14ac:dyDescent="0.3">
      <c r="B101" s="5">
        <v>43322</v>
      </c>
      <c r="C101" s="1" t="s">
        <v>15</v>
      </c>
      <c r="D101" s="1" t="s">
        <v>21</v>
      </c>
      <c r="E101" s="6">
        <v>390150</v>
      </c>
      <c r="F101" s="1">
        <v>15</v>
      </c>
      <c r="G101" s="7">
        <f t="shared" si="2"/>
        <v>5852250</v>
      </c>
      <c r="H101" s="7">
        <v>4974412.5</v>
      </c>
      <c r="I101" s="8" t="s">
        <v>11</v>
      </c>
    </row>
    <row r="102" spans="2:9" ht="18" customHeight="1" x14ac:dyDescent="0.3">
      <c r="B102" s="5">
        <v>43328</v>
      </c>
      <c r="C102" s="1" t="s">
        <v>12</v>
      </c>
      <c r="D102" s="1" t="s">
        <v>22</v>
      </c>
      <c r="E102" s="6">
        <v>339000</v>
      </c>
      <c r="F102" s="1">
        <v>22</v>
      </c>
      <c r="G102" s="7">
        <f t="shared" si="2"/>
        <v>7458000</v>
      </c>
      <c r="H102" s="7">
        <v>6339300</v>
      </c>
    </row>
    <row r="103" spans="2:9" ht="18" customHeight="1" x14ac:dyDescent="0.3">
      <c r="B103" s="5">
        <v>43334</v>
      </c>
      <c r="C103" s="1" t="s">
        <v>14</v>
      </c>
      <c r="D103" s="1" t="s">
        <v>23</v>
      </c>
      <c r="E103" s="6">
        <v>319000</v>
      </c>
      <c r="F103" s="1">
        <v>15</v>
      </c>
      <c r="G103" s="7">
        <f t="shared" si="2"/>
        <v>4785000</v>
      </c>
      <c r="H103" s="7">
        <v>4067250</v>
      </c>
      <c r="I103" s="8" t="s">
        <v>11</v>
      </c>
    </row>
    <row r="104" spans="2:9" ht="18" customHeight="1" x14ac:dyDescent="0.3">
      <c r="B104" s="5">
        <v>43340</v>
      </c>
      <c r="C104" s="1" t="s">
        <v>30</v>
      </c>
      <c r="D104" s="1" t="s">
        <v>28</v>
      </c>
      <c r="E104" s="6">
        <v>199000</v>
      </c>
      <c r="F104" s="1">
        <v>10</v>
      </c>
      <c r="G104" s="7">
        <f t="shared" si="2"/>
        <v>1990000</v>
      </c>
      <c r="H104" s="7">
        <v>1691500</v>
      </c>
      <c r="I104" s="8" t="s">
        <v>11</v>
      </c>
    </row>
    <row r="105" spans="2:9" ht="18" customHeight="1" x14ac:dyDescent="0.3">
      <c r="B105" s="5">
        <v>43346</v>
      </c>
      <c r="C105" s="1" t="s">
        <v>31</v>
      </c>
      <c r="D105" s="1" t="s">
        <v>13</v>
      </c>
      <c r="E105" s="6">
        <v>450000</v>
      </c>
      <c r="F105" s="1">
        <v>13</v>
      </c>
      <c r="G105" s="7">
        <f t="shared" si="2"/>
        <v>5850000</v>
      </c>
      <c r="H105" s="7">
        <v>4972500</v>
      </c>
    </row>
    <row r="106" spans="2:9" ht="18" customHeight="1" x14ac:dyDescent="0.3">
      <c r="B106" s="5">
        <v>43352</v>
      </c>
      <c r="C106" s="1" t="s">
        <v>32</v>
      </c>
      <c r="D106" s="1" t="s">
        <v>21</v>
      </c>
      <c r="E106" s="6">
        <v>390150</v>
      </c>
      <c r="F106" s="1">
        <v>10</v>
      </c>
      <c r="G106" s="7">
        <f t="shared" si="2"/>
        <v>3901500</v>
      </c>
      <c r="H106" s="7">
        <v>3316275</v>
      </c>
    </row>
    <row r="107" spans="2:9" ht="18" customHeight="1" x14ac:dyDescent="0.3">
      <c r="B107" s="5">
        <v>43358</v>
      </c>
      <c r="C107" s="1" t="s">
        <v>12</v>
      </c>
      <c r="D107" s="1" t="s">
        <v>21</v>
      </c>
      <c r="E107" s="6">
        <v>390150</v>
      </c>
      <c r="F107" s="1">
        <v>8</v>
      </c>
      <c r="G107" s="7">
        <f t="shared" si="2"/>
        <v>3121200</v>
      </c>
      <c r="H107" s="7">
        <v>2653020</v>
      </c>
      <c r="I107" s="8" t="s">
        <v>11</v>
      </c>
    </row>
    <row r="108" spans="2:9" ht="18" customHeight="1" x14ac:dyDescent="0.3">
      <c r="B108" s="5">
        <v>43364</v>
      </c>
      <c r="C108" s="1" t="s">
        <v>9</v>
      </c>
      <c r="D108" s="1" t="s">
        <v>21</v>
      </c>
      <c r="E108" s="6">
        <v>390150</v>
      </c>
      <c r="F108" s="1">
        <v>10</v>
      </c>
      <c r="G108" s="7">
        <f t="shared" si="2"/>
        <v>3901500</v>
      </c>
      <c r="H108" s="7">
        <v>10612080</v>
      </c>
      <c r="I108" s="8" t="s">
        <v>11</v>
      </c>
    </row>
    <row r="109" spans="2:9" ht="18" customHeight="1" x14ac:dyDescent="0.3">
      <c r="B109" s="5">
        <v>43370</v>
      </c>
      <c r="C109" s="1" t="s">
        <v>15</v>
      </c>
      <c r="D109" s="1" t="s">
        <v>16</v>
      </c>
      <c r="E109" s="6">
        <v>332100</v>
      </c>
      <c r="F109" s="1">
        <v>10</v>
      </c>
      <c r="G109" s="7">
        <f t="shared" si="2"/>
        <v>3321000</v>
      </c>
      <c r="H109" s="7">
        <v>2822850</v>
      </c>
    </row>
    <row r="110" spans="2:9" ht="18" customHeight="1" x14ac:dyDescent="0.3">
      <c r="B110" s="5">
        <v>43376</v>
      </c>
      <c r="C110" s="1" t="s">
        <v>14</v>
      </c>
      <c r="D110" s="1" t="s">
        <v>24</v>
      </c>
      <c r="E110" s="6">
        <v>233500</v>
      </c>
      <c r="F110" s="1">
        <v>17</v>
      </c>
      <c r="G110" s="7">
        <f t="shared" si="2"/>
        <v>3969500</v>
      </c>
      <c r="H110" s="7">
        <v>3374075</v>
      </c>
      <c r="I110" s="8" t="s">
        <v>11</v>
      </c>
    </row>
    <row r="111" spans="2:9" ht="18" customHeight="1" x14ac:dyDescent="0.3">
      <c r="B111" s="5">
        <v>43382</v>
      </c>
      <c r="C111" s="1" t="s">
        <v>20</v>
      </c>
      <c r="D111" s="1" t="s">
        <v>18</v>
      </c>
      <c r="E111" s="6">
        <v>159000</v>
      </c>
      <c r="F111" s="1">
        <v>20</v>
      </c>
      <c r="G111" s="7">
        <f t="shared" si="2"/>
        <v>3180000</v>
      </c>
      <c r="H111" s="7">
        <v>2703000</v>
      </c>
    </row>
    <row r="112" spans="2:9" ht="18" customHeight="1" x14ac:dyDescent="0.3">
      <c r="B112" s="5">
        <v>43388</v>
      </c>
      <c r="C112" s="1" t="s">
        <v>15</v>
      </c>
      <c r="D112" s="1" t="s">
        <v>24</v>
      </c>
      <c r="E112" s="6">
        <v>233500</v>
      </c>
      <c r="F112" s="1">
        <v>5</v>
      </c>
      <c r="G112" s="7">
        <f t="shared" si="2"/>
        <v>1167500</v>
      </c>
      <c r="H112" s="7">
        <f t="shared" ref="H112:H123" si="4">G112*(1-15%)</f>
        <v>992375</v>
      </c>
    </row>
    <row r="113" spans="2:9" ht="18" customHeight="1" x14ac:dyDescent="0.3">
      <c r="B113" s="5">
        <v>43394</v>
      </c>
      <c r="C113" s="1" t="s">
        <v>9</v>
      </c>
      <c r="D113" s="1" t="s">
        <v>25</v>
      </c>
      <c r="E113" s="6">
        <v>178200</v>
      </c>
      <c r="F113" s="1">
        <v>50</v>
      </c>
      <c r="G113" s="7">
        <f t="shared" si="2"/>
        <v>8910000</v>
      </c>
      <c r="H113" s="7">
        <f t="shared" si="4"/>
        <v>7573500</v>
      </c>
      <c r="I113" s="8" t="s">
        <v>11</v>
      </c>
    </row>
    <row r="114" spans="2:9" ht="18" customHeight="1" x14ac:dyDescent="0.3">
      <c r="B114" s="5">
        <v>43400</v>
      </c>
      <c r="C114" s="1" t="s">
        <v>20</v>
      </c>
      <c r="D114" s="1" t="s">
        <v>25</v>
      </c>
      <c r="E114" s="6">
        <v>178200</v>
      </c>
      <c r="F114" s="1">
        <v>32</v>
      </c>
      <c r="G114" s="7">
        <f t="shared" si="2"/>
        <v>5702400</v>
      </c>
      <c r="H114" s="7">
        <f t="shared" si="4"/>
        <v>4847040</v>
      </c>
      <c r="I114" s="8" t="s">
        <v>11</v>
      </c>
    </row>
    <row r="115" spans="2:9" ht="18" customHeight="1" x14ac:dyDescent="0.3">
      <c r="B115" s="5">
        <v>43406</v>
      </c>
      <c r="C115" s="1" t="s">
        <v>15</v>
      </c>
      <c r="D115" s="1" t="s">
        <v>26</v>
      </c>
      <c r="E115" s="6">
        <v>109000</v>
      </c>
      <c r="F115" s="1">
        <v>17</v>
      </c>
      <c r="G115" s="7">
        <f t="shared" si="2"/>
        <v>1853000</v>
      </c>
      <c r="H115" s="7">
        <f t="shared" si="4"/>
        <v>1575050</v>
      </c>
    </row>
    <row r="116" spans="2:9" ht="18" customHeight="1" x14ac:dyDescent="0.3">
      <c r="B116" s="5">
        <v>43412</v>
      </c>
      <c r="C116" s="1" t="s">
        <v>14</v>
      </c>
      <c r="D116" s="1" t="s">
        <v>27</v>
      </c>
      <c r="E116" s="6">
        <v>69800</v>
      </c>
      <c r="F116" s="1">
        <v>55</v>
      </c>
      <c r="G116" s="7">
        <f t="shared" si="2"/>
        <v>3839000</v>
      </c>
      <c r="H116" s="7">
        <f t="shared" si="4"/>
        <v>3263150</v>
      </c>
    </row>
    <row r="117" spans="2:9" ht="18" customHeight="1" x14ac:dyDescent="0.3">
      <c r="B117" s="5">
        <v>43418</v>
      </c>
      <c r="C117" s="1" t="s">
        <v>20</v>
      </c>
      <c r="D117" s="1" t="s">
        <v>19</v>
      </c>
      <c r="E117" s="6">
        <v>1090000</v>
      </c>
      <c r="F117" s="1">
        <v>5</v>
      </c>
      <c r="G117" s="7">
        <f t="shared" si="2"/>
        <v>5450000</v>
      </c>
      <c r="H117" s="7">
        <f t="shared" si="4"/>
        <v>4632500</v>
      </c>
      <c r="I117" s="8" t="s">
        <v>11</v>
      </c>
    </row>
    <row r="118" spans="2:9" ht="18" customHeight="1" x14ac:dyDescent="0.3">
      <c r="B118" s="5">
        <v>43424</v>
      </c>
      <c r="C118" s="1" t="s">
        <v>12</v>
      </c>
      <c r="D118" s="1" t="s">
        <v>22</v>
      </c>
      <c r="E118" s="6">
        <v>339000</v>
      </c>
      <c r="F118" s="1">
        <v>10</v>
      </c>
      <c r="G118" s="7">
        <f t="shared" si="2"/>
        <v>3390000</v>
      </c>
      <c r="H118" s="7">
        <f t="shared" si="4"/>
        <v>2881500</v>
      </c>
      <c r="I118" s="8" t="s">
        <v>11</v>
      </c>
    </row>
    <row r="119" spans="2:9" ht="18" customHeight="1" x14ac:dyDescent="0.3">
      <c r="B119" s="5">
        <v>43430</v>
      </c>
      <c r="C119" s="1" t="s">
        <v>9</v>
      </c>
      <c r="D119" s="1" t="s">
        <v>22</v>
      </c>
      <c r="E119" s="6">
        <v>339000</v>
      </c>
      <c r="F119" s="1">
        <v>15</v>
      </c>
      <c r="G119" s="7">
        <f t="shared" si="2"/>
        <v>5085000</v>
      </c>
      <c r="H119" s="7">
        <f t="shared" si="4"/>
        <v>4322250</v>
      </c>
    </row>
    <row r="120" spans="2:9" ht="18" customHeight="1" x14ac:dyDescent="0.3">
      <c r="B120" s="5">
        <v>43436</v>
      </c>
      <c r="C120" s="1" t="s">
        <v>12</v>
      </c>
      <c r="D120" s="1" t="s">
        <v>22</v>
      </c>
      <c r="E120" s="6">
        <v>339000</v>
      </c>
      <c r="F120" s="1">
        <v>3</v>
      </c>
      <c r="G120" s="7">
        <f t="shared" si="2"/>
        <v>1017000</v>
      </c>
      <c r="H120" s="7">
        <f t="shared" si="4"/>
        <v>864450</v>
      </c>
    </row>
    <row r="121" spans="2:9" ht="18" customHeight="1" x14ac:dyDescent="0.3">
      <c r="B121" s="5">
        <v>43442</v>
      </c>
      <c r="C121" s="1" t="s">
        <v>14</v>
      </c>
      <c r="D121" s="1" t="s">
        <v>28</v>
      </c>
      <c r="E121" s="6">
        <v>199000</v>
      </c>
      <c r="F121" s="1">
        <v>15</v>
      </c>
      <c r="G121" s="7">
        <f t="shared" si="2"/>
        <v>2985000</v>
      </c>
      <c r="H121" s="7">
        <f t="shared" si="4"/>
        <v>2537250</v>
      </c>
      <c r="I121" s="8" t="s">
        <v>11</v>
      </c>
    </row>
    <row r="122" spans="2:9" ht="18" customHeight="1" x14ac:dyDescent="0.3">
      <c r="B122" s="5">
        <v>43448</v>
      </c>
      <c r="C122" s="1" t="s">
        <v>12</v>
      </c>
      <c r="D122" s="1" t="s">
        <v>29</v>
      </c>
      <c r="E122" s="6">
        <v>1471680</v>
      </c>
      <c r="F122" s="1">
        <v>4</v>
      </c>
      <c r="G122" s="7">
        <f t="shared" si="2"/>
        <v>5886720</v>
      </c>
      <c r="H122" s="7">
        <f t="shared" si="4"/>
        <v>5003712</v>
      </c>
      <c r="I122" s="8" t="s">
        <v>11</v>
      </c>
    </row>
    <row r="123" spans="2:9" ht="18" customHeight="1" x14ac:dyDescent="0.3">
      <c r="B123" s="5">
        <v>43454</v>
      </c>
      <c r="C123" s="1" t="s">
        <v>14</v>
      </c>
      <c r="D123" s="1" t="s">
        <v>29</v>
      </c>
      <c r="E123" s="6">
        <v>1471680</v>
      </c>
      <c r="F123" s="1">
        <v>5</v>
      </c>
      <c r="G123" s="7">
        <f t="shared" si="2"/>
        <v>7358400</v>
      </c>
      <c r="H123" s="7">
        <f t="shared" si="4"/>
        <v>6254640</v>
      </c>
    </row>
    <row r="124" spans="2:9" x14ac:dyDescent="0.3">
      <c r="I124" s="8"/>
    </row>
    <row r="127" spans="2:9" x14ac:dyDescent="0.3">
      <c r="I127" s="8"/>
    </row>
    <row r="128" spans="2:9" x14ac:dyDescent="0.3">
      <c r="I128" s="8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2018~19년도-주방가전행사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2018-08-27T07:21:31Z</dcterms:created>
  <dcterms:modified xsi:type="dcterms:W3CDTF">2019-05-24T01:05:54Z</dcterms:modified>
</cp:coreProperties>
</file>