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4장\4장-완성\"/>
    </mc:Choice>
  </mc:AlternateContent>
  <xr:revisionPtr revIDLastSave="0" documentId="13_ncr:1_{C7066EB0-179F-4AC9-827C-977EA4E9ADCA}" xr6:coauthVersionLast="43" xr6:coauthVersionMax="43" xr10:uidLastSave="{00000000-0000-0000-0000-000000000000}"/>
  <bookViews>
    <workbookView xWindow="-120" yWindow="-120" windowWidth="29040" windowHeight="17640" xr2:uid="{D8113D46-9632-4B37-995B-77D2E30E1B3B}"/>
  </bookViews>
  <sheets>
    <sheet name="정보화교재" sheetId="1" r:id="rId1"/>
    <sheet name="단가표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6" l="1"/>
  <c r="F11" i="6"/>
  <c r="G10" i="6"/>
  <c r="F10" i="6"/>
  <c r="G9" i="6"/>
  <c r="F9" i="6"/>
  <c r="G8" i="6"/>
  <c r="F8" i="6"/>
  <c r="G7" i="6"/>
  <c r="F7" i="6"/>
  <c r="G6" i="6"/>
  <c r="F6" i="6"/>
  <c r="G5" i="6"/>
  <c r="F5" i="6"/>
  <c r="E11" i="6"/>
  <c r="E10" i="6"/>
  <c r="E9" i="6"/>
  <c r="E8" i="6"/>
  <c r="E7" i="6"/>
  <c r="E6" i="6"/>
  <c r="E5" i="6"/>
  <c r="H6" i="1"/>
  <c r="H7" i="1"/>
  <c r="H8" i="1"/>
  <c r="H9" i="1"/>
  <c r="H10" i="1"/>
  <c r="H11" i="1"/>
  <c r="H5" i="1"/>
  <c r="E12" i="1"/>
  <c r="G12" i="1"/>
  <c r="G6" i="1"/>
  <c r="G7" i="1"/>
  <c r="G8" i="1"/>
  <c r="G9" i="1"/>
  <c r="G10" i="1"/>
  <c r="G11" i="1"/>
  <c r="G5" i="1"/>
</calcChain>
</file>

<file path=xl/sharedStrings.xml><?xml version="1.0" encoding="utf-8"?>
<sst xmlns="http://schemas.openxmlformats.org/spreadsheetml/2006/main" count="41" uniqueCount="20">
  <si>
    <t>정보화 교육 교재 입고 내역</t>
    <phoneticPr fontId="2" type="noConversion"/>
  </si>
  <si>
    <t>출판사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</si>
  <si>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</si>
  <si>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</si>
  <si>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</si>
  <si>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컴퓨터 입문</t>
    <phoneticPr fontId="2" type="noConversion"/>
  </si>
  <si>
    <t>이한아이티</t>
    <phoneticPr fontId="2" type="noConversion"/>
  </si>
  <si>
    <t>한글</t>
    <phoneticPr fontId="2" type="noConversion"/>
  </si>
  <si>
    <t>이지스퍼블리싱</t>
    <phoneticPr fontId="2" type="noConversion"/>
  </si>
  <si>
    <t>엑셀</t>
    <phoneticPr fontId="2" type="noConversion"/>
  </si>
  <si>
    <t>파워포인트</t>
    <phoneticPr fontId="2" type="noConversion"/>
  </si>
  <si>
    <t>매크로&amp;VBA</t>
    <phoneticPr fontId="2" type="noConversion"/>
  </si>
  <si>
    <t>블로그</t>
    <phoneticPr fontId="2" type="noConversion"/>
  </si>
  <si>
    <t>포토샵</t>
    <phoneticPr fontId="2" type="noConversion"/>
  </si>
  <si>
    <t>합계</t>
    <phoneticPr fontId="2" type="noConversion"/>
  </si>
  <si>
    <t>구성비</t>
    <phoneticPr fontId="2" type="noConversion"/>
  </si>
  <si>
    <t>할인율</t>
    <phoneticPr fontId="2" type="noConversion"/>
  </si>
  <si>
    <t>교재명</t>
    <phoneticPr fontId="2" type="noConversion"/>
  </si>
  <si>
    <t>해냄미디어</t>
    <phoneticPr fontId="2" type="noConversion"/>
  </si>
  <si>
    <t>단가표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</si>
</sst>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6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4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41" fontId="0" fillId="0" borderId="7" xfId="1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41" fontId="0" fillId="0" borderId="11" xfId="1" applyFon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1" fontId="0" fillId="0" borderId="14" xfId="1" applyFont="1" applyBorder="1">
      <alignment vertical="center"/>
    </xf>
    <xf numFmtId="41" fontId="0" fillId="0" borderId="17" xfId="0" applyNumberFormat="1" applyBorder="1">
      <alignment vertical="center"/>
    </xf>
    <xf numFmtId="9" fontId="0" fillId="0" borderId="7" xfId="1" applyNumberFormat="1" applyFont="1" applyBorder="1">
      <alignment vertical="center"/>
    </xf>
    <xf numFmtId="9" fontId="0" fillId="0" borderId="11" xfId="1" applyNumberFormat="1" applyFont="1" applyBorder="1">
      <alignment vertical="center"/>
    </xf>
    <xf numFmtId="9" fontId="0" fillId="0" borderId="14" xfId="1" applyNumberFormat="1" applyFont="1" applyBorder="1">
      <alignment vertical="center"/>
    </xf>
    <xf numFmtId="41" fontId="0" fillId="0" borderId="7" xfId="1" quotePrefix="1" applyFont="1" applyBorder="1">
      <alignment vertical="center"/>
    </xf>
    <xf numFmtId="176" fontId="0" fillId="0" borderId="8" xfId="2" applyNumberFormat="1" applyFont="1" applyBorder="1">
      <alignment vertical="center"/>
    </xf>
    <xf numFmtId="9" fontId="0" fillId="2" borderId="3" xfId="0" applyNumberFormat="1" applyFill="1" applyBorder="1" applyAlignment="1">
      <alignment horizontal="center" vertical="center"/>
    </xf>
    <xf numFmtId="9" fontId="0" fillId="2" borderId="4" xfId="0" applyNumberFormat="1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41" fontId="0" fillId="0" borderId="20" xfId="1" applyFont="1" applyBorder="1">
      <alignment vertical="center"/>
    </xf>
    <xf numFmtId="41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41" fontId="0" fillId="0" borderId="8" xfId="1" applyFont="1" applyBorder="1">
      <alignment vertical="center"/>
    </xf>
    <xf numFmtId="41" fontId="0" fillId="0" borderId="23" xfId="1" applyFont="1" applyBorder="1">
      <alignment vertical="center"/>
    </xf>
    <xf numFmtId="41" fontId="0" fillId="0" borderId="24" xfId="1" applyFont="1" applyBorder="1">
      <alignment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6">
    <cellStyle name="백분율" xfId="2" builtinId="5"/>
    <cellStyle name="쉼표 [0]" xfId="1" builtinId="6"/>
    <cellStyle name="쉼표 [0] 2" xfId="4" xr:uid="{B8FDEA0A-AAC4-43BA-B33E-F5C9E13ABF51}"/>
    <cellStyle name="표준" xfId="0" builtinId="0"/>
    <cellStyle name="표준 2" xfId="3" xr:uid="{E3215BF0-BE07-437E-AF21-BFFE1A0B8FEE}"/>
    <cellStyle name="표준 3" xfId="5" xr:uid="{5ACFC465-821E-4A0C-AA4F-F86D12A5B3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8882-8206-4B30-A263-66E3E67E51DE}">
  <dimension ref="B1:H12"/>
  <sheetViews>
    <sheetView tabSelected="1" zoomScale="145" zoomScaleNormal="145" workbookViewId="0">
      <selection activeCell="B2" sqref="B2:H2"/>
    </sheetView>
  </sheetViews>
  <sheetFormatPr defaultRowHeight="16.5" x14ac:dyDescent="0.3"/>
  <cols>
    <col min="1" max="1" width="4.25" customWidth="1"/>
    <col min="2" max="3" width="14.375" customWidth="1"/>
    <col min="4" max="6" width="10.875" customWidth="1"/>
    <col min="7" max="7" width="12.75" customWidth="1"/>
    <col min="8" max="8" width="10.125" customWidth="1"/>
  </cols>
  <sheetData>
    <row r="1" spans="2:8" ht="8.25" customHeight="1" x14ac:dyDescent="0.3"/>
    <row r="2" spans="2:8" ht="20.25" x14ac:dyDescent="0.3">
      <c r="B2" s="33" t="s">
        <v>0</v>
      </c>
      <c r="C2" s="33"/>
      <c r="D2" s="33"/>
      <c r="E2" s="33"/>
      <c r="F2" s="33"/>
      <c r="G2" s="33"/>
      <c r="H2" s="33"/>
    </row>
    <row r="3" spans="2:8" ht="17.25" thickBot="1" x14ac:dyDescent="0.35"/>
    <row r="4" spans="2:8" ht="19.5" customHeight="1" thickBot="1" x14ac:dyDescent="0.35">
      <c r="B4" s="1" t="s">
        <v>17</v>
      </c>
      <c r="C4" s="2" t="s">
        <v>1</v>
      </c>
      <c r="D4" s="3" t="s">
        <v>2</v>
      </c>
      <c r="E4" s="3" t="s">
        <v>3</v>
      </c>
      <c r="F4" s="3" t="s">
        <v>16</v>
      </c>
      <c r="G4" s="3" t="s">
        <v>4</v>
      </c>
      <c r="H4" s="4" t="s">
        <v>15</v>
      </c>
    </row>
    <row r="5" spans="2:8" ht="19.5" customHeight="1" thickTop="1" x14ac:dyDescent="0.3">
      <c r="B5" s="5" t="s">
        <v>5</v>
      </c>
      <c r="C5" s="6" t="s">
        <v>6</v>
      </c>
      <c r="D5" s="7">
        <v>16000</v>
      </c>
      <c r="E5" s="7">
        <v>200</v>
      </c>
      <c r="F5" s="15">
        <v>0.05</v>
      </c>
      <c r="G5" s="18">
        <f>D5*E5*(1-F5)</f>
        <v>3040000</v>
      </c>
      <c r="H5" s="19">
        <f>G5/$G$12</f>
        <v>0.12557313395844522</v>
      </c>
    </row>
    <row r="6" spans="2:8" ht="19.5" customHeight="1" x14ac:dyDescent="0.3">
      <c r="B6" s="8" t="s">
        <v>7</v>
      </c>
      <c r="C6" s="9" t="s">
        <v>8</v>
      </c>
      <c r="D6" s="10">
        <v>18000</v>
      </c>
      <c r="E6" s="10">
        <v>250</v>
      </c>
      <c r="F6" s="16">
        <v>0.1</v>
      </c>
      <c r="G6" s="18">
        <f t="shared" ref="G6:G11" si="0">D6*E6*(1-F6)</f>
        <v>4050000</v>
      </c>
      <c r="H6" s="19">
        <f t="shared" ref="H6:H11" si="1">G6/$G$12</f>
        <v>0.16729315543806023</v>
      </c>
    </row>
    <row r="7" spans="2:8" ht="19.5" customHeight="1" x14ac:dyDescent="0.3">
      <c r="B7" s="8" t="s">
        <v>9</v>
      </c>
      <c r="C7" s="9" t="s">
        <v>8</v>
      </c>
      <c r="D7" s="10">
        <v>19000</v>
      </c>
      <c r="E7" s="10">
        <v>300</v>
      </c>
      <c r="F7" s="16">
        <v>0.1</v>
      </c>
      <c r="G7" s="18">
        <f t="shared" si="0"/>
        <v>5130000</v>
      </c>
      <c r="H7" s="19">
        <f t="shared" si="1"/>
        <v>0.21190466355487628</v>
      </c>
    </row>
    <row r="8" spans="2:8" ht="19.5" customHeight="1" x14ac:dyDescent="0.3">
      <c r="B8" s="8" t="s">
        <v>10</v>
      </c>
      <c r="C8" s="9" t="s">
        <v>18</v>
      </c>
      <c r="D8" s="10">
        <v>23000</v>
      </c>
      <c r="E8" s="10">
        <v>180</v>
      </c>
      <c r="F8" s="16">
        <v>0.15</v>
      </c>
      <c r="G8" s="18">
        <f t="shared" si="0"/>
        <v>3519000</v>
      </c>
      <c r="H8" s="19">
        <f t="shared" si="1"/>
        <v>0.14535916394729234</v>
      </c>
    </row>
    <row r="9" spans="2:8" ht="19.5" customHeight="1" x14ac:dyDescent="0.3">
      <c r="B9" s="8" t="s">
        <v>11</v>
      </c>
      <c r="C9" s="9" t="s">
        <v>6</v>
      </c>
      <c r="D9" s="10">
        <v>25000</v>
      </c>
      <c r="E9" s="10">
        <v>100</v>
      </c>
      <c r="F9" s="16">
        <v>0.05</v>
      </c>
      <c r="G9" s="18">
        <f t="shared" si="0"/>
        <v>2375000</v>
      </c>
      <c r="H9" s="19">
        <f t="shared" si="1"/>
        <v>9.8104010905035316E-2</v>
      </c>
    </row>
    <row r="10" spans="2:8" ht="19.5" customHeight="1" x14ac:dyDescent="0.3">
      <c r="B10" s="8" t="s">
        <v>12</v>
      </c>
      <c r="C10" s="9" t="s">
        <v>8</v>
      </c>
      <c r="D10" s="10">
        <v>16000</v>
      </c>
      <c r="E10" s="10">
        <v>200</v>
      </c>
      <c r="F10" s="16">
        <v>0.15</v>
      </c>
      <c r="G10" s="18">
        <f t="shared" si="0"/>
        <v>2720000</v>
      </c>
      <c r="H10" s="19">
        <f t="shared" si="1"/>
        <v>0.11235490933124045</v>
      </c>
    </row>
    <row r="11" spans="2:8" ht="19.5" customHeight="1" thickBot="1" x14ac:dyDescent="0.35">
      <c r="B11" s="11" t="s">
        <v>13</v>
      </c>
      <c r="C11" s="12" t="s">
        <v>18</v>
      </c>
      <c r="D11" s="13">
        <v>25000</v>
      </c>
      <c r="E11" s="13">
        <v>150</v>
      </c>
      <c r="F11" s="17">
        <v>0.1</v>
      </c>
      <c r="G11" s="18">
        <f t="shared" si="0"/>
        <v>3375000</v>
      </c>
      <c r="H11" s="19">
        <f t="shared" si="1"/>
        <v>0.1394109628650502</v>
      </c>
    </row>
    <row r="12" spans="2:8" ht="19.5" customHeight="1" thickTop="1" thickBot="1" x14ac:dyDescent="0.35">
      <c r="B12" s="30" t="s">
        <v>14</v>
      </c>
      <c r="C12" s="31"/>
      <c r="D12" s="32"/>
      <c r="E12" s="14">
        <f>SUM(E5:E11)</f>
        <v>1380</v>
      </c>
      <c r="F12" s="25"/>
      <c r="G12" s="14">
        <f>SUM(G5:G11)</f>
        <v>24209000</v>
      </c>
      <c r="H12" s="26"/>
    </row>
  </sheetData>
  <mergeCells count="2">
    <mergeCell ref="B12:D12"/>
    <mergeCell ref="B2:H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5BD7-FD8F-4DDF-B635-25084C95151E}">
  <dimension ref="B1:G11"/>
  <sheetViews>
    <sheetView zoomScale="145" zoomScaleNormal="145" workbookViewId="0">
      <selection activeCell="B2" sqref="B2:G2"/>
    </sheetView>
  </sheetViews>
  <sheetFormatPr defaultRowHeight="16.5" x14ac:dyDescent="0.3"/>
  <cols>
    <col min="1" max="1" width="4.25" customWidth="1"/>
    <col min="2" max="3" width="14.375" customWidth="1"/>
    <col min="4" max="6" width="10.875" customWidth="1"/>
    <col min="7" max="7" width="12.75" customWidth="1"/>
  </cols>
  <sheetData>
    <row r="1" spans="2:7" ht="8.25" customHeight="1" x14ac:dyDescent="0.3"/>
    <row r="2" spans="2:7" ht="20.25" x14ac:dyDescent="0.3">
      <c r="B2" s="33" t="s">
        <v>19</v>
      </c>
      <c r="C2" s="33"/>
      <c r="D2" s="33"/>
      <c r="E2" s="33"/>
      <c r="F2" s="33"/>
      <c r="G2" s="33"/>
    </row>
    <row r="3" spans="2:7" ht="17.25" thickBot="1" x14ac:dyDescent="0.35"/>
    <row r="4" spans="2:7" ht="19.5" customHeight="1" thickBot="1" x14ac:dyDescent="0.35">
      <c r="B4" s="1" t="s">
        <v>17</v>
      </c>
      <c r="C4" s="2" t="s">
        <v>1</v>
      </c>
      <c r="D4" s="3" t="s">
        <v>2</v>
      </c>
      <c r="E4" s="20">
        <v>0.05</v>
      </c>
      <c r="F4" s="20">
        <v>0.1</v>
      </c>
      <c r="G4" s="21">
        <v>0.15</v>
      </c>
    </row>
    <row r="5" spans="2:7" ht="19.5" customHeight="1" thickTop="1" x14ac:dyDescent="0.3">
      <c r="B5" s="5" t="s">
        <v>5</v>
      </c>
      <c r="C5" s="6" t="s">
        <v>6</v>
      </c>
      <c r="D5" s="7">
        <v>16000</v>
      </c>
      <c r="E5" s="7">
        <f>$D5*(1-E$4)</f>
        <v>15200</v>
      </c>
      <c r="F5" s="7">
        <f t="shared" ref="F5:G5" si="0">$D5*(1-F$4)</f>
        <v>14400</v>
      </c>
      <c r="G5" s="27">
        <f t="shared" si="0"/>
        <v>13600</v>
      </c>
    </row>
    <row r="6" spans="2:7" ht="19.5" customHeight="1" x14ac:dyDescent="0.3">
      <c r="B6" s="8" t="s">
        <v>7</v>
      </c>
      <c r="C6" s="9" t="s">
        <v>8</v>
      </c>
      <c r="D6" s="10">
        <v>18000</v>
      </c>
      <c r="E6" s="7">
        <f t="shared" ref="E6:G11" si="1">$D6*(1-E$4)</f>
        <v>17100</v>
      </c>
      <c r="F6" s="7">
        <f t="shared" si="1"/>
        <v>16200</v>
      </c>
      <c r="G6" s="27">
        <f t="shared" si="1"/>
        <v>15300</v>
      </c>
    </row>
    <row r="7" spans="2:7" ht="19.5" customHeight="1" x14ac:dyDescent="0.3">
      <c r="B7" s="8" t="s">
        <v>9</v>
      </c>
      <c r="C7" s="9" t="s">
        <v>8</v>
      </c>
      <c r="D7" s="10">
        <v>19000</v>
      </c>
      <c r="E7" s="7">
        <f t="shared" si="1"/>
        <v>18050</v>
      </c>
      <c r="F7" s="7">
        <f t="shared" si="1"/>
        <v>17100</v>
      </c>
      <c r="G7" s="27">
        <f t="shared" si="1"/>
        <v>16150</v>
      </c>
    </row>
    <row r="8" spans="2:7" ht="19.5" customHeight="1" x14ac:dyDescent="0.3">
      <c r="B8" s="8" t="s">
        <v>10</v>
      </c>
      <c r="C8" s="9" t="s">
        <v>18</v>
      </c>
      <c r="D8" s="10">
        <v>23000</v>
      </c>
      <c r="E8" s="7">
        <f t="shared" si="1"/>
        <v>21850</v>
      </c>
      <c r="F8" s="7">
        <f t="shared" si="1"/>
        <v>20700</v>
      </c>
      <c r="G8" s="27">
        <f t="shared" si="1"/>
        <v>19550</v>
      </c>
    </row>
    <row r="9" spans="2:7" ht="19.5" customHeight="1" x14ac:dyDescent="0.3">
      <c r="B9" s="8" t="s">
        <v>11</v>
      </c>
      <c r="C9" s="9" t="s">
        <v>6</v>
      </c>
      <c r="D9" s="10">
        <v>25000</v>
      </c>
      <c r="E9" s="7">
        <f t="shared" si="1"/>
        <v>23750</v>
      </c>
      <c r="F9" s="7">
        <f t="shared" si="1"/>
        <v>22500</v>
      </c>
      <c r="G9" s="27">
        <f t="shared" si="1"/>
        <v>21250</v>
      </c>
    </row>
    <row r="10" spans="2:7" ht="19.5" customHeight="1" x14ac:dyDescent="0.3">
      <c r="B10" s="8" t="s">
        <v>12</v>
      </c>
      <c r="C10" s="9" t="s">
        <v>8</v>
      </c>
      <c r="D10" s="10">
        <v>16000</v>
      </c>
      <c r="E10" s="7">
        <f t="shared" si="1"/>
        <v>15200</v>
      </c>
      <c r="F10" s="7">
        <f t="shared" si="1"/>
        <v>14400</v>
      </c>
      <c r="G10" s="27">
        <f t="shared" si="1"/>
        <v>13600</v>
      </c>
    </row>
    <row r="11" spans="2:7" ht="19.5" customHeight="1" thickBot="1" x14ac:dyDescent="0.35">
      <c r="B11" s="22" t="s">
        <v>13</v>
      </c>
      <c r="C11" s="23" t="s">
        <v>18</v>
      </c>
      <c r="D11" s="24">
        <v>25000</v>
      </c>
      <c r="E11" s="28">
        <f t="shared" si="1"/>
        <v>23750</v>
      </c>
      <c r="F11" s="28">
        <f t="shared" si="1"/>
        <v>22500</v>
      </c>
      <c r="G11" s="29">
        <f t="shared" si="1"/>
        <v>21250</v>
      </c>
    </row>
  </sheetData>
  <mergeCells count="1">
    <mergeCell ref="B2:G2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정보화교재</vt:lpstr>
      <vt:lpstr>단가표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4-1-수식</dc:title>
  <dc:creator>짤막한 강좌</dc:creator>
  <cp:keywords>엑셀</cp:keywords>
  <cp:lastModifiedBy>blue</cp:lastModifiedBy>
  <dcterms:created xsi:type="dcterms:W3CDTF">2018-12-22T15:55:35Z</dcterms:created>
  <dcterms:modified xsi:type="dcterms:W3CDTF">2019-05-24T15:57:15Z</dcterms:modified>
</cp:coreProperties>
</file>