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35\Data\## DATA ##\share\02 책-진행중\2019.05월-된다! 엑셀_한정희\1 받은 원고\03_실습파일\실습파일정리(20190525)\7장\7장-완성\미션_정답\"/>
    </mc:Choice>
  </mc:AlternateContent>
  <xr:revisionPtr revIDLastSave="0" documentId="13_ncr:1_{0E786A61-CC2E-4D16-983C-0A400770287E}" xr6:coauthVersionLast="43" xr6:coauthVersionMax="43" xr10:uidLastSave="{00000000-0000-0000-0000-000000000000}"/>
  <bookViews>
    <workbookView xWindow="-28908" yWindow="-108" windowWidth="29016" windowHeight="15816" xr2:uid="{5072B375-5DC2-4115-AD9F-28AD2CA36BAA}"/>
  </bookViews>
  <sheets>
    <sheet name="대여현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" i="1" l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</calcChain>
</file>

<file path=xl/sharedStrings.xml><?xml version="1.0" encoding="utf-8"?>
<sst xmlns="http://schemas.openxmlformats.org/spreadsheetml/2006/main" count="27" uniqueCount="27">
  <si>
    <t>성명</t>
    <phoneticPr fontId="2" type="noConversion"/>
  </si>
  <si>
    <t>연락처</t>
    <phoneticPr fontId="2" type="noConversion"/>
  </si>
  <si>
    <t>대여일</t>
    <phoneticPr fontId="2" type="noConversion"/>
  </si>
  <si>
    <t>박선화</t>
    <phoneticPr fontId="7" type="noConversion"/>
  </si>
  <si>
    <t>010-2354-1256</t>
    <phoneticPr fontId="2" type="noConversion"/>
  </si>
  <si>
    <t>최지영</t>
    <phoneticPr fontId="7" type="noConversion"/>
  </si>
  <si>
    <t>010-8408-2758</t>
    <phoneticPr fontId="2" type="noConversion"/>
  </si>
  <si>
    <t>한현숙</t>
    <phoneticPr fontId="7" type="noConversion"/>
  </si>
  <si>
    <t>010-3800-6543</t>
    <phoneticPr fontId="2" type="noConversion"/>
  </si>
  <si>
    <t>이미경</t>
    <phoneticPr fontId="7" type="noConversion"/>
  </si>
  <si>
    <t>010-5828-7534</t>
    <phoneticPr fontId="2" type="noConversion"/>
  </si>
  <si>
    <t>김태선</t>
    <phoneticPr fontId="7" type="noConversion"/>
  </si>
  <si>
    <t>010-8108-1675</t>
    <phoneticPr fontId="2" type="noConversion"/>
  </si>
  <si>
    <t>박주연</t>
    <phoneticPr fontId="7" type="noConversion"/>
  </si>
  <si>
    <t>010-9210-1235</t>
    <phoneticPr fontId="2" type="noConversion"/>
  </si>
  <si>
    <t>임경화</t>
    <phoneticPr fontId="7" type="noConversion"/>
  </si>
  <si>
    <t>010-3571-8854</t>
    <phoneticPr fontId="2" type="noConversion"/>
  </si>
  <si>
    <t>유명진</t>
    <phoneticPr fontId="7" type="noConversion"/>
  </si>
  <si>
    <t>010-2721-1133</t>
    <phoneticPr fontId="2" type="noConversion"/>
  </si>
  <si>
    <t>강소영</t>
    <phoneticPr fontId="7" type="noConversion"/>
  </si>
  <si>
    <t>010-5845-5544</t>
    <phoneticPr fontId="2" type="noConversion"/>
  </si>
  <si>
    <t>배진아</t>
    <phoneticPr fontId="7" type="noConversion"/>
  </si>
  <si>
    <t>010-2274-1285</t>
    <phoneticPr fontId="2" type="noConversion"/>
  </si>
  <si>
    <t>정수기 대여 현황</t>
    <phoneticPr fontId="2" type="noConversion"/>
  </si>
  <si>
    <t>48개월</t>
    <phoneticPr fontId="2" type="noConversion"/>
  </si>
  <si>
    <t>대여기간 :</t>
    <phoneticPr fontId="2" type="noConversion"/>
  </si>
  <si>
    <t>연장일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</si>
</sst>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11"/>
      <name val="돋움"/>
      <family val="3"/>
      <charset val="129"/>
    </font>
    <font>
      <sz val="11"/>
      <name val="맑은 고딕"/>
      <family val="3"/>
      <charset val="129"/>
      <scheme val="maj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14" fontId="1" fillId="0" borderId="0" xfId="0" applyNumberFormat="1" applyFont="1">
      <alignment vertical="center"/>
    </xf>
    <xf numFmtId="0" fontId="4" fillId="0" borderId="0" xfId="0" applyFont="1" applyAlignment="1">
      <alignment horizontal="right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</cellXfs>
  <cellStyles count="3">
    <cellStyle name="표준" xfId="0" builtinId="0"/>
    <cellStyle name="표준 2 2" xfId="2" xr:uid="{88CA347B-CE2F-4348-8C5A-ADED6839A399}"/>
    <cellStyle name="표준 3" xfId="1" xr:uid="{39FA1B00-DF06-462D-BDE4-3C43A8038E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14654</xdr:colOff>
      <xdr:row>2</xdr:row>
      <xdr:rowOff>7330</xdr:rowOff>
    </xdr:from>
    <xdr:to>
      <xdr:col>17</xdr:col>
      <xdr:colOff>281940</xdr:colOff>
      <xdr:row>11</xdr:row>
      <xdr:rowOff>29309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C5822CF-4C1F-41B3-9223-C099ADD42465}"/>
            </a:ext>
          </a:extLst>
        </xdr:cNvPr>
        <xdr:cNvSpPr/>
      </xdr:nvSpPr>
      <xdr:spPr>
        <a:xfrm>
          <a:off x="5866814" y="426430"/>
          <a:ext cx="7125286" cy="2026039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ysClr val="window" lastClr="FFFFFF">
              <a:lumMod val="65000"/>
            </a:sys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1. [F6]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셀을 선택하고 </a:t>
          </a:r>
          <a:r>
            <a:rPr kumimoji="0" lang="en-US" altLang="ko-KR" sz="1100" b="1" i="0" u="none" strike="noStrike" kern="0" cap="none" spc="0" normalizeH="0" baseline="0" noProof="0">
              <a:ln>
                <a:noFill/>
              </a:ln>
              <a:solidFill>
                <a:schemeClr val="accent5">
                  <a:lumMod val="75000"/>
                </a:schemeClr>
              </a:solidFill>
              <a:effectLst/>
              <a:uLnTx/>
              <a:uFillTx/>
              <a:latin typeface="+mn-ea"/>
              <a:ea typeface="+mn-ea"/>
              <a:cs typeface="+mn-cs"/>
            </a:rPr>
            <a:t>=DATE()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를 입력하고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함수 인수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 대화 상자를 실행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2. Year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인수에 </a:t>
          </a:r>
          <a:r>
            <a:rPr kumimoji="0" lang="en-US" altLang="ko-KR" sz="1100" b="1" i="0" u="none" strike="noStrike" kern="0" cap="none" spc="0" normalizeH="0" baseline="0" noProof="0">
              <a:ln>
                <a:noFill/>
              </a:ln>
              <a:solidFill>
                <a:schemeClr val="accent5">
                  <a:lumMod val="75000"/>
                </a:schemeClr>
              </a:solidFill>
              <a:effectLst/>
              <a:uLnTx/>
              <a:uFillTx/>
              <a:latin typeface="+mn-ea"/>
              <a:ea typeface="+mn-ea"/>
              <a:cs typeface="+mn-cs"/>
            </a:rPr>
            <a:t>YEAR(E6)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을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입력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(YEAR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함수를 중첩하고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[E6]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셀을 참조합니다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3. Month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인수에 </a:t>
          </a:r>
          <a:r>
            <a:rPr kumimoji="0" lang="en-US" altLang="ko-KR" sz="1100" b="1" i="0" u="none" strike="noStrike" kern="0" cap="none" spc="0" normalizeH="0" baseline="0" noProof="0">
              <a:ln>
                <a:noFill/>
              </a:ln>
              <a:solidFill>
                <a:schemeClr val="accent5">
                  <a:lumMod val="75000"/>
                </a:schemeClr>
              </a:solidFill>
              <a:effectLst/>
              <a:uLnTx/>
              <a:uFillTx/>
              <a:latin typeface="+mn-ea"/>
              <a:ea typeface="+mn-ea"/>
              <a:cs typeface="+mn-cs"/>
            </a:rPr>
            <a:t>Month(E6)+48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을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입력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(MONTH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함수를 중첩하고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[E6]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셀을 참조한 후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48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개월을 더합니다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4. Day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인수에 </a:t>
          </a:r>
          <a:r>
            <a:rPr kumimoji="0" lang="en-US" altLang="ko-KR" sz="1100" b="1" i="0" u="none" strike="noStrike" kern="0" cap="none" spc="0" normalizeH="0" baseline="0" noProof="0">
              <a:ln>
                <a:noFill/>
              </a:ln>
              <a:solidFill>
                <a:schemeClr val="accent5">
                  <a:lumMod val="75000"/>
                </a:schemeClr>
              </a:solidFill>
              <a:effectLst/>
              <a:uLnTx/>
              <a:uFillTx/>
              <a:latin typeface="+mn-ea"/>
              <a:ea typeface="+mn-ea"/>
              <a:cs typeface="+mn-cs"/>
            </a:rPr>
            <a:t>DAY(E6)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을 입력하고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확인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버튼을 클릭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(DAY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함수를 중첩하고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[E6]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셀을 참조합니다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.)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FE78-F62C-419F-ACE8-66D8CCEE9040}">
  <dimension ref="B1:F15"/>
  <sheetViews>
    <sheetView tabSelected="1" zoomScaleNormal="100" workbookViewId="0"/>
  </sheetViews>
  <sheetFormatPr defaultColWidth="9" defaultRowHeight="17.399999999999999"/>
  <cols>
    <col min="1" max="1" width="2.5" style="1" customWidth="1"/>
    <col min="2" max="2" width="9.19921875" style="1" customWidth="1"/>
    <col min="3" max="3" width="11.5" style="1" customWidth="1"/>
    <col min="4" max="4" width="18.3984375" style="1" customWidth="1"/>
    <col min="5" max="5" width="13.69921875" style="1" customWidth="1"/>
    <col min="6" max="6" width="12.5" style="1" customWidth="1"/>
    <col min="7" max="16384" width="9" style="1"/>
  </cols>
  <sheetData>
    <row r="1" spans="2:6" ht="8.25" customHeight="1"/>
    <row r="2" spans="2:6" ht="25.2">
      <c r="B2" s="2" t="s">
        <v>23</v>
      </c>
      <c r="C2" s="3"/>
      <c r="D2" s="3"/>
      <c r="E2" s="3"/>
      <c r="F2" s="3"/>
    </row>
    <row r="4" spans="2:6">
      <c r="B4" s="1" t="s">
        <v>25</v>
      </c>
      <c r="C4" s="4" t="s">
        <v>24</v>
      </c>
      <c r="D4" s="4"/>
      <c r="F4" s="5"/>
    </row>
    <row r="5" spans="2:6" ht="18.75" customHeight="1">
      <c r="B5" s="6"/>
      <c r="C5" s="7" t="s">
        <v>0</v>
      </c>
      <c r="D5" s="7" t="s">
        <v>1</v>
      </c>
      <c r="E5" s="7" t="s">
        <v>2</v>
      </c>
      <c r="F5" s="7" t="s">
        <v>26</v>
      </c>
    </row>
    <row r="6" spans="2:6">
      <c r="B6" s="8">
        <v>1</v>
      </c>
      <c r="C6" s="9" t="s">
        <v>3</v>
      </c>
      <c r="D6" s="9" t="s">
        <v>4</v>
      </c>
      <c r="E6" s="10">
        <f ca="1">TODAY()-28</f>
        <v>43608</v>
      </c>
      <c r="F6" s="11">
        <f ca="1">DATE(YEAR(E6),MONTH(E6)+48,DAY(E6))</f>
        <v>45069</v>
      </c>
    </row>
    <row r="7" spans="2:6">
      <c r="B7" s="8">
        <v>2</v>
      </c>
      <c r="C7" s="9" t="s">
        <v>5</v>
      </c>
      <c r="D7" s="9" t="s">
        <v>6</v>
      </c>
      <c r="E7" s="10">
        <f ca="1">TODAY()-27</f>
        <v>43609</v>
      </c>
      <c r="F7" s="11">
        <f t="shared" ref="F7:F15" ca="1" si="0">DATE(YEAR(E7),MONTH(E7)+48,DAY(E7))</f>
        <v>45070</v>
      </c>
    </row>
    <row r="8" spans="2:6">
      <c r="B8" s="8">
        <v>3</v>
      </c>
      <c r="C8" s="9" t="s">
        <v>7</v>
      </c>
      <c r="D8" s="9" t="s">
        <v>8</v>
      </c>
      <c r="E8" s="10">
        <f ca="1">TODAY()-24</f>
        <v>43612</v>
      </c>
      <c r="F8" s="11">
        <f t="shared" ca="1" si="0"/>
        <v>45073</v>
      </c>
    </row>
    <row r="9" spans="2:6">
      <c r="B9" s="8">
        <v>4</v>
      </c>
      <c r="C9" s="9" t="s">
        <v>9</v>
      </c>
      <c r="D9" s="9" t="s">
        <v>10</v>
      </c>
      <c r="E9" s="10">
        <f ca="1">TODAY()-24</f>
        <v>43612</v>
      </c>
      <c r="F9" s="11">
        <f t="shared" ca="1" si="0"/>
        <v>45073</v>
      </c>
    </row>
    <row r="10" spans="2:6">
      <c r="B10" s="8">
        <v>5</v>
      </c>
      <c r="C10" s="9" t="s">
        <v>11</v>
      </c>
      <c r="D10" s="9" t="s">
        <v>12</v>
      </c>
      <c r="E10" s="10">
        <f ca="1">TODAY()-20</f>
        <v>43616</v>
      </c>
      <c r="F10" s="11">
        <f t="shared" ca="1" si="0"/>
        <v>45077</v>
      </c>
    </row>
    <row r="11" spans="2:6">
      <c r="B11" s="8">
        <v>6</v>
      </c>
      <c r="C11" s="9" t="s">
        <v>13</v>
      </c>
      <c r="D11" s="9" t="s">
        <v>14</v>
      </c>
      <c r="E11" s="10">
        <f ca="1">TODAY()-18</f>
        <v>43618</v>
      </c>
      <c r="F11" s="11">
        <f t="shared" ca="1" si="0"/>
        <v>45079</v>
      </c>
    </row>
    <row r="12" spans="2:6">
      <c r="B12" s="8">
        <v>7</v>
      </c>
      <c r="C12" s="9" t="s">
        <v>15</v>
      </c>
      <c r="D12" s="9" t="s">
        <v>16</v>
      </c>
      <c r="E12" s="10">
        <f ca="1">TODAY()-15</f>
        <v>43621</v>
      </c>
      <c r="F12" s="11">
        <f t="shared" ca="1" si="0"/>
        <v>45082</v>
      </c>
    </row>
    <row r="13" spans="2:6">
      <c r="B13" s="8">
        <v>8</v>
      </c>
      <c r="C13" s="9" t="s">
        <v>17</v>
      </c>
      <c r="D13" s="9" t="s">
        <v>18</v>
      </c>
      <c r="E13" s="10">
        <f ca="1">TODAY()-11</f>
        <v>43625</v>
      </c>
      <c r="F13" s="11">
        <f t="shared" ca="1" si="0"/>
        <v>45086</v>
      </c>
    </row>
    <row r="14" spans="2:6">
      <c r="B14" s="8">
        <v>9</v>
      </c>
      <c r="C14" s="9" t="s">
        <v>19</v>
      </c>
      <c r="D14" s="9" t="s">
        <v>20</v>
      </c>
      <c r="E14" s="10">
        <f ca="1">TODAY()-9</f>
        <v>43627</v>
      </c>
      <c r="F14" s="11">
        <f t="shared" ca="1" si="0"/>
        <v>45088</v>
      </c>
    </row>
    <row r="15" spans="2:6">
      <c r="B15" s="8">
        <v>10</v>
      </c>
      <c r="C15" s="9" t="s">
        <v>21</v>
      </c>
      <c r="D15" s="9" t="s">
        <v>22</v>
      </c>
      <c r="E15" s="10">
        <f ca="1">TODAY()-3</f>
        <v>43633</v>
      </c>
      <c r="F15" s="11">
        <f t="shared" ca="1" si="0"/>
        <v>45094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대여현황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7-2-날짜함수활용-미션</dc:title>
  <dc:creator>짤막한 강좌</dc:creator>
  <cp:keywords>엑셀</cp:keywords>
  <cp:lastModifiedBy>easys-LSB</cp:lastModifiedBy>
  <dcterms:created xsi:type="dcterms:W3CDTF">2019-03-08T02:56:49Z</dcterms:created>
  <dcterms:modified xsi:type="dcterms:W3CDTF">2019-06-20T06:04:30Z</dcterms:modified>
</cp:coreProperties>
</file>