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7장\7장-완성\"/>
    </mc:Choice>
  </mc:AlternateContent>
  <xr:revisionPtr revIDLastSave="0" documentId="13_ncr:1_{D2788B75-2D09-405B-8A1C-27C08C674AED}" xr6:coauthVersionLast="43" xr6:coauthVersionMax="43" xr10:uidLastSave="{00000000-0000-0000-0000-000000000000}"/>
  <bookViews>
    <workbookView xWindow="-120" yWindow="-120" windowWidth="29040" windowHeight="17640" xr2:uid="{A5FF17DA-E652-4A26-9CE7-00E53233F247}"/>
  </bookViews>
  <sheets>
    <sheet name="대여현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C4" i="1"/>
  <c r="F7" i="1" l="1"/>
  <c r="F6" i="1"/>
  <c r="F14" i="1"/>
  <c r="F13" i="1"/>
  <c r="F12" i="1"/>
  <c r="F11" i="1"/>
  <c r="F10" i="1"/>
  <c r="F9" i="1"/>
  <c r="F8" i="1"/>
  <c r="F15" i="1"/>
</calcChain>
</file>

<file path=xl/sharedStrings.xml><?xml version="1.0" encoding="utf-8"?>
<sst xmlns="http://schemas.openxmlformats.org/spreadsheetml/2006/main" count="28" uniqueCount="28">
  <si>
    <t>기준일</t>
    <phoneticPr fontId="1" type="noConversion"/>
  </si>
  <si>
    <t>성명</t>
    <phoneticPr fontId="1" type="noConversion"/>
  </si>
  <si>
    <t>대여일</t>
    <phoneticPr fontId="1" type="noConversion"/>
  </si>
  <si>
    <t>대여기간</t>
    <phoneticPr fontId="1" type="noConversion"/>
  </si>
  <si>
    <t>반납일</t>
    <phoneticPr fontId="1" type="noConversion"/>
  </si>
  <si>
    <t>연락처</t>
    <phoneticPr fontId="1" type="noConversion"/>
  </si>
  <si>
    <t>010-2354-1256</t>
    <phoneticPr fontId="1" type="noConversion"/>
  </si>
  <si>
    <t>010-8408-2758</t>
    <phoneticPr fontId="1" type="noConversion"/>
  </si>
  <si>
    <t>010-3800-6543</t>
    <phoneticPr fontId="1" type="noConversion"/>
  </si>
  <si>
    <t>010-5828-7534</t>
    <phoneticPr fontId="1" type="noConversion"/>
  </si>
  <si>
    <t>010-8108-1675</t>
    <phoneticPr fontId="1" type="noConversion"/>
  </si>
  <si>
    <t>010-9210-1235</t>
    <phoneticPr fontId="1" type="noConversion"/>
  </si>
  <si>
    <t>010-3571-8854</t>
    <phoneticPr fontId="1" type="noConversion"/>
  </si>
  <si>
    <t>010-2721-1133</t>
    <phoneticPr fontId="1" type="noConversion"/>
  </si>
  <si>
    <t>010-5845-5544</t>
    <phoneticPr fontId="1" type="noConversion"/>
  </si>
  <si>
    <t>010-2274-1285</t>
    <phoneticPr fontId="1" type="noConversion"/>
  </si>
  <si>
    <t>박선화</t>
    <phoneticPr fontId="5" type="noConversion"/>
  </si>
  <si>
    <t>최지영</t>
    <phoneticPr fontId="5" type="noConversion"/>
  </si>
  <si>
    <t>한현숙</t>
    <phoneticPr fontId="5" type="noConversion"/>
  </si>
  <si>
    <t>이미경</t>
    <phoneticPr fontId="5" type="noConversion"/>
  </si>
  <si>
    <t>김태선</t>
    <phoneticPr fontId="5" type="noConversion"/>
  </si>
  <si>
    <t>박주연</t>
    <phoneticPr fontId="5" type="noConversion"/>
  </si>
  <si>
    <t>임경화</t>
    <phoneticPr fontId="5" type="noConversion"/>
  </si>
  <si>
    <t>유명진</t>
    <phoneticPr fontId="5" type="noConversion"/>
  </si>
  <si>
    <t>강소영</t>
    <phoneticPr fontId="5" type="noConversion"/>
  </si>
  <si>
    <t>배진아</t>
    <phoneticPr fontId="5" type="noConversion"/>
  </si>
  <si>
    <t>강서구 장난감 도서관</t>
    <phoneticPr fontId="1" type="noConversion"/>
  </si>
  <si>
    <t>장난감 무료 대여 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</si>
</sst>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1"/>
      <name val="돋움"/>
      <family val="3"/>
      <charset val="129"/>
    </font>
    <font>
      <sz val="11"/>
      <name val="나눔고딕"/>
      <family val="3"/>
      <charset val="129"/>
    </font>
    <font>
      <sz val="8"/>
      <name val="돋움"/>
      <family val="3"/>
      <charset val="129"/>
    </font>
    <font>
      <sz val="16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7" fillId="0" borderId="0" xfId="0" applyFont="1" applyAlignment="1">
      <alignment horizontal="right" vertical="center"/>
    </xf>
    <xf numFmtId="176" fontId="0" fillId="0" borderId="1" xfId="2" applyNumberFormat="1" applyFont="1" applyBorder="1">
      <alignment vertical="center"/>
    </xf>
  </cellXfs>
  <cellStyles count="3">
    <cellStyle name="쉼표 [0]" xfId="2" builtinId="6"/>
    <cellStyle name="표준" xfId="0" builtinId="0"/>
    <cellStyle name="표준 3" xfId="1" xr:uid="{68D8540A-51CC-400F-A1EB-325BC288ED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DF0F-C2D3-43C7-8CC2-2BD15006DC02}">
  <dimension ref="B1:G15"/>
  <sheetViews>
    <sheetView tabSelected="1" zoomScale="130" zoomScaleNormal="130" workbookViewId="0"/>
  </sheetViews>
  <sheetFormatPr defaultRowHeight="16.5" x14ac:dyDescent="0.3"/>
  <cols>
    <col min="1" max="1" width="2.5" customWidth="1"/>
    <col min="2" max="2" width="7.25" customWidth="1"/>
    <col min="3" max="3" width="11.5" customWidth="1"/>
    <col min="4" max="4" width="18.375" customWidth="1"/>
    <col min="5" max="5" width="13.75" customWidth="1"/>
    <col min="6" max="6" width="11.625" customWidth="1"/>
    <col min="7" max="7" width="12.5" customWidth="1"/>
  </cols>
  <sheetData>
    <row r="1" spans="2:7" ht="8.25" customHeight="1" x14ac:dyDescent="0.3"/>
    <row r="2" spans="2:7" ht="26.25" x14ac:dyDescent="0.3">
      <c r="B2" s="6" t="s">
        <v>27</v>
      </c>
      <c r="C2" s="7"/>
      <c r="D2" s="7"/>
      <c r="E2" s="7"/>
      <c r="F2" s="7"/>
      <c r="G2" s="7"/>
    </row>
    <row r="4" spans="2:7" x14ac:dyDescent="0.3">
      <c r="B4" t="s">
        <v>0</v>
      </c>
      <c r="C4" s="1">
        <f ca="1">TODAY()</f>
        <v>43610</v>
      </c>
      <c r="D4" s="1"/>
      <c r="G4" s="10" t="s">
        <v>26</v>
      </c>
    </row>
    <row r="5" spans="2:7" ht="18.75" customHeight="1" x14ac:dyDescent="0.3">
      <c r="B5" s="9"/>
      <c r="C5" s="8" t="s">
        <v>1</v>
      </c>
      <c r="D5" s="8" t="s">
        <v>5</v>
      </c>
      <c r="E5" s="8" t="s">
        <v>2</v>
      </c>
      <c r="F5" s="8" t="s">
        <v>3</v>
      </c>
      <c r="G5" s="8" t="s">
        <v>4</v>
      </c>
    </row>
    <row r="6" spans="2:7" x14ac:dyDescent="0.3">
      <c r="B6" s="2">
        <v>1</v>
      </c>
      <c r="C6" s="3" t="s">
        <v>16</v>
      </c>
      <c r="D6" s="3" t="s">
        <v>6</v>
      </c>
      <c r="E6" s="5">
        <f ca="1">TODAY()-28</f>
        <v>43582</v>
      </c>
      <c r="F6" s="11">
        <f ca="1">$C$4-E6</f>
        <v>28</v>
      </c>
      <c r="G6" s="4"/>
    </row>
    <row r="7" spans="2:7" x14ac:dyDescent="0.3">
      <c r="B7" s="2">
        <v>2</v>
      </c>
      <c r="C7" s="3" t="s">
        <v>17</v>
      </c>
      <c r="D7" s="3" t="s">
        <v>7</v>
      </c>
      <c r="E7" s="5">
        <f ca="1">TODAY()-27</f>
        <v>43583</v>
      </c>
      <c r="F7" s="11">
        <f t="shared" ref="F7:F15" ca="1" si="0">$C$4-E7</f>
        <v>27</v>
      </c>
      <c r="G7" s="4"/>
    </row>
    <row r="8" spans="2:7" x14ac:dyDescent="0.3">
      <c r="B8" s="2">
        <v>3</v>
      </c>
      <c r="C8" s="3" t="s">
        <v>18</v>
      </c>
      <c r="D8" s="3" t="s">
        <v>8</v>
      </c>
      <c r="E8" s="5">
        <f ca="1">TODAY()-24</f>
        <v>43586</v>
      </c>
      <c r="F8" s="11">
        <f t="shared" ca="1" si="0"/>
        <v>24</v>
      </c>
      <c r="G8" s="4"/>
    </row>
    <row r="9" spans="2:7" x14ac:dyDescent="0.3">
      <c r="B9" s="2">
        <v>4</v>
      </c>
      <c r="C9" s="3" t="s">
        <v>19</v>
      </c>
      <c r="D9" s="3" t="s">
        <v>9</v>
      </c>
      <c r="E9" s="5">
        <f ca="1">TODAY()-24</f>
        <v>43586</v>
      </c>
      <c r="F9" s="11">
        <f t="shared" ca="1" si="0"/>
        <v>24</v>
      </c>
      <c r="G9" s="4"/>
    </row>
    <row r="10" spans="2:7" x14ac:dyDescent="0.3">
      <c r="B10" s="2">
        <v>5</v>
      </c>
      <c r="C10" s="3" t="s">
        <v>20</v>
      </c>
      <c r="D10" s="3" t="s">
        <v>10</v>
      </c>
      <c r="E10" s="5">
        <f ca="1">TODAY()-20</f>
        <v>43590</v>
      </c>
      <c r="F10" s="11">
        <f t="shared" ca="1" si="0"/>
        <v>20</v>
      </c>
      <c r="G10" s="4"/>
    </row>
    <row r="11" spans="2:7" x14ac:dyDescent="0.3">
      <c r="B11" s="2">
        <v>6</v>
      </c>
      <c r="C11" s="3" t="s">
        <v>21</v>
      </c>
      <c r="D11" s="3" t="s">
        <v>11</v>
      </c>
      <c r="E11" s="5">
        <f ca="1">TODAY()-18</f>
        <v>43592</v>
      </c>
      <c r="F11" s="11">
        <f t="shared" ca="1" si="0"/>
        <v>18</v>
      </c>
      <c r="G11" s="4"/>
    </row>
    <row r="12" spans="2:7" x14ac:dyDescent="0.3">
      <c r="B12" s="2">
        <v>7</v>
      </c>
      <c r="C12" s="3" t="s">
        <v>22</v>
      </c>
      <c r="D12" s="3" t="s">
        <v>12</v>
      </c>
      <c r="E12" s="5">
        <f ca="1">TODAY()-15</f>
        <v>43595</v>
      </c>
      <c r="F12" s="11">
        <f t="shared" ca="1" si="0"/>
        <v>15</v>
      </c>
      <c r="G12" s="4"/>
    </row>
    <row r="13" spans="2:7" x14ac:dyDescent="0.3">
      <c r="B13" s="2">
        <v>8</v>
      </c>
      <c r="C13" s="3" t="s">
        <v>23</v>
      </c>
      <c r="D13" s="3" t="s">
        <v>13</v>
      </c>
      <c r="E13" s="5">
        <f ca="1">TODAY()-11</f>
        <v>43599</v>
      </c>
      <c r="F13" s="11">
        <f t="shared" ca="1" si="0"/>
        <v>11</v>
      </c>
      <c r="G13" s="4"/>
    </row>
    <row r="14" spans="2:7" x14ac:dyDescent="0.3">
      <c r="B14" s="2">
        <v>9</v>
      </c>
      <c r="C14" s="3" t="s">
        <v>24</v>
      </c>
      <c r="D14" s="3" t="s">
        <v>14</v>
      </c>
      <c r="E14" s="5">
        <f ca="1">TODAY()-9</f>
        <v>43601</v>
      </c>
      <c r="F14" s="11">
        <f t="shared" ca="1" si="0"/>
        <v>9</v>
      </c>
      <c r="G14" s="4"/>
    </row>
    <row r="15" spans="2:7" x14ac:dyDescent="0.3">
      <c r="B15" s="2">
        <v>10</v>
      </c>
      <c r="C15" s="3" t="s">
        <v>25</v>
      </c>
      <c r="D15" s="3" t="s">
        <v>15</v>
      </c>
      <c r="E15" s="5">
        <f ca="1">TODAY()-3</f>
        <v>43607</v>
      </c>
      <c r="F15" s="11">
        <f t="shared" ca="1" si="0"/>
        <v>3</v>
      </c>
      <c r="G15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대여현황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7-1-날짜 함수를 사용하는 이유</dc:title>
  <dc:creator>짤막한 강좌</dc:creator>
  <cp:keywords>엑셀</cp:keywords>
  <cp:lastModifiedBy>blue</cp:lastModifiedBy>
  <dcterms:created xsi:type="dcterms:W3CDTF">2018-09-10T01:53:03Z</dcterms:created>
  <dcterms:modified xsi:type="dcterms:W3CDTF">2019-05-24T15:07:49Z</dcterms:modified>
</cp:coreProperties>
</file>