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8장\8장-완성\"/>
    </mc:Choice>
  </mc:AlternateContent>
  <xr:revisionPtr revIDLastSave="0" documentId="13_ncr:1_{6F93EB7B-D769-49FA-8A36-E97FCEEEC4C8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집계" sheetId="25" r:id="rId1"/>
    <sheet name="2018년" sheetId="17" r:id="rId2"/>
    <sheet name="2019년" sheetId="18" r:id="rId3"/>
    <sheet name="2020년" sheetId="20" r:id="rId4"/>
    <sheet name="연습" sheetId="29" r:id="rId5"/>
  </sheets>
  <definedNames>
    <definedName name="_xlnm._FilterDatabase" localSheetId="2" hidden="1">'2019년'!$C$3:$I$23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5" l="1"/>
  <c r="D6" i="25" s="1"/>
  <c r="E3" i="25"/>
  <c r="F3" i="25"/>
  <c r="G3" i="25"/>
  <c r="H3" i="25"/>
  <c r="I3" i="25"/>
  <c r="J3" i="25"/>
  <c r="D4" i="25"/>
  <c r="E4" i="25"/>
  <c r="E6" i="25" s="1"/>
  <c r="F4" i="25"/>
  <c r="G4" i="25"/>
  <c r="H4" i="25"/>
  <c r="I4" i="25"/>
  <c r="I6" i="25" s="1"/>
  <c r="J4" i="25"/>
  <c r="D5" i="25"/>
  <c r="E5" i="25"/>
  <c r="F5" i="25"/>
  <c r="F6" i="25" s="1"/>
  <c r="G5" i="25"/>
  <c r="H5" i="25"/>
  <c r="I5" i="25"/>
  <c r="J5" i="25"/>
  <c r="J6" i="25" s="1"/>
  <c r="D7" i="25"/>
  <c r="E7" i="25"/>
  <c r="F7" i="25"/>
  <c r="G7" i="25"/>
  <c r="H7" i="25"/>
  <c r="I7" i="25"/>
  <c r="I10" i="25" s="1"/>
  <c r="J7" i="25"/>
  <c r="D8" i="25"/>
  <c r="E8" i="25"/>
  <c r="F8" i="25"/>
  <c r="G8" i="25"/>
  <c r="H8" i="25"/>
  <c r="I8" i="25"/>
  <c r="J8" i="25"/>
  <c r="D9" i="25"/>
  <c r="E9" i="25"/>
  <c r="F9" i="25"/>
  <c r="G9" i="25"/>
  <c r="G10" i="25" s="1"/>
  <c r="H9" i="25"/>
  <c r="I9" i="25"/>
  <c r="J9" i="25"/>
  <c r="H10" i="25"/>
  <c r="D11" i="25"/>
  <c r="E11" i="25"/>
  <c r="E14" i="25" s="1"/>
  <c r="F11" i="25"/>
  <c r="G11" i="25"/>
  <c r="H11" i="25"/>
  <c r="H14" i="25" s="1"/>
  <c r="I11" i="25"/>
  <c r="J11" i="25"/>
  <c r="D12" i="25"/>
  <c r="E12" i="25"/>
  <c r="F12" i="25"/>
  <c r="G12" i="25"/>
  <c r="H12" i="25"/>
  <c r="I12" i="25"/>
  <c r="J12" i="25"/>
  <c r="D13" i="25"/>
  <c r="E13" i="25"/>
  <c r="F13" i="25"/>
  <c r="G13" i="25"/>
  <c r="H13" i="25"/>
  <c r="I13" i="25"/>
  <c r="J13" i="25"/>
  <c r="D14" i="25"/>
  <c r="D15" i="25"/>
  <c r="E15" i="25"/>
  <c r="F15" i="25"/>
  <c r="G15" i="25"/>
  <c r="H15" i="25"/>
  <c r="I15" i="25"/>
  <c r="J15" i="25"/>
  <c r="J18" i="25" s="1"/>
  <c r="D16" i="25"/>
  <c r="E16" i="25"/>
  <c r="E18" i="25" s="1"/>
  <c r="F16" i="25"/>
  <c r="G16" i="25"/>
  <c r="G18" i="25" s="1"/>
  <c r="H16" i="25"/>
  <c r="I16" i="25"/>
  <c r="J16" i="25"/>
  <c r="D17" i="25"/>
  <c r="E17" i="25"/>
  <c r="F17" i="25"/>
  <c r="G17" i="25"/>
  <c r="H17" i="25"/>
  <c r="H18" i="25" s="1"/>
  <c r="I17" i="25"/>
  <c r="J17" i="25"/>
  <c r="I18" i="25"/>
  <c r="D19" i="25"/>
  <c r="E19" i="25"/>
  <c r="F19" i="25"/>
  <c r="F22" i="25" s="1"/>
  <c r="G19" i="25"/>
  <c r="H19" i="25"/>
  <c r="I19" i="25"/>
  <c r="J19" i="25"/>
  <c r="D20" i="25"/>
  <c r="E20" i="25"/>
  <c r="F20" i="25"/>
  <c r="G20" i="25"/>
  <c r="H20" i="25"/>
  <c r="I20" i="25"/>
  <c r="I22" i="25" s="1"/>
  <c r="J20" i="25"/>
  <c r="D21" i="25"/>
  <c r="D22" i="25" s="1"/>
  <c r="E21" i="25"/>
  <c r="F21" i="25"/>
  <c r="G21" i="25"/>
  <c r="H21" i="25"/>
  <c r="I21" i="25"/>
  <c r="J21" i="25"/>
  <c r="E22" i="25"/>
  <c r="D23" i="25"/>
  <c r="E23" i="25"/>
  <c r="F23" i="25"/>
  <c r="G23" i="25"/>
  <c r="G26" i="25" s="1"/>
  <c r="H23" i="25"/>
  <c r="I23" i="25"/>
  <c r="J23" i="25"/>
  <c r="D24" i="25"/>
  <c r="E24" i="25"/>
  <c r="F24" i="25"/>
  <c r="G24" i="25"/>
  <c r="H24" i="25"/>
  <c r="H26" i="25" s="1"/>
  <c r="I24" i="25"/>
  <c r="J24" i="25"/>
  <c r="D25" i="25"/>
  <c r="E25" i="25"/>
  <c r="F25" i="25"/>
  <c r="F26" i="25" s="1"/>
  <c r="G25" i="25"/>
  <c r="H25" i="25"/>
  <c r="I25" i="25"/>
  <c r="I26" i="25" s="1"/>
  <c r="J25" i="25"/>
  <c r="D27" i="25"/>
  <c r="D30" i="25" s="1"/>
  <c r="E27" i="25"/>
  <c r="F27" i="25"/>
  <c r="G27" i="25"/>
  <c r="G30" i="25" s="1"/>
  <c r="H27" i="25"/>
  <c r="I27" i="25"/>
  <c r="J27" i="25"/>
  <c r="D28" i="25"/>
  <c r="E28" i="25"/>
  <c r="F28" i="25"/>
  <c r="G28" i="25"/>
  <c r="H28" i="25"/>
  <c r="I28" i="25"/>
  <c r="J28" i="25"/>
  <c r="D29" i="25"/>
  <c r="E29" i="25"/>
  <c r="E30" i="25" s="1"/>
  <c r="F29" i="25"/>
  <c r="G29" i="25"/>
  <c r="H29" i="25"/>
  <c r="I29" i="25"/>
  <c r="J29" i="25"/>
  <c r="J30" i="25" s="1"/>
  <c r="D31" i="25"/>
  <c r="D34" i="25" s="1"/>
  <c r="E31" i="25"/>
  <c r="F31" i="25"/>
  <c r="G31" i="25"/>
  <c r="H31" i="25"/>
  <c r="H34" i="25" s="1"/>
  <c r="I31" i="25"/>
  <c r="J31" i="25"/>
  <c r="D32" i="25"/>
  <c r="E32" i="25"/>
  <c r="E34" i="25" s="1"/>
  <c r="F32" i="25"/>
  <c r="G32" i="25"/>
  <c r="H32" i="25"/>
  <c r="I32" i="25"/>
  <c r="I34" i="25" s="1"/>
  <c r="J32" i="25"/>
  <c r="D33" i="25"/>
  <c r="E33" i="25"/>
  <c r="F33" i="25"/>
  <c r="F34" i="25" s="1"/>
  <c r="G33" i="25"/>
  <c r="H33" i="25"/>
  <c r="I33" i="25"/>
  <c r="J33" i="25"/>
  <c r="G34" i="25"/>
  <c r="D35" i="25"/>
  <c r="D38" i="25" s="1"/>
  <c r="E35" i="25"/>
  <c r="F35" i="25"/>
  <c r="G35" i="25"/>
  <c r="H35" i="25"/>
  <c r="H38" i="25" s="1"/>
  <c r="I35" i="25"/>
  <c r="J35" i="25"/>
  <c r="D36" i="25"/>
  <c r="E36" i="25"/>
  <c r="E38" i="25" s="1"/>
  <c r="F36" i="25"/>
  <c r="G36" i="25"/>
  <c r="H36" i="25"/>
  <c r="I36" i="25"/>
  <c r="I38" i="25" s="1"/>
  <c r="J36" i="25"/>
  <c r="D37" i="25"/>
  <c r="E37" i="25"/>
  <c r="F37" i="25"/>
  <c r="G37" i="25"/>
  <c r="H37" i="25"/>
  <c r="I37" i="25"/>
  <c r="J37" i="25"/>
  <c r="J38" i="25" s="1"/>
  <c r="D39" i="25"/>
  <c r="E39" i="25"/>
  <c r="F39" i="25"/>
  <c r="G39" i="25"/>
  <c r="H39" i="25"/>
  <c r="I39" i="25"/>
  <c r="I42" i="25" s="1"/>
  <c r="J39" i="25"/>
  <c r="D40" i="25"/>
  <c r="E40" i="25"/>
  <c r="F40" i="25"/>
  <c r="G40" i="25"/>
  <c r="H40" i="25"/>
  <c r="I40" i="25"/>
  <c r="J40" i="25"/>
  <c r="D41" i="25"/>
  <c r="E41" i="25"/>
  <c r="F41" i="25"/>
  <c r="F42" i="25" s="1"/>
  <c r="G41" i="25"/>
  <c r="H41" i="25"/>
  <c r="I41" i="25"/>
  <c r="J41" i="25"/>
  <c r="G42" i="25"/>
  <c r="H42" i="25"/>
  <c r="D43" i="25"/>
  <c r="E43" i="25"/>
  <c r="F43" i="25"/>
  <c r="G43" i="25"/>
  <c r="H43" i="25"/>
  <c r="I43" i="25"/>
  <c r="J43" i="25"/>
  <c r="D44" i="25"/>
  <c r="E44" i="25"/>
  <c r="E46" i="25" s="1"/>
  <c r="F44" i="25"/>
  <c r="G44" i="25"/>
  <c r="H44" i="25"/>
  <c r="I44" i="25"/>
  <c r="J44" i="25"/>
  <c r="D45" i="25"/>
  <c r="E45" i="25"/>
  <c r="F45" i="25"/>
  <c r="G45" i="25"/>
  <c r="H45" i="25"/>
  <c r="I45" i="25"/>
  <c r="J45" i="25"/>
  <c r="D46" i="25"/>
  <c r="D47" i="25"/>
  <c r="E47" i="25"/>
  <c r="F47" i="25"/>
  <c r="G47" i="25"/>
  <c r="H47" i="25"/>
  <c r="I47" i="25"/>
  <c r="J47" i="25"/>
  <c r="J50" i="25" s="1"/>
  <c r="D48" i="25"/>
  <c r="E48" i="25"/>
  <c r="F48" i="25"/>
  <c r="G48" i="25"/>
  <c r="H48" i="25"/>
  <c r="I48" i="25"/>
  <c r="I50" i="25" s="1"/>
  <c r="J48" i="25"/>
  <c r="D49" i="25"/>
  <c r="E49" i="25"/>
  <c r="F49" i="25"/>
  <c r="G49" i="25"/>
  <c r="H49" i="25"/>
  <c r="I49" i="25"/>
  <c r="J49" i="25"/>
  <c r="G50" i="25"/>
  <c r="H50" i="25"/>
  <c r="D51" i="25"/>
  <c r="E51" i="25"/>
  <c r="F51" i="25"/>
  <c r="G51" i="25"/>
  <c r="H51" i="25"/>
  <c r="I51" i="25"/>
  <c r="J51" i="25"/>
  <c r="D52" i="25"/>
  <c r="E52" i="25"/>
  <c r="F52" i="25"/>
  <c r="G52" i="25"/>
  <c r="H52" i="25"/>
  <c r="I52" i="25"/>
  <c r="I54" i="25" s="1"/>
  <c r="J52" i="25"/>
  <c r="D53" i="25"/>
  <c r="D54" i="25" s="1"/>
  <c r="E53" i="25"/>
  <c r="F53" i="25"/>
  <c r="G53" i="25"/>
  <c r="H53" i="25"/>
  <c r="I53" i="25"/>
  <c r="J53" i="25"/>
  <c r="E54" i="25"/>
  <c r="D55" i="25"/>
  <c r="E55" i="25"/>
  <c r="F55" i="25"/>
  <c r="G55" i="25"/>
  <c r="H55" i="25"/>
  <c r="I55" i="25"/>
  <c r="J55" i="25"/>
  <c r="D56" i="25"/>
  <c r="E56" i="25"/>
  <c r="F56" i="25"/>
  <c r="G56" i="25"/>
  <c r="H56" i="25"/>
  <c r="I56" i="25"/>
  <c r="J56" i="25"/>
  <c r="D57" i="25"/>
  <c r="E57" i="25"/>
  <c r="F57" i="25"/>
  <c r="G57" i="25"/>
  <c r="H57" i="25"/>
  <c r="H58" i="25" s="1"/>
  <c r="I57" i="25"/>
  <c r="J57" i="25"/>
  <c r="G58" i="25"/>
  <c r="I58" i="25"/>
  <c r="D59" i="25"/>
  <c r="E59" i="25"/>
  <c r="F59" i="25"/>
  <c r="G59" i="25"/>
  <c r="G62" i="25" s="1"/>
  <c r="H59" i="25"/>
  <c r="I59" i="25"/>
  <c r="J59" i="25"/>
  <c r="J62" i="25" s="1"/>
  <c r="D60" i="25"/>
  <c r="E60" i="25"/>
  <c r="E62" i="25" s="1"/>
  <c r="F60" i="25"/>
  <c r="G60" i="25"/>
  <c r="H60" i="25"/>
  <c r="I60" i="25"/>
  <c r="J60" i="25"/>
  <c r="D61" i="25"/>
  <c r="E61" i="25"/>
  <c r="F61" i="25"/>
  <c r="G61" i="25"/>
  <c r="H61" i="25"/>
  <c r="I61" i="25"/>
  <c r="J61" i="25"/>
  <c r="D63" i="25"/>
  <c r="D66" i="25" s="1"/>
  <c r="E63" i="25"/>
  <c r="F63" i="25"/>
  <c r="F66" i="25" s="1"/>
  <c r="G63" i="25"/>
  <c r="H63" i="25"/>
  <c r="I63" i="25"/>
  <c r="J63" i="25"/>
  <c r="D64" i="25"/>
  <c r="E64" i="25"/>
  <c r="E66" i="25" s="1"/>
  <c r="F64" i="25"/>
  <c r="G64" i="25"/>
  <c r="G66" i="25" s="1"/>
  <c r="H64" i="25"/>
  <c r="I64" i="25"/>
  <c r="J64" i="25"/>
  <c r="D65" i="25"/>
  <c r="E65" i="25"/>
  <c r="F65" i="25"/>
  <c r="G65" i="25"/>
  <c r="H65" i="25"/>
  <c r="H66" i="25" s="1"/>
  <c r="I65" i="25"/>
  <c r="J65" i="25"/>
  <c r="I66" i="25"/>
  <c r="D67" i="25"/>
  <c r="E67" i="25"/>
  <c r="E70" i="25" s="1"/>
  <c r="F67" i="25"/>
  <c r="G67" i="25"/>
  <c r="G70" i="25" s="1"/>
  <c r="H67" i="25"/>
  <c r="I67" i="25"/>
  <c r="J67" i="25"/>
  <c r="J70" i="25" s="1"/>
  <c r="D68" i="25"/>
  <c r="E68" i="25"/>
  <c r="F68" i="25"/>
  <c r="G68" i="25"/>
  <c r="H68" i="25"/>
  <c r="I68" i="25"/>
  <c r="J68" i="25"/>
  <c r="D69" i="25"/>
  <c r="D70" i="25" s="1"/>
  <c r="E69" i="25"/>
  <c r="F69" i="25"/>
  <c r="G69" i="25"/>
  <c r="H69" i="25"/>
  <c r="I69" i="25"/>
  <c r="J69" i="25"/>
  <c r="D71" i="25"/>
  <c r="D74" i="25" s="1"/>
  <c r="E71" i="25"/>
  <c r="F71" i="25"/>
  <c r="G71" i="25"/>
  <c r="H71" i="25"/>
  <c r="I71" i="25"/>
  <c r="I74" i="25" s="1"/>
  <c r="J71" i="25"/>
  <c r="D72" i="25"/>
  <c r="E72" i="25"/>
  <c r="E74" i="25" s="1"/>
  <c r="F72" i="25"/>
  <c r="G72" i="25"/>
  <c r="H72" i="25"/>
  <c r="I72" i="25"/>
  <c r="J72" i="25"/>
  <c r="D73" i="25"/>
  <c r="E73" i="25"/>
  <c r="F73" i="25"/>
  <c r="G73" i="25"/>
  <c r="H73" i="25"/>
  <c r="I73" i="25"/>
  <c r="J73" i="25"/>
  <c r="G74" i="25"/>
  <c r="D75" i="25"/>
  <c r="E75" i="25"/>
  <c r="E78" i="25" s="1"/>
  <c r="F75" i="25"/>
  <c r="G75" i="25"/>
  <c r="H75" i="25"/>
  <c r="H78" i="25" s="1"/>
  <c r="I75" i="25"/>
  <c r="J75" i="25"/>
  <c r="J78" i="25" s="1"/>
  <c r="D76" i="25"/>
  <c r="E76" i="25"/>
  <c r="F76" i="25"/>
  <c r="G76" i="25"/>
  <c r="H76" i="25"/>
  <c r="I76" i="25"/>
  <c r="I78" i="25" s="1"/>
  <c r="J76" i="25"/>
  <c r="D77" i="25"/>
  <c r="D78" i="25" s="1"/>
  <c r="E77" i="25"/>
  <c r="F77" i="25"/>
  <c r="G77" i="25"/>
  <c r="H77" i="25"/>
  <c r="I77" i="25"/>
  <c r="J77" i="25"/>
  <c r="D79" i="25"/>
  <c r="D82" i="25" s="1"/>
  <c r="E79" i="25"/>
  <c r="F79" i="25"/>
  <c r="G79" i="25"/>
  <c r="G82" i="25" s="1"/>
  <c r="H79" i="25"/>
  <c r="I79" i="25"/>
  <c r="J79" i="25"/>
  <c r="J82" i="25" s="1"/>
  <c r="D80" i="25"/>
  <c r="E80" i="25"/>
  <c r="E82" i="25" s="1"/>
  <c r="F80" i="25"/>
  <c r="G80" i="25"/>
  <c r="H80" i="25"/>
  <c r="I80" i="25"/>
  <c r="J80" i="25"/>
  <c r="D81" i="25"/>
  <c r="E81" i="25"/>
  <c r="F81" i="25"/>
  <c r="G81" i="25"/>
  <c r="H81" i="25"/>
  <c r="I81" i="25"/>
  <c r="J81" i="25"/>
  <c r="I82" i="25"/>
  <c r="F70" i="25" l="1"/>
  <c r="J58" i="25"/>
  <c r="J46" i="25"/>
  <c r="I46" i="25"/>
  <c r="H46" i="25"/>
  <c r="G38" i="25"/>
  <c r="F30" i="25"/>
  <c r="F10" i="25"/>
  <c r="E10" i="25"/>
  <c r="D10" i="25"/>
  <c r="D62" i="25"/>
  <c r="J54" i="25"/>
  <c r="H54" i="25"/>
  <c r="G46" i="25"/>
  <c r="F38" i="25"/>
  <c r="F18" i="25"/>
  <c r="D18" i="25"/>
  <c r="G78" i="25"/>
  <c r="H74" i="25"/>
  <c r="F74" i="25"/>
  <c r="G54" i="25"/>
  <c r="F46" i="25"/>
  <c r="E26" i="25"/>
  <c r="D26" i="25"/>
  <c r="J10" i="25"/>
  <c r="F78" i="25"/>
  <c r="J66" i="25"/>
  <c r="I62" i="25"/>
  <c r="H62" i="25"/>
  <c r="F54" i="25"/>
  <c r="H6" i="25"/>
  <c r="F58" i="25"/>
  <c r="E42" i="25"/>
  <c r="D42" i="25"/>
  <c r="J26" i="25"/>
  <c r="J14" i="25"/>
  <c r="I14" i="25"/>
  <c r="G6" i="25"/>
  <c r="H82" i="25"/>
  <c r="F82" i="25"/>
  <c r="F62" i="25"/>
  <c r="F50" i="25"/>
  <c r="E50" i="25"/>
  <c r="D50" i="25"/>
  <c r="J34" i="25"/>
  <c r="J22" i="25"/>
  <c r="H22" i="25"/>
  <c r="G14" i="25"/>
  <c r="J74" i="25"/>
  <c r="I70" i="25"/>
  <c r="H70" i="25"/>
  <c r="E58" i="25"/>
  <c r="D58" i="25"/>
  <c r="J42" i="25"/>
  <c r="I30" i="25"/>
  <c r="H30" i="25"/>
  <c r="G22" i="25"/>
  <c r="F14" i="25"/>
</calcChain>
</file>

<file path=xl/sharedStrings.xml><?xml version="1.0" encoding="utf-8"?>
<sst xmlns="http://schemas.openxmlformats.org/spreadsheetml/2006/main" count="181" uniqueCount="40">
  <si>
    <t>해운대지점</t>
    <phoneticPr fontId="3" type="noConversion"/>
  </si>
  <si>
    <t>동래지점</t>
  </si>
  <si>
    <t>남천지점</t>
  </si>
  <si>
    <t>연제지점</t>
  </si>
  <si>
    <t>영도지점</t>
  </si>
  <si>
    <t>금정지점</t>
  </si>
  <si>
    <t>수영지점</t>
  </si>
  <si>
    <t>중구지점</t>
  </si>
  <si>
    <t>부평지점</t>
  </si>
  <si>
    <t>서구지점</t>
  </si>
  <si>
    <t>동구지점</t>
  </si>
  <si>
    <t>서동지점</t>
  </si>
  <si>
    <t>구서지점</t>
  </si>
  <si>
    <t>대연지점</t>
  </si>
  <si>
    <t>충무지점</t>
  </si>
  <si>
    <t>연산지점</t>
  </si>
  <si>
    <t>사하지점</t>
  </si>
  <si>
    <t>주례지점</t>
  </si>
  <si>
    <t>가야지점</t>
  </si>
  <si>
    <t>사상지점</t>
  </si>
  <si>
    <t>과일/견과</t>
    <phoneticPr fontId="3" type="noConversion"/>
  </si>
  <si>
    <t>채소</t>
    <phoneticPr fontId="3" type="noConversion"/>
  </si>
  <si>
    <t>쌀/잡곡</t>
    <phoneticPr fontId="3" type="noConversion"/>
  </si>
  <si>
    <t>정육/계란류</t>
    <phoneticPr fontId="3" type="noConversion"/>
  </si>
  <si>
    <t>수산물</t>
    <phoneticPr fontId="3" type="noConversion"/>
  </si>
  <si>
    <t>음료</t>
    <phoneticPr fontId="3" type="noConversion"/>
  </si>
  <si>
    <t>과자</t>
    <phoneticPr fontId="3" type="noConversion"/>
  </si>
  <si>
    <t>[단위: 천 원]</t>
    <phoneticPr fontId="3" type="noConversion"/>
  </si>
  <si>
    <t>2018년 매출 집계내역</t>
    <phoneticPr fontId="3" type="noConversion"/>
  </si>
  <si>
    <t>2019년 매출 집계내역</t>
    <phoneticPr fontId="3" type="noConversion"/>
  </si>
  <si>
    <t>2020년 매출 집계내역</t>
    <phoneticPr fontId="3" type="noConversion"/>
  </si>
  <si>
    <t>과일/견과</t>
  </si>
  <si>
    <t>채소</t>
  </si>
  <si>
    <t>쌀/잡곡</t>
  </si>
  <si>
    <t>정육/계란류</t>
  </si>
  <si>
    <t>수산물</t>
  </si>
  <si>
    <t>음료</t>
  </si>
  <si>
    <t>과자</t>
  </si>
  <si>
    <t>해운대지점</t>
  </si>
  <si>
    <t>7-3-통합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</si>
</sst>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6"/>
      <color theme="3" tint="-0.249977111117893"/>
      <name val="맑은 고딕"/>
      <family val="3"/>
      <charset val="129"/>
      <scheme val="major"/>
    </font>
    <font>
      <sz val="11"/>
      <name val="Malgun Gothic Semilight"/>
      <family val="3"/>
      <charset val="129"/>
    </font>
    <font>
      <b/>
      <sz val="16"/>
      <color theme="3" tint="-0.249977111117893"/>
      <name val="Malgun Gothic Semilight"/>
      <family val="3"/>
      <charset val="129"/>
    </font>
    <font>
      <sz val="16"/>
      <color indexed="63"/>
      <name val="맑은 고딕"/>
      <family val="3"/>
      <charset val="129"/>
      <scheme val="major"/>
    </font>
    <font>
      <sz val="16"/>
      <color indexed="63"/>
      <name val="Malgun Gothic Semilight"/>
      <family val="2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 diagonalDown="1">
      <left/>
      <right style="thin">
        <color indexed="64"/>
      </right>
      <top style="medium">
        <color indexed="64"/>
      </top>
      <bottom style="medium">
        <color auto="1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41" fontId="4" fillId="0" borderId="5" xfId="1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41" fontId="4" fillId="0" borderId="0" xfId="1" applyFont="1">
      <alignment vertical="center"/>
    </xf>
    <xf numFmtId="0" fontId="4" fillId="0" borderId="7" xfId="0" applyFont="1" applyBorder="1" applyAlignment="1">
      <alignment horizontal="center" vertical="center"/>
    </xf>
    <xf numFmtId="41" fontId="4" fillId="0" borderId="1" xfId="1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41" fontId="6" fillId="0" borderId="5" xfId="1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41" fontId="6" fillId="0" borderId="0" xfId="1" applyFont="1">
      <alignment vertical="center"/>
    </xf>
    <xf numFmtId="0" fontId="6" fillId="0" borderId="7" xfId="0" applyFont="1" applyBorder="1" applyAlignment="1">
      <alignment horizontal="center" vertical="center"/>
    </xf>
    <xf numFmtId="41" fontId="6" fillId="0" borderId="1" xfId="1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41" fontId="4" fillId="0" borderId="0" xfId="0" applyNumberFormat="1" applyFont="1">
      <alignment vertical="center"/>
    </xf>
    <xf numFmtId="0" fontId="4" fillId="0" borderId="8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5">
    <cellStyle name="쉼표 [0]" xfId="1" builtinId="6"/>
    <cellStyle name="쉼표 [0] 2" xfId="4" xr:uid="{1BB83CA4-C100-44C5-87AC-BF3C27F80272}"/>
    <cellStyle name="표준" xfId="0" builtinId="0"/>
    <cellStyle name="표준 2 2" xfId="3" xr:uid="{49570E1D-E1F3-4300-B3E6-4F489C2F5478}"/>
    <cellStyle name="표준 3" xfId="2" xr:uid="{771B4DD7-F201-4FCC-8249-E0D50C3013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C164-C44F-470A-9E35-34DF027CA573}">
  <sheetPr>
    <tabColor theme="7" tint="0.79998168889431442"/>
  </sheetPr>
  <dimension ref="B2:J82"/>
  <sheetViews>
    <sheetView tabSelected="1" zoomScaleNormal="100" workbookViewId="0"/>
  </sheetViews>
  <sheetFormatPr defaultColWidth="8.88671875" defaultRowHeight="16.5" outlineLevelRow="1"/>
  <cols>
    <col min="1" max="1" width="3.88671875" style="1" customWidth="1"/>
    <col min="2" max="2" width="2.21875" style="1" customWidth="1"/>
    <col min="3" max="3" width="9.44140625" style="1" customWidth="1"/>
    <col min="4" max="6" width="8.88671875" style="1"/>
    <col min="7" max="7" width="10.33203125" style="1" bestFit="1" customWidth="1"/>
    <col min="8" max="16384" width="8.88671875" style="1"/>
  </cols>
  <sheetData>
    <row r="2" spans="2:10"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</row>
    <row r="3" spans="2:10" hidden="1" outlineLevel="1">
      <c r="C3" s="1" t="s">
        <v>39</v>
      </c>
      <c r="D3" s="23">
        <f>'2018년'!$C$4</f>
        <v>20000</v>
      </c>
      <c r="E3" s="23">
        <f>'2018년'!$D$4</f>
        <v>47010</v>
      </c>
      <c r="F3" s="23">
        <f>'2018년'!$E$4</f>
        <v>37550</v>
      </c>
      <c r="G3" s="23">
        <f>'2018년'!$F$4</f>
        <v>37120</v>
      </c>
      <c r="H3" s="23">
        <f>'2018년'!$G$4</f>
        <v>33030</v>
      </c>
      <c r="I3" s="23">
        <f>'2018년'!$H$4</f>
        <v>24600</v>
      </c>
      <c r="J3" s="23">
        <f>'2018년'!$I$4</f>
        <v>41530</v>
      </c>
    </row>
    <row r="4" spans="2:10" hidden="1" outlineLevel="1" collapsed="1">
      <c r="C4" s="1" t="s">
        <v>39</v>
      </c>
      <c r="D4" s="23">
        <f>'2019년'!$H$22</f>
        <v>36660</v>
      </c>
      <c r="E4" s="23">
        <f>'2019년'!$D$22</f>
        <v>28220</v>
      </c>
      <c r="F4" s="23">
        <f>'2019년'!$G$22</f>
        <v>38440</v>
      </c>
      <c r="G4" s="23">
        <f>'2019년'!$E$22</f>
        <v>31070</v>
      </c>
      <c r="H4" s="23">
        <f>'2019년'!$F$22</f>
        <v>49420</v>
      </c>
      <c r="I4" s="23">
        <f>'2019년'!$C$22</f>
        <v>37910</v>
      </c>
      <c r="J4" s="23">
        <f>'2019년'!$I$22</f>
        <v>35020</v>
      </c>
    </row>
    <row r="5" spans="2:10" hidden="1" outlineLevel="1" collapsed="1">
      <c r="C5" s="1" t="s">
        <v>39</v>
      </c>
      <c r="D5" s="23">
        <f>'2020년'!$G$5</f>
        <v>54110</v>
      </c>
      <c r="E5" s="23">
        <f>'2020년'!$F$5</f>
        <v>30090</v>
      </c>
      <c r="F5" s="23">
        <f>'2020년'!$D$5</f>
        <v>31430</v>
      </c>
      <c r="G5" s="23">
        <f>'2020년'!$E$5</f>
        <v>55850</v>
      </c>
      <c r="H5" s="23">
        <f>'2020년'!$I$5</f>
        <v>20480</v>
      </c>
      <c r="I5" s="23">
        <f>'2020년'!$H$5</f>
        <v>43000</v>
      </c>
      <c r="J5" s="23">
        <f>'2020년'!$C$5</f>
        <v>30250</v>
      </c>
    </row>
    <row r="6" spans="2:10" collapsed="1">
      <c r="B6" s="1" t="s">
        <v>15</v>
      </c>
      <c r="D6" s="23">
        <f t="shared" ref="D6:J6" si="0">AVERAGE(D3:D5)</f>
        <v>36923.333333333336</v>
      </c>
      <c r="E6" s="23">
        <f t="shared" si="0"/>
        <v>35106.666666666664</v>
      </c>
      <c r="F6" s="23">
        <f t="shared" si="0"/>
        <v>35806.666666666664</v>
      </c>
      <c r="G6" s="23">
        <f t="shared" si="0"/>
        <v>41346.666666666664</v>
      </c>
      <c r="H6" s="23">
        <f t="shared" si="0"/>
        <v>34310</v>
      </c>
      <c r="I6" s="23">
        <f t="shared" si="0"/>
        <v>35170</v>
      </c>
      <c r="J6" s="23">
        <f t="shared" si="0"/>
        <v>35600</v>
      </c>
    </row>
    <row r="7" spans="2:10" outlineLevel="1">
      <c r="C7" s="1" t="s">
        <v>39</v>
      </c>
      <c r="D7" s="23">
        <f>'2018년'!$C$5</f>
        <v>26030</v>
      </c>
      <c r="E7" s="23">
        <f>'2018년'!$D$5</f>
        <v>40780</v>
      </c>
      <c r="F7" s="23">
        <f>'2018년'!$E$5</f>
        <v>33890</v>
      </c>
      <c r="G7" s="23">
        <f>'2018년'!$F$5</f>
        <v>41980</v>
      </c>
      <c r="H7" s="23">
        <f>'2018년'!$G$5</f>
        <v>27120</v>
      </c>
      <c r="I7" s="23">
        <f>'2018년'!$H$5</f>
        <v>37610</v>
      </c>
      <c r="J7" s="23">
        <f>'2018년'!$I$5</f>
        <v>50620</v>
      </c>
    </row>
    <row r="8" spans="2:10" outlineLevel="1" collapsed="1">
      <c r="C8" s="1" t="s">
        <v>39</v>
      </c>
      <c r="D8" s="23">
        <f>'2019년'!$H$20</f>
        <v>20860</v>
      </c>
      <c r="E8" s="23">
        <f>'2019년'!$D$20</f>
        <v>31150</v>
      </c>
      <c r="F8" s="23">
        <f>'2019년'!$G$20</f>
        <v>52960</v>
      </c>
      <c r="G8" s="23">
        <f>'2019년'!$E$20</f>
        <v>51360</v>
      </c>
      <c r="H8" s="23">
        <f>'2019년'!$F$20</f>
        <v>18060</v>
      </c>
      <c r="I8" s="23">
        <f>'2019년'!$C$20</f>
        <v>34490</v>
      </c>
      <c r="J8" s="23">
        <f>'2019년'!$I$20</f>
        <v>30310</v>
      </c>
    </row>
    <row r="9" spans="2:10" outlineLevel="1" collapsed="1">
      <c r="C9" s="1" t="s">
        <v>39</v>
      </c>
      <c r="D9" s="23">
        <f>'2020년'!$G$15</f>
        <v>35250</v>
      </c>
      <c r="E9" s="23">
        <f>'2020년'!$F$15</f>
        <v>49810</v>
      </c>
      <c r="F9" s="23">
        <f>'2020년'!$D$15</f>
        <v>30940</v>
      </c>
      <c r="G9" s="23">
        <f>'2020년'!$E$15</f>
        <v>37210</v>
      </c>
      <c r="H9" s="23">
        <f>'2020년'!$I$15</f>
        <v>32070</v>
      </c>
      <c r="I9" s="23">
        <f>'2020년'!$H$15</f>
        <v>49710</v>
      </c>
      <c r="J9" s="23">
        <f>'2020년'!$C$15</f>
        <v>28700</v>
      </c>
    </row>
    <row r="10" spans="2:10">
      <c r="B10" s="1" t="s">
        <v>4</v>
      </c>
      <c r="D10" s="23">
        <f t="shared" ref="D10:J10" si="1">AVERAGE(D7:D9)</f>
        <v>27380</v>
      </c>
      <c r="E10" s="23">
        <f t="shared" si="1"/>
        <v>40580</v>
      </c>
      <c r="F10" s="23">
        <f t="shared" si="1"/>
        <v>39263.333333333336</v>
      </c>
      <c r="G10" s="23">
        <f t="shared" si="1"/>
        <v>43516.666666666664</v>
      </c>
      <c r="H10" s="23">
        <f t="shared" si="1"/>
        <v>25750</v>
      </c>
      <c r="I10" s="23">
        <f t="shared" si="1"/>
        <v>40603.333333333336</v>
      </c>
      <c r="J10" s="23">
        <f t="shared" si="1"/>
        <v>36543.333333333336</v>
      </c>
    </row>
    <row r="11" spans="2:10" hidden="1" outlineLevel="1">
      <c r="C11" s="1" t="s">
        <v>39</v>
      </c>
      <c r="D11" s="23">
        <f>'2018년'!$C$6</f>
        <v>27850</v>
      </c>
      <c r="E11" s="23">
        <f>'2018년'!$D$6</f>
        <v>27530</v>
      </c>
      <c r="F11" s="23">
        <f>'2018년'!$E$6</f>
        <v>47920</v>
      </c>
      <c r="G11" s="23">
        <f>'2018년'!$F$6</f>
        <v>29140</v>
      </c>
      <c r="H11" s="23">
        <f>'2018년'!$G$6</f>
        <v>34170</v>
      </c>
      <c r="I11" s="23">
        <f>'2018년'!$H$6</f>
        <v>41910</v>
      </c>
      <c r="J11" s="23">
        <f>'2018년'!$I$6</f>
        <v>36420</v>
      </c>
    </row>
    <row r="12" spans="2:10" hidden="1" outlineLevel="1" collapsed="1">
      <c r="C12" s="1" t="s">
        <v>39</v>
      </c>
      <c r="D12" s="23">
        <f>'2019년'!$H$9</f>
        <v>30390</v>
      </c>
      <c r="E12" s="23">
        <f>'2019년'!$D$9</f>
        <v>47930</v>
      </c>
      <c r="F12" s="23">
        <f>'2019년'!$G$9</f>
        <v>26970</v>
      </c>
      <c r="G12" s="23">
        <f>'2019년'!$E$9</f>
        <v>26820</v>
      </c>
      <c r="H12" s="23">
        <f>'2019년'!$F$9</f>
        <v>47970</v>
      </c>
      <c r="I12" s="23">
        <f>'2019년'!$C$9</f>
        <v>48130</v>
      </c>
      <c r="J12" s="23">
        <f>'2019년'!$I$9</f>
        <v>31680</v>
      </c>
    </row>
    <row r="13" spans="2:10" hidden="1" outlineLevel="1" collapsed="1">
      <c r="C13" s="1" t="s">
        <v>39</v>
      </c>
      <c r="D13" s="23">
        <f>'2020년'!$G$19</f>
        <v>29510</v>
      </c>
      <c r="E13" s="23">
        <f>'2020년'!$F$19</f>
        <v>39830</v>
      </c>
      <c r="F13" s="23">
        <f>'2020년'!$D$19</f>
        <v>30290</v>
      </c>
      <c r="G13" s="23">
        <f>'2020년'!$E$19</f>
        <v>34210</v>
      </c>
      <c r="H13" s="23">
        <f>'2020년'!$I$19</f>
        <v>29290</v>
      </c>
      <c r="I13" s="23">
        <f>'2020년'!$H$19</f>
        <v>51190</v>
      </c>
      <c r="J13" s="23">
        <f>'2020년'!$C$19</f>
        <v>43270</v>
      </c>
    </row>
    <row r="14" spans="2:10" collapsed="1">
      <c r="B14" s="1" t="s">
        <v>5</v>
      </c>
      <c r="D14" s="23">
        <f t="shared" ref="D14:J14" si="2">AVERAGE(D11:D13)</f>
        <v>29250</v>
      </c>
      <c r="E14" s="23">
        <f t="shared" si="2"/>
        <v>38430</v>
      </c>
      <c r="F14" s="23">
        <f t="shared" si="2"/>
        <v>35060</v>
      </c>
      <c r="G14" s="23">
        <f t="shared" si="2"/>
        <v>30056.666666666668</v>
      </c>
      <c r="H14" s="23">
        <f t="shared" si="2"/>
        <v>37143.333333333336</v>
      </c>
      <c r="I14" s="23">
        <f t="shared" si="2"/>
        <v>47076.666666666664</v>
      </c>
      <c r="J14" s="23">
        <f t="shared" si="2"/>
        <v>37123.333333333336</v>
      </c>
    </row>
    <row r="15" spans="2:10" hidden="1" outlineLevel="1">
      <c r="C15" s="1" t="s">
        <v>39</v>
      </c>
      <c r="D15" s="23">
        <f>'2018년'!$C$7</f>
        <v>28770</v>
      </c>
      <c r="E15" s="23">
        <f>'2018년'!$D$7</f>
        <v>27310</v>
      </c>
      <c r="F15" s="23">
        <f>'2018년'!$E$7</f>
        <v>37550</v>
      </c>
      <c r="G15" s="23">
        <f>'2018년'!$F$7</f>
        <v>28450</v>
      </c>
      <c r="H15" s="23">
        <f>'2018년'!$G$7</f>
        <v>41720</v>
      </c>
      <c r="I15" s="23">
        <f>'2018년'!$H$7</f>
        <v>41780</v>
      </c>
      <c r="J15" s="23">
        <f>'2018년'!$I$7</f>
        <v>31800</v>
      </c>
    </row>
    <row r="16" spans="2:10" hidden="1" outlineLevel="1" collapsed="1">
      <c r="C16" s="1" t="s">
        <v>39</v>
      </c>
      <c r="D16" s="23">
        <f>'2019년'!$H$16</f>
        <v>37750</v>
      </c>
      <c r="E16" s="23">
        <f>'2019년'!$D$16</f>
        <v>37510</v>
      </c>
      <c r="F16" s="23">
        <f>'2019년'!$G$16</f>
        <v>42850</v>
      </c>
      <c r="G16" s="23">
        <f>'2019년'!$E$16</f>
        <v>25570</v>
      </c>
      <c r="H16" s="23">
        <f>'2019년'!$F$16</f>
        <v>35650</v>
      </c>
      <c r="I16" s="23">
        <f>'2019년'!$C$16</f>
        <v>18890</v>
      </c>
      <c r="J16" s="23">
        <f>'2019년'!$I$16</f>
        <v>45870</v>
      </c>
    </row>
    <row r="17" spans="2:10" hidden="1" outlineLevel="1" collapsed="1">
      <c r="C17" s="1" t="s">
        <v>39</v>
      </c>
      <c r="D17" s="23">
        <f>'2020년'!$G$6</f>
        <v>34170</v>
      </c>
      <c r="E17" s="23">
        <f>'2020년'!$F$6</f>
        <v>43210</v>
      </c>
      <c r="F17" s="23">
        <f>'2020년'!$D$6</f>
        <v>55150</v>
      </c>
      <c r="G17" s="23">
        <f>'2020년'!$E$6</f>
        <v>53100</v>
      </c>
      <c r="H17" s="23">
        <f>'2020년'!$I$6</f>
        <v>37970</v>
      </c>
      <c r="I17" s="23">
        <f>'2020년'!$H$6</f>
        <v>57590</v>
      </c>
      <c r="J17" s="23">
        <f>'2020년'!$C$6</f>
        <v>37880</v>
      </c>
    </row>
    <row r="18" spans="2:10" collapsed="1">
      <c r="B18" s="1" t="s">
        <v>11</v>
      </c>
      <c r="D18" s="23">
        <f t="shared" ref="D18:J18" si="3">AVERAGE(D15:D17)</f>
        <v>33563.333333333336</v>
      </c>
      <c r="E18" s="23">
        <f t="shared" si="3"/>
        <v>36010</v>
      </c>
      <c r="F18" s="23">
        <f t="shared" si="3"/>
        <v>45183.333333333336</v>
      </c>
      <c r="G18" s="23">
        <f t="shared" si="3"/>
        <v>35706.666666666664</v>
      </c>
      <c r="H18" s="23">
        <f t="shared" si="3"/>
        <v>38446.666666666664</v>
      </c>
      <c r="I18" s="23">
        <f t="shared" si="3"/>
        <v>39420</v>
      </c>
      <c r="J18" s="23">
        <f t="shared" si="3"/>
        <v>38516.666666666664</v>
      </c>
    </row>
    <row r="19" spans="2:10" hidden="1" outlineLevel="1">
      <c r="C19" s="1" t="s">
        <v>39</v>
      </c>
      <c r="D19" s="23">
        <f>'2018년'!$C$8</f>
        <v>30540</v>
      </c>
      <c r="E19" s="23">
        <f>'2018년'!$D$8</f>
        <v>39880</v>
      </c>
      <c r="F19" s="23">
        <f>'2018년'!$E$8</f>
        <v>19440</v>
      </c>
      <c r="G19" s="23">
        <f>'2018년'!$F$8</f>
        <v>20360</v>
      </c>
      <c r="H19" s="23">
        <f>'2018년'!$G$8</f>
        <v>25230</v>
      </c>
      <c r="I19" s="23">
        <f>'2018년'!$H$8</f>
        <v>22780</v>
      </c>
      <c r="J19" s="23">
        <f>'2018년'!$I$8</f>
        <v>29960</v>
      </c>
    </row>
    <row r="20" spans="2:10" hidden="1" outlineLevel="1" collapsed="1">
      <c r="C20" s="1" t="s">
        <v>39</v>
      </c>
      <c r="D20" s="23">
        <f>'2019년'!$H$18</f>
        <v>30740</v>
      </c>
      <c r="E20" s="23">
        <f>'2019년'!$D$18</f>
        <v>32580</v>
      </c>
      <c r="F20" s="23">
        <f>'2019년'!$G$18</f>
        <v>35470</v>
      </c>
      <c r="G20" s="23">
        <f>'2019년'!$E$18</f>
        <v>44950</v>
      </c>
      <c r="H20" s="23">
        <f>'2019년'!$F$18</f>
        <v>34530</v>
      </c>
      <c r="I20" s="23">
        <f>'2019년'!$C$18</f>
        <v>49320</v>
      </c>
      <c r="J20" s="23">
        <f>'2019년'!$I$18</f>
        <v>19610</v>
      </c>
    </row>
    <row r="21" spans="2:10" hidden="1" outlineLevel="1" collapsed="1">
      <c r="C21" s="1" t="s">
        <v>39</v>
      </c>
      <c r="D21" s="23">
        <f>'2020년'!$G$21</f>
        <v>28910</v>
      </c>
      <c r="E21" s="23">
        <f>'2020년'!$F$21</f>
        <v>47950</v>
      </c>
      <c r="F21" s="23">
        <f>'2020년'!$D$21</f>
        <v>51220</v>
      </c>
      <c r="G21" s="23">
        <f>'2020년'!$E$21</f>
        <v>31700</v>
      </c>
      <c r="H21" s="23">
        <f>'2020년'!$I$21</f>
        <v>39870</v>
      </c>
      <c r="I21" s="23">
        <f>'2020년'!$H$21</f>
        <v>17990</v>
      </c>
      <c r="J21" s="23">
        <f>'2020년'!$C$21</f>
        <v>55760</v>
      </c>
    </row>
    <row r="22" spans="2:10" collapsed="1">
      <c r="B22" s="1" t="s">
        <v>10</v>
      </c>
      <c r="D22" s="23">
        <f t="shared" ref="D22:J22" si="4">AVERAGE(D19:D21)</f>
        <v>30063.333333333332</v>
      </c>
      <c r="E22" s="23">
        <f t="shared" si="4"/>
        <v>40136.666666666664</v>
      </c>
      <c r="F22" s="23">
        <f t="shared" si="4"/>
        <v>35376.666666666664</v>
      </c>
      <c r="G22" s="23">
        <f t="shared" si="4"/>
        <v>32336.666666666668</v>
      </c>
      <c r="H22" s="23">
        <f t="shared" si="4"/>
        <v>33210</v>
      </c>
      <c r="I22" s="23">
        <f t="shared" si="4"/>
        <v>30030</v>
      </c>
      <c r="J22" s="23">
        <f t="shared" si="4"/>
        <v>35110</v>
      </c>
    </row>
    <row r="23" spans="2:10" hidden="1" outlineLevel="1">
      <c r="C23" s="1" t="s">
        <v>39</v>
      </c>
      <c r="D23" s="23">
        <f>'2018년'!$C$9</f>
        <v>32040</v>
      </c>
      <c r="E23" s="23">
        <f>'2018년'!$D$9</f>
        <v>24150</v>
      </c>
      <c r="F23" s="23">
        <f>'2018년'!$E$9</f>
        <v>33120</v>
      </c>
      <c r="G23" s="23">
        <f>'2018년'!$F$9</f>
        <v>51180</v>
      </c>
      <c r="H23" s="23">
        <f>'2018년'!$G$9</f>
        <v>43890</v>
      </c>
      <c r="I23" s="23">
        <f>'2018년'!$H$9</f>
        <v>44660</v>
      </c>
      <c r="J23" s="23">
        <f>'2018년'!$I$9</f>
        <v>25750</v>
      </c>
    </row>
    <row r="24" spans="2:10" hidden="1" outlineLevel="1" collapsed="1">
      <c r="C24" s="1" t="s">
        <v>39</v>
      </c>
      <c r="D24" s="23">
        <f>'2019년'!$H$10</f>
        <v>25240</v>
      </c>
      <c r="E24" s="23">
        <f>'2019년'!$D$10</f>
        <v>46740</v>
      </c>
      <c r="F24" s="23">
        <f>'2019년'!$G$10</f>
        <v>44550</v>
      </c>
      <c r="G24" s="23">
        <f>'2019년'!$E$10</f>
        <v>46870</v>
      </c>
      <c r="H24" s="23">
        <f>'2019년'!$F$10</f>
        <v>44910</v>
      </c>
      <c r="I24" s="23">
        <f>'2019년'!$C$10</f>
        <v>28080</v>
      </c>
      <c r="J24" s="23">
        <f>'2019년'!$I$10</f>
        <v>33230</v>
      </c>
    </row>
    <row r="25" spans="2:10" hidden="1" outlineLevel="1" collapsed="1">
      <c r="C25" s="1" t="s">
        <v>39</v>
      </c>
      <c r="D25" s="23">
        <f>'2020년'!$G$22</f>
        <v>26060</v>
      </c>
      <c r="E25" s="23">
        <f>'2020년'!$F$22</f>
        <v>45670</v>
      </c>
      <c r="F25" s="23">
        <f>'2020년'!$D$22</f>
        <v>47330</v>
      </c>
      <c r="G25" s="23">
        <f>'2020년'!$E$22</f>
        <v>30180</v>
      </c>
      <c r="H25" s="23">
        <f>'2020년'!$I$22</f>
        <v>47980</v>
      </c>
      <c r="I25" s="23">
        <f>'2020년'!$H$22</f>
        <v>46620</v>
      </c>
      <c r="J25" s="23">
        <f>'2020년'!$C$22</f>
        <v>43150</v>
      </c>
    </row>
    <row r="26" spans="2:10" collapsed="1">
      <c r="B26" s="1" t="s">
        <v>17</v>
      </c>
      <c r="D26" s="23">
        <f t="shared" ref="D26:J26" si="5">AVERAGE(D23:D25)</f>
        <v>27780</v>
      </c>
      <c r="E26" s="23">
        <f t="shared" si="5"/>
        <v>38853.333333333336</v>
      </c>
      <c r="F26" s="23">
        <f t="shared" si="5"/>
        <v>41666.666666666664</v>
      </c>
      <c r="G26" s="23">
        <f t="shared" si="5"/>
        <v>42743.333333333336</v>
      </c>
      <c r="H26" s="23">
        <f t="shared" si="5"/>
        <v>45593.333333333336</v>
      </c>
      <c r="I26" s="23">
        <f t="shared" si="5"/>
        <v>39786.666666666664</v>
      </c>
      <c r="J26" s="23">
        <f t="shared" si="5"/>
        <v>34043.333333333336</v>
      </c>
    </row>
    <row r="27" spans="2:10" hidden="1" outlineLevel="1">
      <c r="C27" s="1" t="s">
        <v>39</v>
      </c>
      <c r="D27" s="23">
        <f>'2018년'!$C$10</f>
        <v>32610</v>
      </c>
      <c r="E27" s="23">
        <f>'2018년'!$D$10</f>
        <v>37510</v>
      </c>
      <c r="F27" s="23">
        <f>'2018년'!$E$10</f>
        <v>34610</v>
      </c>
      <c r="G27" s="23">
        <f>'2018년'!$F$10</f>
        <v>51510</v>
      </c>
      <c r="H27" s="23">
        <f>'2018년'!$G$10</f>
        <v>50800</v>
      </c>
      <c r="I27" s="23">
        <f>'2018년'!$H$10</f>
        <v>43160</v>
      </c>
      <c r="J27" s="23">
        <f>'2018년'!$I$10</f>
        <v>36610</v>
      </c>
    </row>
    <row r="28" spans="2:10" hidden="1" outlineLevel="1" collapsed="1">
      <c r="C28" s="1" t="s">
        <v>39</v>
      </c>
      <c r="D28" s="23">
        <f>'2019년'!$H$19</f>
        <v>44570</v>
      </c>
      <c r="E28" s="23">
        <f>'2019년'!$D$19</f>
        <v>31150</v>
      </c>
      <c r="F28" s="23">
        <f>'2019년'!$G$19</f>
        <v>46720</v>
      </c>
      <c r="G28" s="23">
        <f>'2019년'!$E$19</f>
        <v>42550</v>
      </c>
      <c r="H28" s="23">
        <f>'2019년'!$F$19</f>
        <v>25850</v>
      </c>
      <c r="I28" s="23">
        <f>'2019년'!$C$19</f>
        <v>40090</v>
      </c>
      <c r="J28" s="23">
        <f>'2019년'!$I$19</f>
        <v>34900</v>
      </c>
    </row>
    <row r="29" spans="2:10" hidden="1" outlineLevel="1" collapsed="1">
      <c r="C29" s="1" t="s">
        <v>39</v>
      </c>
      <c r="D29" s="23">
        <f>'2020년'!$G$13</f>
        <v>41840</v>
      </c>
      <c r="E29" s="23">
        <f>'2020년'!$F$13</f>
        <v>41360</v>
      </c>
      <c r="F29" s="23">
        <f>'2020년'!$D$13</f>
        <v>36710</v>
      </c>
      <c r="G29" s="23">
        <f>'2020년'!$E$13</f>
        <v>40940</v>
      </c>
      <c r="H29" s="23">
        <f>'2020년'!$I$13</f>
        <v>42360</v>
      </c>
      <c r="I29" s="23">
        <f>'2020년'!$H$13</f>
        <v>41940</v>
      </c>
      <c r="J29" s="23">
        <f>'2020년'!$C$13</f>
        <v>32690</v>
      </c>
    </row>
    <row r="30" spans="2:10" collapsed="1">
      <c r="B30" s="1" t="s">
        <v>1</v>
      </c>
      <c r="D30" s="23">
        <f t="shared" ref="D30:J30" si="6">AVERAGE(D27:D29)</f>
        <v>39673.333333333336</v>
      </c>
      <c r="E30" s="23">
        <f t="shared" si="6"/>
        <v>36673.333333333336</v>
      </c>
      <c r="F30" s="23">
        <f t="shared" si="6"/>
        <v>39346.666666666664</v>
      </c>
      <c r="G30" s="23">
        <f t="shared" si="6"/>
        <v>45000</v>
      </c>
      <c r="H30" s="23">
        <f t="shared" si="6"/>
        <v>39670</v>
      </c>
      <c r="I30" s="23">
        <f t="shared" si="6"/>
        <v>41730</v>
      </c>
      <c r="J30" s="23">
        <f t="shared" si="6"/>
        <v>34733.333333333336</v>
      </c>
    </row>
    <row r="31" spans="2:10" hidden="1" outlineLevel="1">
      <c r="C31" s="1" t="s">
        <v>39</v>
      </c>
      <c r="D31" s="23">
        <f>'2018년'!$C$11</f>
        <v>34170</v>
      </c>
      <c r="E31" s="23">
        <f>'2018년'!$D$11</f>
        <v>40100</v>
      </c>
      <c r="F31" s="23">
        <f>'2018년'!$E$11</f>
        <v>30460</v>
      </c>
      <c r="G31" s="23">
        <f>'2018년'!$F$11</f>
        <v>29390</v>
      </c>
      <c r="H31" s="23">
        <f>'2018년'!$G$11</f>
        <v>37950</v>
      </c>
      <c r="I31" s="23">
        <f>'2018년'!$H$11</f>
        <v>42990</v>
      </c>
      <c r="J31" s="23">
        <f>'2018년'!$I$11</f>
        <v>27130</v>
      </c>
    </row>
    <row r="32" spans="2:10" hidden="1" outlineLevel="1" collapsed="1">
      <c r="C32" s="1" t="s">
        <v>39</v>
      </c>
      <c r="D32" s="23">
        <f>'2019년'!$H$11</f>
        <v>31010</v>
      </c>
      <c r="E32" s="23">
        <f>'2019년'!$D$11</f>
        <v>45170</v>
      </c>
      <c r="F32" s="23">
        <f>'2019년'!$G$11</f>
        <v>30780</v>
      </c>
      <c r="G32" s="23">
        <f>'2019년'!$E$11</f>
        <v>44570</v>
      </c>
      <c r="H32" s="23">
        <f>'2019년'!$F$11</f>
        <v>33030</v>
      </c>
      <c r="I32" s="23">
        <f>'2019년'!$C$11</f>
        <v>58950</v>
      </c>
      <c r="J32" s="23">
        <f>'2019년'!$I$11</f>
        <v>32310</v>
      </c>
    </row>
    <row r="33" spans="2:10" hidden="1" outlineLevel="1" collapsed="1">
      <c r="C33" s="1" t="s">
        <v>39</v>
      </c>
      <c r="D33" s="23">
        <f>'2020년'!$G$17</f>
        <v>25570</v>
      </c>
      <c r="E33" s="23">
        <f>'2020년'!$F$17</f>
        <v>41040</v>
      </c>
      <c r="F33" s="23">
        <f>'2020년'!$D$17</f>
        <v>61290</v>
      </c>
      <c r="G33" s="23">
        <f>'2020년'!$E$17</f>
        <v>35320</v>
      </c>
      <c r="H33" s="23">
        <f>'2020년'!$I$17</f>
        <v>46690</v>
      </c>
      <c r="I33" s="23">
        <f>'2020년'!$H$17</f>
        <v>26130</v>
      </c>
      <c r="J33" s="23">
        <f>'2020년'!$C$17</f>
        <v>50500</v>
      </c>
    </row>
    <row r="34" spans="2:10" collapsed="1">
      <c r="B34" s="1" t="s">
        <v>18</v>
      </c>
      <c r="D34" s="23">
        <f t="shared" ref="D34:J34" si="7">AVERAGE(D31:D33)</f>
        <v>30250</v>
      </c>
      <c r="E34" s="23">
        <f t="shared" si="7"/>
        <v>42103.333333333336</v>
      </c>
      <c r="F34" s="23">
        <f t="shared" si="7"/>
        <v>40843.333333333336</v>
      </c>
      <c r="G34" s="23">
        <f t="shared" si="7"/>
        <v>36426.666666666664</v>
      </c>
      <c r="H34" s="23">
        <f t="shared" si="7"/>
        <v>39223.333333333336</v>
      </c>
      <c r="I34" s="23">
        <f t="shared" si="7"/>
        <v>42690</v>
      </c>
      <c r="J34" s="23">
        <f t="shared" si="7"/>
        <v>36646.666666666664</v>
      </c>
    </row>
    <row r="35" spans="2:10" hidden="1" outlineLevel="1">
      <c r="C35" s="1" t="s">
        <v>39</v>
      </c>
      <c r="D35" s="23">
        <f>'2018년'!$C$12</f>
        <v>35430</v>
      </c>
      <c r="E35" s="23">
        <f>'2018년'!$D$12</f>
        <v>50600</v>
      </c>
      <c r="F35" s="23">
        <f>'2018년'!$E$12</f>
        <v>37800</v>
      </c>
      <c r="G35" s="23">
        <f>'2018년'!$F$12</f>
        <v>39360</v>
      </c>
      <c r="H35" s="23">
        <f>'2018년'!$G$12</f>
        <v>20720</v>
      </c>
      <c r="I35" s="23">
        <f>'2018년'!$H$12</f>
        <v>24440</v>
      </c>
      <c r="J35" s="23">
        <f>'2018년'!$I$12</f>
        <v>41720</v>
      </c>
    </row>
    <row r="36" spans="2:10" hidden="1" outlineLevel="1" collapsed="1">
      <c r="C36" s="1" t="s">
        <v>39</v>
      </c>
      <c r="D36" s="23">
        <f>'2019년'!$H$12</f>
        <v>41730</v>
      </c>
      <c r="E36" s="23">
        <f>'2019년'!$D$12</f>
        <v>45160</v>
      </c>
      <c r="F36" s="23">
        <f>'2019년'!$G$12</f>
        <v>35410</v>
      </c>
      <c r="G36" s="23">
        <f>'2019년'!$E$12</f>
        <v>45820</v>
      </c>
      <c r="H36" s="23">
        <f>'2019년'!$F$12</f>
        <v>27660</v>
      </c>
      <c r="I36" s="23">
        <f>'2019년'!$C$12</f>
        <v>48520</v>
      </c>
      <c r="J36" s="23">
        <f>'2019년'!$I$12</f>
        <v>38380</v>
      </c>
    </row>
    <row r="37" spans="2:10" hidden="1" outlineLevel="1" collapsed="1">
      <c r="C37" s="1" t="s">
        <v>39</v>
      </c>
      <c r="D37" s="23">
        <f>'2020년'!$G$7</f>
        <v>44410</v>
      </c>
      <c r="E37" s="23">
        <f>'2020년'!$F$7</f>
        <v>19470</v>
      </c>
      <c r="F37" s="23">
        <f>'2020년'!$D$7</f>
        <v>51140</v>
      </c>
      <c r="G37" s="23">
        <f>'2020년'!$E$7</f>
        <v>51120</v>
      </c>
      <c r="H37" s="23">
        <f>'2020년'!$I$7</f>
        <v>21660</v>
      </c>
      <c r="I37" s="23">
        <f>'2020년'!$H$7</f>
        <v>44200</v>
      </c>
      <c r="J37" s="23">
        <f>'2020년'!$C$7</f>
        <v>42570</v>
      </c>
    </row>
    <row r="38" spans="2:10" collapsed="1">
      <c r="B38" s="1" t="s">
        <v>19</v>
      </c>
      <c r="D38" s="23">
        <f t="shared" ref="D38:J38" si="8">AVERAGE(D35:D37)</f>
        <v>40523.333333333336</v>
      </c>
      <c r="E38" s="23">
        <f t="shared" si="8"/>
        <v>38410</v>
      </c>
      <c r="F38" s="23">
        <f t="shared" si="8"/>
        <v>41450</v>
      </c>
      <c r="G38" s="23">
        <f t="shared" si="8"/>
        <v>45433.333333333336</v>
      </c>
      <c r="H38" s="23">
        <f t="shared" si="8"/>
        <v>23346.666666666668</v>
      </c>
      <c r="I38" s="23">
        <f t="shared" si="8"/>
        <v>39053.333333333336</v>
      </c>
      <c r="J38" s="23">
        <f t="shared" si="8"/>
        <v>40890</v>
      </c>
    </row>
    <row r="39" spans="2:10" hidden="1" outlineLevel="1">
      <c r="C39" s="1" t="s">
        <v>39</v>
      </c>
      <c r="D39" s="23">
        <f>'2018년'!$C$13</f>
        <v>37180</v>
      </c>
      <c r="E39" s="23">
        <f>'2018년'!$D$13</f>
        <v>37510</v>
      </c>
      <c r="F39" s="23">
        <f>'2018년'!$E$13</f>
        <v>33010</v>
      </c>
      <c r="G39" s="23">
        <f>'2018년'!$F$13</f>
        <v>41790</v>
      </c>
      <c r="H39" s="23">
        <f>'2018년'!$G$13</f>
        <v>20710</v>
      </c>
      <c r="I39" s="23">
        <f>'2018년'!$H$13</f>
        <v>32520</v>
      </c>
      <c r="J39" s="23">
        <f>'2018년'!$I$13</f>
        <v>29180</v>
      </c>
    </row>
    <row r="40" spans="2:10" hidden="1" outlineLevel="1" collapsed="1">
      <c r="C40" s="1" t="s">
        <v>39</v>
      </c>
      <c r="D40" s="23">
        <f>'2019년'!$H$8</f>
        <v>31380</v>
      </c>
      <c r="E40" s="23">
        <f>'2019년'!$D$8</f>
        <v>52310</v>
      </c>
      <c r="F40" s="23">
        <f>'2019년'!$G$8</f>
        <v>31860</v>
      </c>
      <c r="G40" s="23">
        <f>'2019년'!$E$8</f>
        <v>35070</v>
      </c>
      <c r="H40" s="23">
        <f>'2019년'!$F$8</f>
        <v>33330</v>
      </c>
      <c r="I40" s="23">
        <f>'2019년'!$C$8</f>
        <v>27330</v>
      </c>
      <c r="J40" s="23">
        <f>'2019년'!$I$8</f>
        <v>24230</v>
      </c>
    </row>
    <row r="41" spans="2:10" hidden="1" outlineLevel="1" collapsed="1">
      <c r="C41" s="1" t="s">
        <v>39</v>
      </c>
      <c r="D41" s="23">
        <f>'2020년'!$G$16</f>
        <v>54430</v>
      </c>
      <c r="E41" s="23">
        <f>'2020년'!$F$16</f>
        <v>41770</v>
      </c>
      <c r="F41" s="23">
        <f>'2020년'!$D$16</f>
        <v>38300</v>
      </c>
      <c r="G41" s="23">
        <f>'2020년'!$E$16</f>
        <v>36200</v>
      </c>
      <c r="H41" s="23">
        <f>'2020년'!$I$16</f>
        <v>20620</v>
      </c>
      <c r="I41" s="23">
        <f>'2020년'!$H$16</f>
        <v>44070</v>
      </c>
      <c r="J41" s="23">
        <f>'2020년'!$C$16</f>
        <v>18520</v>
      </c>
    </row>
    <row r="42" spans="2:10" collapsed="1">
      <c r="B42" s="1" t="s">
        <v>14</v>
      </c>
      <c r="D42" s="23">
        <f t="shared" ref="D42:J42" si="9">AVERAGE(D39:D41)</f>
        <v>40996.666666666664</v>
      </c>
      <c r="E42" s="23">
        <f t="shared" si="9"/>
        <v>43863.333333333336</v>
      </c>
      <c r="F42" s="23">
        <f t="shared" si="9"/>
        <v>34390</v>
      </c>
      <c r="G42" s="23">
        <f t="shared" si="9"/>
        <v>37686.666666666664</v>
      </c>
      <c r="H42" s="23">
        <f t="shared" si="9"/>
        <v>24886.666666666668</v>
      </c>
      <c r="I42" s="23">
        <f t="shared" si="9"/>
        <v>34640</v>
      </c>
      <c r="J42" s="23">
        <f t="shared" si="9"/>
        <v>23976.666666666668</v>
      </c>
    </row>
    <row r="43" spans="2:10" hidden="1" outlineLevel="1">
      <c r="C43" s="1" t="s">
        <v>39</v>
      </c>
      <c r="D43" s="23">
        <f>'2018년'!$C$14</f>
        <v>37740</v>
      </c>
      <c r="E43" s="23">
        <f>'2018년'!$D$14</f>
        <v>42000</v>
      </c>
      <c r="F43" s="23">
        <f>'2018년'!$E$14</f>
        <v>31100</v>
      </c>
      <c r="G43" s="23">
        <f>'2018년'!$F$14</f>
        <v>25950</v>
      </c>
      <c r="H43" s="23">
        <f>'2018년'!$G$14</f>
        <v>24880</v>
      </c>
      <c r="I43" s="23">
        <f>'2018년'!$H$14</f>
        <v>33540</v>
      </c>
      <c r="J43" s="23">
        <f>'2018년'!$I$14</f>
        <v>36100</v>
      </c>
    </row>
    <row r="44" spans="2:10" hidden="1" outlineLevel="1" collapsed="1">
      <c r="C44" s="1" t="s">
        <v>39</v>
      </c>
      <c r="D44" s="23">
        <f>'2019년'!$H$7</f>
        <v>41680</v>
      </c>
      <c r="E44" s="23">
        <f>'2019년'!$D$7</f>
        <v>53970</v>
      </c>
      <c r="F44" s="23">
        <f>'2019년'!$G$7</f>
        <v>38090</v>
      </c>
      <c r="G44" s="23">
        <f>'2019년'!$E$7</f>
        <v>35960</v>
      </c>
      <c r="H44" s="23">
        <f>'2019년'!$F$7</f>
        <v>17460</v>
      </c>
      <c r="I44" s="23">
        <f>'2019년'!$C$7</f>
        <v>35240</v>
      </c>
      <c r="J44" s="23">
        <f>'2019년'!$I$7</f>
        <v>45080</v>
      </c>
    </row>
    <row r="45" spans="2:10" hidden="1" outlineLevel="1" collapsed="1">
      <c r="C45" s="1" t="s">
        <v>39</v>
      </c>
      <c r="D45" s="23">
        <f>'2020년'!$G$18</f>
        <v>22810</v>
      </c>
      <c r="E45" s="23">
        <f>'2020년'!$F$18</f>
        <v>55380</v>
      </c>
      <c r="F45" s="23">
        <f>'2020년'!$D$18</f>
        <v>37000</v>
      </c>
      <c r="G45" s="23">
        <f>'2020년'!$E$18</f>
        <v>34330</v>
      </c>
      <c r="H45" s="23">
        <f>'2020년'!$I$18</f>
        <v>30100</v>
      </c>
      <c r="I45" s="23">
        <f>'2020년'!$H$18</f>
        <v>55780</v>
      </c>
      <c r="J45" s="23">
        <f>'2020년'!$C$18</f>
        <v>49350</v>
      </c>
    </row>
    <row r="46" spans="2:10" collapsed="1">
      <c r="B46" s="1" t="s">
        <v>2</v>
      </c>
      <c r="D46" s="23">
        <f t="shared" ref="D46:J46" si="10">AVERAGE(D43:D45)</f>
        <v>34076.666666666664</v>
      </c>
      <c r="E46" s="23">
        <f t="shared" si="10"/>
        <v>50450</v>
      </c>
      <c r="F46" s="23">
        <f t="shared" si="10"/>
        <v>35396.666666666664</v>
      </c>
      <c r="G46" s="23">
        <f t="shared" si="10"/>
        <v>32080</v>
      </c>
      <c r="H46" s="23">
        <f t="shared" si="10"/>
        <v>24146.666666666668</v>
      </c>
      <c r="I46" s="23">
        <f t="shared" si="10"/>
        <v>41520</v>
      </c>
      <c r="J46" s="23">
        <f t="shared" si="10"/>
        <v>43510</v>
      </c>
    </row>
    <row r="47" spans="2:10" hidden="1" outlineLevel="1">
      <c r="C47" s="1" t="s">
        <v>39</v>
      </c>
      <c r="D47" s="23">
        <f>'2018년'!$C$15</f>
        <v>37900</v>
      </c>
      <c r="E47" s="23">
        <f>'2018년'!$D$15</f>
        <v>49420</v>
      </c>
      <c r="F47" s="23">
        <f>'2018년'!$E$15</f>
        <v>38770</v>
      </c>
      <c r="G47" s="23">
        <f>'2018년'!$F$15</f>
        <v>27840</v>
      </c>
      <c r="H47" s="23">
        <f>'2018년'!$G$15</f>
        <v>36020</v>
      </c>
      <c r="I47" s="23">
        <f>'2018년'!$H$15</f>
        <v>28250</v>
      </c>
      <c r="J47" s="23">
        <f>'2018년'!$I$15</f>
        <v>24020</v>
      </c>
    </row>
    <row r="48" spans="2:10" hidden="1" outlineLevel="1" collapsed="1">
      <c r="C48" s="1" t="s">
        <v>39</v>
      </c>
      <c r="D48" s="23">
        <f>'2019년'!$H$17</f>
        <v>62630</v>
      </c>
      <c r="E48" s="23">
        <f>'2019년'!$D$17</f>
        <v>33810</v>
      </c>
      <c r="F48" s="23">
        <f>'2019년'!$G$17</f>
        <v>36160</v>
      </c>
      <c r="G48" s="23">
        <f>'2019년'!$E$17</f>
        <v>40660</v>
      </c>
      <c r="H48" s="23">
        <f>'2019년'!$F$17</f>
        <v>26240</v>
      </c>
      <c r="I48" s="23">
        <f>'2019년'!$C$17</f>
        <v>32890</v>
      </c>
      <c r="J48" s="23">
        <f>'2019년'!$I$17</f>
        <v>32270</v>
      </c>
    </row>
    <row r="49" spans="2:10" hidden="1" outlineLevel="1" collapsed="1">
      <c r="C49" s="1" t="s">
        <v>39</v>
      </c>
      <c r="D49" s="23">
        <f>'2020년'!$G$4</f>
        <v>59920</v>
      </c>
      <c r="E49" s="23">
        <f>'2020년'!$F$4</f>
        <v>13470</v>
      </c>
      <c r="F49" s="23">
        <f>'2020년'!$D$4</f>
        <v>28150</v>
      </c>
      <c r="G49" s="23">
        <f>'2020년'!$E$4</f>
        <v>59600</v>
      </c>
      <c r="H49" s="23">
        <f>'2020년'!$I$4</f>
        <v>36050</v>
      </c>
      <c r="I49" s="23">
        <f>'2020년'!$H$4</f>
        <v>43640</v>
      </c>
      <c r="J49" s="23">
        <f>'2020년'!$C$4</f>
        <v>18390</v>
      </c>
    </row>
    <row r="50" spans="2:10" collapsed="1">
      <c r="B50" s="1" t="s">
        <v>38</v>
      </c>
      <c r="D50" s="23">
        <f t="shared" ref="D50:J50" si="11">AVERAGE(D47:D49)</f>
        <v>53483.333333333336</v>
      </c>
      <c r="E50" s="23">
        <f t="shared" si="11"/>
        <v>32233.333333333332</v>
      </c>
      <c r="F50" s="23">
        <f t="shared" si="11"/>
        <v>34360</v>
      </c>
      <c r="G50" s="23">
        <f t="shared" si="11"/>
        <v>42700</v>
      </c>
      <c r="H50" s="23">
        <f t="shared" si="11"/>
        <v>32770</v>
      </c>
      <c r="I50" s="23">
        <f t="shared" si="11"/>
        <v>34926.666666666664</v>
      </c>
      <c r="J50" s="23">
        <f t="shared" si="11"/>
        <v>24893.333333333332</v>
      </c>
    </row>
    <row r="51" spans="2:10" hidden="1" outlineLevel="1">
      <c r="C51" s="1" t="s">
        <v>39</v>
      </c>
      <c r="D51" s="23">
        <f>'2018년'!$C$16</f>
        <v>40020</v>
      </c>
      <c r="E51" s="23">
        <f>'2018년'!$D$16</f>
        <v>39940</v>
      </c>
      <c r="F51" s="23">
        <f>'2018년'!$E$16</f>
        <v>27700</v>
      </c>
      <c r="G51" s="23">
        <f>'2018년'!$F$16</f>
        <v>37400</v>
      </c>
      <c r="H51" s="23">
        <f>'2018년'!$G$16</f>
        <v>36690</v>
      </c>
      <c r="I51" s="23">
        <f>'2018년'!$H$16</f>
        <v>18430</v>
      </c>
      <c r="J51" s="23">
        <f>'2018년'!$I$16</f>
        <v>37690</v>
      </c>
    </row>
    <row r="52" spans="2:10" hidden="1" outlineLevel="1" collapsed="1">
      <c r="C52" s="1" t="s">
        <v>39</v>
      </c>
      <c r="D52" s="23">
        <f>'2019년'!$H$23</f>
        <v>30730</v>
      </c>
      <c r="E52" s="23">
        <f>'2019년'!$D$23</f>
        <v>26550</v>
      </c>
      <c r="F52" s="23">
        <f>'2019년'!$G$23</f>
        <v>30570</v>
      </c>
      <c r="G52" s="23">
        <f>'2019년'!$E$23</f>
        <v>32190</v>
      </c>
      <c r="H52" s="23">
        <f>'2019년'!$F$23</f>
        <v>33630</v>
      </c>
      <c r="I52" s="23">
        <f>'2019년'!$C$23</f>
        <v>51920</v>
      </c>
      <c r="J52" s="23">
        <f>'2019년'!$I$23</f>
        <v>32240</v>
      </c>
    </row>
    <row r="53" spans="2:10" hidden="1" outlineLevel="1" collapsed="1">
      <c r="C53" s="1" t="s">
        <v>39</v>
      </c>
      <c r="D53" s="23">
        <f>'2020년'!$G$20</f>
        <v>37090</v>
      </c>
      <c r="E53" s="23">
        <f>'2020년'!$F$20</f>
        <v>55120</v>
      </c>
      <c r="F53" s="23">
        <f>'2020년'!$D$20</f>
        <v>40540</v>
      </c>
      <c r="G53" s="23">
        <f>'2020년'!$E$20</f>
        <v>32150</v>
      </c>
      <c r="H53" s="23">
        <f>'2020년'!$I$20</f>
        <v>34670</v>
      </c>
      <c r="I53" s="23">
        <f>'2020년'!$H$20</f>
        <v>30580</v>
      </c>
      <c r="J53" s="23">
        <f>'2020년'!$C$20</f>
        <v>55590</v>
      </c>
    </row>
    <row r="54" spans="2:10" collapsed="1">
      <c r="B54" s="1" t="s">
        <v>3</v>
      </c>
      <c r="D54" s="23">
        <f t="shared" ref="D54:J54" si="12">AVERAGE(D51:D53)</f>
        <v>35946.666666666664</v>
      </c>
      <c r="E54" s="23">
        <f t="shared" si="12"/>
        <v>40536.666666666664</v>
      </c>
      <c r="F54" s="23">
        <f t="shared" si="12"/>
        <v>32936.666666666664</v>
      </c>
      <c r="G54" s="23">
        <f t="shared" si="12"/>
        <v>33913.333333333336</v>
      </c>
      <c r="H54" s="23">
        <f t="shared" si="12"/>
        <v>34996.666666666664</v>
      </c>
      <c r="I54" s="23">
        <f t="shared" si="12"/>
        <v>33643.333333333336</v>
      </c>
      <c r="J54" s="23">
        <f t="shared" si="12"/>
        <v>41840</v>
      </c>
    </row>
    <row r="55" spans="2:10" hidden="1" outlineLevel="1">
      <c r="C55" s="1" t="s">
        <v>39</v>
      </c>
      <c r="D55" s="23">
        <f>'2018년'!$C$17</f>
        <v>40200</v>
      </c>
      <c r="E55" s="23">
        <f>'2018년'!$D$17</f>
        <v>42940</v>
      </c>
      <c r="F55" s="23">
        <f>'2018년'!$E$17</f>
        <v>40230</v>
      </c>
      <c r="G55" s="23">
        <f>'2018년'!$F$17</f>
        <v>35560</v>
      </c>
      <c r="H55" s="23">
        <f>'2018년'!$G$17</f>
        <v>28790</v>
      </c>
      <c r="I55" s="23">
        <f>'2018년'!$H$17</f>
        <v>38030</v>
      </c>
      <c r="J55" s="23">
        <f>'2018년'!$I$17</f>
        <v>46030</v>
      </c>
    </row>
    <row r="56" spans="2:10" hidden="1" outlineLevel="1" collapsed="1">
      <c r="C56" s="1" t="s">
        <v>39</v>
      </c>
      <c r="D56" s="23">
        <f>'2019년'!$H$21</f>
        <v>44160</v>
      </c>
      <c r="E56" s="23">
        <f>'2019년'!$D$21</f>
        <v>28760</v>
      </c>
      <c r="F56" s="23">
        <f>'2019년'!$G$21</f>
        <v>48890</v>
      </c>
      <c r="G56" s="23">
        <f>'2019년'!$E$21</f>
        <v>29870</v>
      </c>
      <c r="H56" s="23">
        <f>'2019년'!$F$21</f>
        <v>38000</v>
      </c>
      <c r="I56" s="23">
        <f>'2019년'!$C$21</f>
        <v>57960</v>
      </c>
      <c r="J56" s="23">
        <f>'2019년'!$I$21</f>
        <v>49010</v>
      </c>
    </row>
    <row r="57" spans="2:10" hidden="1" outlineLevel="1" collapsed="1">
      <c r="C57" s="1" t="s">
        <v>39</v>
      </c>
      <c r="D57" s="23">
        <f>'2020년'!$G$8</f>
        <v>26220</v>
      </c>
      <c r="E57" s="23">
        <f>'2020년'!$F$8</f>
        <v>43580</v>
      </c>
      <c r="F57" s="23">
        <f>'2020년'!$D$8</f>
        <v>43820</v>
      </c>
      <c r="G57" s="23">
        <f>'2020년'!$E$8</f>
        <v>48960</v>
      </c>
      <c r="H57" s="23">
        <f>'2020년'!$I$8</f>
        <v>26210</v>
      </c>
      <c r="I57" s="23">
        <f>'2020년'!$H$8</f>
        <v>49580</v>
      </c>
      <c r="J57" s="23">
        <f>'2020년'!$C$8</f>
        <v>23790</v>
      </c>
    </row>
    <row r="58" spans="2:10" collapsed="1">
      <c r="B58" s="1" t="s">
        <v>6</v>
      </c>
      <c r="D58" s="23">
        <f t="shared" ref="D58:J58" si="13">AVERAGE(D55:D57)</f>
        <v>36860</v>
      </c>
      <c r="E58" s="23">
        <f t="shared" si="13"/>
        <v>38426.666666666664</v>
      </c>
      <c r="F58" s="23">
        <f t="shared" si="13"/>
        <v>44313.333333333336</v>
      </c>
      <c r="G58" s="23">
        <f t="shared" si="13"/>
        <v>38130</v>
      </c>
      <c r="H58" s="23">
        <f t="shared" si="13"/>
        <v>31000</v>
      </c>
      <c r="I58" s="23">
        <f t="shared" si="13"/>
        <v>48523.333333333336</v>
      </c>
      <c r="J58" s="23">
        <f t="shared" si="13"/>
        <v>39610</v>
      </c>
    </row>
    <row r="59" spans="2:10" hidden="1" outlineLevel="1">
      <c r="C59" s="1" t="s">
        <v>39</v>
      </c>
      <c r="D59" s="23">
        <f>'2018년'!$C$18</f>
        <v>42640</v>
      </c>
      <c r="E59" s="23">
        <f>'2018년'!$D$18</f>
        <v>39150</v>
      </c>
      <c r="F59" s="23">
        <f>'2018년'!$E$18</f>
        <v>46370</v>
      </c>
      <c r="G59" s="23">
        <f>'2018년'!$F$18</f>
        <v>52450</v>
      </c>
      <c r="H59" s="23">
        <f>'2018년'!$G$18</f>
        <v>39630</v>
      </c>
      <c r="I59" s="23">
        <f>'2018년'!$H$18</f>
        <v>25520</v>
      </c>
      <c r="J59" s="23">
        <f>'2018년'!$I$18</f>
        <v>42830</v>
      </c>
    </row>
    <row r="60" spans="2:10" hidden="1" outlineLevel="1" collapsed="1">
      <c r="C60" s="1" t="s">
        <v>39</v>
      </c>
      <c r="D60" s="23">
        <f>'2019년'!$H$15</f>
        <v>55250</v>
      </c>
      <c r="E60" s="23">
        <f>'2019년'!$D$15</f>
        <v>38060</v>
      </c>
      <c r="F60" s="23">
        <f>'2019년'!$G$15</f>
        <v>49860</v>
      </c>
      <c r="G60" s="23">
        <f>'2019년'!$E$15</f>
        <v>51100</v>
      </c>
      <c r="H60" s="23">
        <f>'2019년'!$F$15</f>
        <v>35330</v>
      </c>
      <c r="I60" s="23">
        <f>'2019년'!$C$15</f>
        <v>36160</v>
      </c>
      <c r="J60" s="23">
        <f>'2019년'!$I$15</f>
        <v>43700</v>
      </c>
    </row>
    <row r="61" spans="2:10" hidden="1" outlineLevel="1" collapsed="1">
      <c r="C61" s="1" t="s">
        <v>39</v>
      </c>
      <c r="D61" s="23">
        <f>'2020년'!$G$14</f>
        <v>42090</v>
      </c>
      <c r="E61" s="23">
        <f>'2020년'!$F$14</f>
        <v>39530</v>
      </c>
      <c r="F61" s="23">
        <f>'2020년'!$D$14</f>
        <v>65940</v>
      </c>
      <c r="G61" s="23">
        <f>'2020년'!$E$14</f>
        <v>38960</v>
      </c>
      <c r="H61" s="23">
        <f>'2020년'!$I$14</f>
        <v>35910</v>
      </c>
      <c r="I61" s="23">
        <f>'2020년'!$H$14</f>
        <v>54140</v>
      </c>
      <c r="J61" s="23">
        <f>'2020년'!$C$14</f>
        <v>32700</v>
      </c>
    </row>
    <row r="62" spans="2:10" collapsed="1">
      <c r="B62" s="1" t="s">
        <v>13</v>
      </c>
      <c r="D62" s="23">
        <f t="shared" ref="D62:J62" si="14">AVERAGE(D59:D61)</f>
        <v>46660</v>
      </c>
      <c r="E62" s="23">
        <f t="shared" si="14"/>
        <v>38913.333333333336</v>
      </c>
      <c r="F62" s="23">
        <f t="shared" si="14"/>
        <v>54056.666666666664</v>
      </c>
      <c r="G62" s="23">
        <f t="shared" si="14"/>
        <v>47503.333333333336</v>
      </c>
      <c r="H62" s="23">
        <f t="shared" si="14"/>
        <v>36956.666666666664</v>
      </c>
      <c r="I62" s="23">
        <f t="shared" si="14"/>
        <v>38606.666666666664</v>
      </c>
      <c r="J62" s="23">
        <f t="shared" si="14"/>
        <v>39743.333333333336</v>
      </c>
    </row>
    <row r="63" spans="2:10" hidden="1" outlineLevel="1">
      <c r="C63" s="1" t="s">
        <v>39</v>
      </c>
      <c r="D63" s="23">
        <f>'2018년'!$C$19</f>
        <v>43530</v>
      </c>
      <c r="E63" s="23">
        <f>'2018년'!$D$19</f>
        <v>34340</v>
      </c>
      <c r="F63" s="23">
        <f>'2018년'!$E$19</f>
        <v>26330</v>
      </c>
      <c r="G63" s="23">
        <f>'2018년'!$F$19</f>
        <v>39340</v>
      </c>
      <c r="H63" s="23">
        <f>'2018년'!$G$19</f>
        <v>39190</v>
      </c>
      <c r="I63" s="23">
        <f>'2018년'!$H$19</f>
        <v>50980</v>
      </c>
      <c r="J63" s="23">
        <f>'2018년'!$I$19</f>
        <v>45850</v>
      </c>
    </row>
    <row r="64" spans="2:10" hidden="1" outlineLevel="1" collapsed="1">
      <c r="C64" s="1" t="s">
        <v>39</v>
      </c>
      <c r="D64" s="23">
        <f>'2019년'!$H$4</f>
        <v>40260</v>
      </c>
      <c r="E64" s="23">
        <f>'2019년'!$D$4</f>
        <v>62660</v>
      </c>
      <c r="F64" s="23">
        <f>'2019년'!$G$4</f>
        <v>32590</v>
      </c>
      <c r="G64" s="23">
        <f>'2019년'!$E$4</f>
        <v>32450</v>
      </c>
      <c r="H64" s="23">
        <f>'2019년'!$F$4</f>
        <v>50430</v>
      </c>
      <c r="I64" s="23">
        <f>'2019년'!$C$4</f>
        <v>33180</v>
      </c>
      <c r="J64" s="23">
        <f>'2019년'!$I$4</f>
        <v>18670</v>
      </c>
    </row>
    <row r="65" spans="2:10" hidden="1" outlineLevel="1" collapsed="1">
      <c r="C65" s="1" t="s">
        <v>39</v>
      </c>
      <c r="D65" s="23">
        <f>'2020년'!$G$23</f>
        <v>41840</v>
      </c>
      <c r="E65" s="23">
        <f>'2020년'!$F$23</f>
        <v>34240</v>
      </c>
      <c r="F65" s="23">
        <f>'2020년'!$D$23</f>
        <v>65720</v>
      </c>
      <c r="G65" s="23">
        <f>'2020년'!$E$23</f>
        <v>24470</v>
      </c>
      <c r="H65" s="23">
        <f>'2020년'!$I$23</f>
        <v>54420</v>
      </c>
      <c r="I65" s="23">
        <f>'2020년'!$H$23</f>
        <v>41470</v>
      </c>
      <c r="J65" s="23">
        <f>'2020년'!$C$23</f>
        <v>37840</v>
      </c>
    </row>
    <row r="66" spans="2:10" collapsed="1">
      <c r="B66" s="1" t="s">
        <v>12</v>
      </c>
      <c r="D66" s="23">
        <f t="shared" ref="D66:J66" si="15">AVERAGE(D63:D65)</f>
        <v>41876.666666666664</v>
      </c>
      <c r="E66" s="23">
        <f t="shared" si="15"/>
        <v>43746.666666666664</v>
      </c>
      <c r="F66" s="23">
        <f t="shared" si="15"/>
        <v>41546.666666666664</v>
      </c>
      <c r="G66" s="23">
        <f t="shared" si="15"/>
        <v>32086.666666666668</v>
      </c>
      <c r="H66" s="23">
        <f t="shared" si="15"/>
        <v>48013.333333333336</v>
      </c>
      <c r="I66" s="23">
        <f t="shared" si="15"/>
        <v>41876.666666666664</v>
      </c>
      <c r="J66" s="23">
        <f t="shared" si="15"/>
        <v>34120</v>
      </c>
    </row>
    <row r="67" spans="2:10" hidden="1" outlineLevel="1">
      <c r="C67" s="1" t="s">
        <v>39</v>
      </c>
      <c r="D67" s="23">
        <f>'2018년'!$C$20</f>
        <v>44750</v>
      </c>
      <c r="E67" s="23">
        <f>'2018년'!$D$20</f>
        <v>42960</v>
      </c>
      <c r="F67" s="23">
        <f>'2018년'!$E$20</f>
        <v>25230</v>
      </c>
      <c r="G67" s="23">
        <f>'2018년'!$F$20</f>
        <v>41260</v>
      </c>
      <c r="H67" s="23">
        <f>'2018년'!$G$20</f>
        <v>28110</v>
      </c>
      <c r="I67" s="23">
        <f>'2018년'!$H$20</f>
        <v>36960</v>
      </c>
      <c r="J67" s="23">
        <f>'2018년'!$I$20</f>
        <v>13700</v>
      </c>
    </row>
    <row r="68" spans="2:10" hidden="1" outlineLevel="1" collapsed="1">
      <c r="C68" s="1" t="s">
        <v>39</v>
      </c>
      <c r="D68" s="23">
        <f>'2019년'!$H$6</f>
        <v>40580</v>
      </c>
      <c r="E68" s="23">
        <f>'2019년'!$D$6</f>
        <v>54110</v>
      </c>
      <c r="F68" s="23">
        <f>'2019년'!$G$6</f>
        <v>40590</v>
      </c>
      <c r="G68" s="23">
        <f>'2019년'!$E$6</f>
        <v>52790</v>
      </c>
      <c r="H68" s="23">
        <f>'2019년'!$F$6</f>
        <v>49470</v>
      </c>
      <c r="I68" s="23">
        <f>'2019년'!$C$6</f>
        <v>59970</v>
      </c>
      <c r="J68" s="23">
        <f>'2019년'!$I$6</f>
        <v>33730</v>
      </c>
    </row>
    <row r="69" spans="2:10" hidden="1" outlineLevel="1" collapsed="1">
      <c r="C69" s="1" t="s">
        <v>39</v>
      </c>
      <c r="D69" s="23">
        <f>'2020년'!$G$11</f>
        <v>26150</v>
      </c>
      <c r="E69" s="23">
        <f>'2020년'!$F$11</f>
        <v>51140</v>
      </c>
      <c r="F69" s="23">
        <f>'2020년'!$D$11</f>
        <v>42190</v>
      </c>
      <c r="G69" s="23">
        <f>'2020년'!$E$11</f>
        <v>43120</v>
      </c>
      <c r="H69" s="23">
        <f>'2020년'!$I$11</f>
        <v>33200</v>
      </c>
      <c r="I69" s="23">
        <f>'2020년'!$H$11</f>
        <v>24340</v>
      </c>
      <c r="J69" s="23">
        <f>'2020년'!$C$11</f>
        <v>25170</v>
      </c>
    </row>
    <row r="70" spans="2:10" collapsed="1">
      <c r="B70" s="1" t="s">
        <v>7</v>
      </c>
      <c r="D70" s="23">
        <f t="shared" ref="D70:J70" si="16">AVERAGE(D67:D69)</f>
        <v>37160</v>
      </c>
      <c r="E70" s="23">
        <f t="shared" si="16"/>
        <v>49403.333333333336</v>
      </c>
      <c r="F70" s="23">
        <f t="shared" si="16"/>
        <v>36003.333333333336</v>
      </c>
      <c r="G70" s="23">
        <f t="shared" si="16"/>
        <v>45723.333333333336</v>
      </c>
      <c r="H70" s="23">
        <f t="shared" si="16"/>
        <v>36926.666666666664</v>
      </c>
      <c r="I70" s="23">
        <f t="shared" si="16"/>
        <v>40423.333333333336</v>
      </c>
      <c r="J70" s="23">
        <f t="shared" si="16"/>
        <v>24200</v>
      </c>
    </row>
    <row r="71" spans="2:10" hidden="1" outlineLevel="1">
      <c r="C71" s="1" t="s">
        <v>39</v>
      </c>
      <c r="D71" s="23">
        <f>'2018년'!$C$21</f>
        <v>48540</v>
      </c>
      <c r="E71" s="23">
        <f>'2018년'!$D$21</f>
        <v>50130</v>
      </c>
      <c r="F71" s="23">
        <f>'2018년'!$E$21</f>
        <v>40010</v>
      </c>
      <c r="G71" s="23">
        <f>'2018년'!$F$21</f>
        <v>49080</v>
      </c>
      <c r="H71" s="23">
        <f>'2018년'!$G$21</f>
        <v>34090</v>
      </c>
      <c r="I71" s="23">
        <f>'2018년'!$H$21</f>
        <v>33870</v>
      </c>
      <c r="J71" s="23">
        <f>'2018년'!$I$21</f>
        <v>39070</v>
      </c>
    </row>
    <row r="72" spans="2:10" hidden="1" outlineLevel="1" collapsed="1">
      <c r="C72" s="1" t="s">
        <v>39</v>
      </c>
      <c r="D72" s="23">
        <f>'2019년'!$H$13</f>
        <v>36010</v>
      </c>
      <c r="E72" s="23">
        <f>'2019년'!$D$13</f>
        <v>42420</v>
      </c>
      <c r="F72" s="23">
        <f>'2019년'!$G$13</f>
        <v>27590</v>
      </c>
      <c r="G72" s="23">
        <f>'2019년'!$E$13</f>
        <v>36350</v>
      </c>
      <c r="H72" s="23">
        <f>'2019년'!$F$13</f>
        <v>48980</v>
      </c>
      <c r="I72" s="23">
        <f>'2019년'!$C$13</f>
        <v>39520</v>
      </c>
      <c r="J72" s="23">
        <f>'2019년'!$I$13</f>
        <v>33460</v>
      </c>
    </row>
    <row r="73" spans="2:10" hidden="1" outlineLevel="1" collapsed="1">
      <c r="C73" s="1" t="s">
        <v>39</v>
      </c>
      <c r="D73" s="23">
        <f>'2020년'!$G$10</f>
        <v>61890</v>
      </c>
      <c r="E73" s="23">
        <f>'2020년'!$F$10</f>
        <v>32810</v>
      </c>
      <c r="F73" s="23">
        <f>'2020년'!$D$10</f>
        <v>46450</v>
      </c>
      <c r="G73" s="23">
        <f>'2020년'!$E$10</f>
        <v>44990</v>
      </c>
      <c r="H73" s="23">
        <f>'2020년'!$I$10</f>
        <v>50560</v>
      </c>
      <c r="I73" s="23">
        <f>'2020년'!$H$10</f>
        <v>36270</v>
      </c>
      <c r="J73" s="23">
        <f>'2020년'!$C$10</f>
        <v>42420</v>
      </c>
    </row>
    <row r="74" spans="2:10" collapsed="1">
      <c r="B74" s="1" t="s">
        <v>16</v>
      </c>
      <c r="D74" s="23">
        <f t="shared" ref="D74:J74" si="17">AVERAGE(D71:D73)</f>
        <v>48813.333333333336</v>
      </c>
      <c r="E74" s="23">
        <f t="shared" si="17"/>
        <v>41786.666666666664</v>
      </c>
      <c r="F74" s="23">
        <f t="shared" si="17"/>
        <v>38016.666666666664</v>
      </c>
      <c r="G74" s="23">
        <f t="shared" si="17"/>
        <v>43473.333333333336</v>
      </c>
      <c r="H74" s="23">
        <f t="shared" si="17"/>
        <v>44543.333333333336</v>
      </c>
      <c r="I74" s="23">
        <f t="shared" si="17"/>
        <v>36553.333333333336</v>
      </c>
      <c r="J74" s="23">
        <f t="shared" si="17"/>
        <v>38316.666666666664</v>
      </c>
    </row>
    <row r="75" spans="2:10" hidden="1" outlineLevel="1">
      <c r="C75" s="1" t="s">
        <v>39</v>
      </c>
      <c r="D75" s="23">
        <f>'2018년'!$C$22</f>
        <v>50560</v>
      </c>
      <c r="E75" s="23">
        <f>'2018년'!$D$22</f>
        <v>36950</v>
      </c>
      <c r="F75" s="23">
        <f>'2018년'!$E$22</f>
        <v>30820</v>
      </c>
      <c r="G75" s="23">
        <f>'2018년'!$F$22</f>
        <v>39240</v>
      </c>
      <c r="H75" s="23">
        <f>'2018년'!$G$22</f>
        <v>60530</v>
      </c>
      <c r="I75" s="23">
        <f>'2018년'!$H$22</f>
        <v>41660</v>
      </c>
      <c r="J75" s="23">
        <f>'2018년'!$I$22</f>
        <v>48870</v>
      </c>
    </row>
    <row r="76" spans="2:10" hidden="1" outlineLevel="1" collapsed="1">
      <c r="C76" s="1" t="s">
        <v>39</v>
      </c>
      <c r="D76" s="23">
        <f>'2019년'!$H$5</f>
        <v>56530</v>
      </c>
      <c r="E76" s="23">
        <f>'2019년'!$D$5</f>
        <v>55020</v>
      </c>
      <c r="F76" s="23">
        <f>'2019년'!$G$5</f>
        <v>45500</v>
      </c>
      <c r="G76" s="23">
        <f>'2019년'!$E$5</f>
        <v>34180</v>
      </c>
      <c r="H76" s="23">
        <f>'2019년'!$F$5</f>
        <v>22160</v>
      </c>
      <c r="I76" s="23">
        <f>'2019년'!$C$5</f>
        <v>17680</v>
      </c>
      <c r="J76" s="23">
        <f>'2019년'!$I$5</f>
        <v>36500</v>
      </c>
    </row>
    <row r="77" spans="2:10" hidden="1" outlineLevel="1" collapsed="1">
      <c r="C77" s="1" t="s">
        <v>39</v>
      </c>
      <c r="D77" s="23">
        <f>'2020년'!$G$12</f>
        <v>26020</v>
      </c>
      <c r="E77" s="23">
        <f>'2020년'!$F$12</f>
        <v>41200</v>
      </c>
      <c r="F77" s="23">
        <f>'2020년'!$D$12</f>
        <v>50020</v>
      </c>
      <c r="G77" s="23">
        <f>'2020년'!$E$12</f>
        <v>42400</v>
      </c>
      <c r="H77" s="23">
        <f>'2020년'!$I$12</f>
        <v>25520</v>
      </c>
      <c r="I77" s="23">
        <f>'2020년'!$H$12</f>
        <v>43460</v>
      </c>
      <c r="J77" s="23">
        <f>'2020년'!$C$12</f>
        <v>40540</v>
      </c>
    </row>
    <row r="78" spans="2:10" collapsed="1">
      <c r="B78" s="1" t="s">
        <v>8</v>
      </c>
      <c r="D78" s="23">
        <f t="shared" ref="D78:J78" si="18">AVERAGE(D75:D77)</f>
        <v>44370</v>
      </c>
      <c r="E78" s="23">
        <f t="shared" si="18"/>
        <v>44390</v>
      </c>
      <c r="F78" s="23">
        <f t="shared" si="18"/>
        <v>42113.333333333336</v>
      </c>
      <c r="G78" s="23">
        <f t="shared" si="18"/>
        <v>38606.666666666664</v>
      </c>
      <c r="H78" s="23">
        <f t="shared" si="18"/>
        <v>36070</v>
      </c>
      <c r="I78" s="23">
        <f t="shared" si="18"/>
        <v>34266.666666666664</v>
      </c>
      <c r="J78" s="23">
        <f t="shared" si="18"/>
        <v>41970</v>
      </c>
    </row>
    <row r="79" spans="2:10" hidden="1" outlineLevel="1">
      <c r="C79" s="1" t="s">
        <v>39</v>
      </c>
      <c r="D79" s="23">
        <f>'2018년'!$C$23</f>
        <v>61540</v>
      </c>
      <c r="E79" s="23">
        <f>'2018년'!$D$23</f>
        <v>28090</v>
      </c>
      <c r="F79" s="23">
        <f>'2018년'!$E$23</f>
        <v>32900</v>
      </c>
      <c r="G79" s="23">
        <f>'2018년'!$F$23</f>
        <v>40150</v>
      </c>
      <c r="H79" s="23">
        <f>'2018년'!$G$23</f>
        <v>54830</v>
      </c>
      <c r="I79" s="23">
        <f>'2018년'!$H$23</f>
        <v>41540</v>
      </c>
      <c r="J79" s="23">
        <f>'2018년'!$I$23</f>
        <v>34110</v>
      </c>
    </row>
    <row r="80" spans="2:10" hidden="1" outlineLevel="1" collapsed="1">
      <c r="C80" s="1" t="s">
        <v>39</v>
      </c>
      <c r="D80" s="23">
        <f>'2019년'!$H$14</f>
        <v>29720</v>
      </c>
      <c r="E80" s="23">
        <f>'2019년'!$D$14</f>
        <v>39800</v>
      </c>
      <c r="F80" s="23">
        <f>'2019년'!$G$14</f>
        <v>39040</v>
      </c>
      <c r="G80" s="23">
        <f>'2019년'!$E$14</f>
        <v>30280</v>
      </c>
      <c r="H80" s="23">
        <f>'2019년'!$F$14</f>
        <v>47470</v>
      </c>
      <c r="I80" s="23">
        <f>'2019년'!$C$14</f>
        <v>49830</v>
      </c>
      <c r="J80" s="23">
        <f>'2019년'!$I$14</f>
        <v>33920</v>
      </c>
    </row>
    <row r="81" spans="2:10" hidden="1" outlineLevel="1" collapsed="1">
      <c r="C81" s="1" t="s">
        <v>39</v>
      </c>
      <c r="D81" s="23">
        <f>'2020년'!$G$9</f>
        <v>26670</v>
      </c>
      <c r="E81" s="23">
        <f>'2020년'!$F$9</f>
        <v>35920</v>
      </c>
      <c r="F81" s="23">
        <f>'2020년'!$D$9</f>
        <v>39230</v>
      </c>
      <c r="G81" s="23">
        <f>'2020년'!$E$9</f>
        <v>45810</v>
      </c>
      <c r="H81" s="23">
        <f>'2020년'!$I$9</f>
        <v>26500</v>
      </c>
      <c r="I81" s="23">
        <f>'2020년'!$H$9</f>
        <v>22880</v>
      </c>
      <c r="J81" s="23">
        <f>'2020년'!$C$9</f>
        <v>27780</v>
      </c>
    </row>
    <row r="82" spans="2:10" collapsed="1">
      <c r="B82" s="1" t="s">
        <v>9</v>
      </c>
      <c r="D82" s="23">
        <f t="shared" ref="D82:J82" si="19">AVERAGE(D79:D81)</f>
        <v>39310</v>
      </c>
      <c r="E82" s="23">
        <f t="shared" si="19"/>
        <v>34603.333333333336</v>
      </c>
      <c r="F82" s="23">
        <f t="shared" si="19"/>
        <v>37056.666666666664</v>
      </c>
      <c r="G82" s="23">
        <f t="shared" si="19"/>
        <v>38746.666666666664</v>
      </c>
      <c r="H82" s="23">
        <f t="shared" si="19"/>
        <v>42933.333333333336</v>
      </c>
      <c r="I82" s="23">
        <f t="shared" si="19"/>
        <v>38083.333333333336</v>
      </c>
      <c r="J82" s="23">
        <f t="shared" si="19"/>
        <v>31936.666666666668</v>
      </c>
    </row>
  </sheetData>
  <dataConsolidate function="average" topLabels="1" link="1">
    <dataRefs count="3">
      <dataRef ref="B3:I23" sheet="2018년"/>
      <dataRef ref="B3:I23" sheet="2019년"/>
      <dataRef ref="B3:I23" sheet="2020년"/>
    </dataRefs>
  </dataConsolid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6E0E-5FA4-419A-B6E3-83754D33BA84}">
  <sheetPr>
    <tabColor theme="7" tint="0.79998168889431442"/>
  </sheetPr>
  <dimension ref="B1:I23"/>
  <sheetViews>
    <sheetView zoomScaleNormal="100" workbookViewId="0"/>
  </sheetViews>
  <sheetFormatPr defaultColWidth="8.88671875" defaultRowHeight="16.5"/>
  <cols>
    <col min="1" max="1" width="2.77734375" style="1" customWidth="1"/>
    <col min="2" max="2" width="13.44140625" style="1" customWidth="1"/>
    <col min="3" max="9" width="10" style="1" customWidth="1"/>
    <col min="10" max="16384" width="8.88671875" style="1"/>
  </cols>
  <sheetData>
    <row r="1" spans="2:9" ht="26.25">
      <c r="B1" s="27" t="s">
        <v>28</v>
      </c>
      <c r="C1" s="27"/>
      <c r="D1" s="27"/>
      <c r="E1" s="27"/>
      <c r="F1" s="27"/>
      <c r="G1" s="27"/>
      <c r="H1" s="27"/>
      <c r="I1" s="27"/>
    </row>
    <row r="2" spans="2:9" ht="21.75" customHeight="1" thickBot="1">
      <c r="B2" s="2"/>
      <c r="C2" s="2"/>
      <c r="D2" s="2"/>
      <c r="E2" s="2"/>
      <c r="F2" s="2"/>
      <c r="G2" s="2"/>
      <c r="H2" s="2"/>
      <c r="I2" s="3" t="s">
        <v>27</v>
      </c>
    </row>
    <row r="3" spans="2:9" ht="20.25" customHeight="1" thickBot="1">
      <c r="B3" s="19"/>
      <c r="C3" s="20" t="s">
        <v>20</v>
      </c>
      <c r="D3" s="20" t="s">
        <v>21</v>
      </c>
      <c r="E3" s="20" t="s">
        <v>22</v>
      </c>
      <c r="F3" s="20" t="s">
        <v>23</v>
      </c>
      <c r="G3" s="20" t="s">
        <v>24</v>
      </c>
      <c r="H3" s="20" t="s">
        <v>25</v>
      </c>
      <c r="I3" s="20" t="s">
        <v>26</v>
      </c>
    </row>
    <row r="4" spans="2:9">
      <c r="B4" s="4" t="s">
        <v>15</v>
      </c>
      <c r="C4" s="5">
        <v>20000</v>
      </c>
      <c r="D4" s="5">
        <v>47010</v>
      </c>
      <c r="E4" s="5">
        <v>37550</v>
      </c>
      <c r="F4" s="5">
        <v>37120</v>
      </c>
      <c r="G4" s="5">
        <v>33030</v>
      </c>
      <c r="H4" s="5">
        <v>24600</v>
      </c>
      <c r="I4" s="5">
        <v>41530</v>
      </c>
    </row>
    <row r="5" spans="2:9">
      <c r="B5" s="6" t="s">
        <v>4</v>
      </c>
      <c r="C5" s="7">
        <v>26030</v>
      </c>
      <c r="D5" s="7">
        <v>40780</v>
      </c>
      <c r="E5" s="7">
        <v>33890</v>
      </c>
      <c r="F5" s="7">
        <v>41980</v>
      </c>
      <c r="G5" s="7">
        <v>27120</v>
      </c>
      <c r="H5" s="7">
        <v>37610</v>
      </c>
      <c r="I5" s="7">
        <v>50620</v>
      </c>
    </row>
    <row r="6" spans="2:9">
      <c r="B6" s="6" t="s">
        <v>5</v>
      </c>
      <c r="C6" s="7">
        <v>27850</v>
      </c>
      <c r="D6" s="7">
        <v>27530</v>
      </c>
      <c r="E6" s="7">
        <v>47920</v>
      </c>
      <c r="F6" s="7">
        <v>29140</v>
      </c>
      <c r="G6" s="7">
        <v>34170</v>
      </c>
      <c r="H6" s="7">
        <v>41910</v>
      </c>
      <c r="I6" s="7">
        <v>36420</v>
      </c>
    </row>
    <row r="7" spans="2:9">
      <c r="B7" s="6" t="s">
        <v>11</v>
      </c>
      <c r="C7" s="7">
        <v>28770</v>
      </c>
      <c r="D7" s="7">
        <v>27310</v>
      </c>
      <c r="E7" s="7">
        <v>37550</v>
      </c>
      <c r="F7" s="7">
        <v>28450</v>
      </c>
      <c r="G7" s="7">
        <v>41720</v>
      </c>
      <c r="H7" s="7">
        <v>41780</v>
      </c>
      <c r="I7" s="7">
        <v>31800</v>
      </c>
    </row>
    <row r="8" spans="2:9">
      <c r="B8" s="6" t="s">
        <v>10</v>
      </c>
      <c r="C8" s="7">
        <v>30540</v>
      </c>
      <c r="D8" s="7">
        <v>39880</v>
      </c>
      <c r="E8" s="7">
        <v>19440</v>
      </c>
      <c r="F8" s="7">
        <v>20360</v>
      </c>
      <c r="G8" s="7">
        <v>25230</v>
      </c>
      <c r="H8" s="7">
        <v>22780</v>
      </c>
      <c r="I8" s="7">
        <v>29960</v>
      </c>
    </row>
    <row r="9" spans="2:9">
      <c r="B9" s="6" t="s">
        <v>17</v>
      </c>
      <c r="C9" s="7">
        <v>32040</v>
      </c>
      <c r="D9" s="7">
        <v>24150</v>
      </c>
      <c r="E9" s="7">
        <v>33120</v>
      </c>
      <c r="F9" s="7">
        <v>51180</v>
      </c>
      <c r="G9" s="7">
        <v>43890</v>
      </c>
      <c r="H9" s="7">
        <v>44660</v>
      </c>
      <c r="I9" s="7">
        <v>25750</v>
      </c>
    </row>
    <row r="10" spans="2:9">
      <c r="B10" s="6" t="s">
        <v>1</v>
      </c>
      <c r="C10" s="7">
        <v>32610</v>
      </c>
      <c r="D10" s="7">
        <v>37510</v>
      </c>
      <c r="E10" s="7">
        <v>34610</v>
      </c>
      <c r="F10" s="7">
        <v>51510</v>
      </c>
      <c r="G10" s="7">
        <v>50800</v>
      </c>
      <c r="H10" s="7">
        <v>43160</v>
      </c>
      <c r="I10" s="7">
        <v>36610</v>
      </c>
    </row>
    <row r="11" spans="2:9">
      <c r="B11" s="6" t="s">
        <v>18</v>
      </c>
      <c r="C11" s="7">
        <v>34170</v>
      </c>
      <c r="D11" s="7">
        <v>40100</v>
      </c>
      <c r="E11" s="7">
        <v>30460</v>
      </c>
      <c r="F11" s="7">
        <v>29390</v>
      </c>
      <c r="G11" s="7">
        <v>37950</v>
      </c>
      <c r="H11" s="7">
        <v>42990</v>
      </c>
      <c r="I11" s="7">
        <v>27130</v>
      </c>
    </row>
    <row r="12" spans="2:9">
      <c r="B12" s="6" t="s">
        <v>19</v>
      </c>
      <c r="C12" s="7">
        <v>35430</v>
      </c>
      <c r="D12" s="7">
        <v>50600</v>
      </c>
      <c r="E12" s="7">
        <v>37800</v>
      </c>
      <c r="F12" s="7">
        <v>39360</v>
      </c>
      <c r="G12" s="7">
        <v>20720</v>
      </c>
      <c r="H12" s="7">
        <v>24440</v>
      </c>
      <c r="I12" s="7">
        <v>41720</v>
      </c>
    </row>
    <row r="13" spans="2:9">
      <c r="B13" s="6" t="s">
        <v>14</v>
      </c>
      <c r="C13" s="7">
        <v>37180</v>
      </c>
      <c r="D13" s="7">
        <v>37510</v>
      </c>
      <c r="E13" s="7">
        <v>33010</v>
      </c>
      <c r="F13" s="7">
        <v>41790</v>
      </c>
      <c r="G13" s="7">
        <v>20710</v>
      </c>
      <c r="H13" s="7">
        <v>32520</v>
      </c>
      <c r="I13" s="7">
        <v>29180</v>
      </c>
    </row>
    <row r="14" spans="2:9">
      <c r="B14" s="6" t="s">
        <v>2</v>
      </c>
      <c r="C14" s="7">
        <v>37740</v>
      </c>
      <c r="D14" s="7">
        <v>42000</v>
      </c>
      <c r="E14" s="7">
        <v>31100</v>
      </c>
      <c r="F14" s="7">
        <v>25950</v>
      </c>
      <c r="G14" s="7">
        <v>24880</v>
      </c>
      <c r="H14" s="7">
        <v>33540</v>
      </c>
      <c r="I14" s="7">
        <v>36100</v>
      </c>
    </row>
    <row r="15" spans="2:9">
      <c r="B15" s="6" t="s">
        <v>0</v>
      </c>
      <c r="C15" s="7">
        <v>37900</v>
      </c>
      <c r="D15" s="7">
        <v>49420</v>
      </c>
      <c r="E15" s="7">
        <v>38770</v>
      </c>
      <c r="F15" s="7">
        <v>27840</v>
      </c>
      <c r="G15" s="7">
        <v>36020</v>
      </c>
      <c r="H15" s="7">
        <v>28250</v>
      </c>
      <c r="I15" s="7">
        <v>24020</v>
      </c>
    </row>
    <row r="16" spans="2:9">
      <c r="B16" s="6" t="s">
        <v>3</v>
      </c>
      <c r="C16" s="7">
        <v>40020</v>
      </c>
      <c r="D16" s="7">
        <v>39940</v>
      </c>
      <c r="E16" s="7">
        <v>27700</v>
      </c>
      <c r="F16" s="7">
        <v>37400</v>
      </c>
      <c r="G16" s="7">
        <v>36690</v>
      </c>
      <c r="H16" s="7">
        <v>18430</v>
      </c>
      <c r="I16" s="7">
        <v>37690</v>
      </c>
    </row>
    <row r="17" spans="2:9">
      <c r="B17" s="6" t="s">
        <v>6</v>
      </c>
      <c r="C17" s="7">
        <v>40200</v>
      </c>
      <c r="D17" s="7">
        <v>42940</v>
      </c>
      <c r="E17" s="7">
        <v>40230</v>
      </c>
      <c r="F17" s="7">
        <v>35560</v>
      </c>
      <c r="G17" s="7">
        <v>28790</v>
      </c>
      <c r="H17" s="7">
        <v>38030</v>
      </c>
      <c r="I17" s="7">
        <v>46030</v>
      </c>
    </row>
    <row r="18" spans="2:9">
      <c r="B18" s="6" t="s">
        <v>13</v>
      </c>
      <c r="C18" s="7">
        <v>42640</v>
      </c>
      <c r="D18" s="7">
        <v>39150</v>
      </c>
      <c r="E18" s="7">
        <v>46370</v>
      </c>
      <c r="F18" s="7">
        <v>52450</v>
      </c>
      <c r="G18" s="7">
        <v>39630</v>
      </c>
      <c r="H18" s="7">
        <v>25520</v>
      </c>
      <c r="I18" s="7">
        <v>42830</v>
      </c>
    </row>
    <row r="19" spans="2:9">
      <c r="B19" s="6" t="s">
        <v>12</v>
      </c>
      <c r="C19" s="7">
        <v>43530</v>
      </c>
      <c r="D19" s="7">
        <v>34340</v>
      </c>
      <c r="E19" s="7">
        <v>26330</v>
      </c>
      <c r="F19" s="7">
        <v>39340</v>
      </c>
      <c r="G19" s="7">
        <v>39190</v>
      </c>
      <c r="H19" s="7">
        <v>50980</v>
      </c>
      <c r="I19" s="7">
        <v>45850</v>
      </c>
    </row>
    <row r="20" spans="2:9">
      <c r="B20" s="6" t="s">
        <v>7</v>
      </c>
      <c r="C20" s="7">
        <v>44750</v>
      </c>
      <c r="D20" s="7">
        <v>42960</v>
      </c>
      <c r="E20" s="7">
        <v>25230</v>
      </c>
      <c r="F20" s="7">
        <v>41260</v>
      </c>
      <c r="G20" s="7">
        <v>28110</v>
      </c>
      <c r="H20" s="7">
        <v>36960</v>
      </c>
      <c r="I20" s="7">
        <v>13700</v>
      </c>
    </row>
    <row r="21" spans="2:9">
      <c r="B21" s="6" t="s">
        <v>16</v>
      </c>
      <c r="C21" s="7">
        <v>48540</v>
      </c>
      <c r="D21" s="7">
        <v>50130</v>
      </c>
      <c r="E21" s="7">
        <v>40010</v>
      </c>
      <c r="F21" s="7">
        <v>49080</v>
      </c>
      <c r="G21" s="7">
        <v>34090</v>
      </c>
      <c r="H21" s="7">
        <v>33870</v>
      </c>
      <c r="I21" s="7">
        <v>39070</v>
      </c>
    </row>
    <row r="22" spans="2:9">
      <c r="B22" s="6" t="s">
        <v>8</v>
      </c>
      <c r="C22" s="7">
        <v>50560</v>
      </c>
      <c r="D22" s="7">
        <v>36950</v>
      </c>
      <c r="E22" s="7">
        <v>30820</v>
      </c>
      <c r="F22" s="7">
        <v>39240</v>
      </c>
      <c r="G22" s="7">
        <v>60530</v>
      </c>
      <c r="H22" s="7">
        <v>41660</v>
      </c>
      <c r="I22" s="7">
        <v>48870</v>
      </c>
    </row>
    <row r="23" spans="2:9" ht="17.25" thickBot="1">
      <c r="B23" s="8" t="s">
        <v>9</v>
      </c>
      <c r="C23" s="9">
        <v>61540</v>
      </c>
      <c r="D23" s="9">
        <v>28090</v>
      </c>
      <c r="E23" s="9">
        <v>32900</v>
      </c>
      <c r="F23" s="9">
        <v>40150</v>
      </c>
      <c r="G23" s="9">
        <v>54830</v>
      </c>
      <c r="H23" s="9">
        <v>41540</v>
      </c>
      <c r="I23" s="9">
        <v>34110</v>
      </c>
    </row>
  </sheetData>
  <sortState xmlns:xlrd2="http://schemas.microsoft.com/office/spreadsheetml/2017/richdata2" ref="B4:I23">
    <sortCondition ref="C4:C23"/>
  </sortState>
  <dataConsolidate/>
  <mergeCells count="1">
    <mergeCell ref="B1:I1"/>
  </mergeCells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B9E4-BCFD-424A-99A6-B0734B6D25CC}">
  <sheetPr>
    <tabColor theme="7" tint="0.79998168889431442"/>
  </sheetPr>
  <dimension ref="B1:I23"/>
  <sheetViews>
    <sheetView zoomScaleNormal="100" workbookViewId="0"/>
  </sheetViews>
  <sheetFormatPr defaultColWidth="8.88671875" defaultRowHeight="16.5"/>
  <cols>
    <col min="1" max="1" width="2.77734375" style="10" customWidth="1"/>
    <col min="2" max="2" width="13.44140625" style="10" customWidth="1"/>
    <col min="3" max="9" width="10" style="10" customWidth="1"/>
    <col min="10" max="16384" width="8.88671875" style="10"/>
  </cols>
  <sheetData>
    <row r="1" spans="2:9" ht="26.25">
      <c r="B1" s="28" t="s">
        <v>29</v>
      </c>
      <c r="C1" s="28"/>
      <c r="D1" s="28"/>
      <c r="E1" s="28"/>
      <c r="F1" s="28"/>
      <c r="G1" s="28"/>
      <c r="H1" s="28"/>
      <c r="I1" s="28"/>
    </row>
    <row r="2" spans="2:9" ht="21.75" customHeight="1" thickBot="1">
      <c r="B2" s="11"/>
      <c r="C2" s="11"/>
      <c r="D2" s="11"/>
      <c r="E2" s="11"/>
      <c r="F2" s="11"/>
      <c r="G2" s="11"/>
      <c r="H2" s="11"/>
      <c r="I2" s="12" t="s">
        <v>27</v>
      </c>
    </row>
    <row r="3" spans="2:9" ht="20.25" customHeight="1" thickBot="1">
      <c r="B3" s="21"/>
      <c r="C3" s="22" t="s">
        <v>25</v>
      </c>
      <c r="D3" s="22" t="s">
        <v>21</v>
      </c>
      <c r="E3" s="22" t="s">
        <v>23</v>
      </c>
      <c r="F3" s="22" t="s">
        <v>24</v>
      </c>
      <c r="G3" s="22" t="s">
        <v>22</v>
      </c>
      <c r="H3" s="22" t="s">
        <v>20</v>
      </c>
      <c r="I3" s="22" t="s">
        <v>26</v>
      </c>
    </row>
    <row r="4" spans="2:9">
      <c r="B4" s="13" t="s">
        <v>12</v>
      </c>
      <c r="C4" s="14">
        <v>33180</v>
      </c>
      <c r="D4" s="14">
        <v>62660</v>
      </c>
      <c r="E4" s="14">
        <v>32450</v>
      </c>
      <c r="F4" s="14">
        <v>50430</v>
      </c>
      <c r="G4" s="14">
        <v>32590</v>
      </c>
      <c r="H4" s="14">
        <v>40260</v>
      </c>
      <c r="I4" s="14">
        <v>18670</v>
      </c>
    </row>
    <row r="5" spans="2:9">
      <c r="B5" s="15" t="s">
        <v>8</v>
      </c>
      <c r="C5" s="16">
        <v>17680</v>
      </c>
      <c r="D5" s="16">
        <v>55020</v>
      </c>
      <c r="E5" s="16">
        <v>34180</v>
      </c>
      <c r="F5" s="16">
        <v>22160</v>
      </c>
      <c r="G5" s="16">
        <v>45500</v>
      </c>
      <c r="H5" s="16">
        <v>56530</v>
      </c>
      <c r="I5" s="16">
        <v>36500</v>
      </c>
    </row>
    <row r="6" spans="2:9">
      <c r="B6" s="15" t="s">
        <v>7</v>
      </c>
      <c r="C6" s="16">
        <v>59970</v>
      </c>
      <c r="D6" s="16">
        <v>54110</v>
      </c>
      <c r="E6" s="16">
        <v>52790</v>
      </c>
      <c r="F6" s="16">
        <v>49470</v>
      </c>
      <c r="G6" s="16">
        <v>40590</v>
      </c>
      <c r="H6" s="16">
        <v>40580</v>
      </c>
      <c r="I6" s="16">
        <v>33730</v>
      </c>
    </row>
    <row r="7" spans="2:9">
      <c r="B7" s="15" t="s">
        <v>2</v>
      </c>
      <c r="C7" s="16">
        <v>35240</v>
      </c>
      <c r="D7" s="16">
        <v>53970</v>
      </c>
      <c r="E7" s="16">
        <v>35960</v>
      </c>
      <c r="F7" s="16">
        <v>17460</v>
      </c>
      <c r="G7" s="16">
        <v>38090</v>
      </c>
      <c r="H7" s="16">
        <v>41680</v>
      </c>
      <c r="I7" s="16">
        <v>45080</v>
      </c>
    </row>
    <row r="8" spans="2:9">
      <c r="B8" s="15" t="s">
        <v>14</v>
      </c>
      <c r="C8" s="16">
        <v>27330</v>
      </c>
      <c r="D8" s="16">
        <v>52310</v>
      </c>
      <c r="E8" s="16">
        <v>35070</v>
      </c>
      <c r="F8" s="16">
        <v>33330</v>
      </c>
      <c r="G8" s="16">
        <v>31860</v>
      </c>
      <c r="H8" s="16">
        <v>31380</v>
      </c>
      <c r="I8" s="16">
        <v>24230</v>
      </c>
    </row>
    <row r="9" spans="2:9">
      <c r="B9" s="15" t="s">
        <v>5</v>
      </c>
      <c r="C9" s="16">
        <v>48130</v>
      </c>
      <c r="D9" s="16">
        <v>47930</v>
      </c>
      <c r="E9" s="16">
        <v>26820</v>
      </c>
      <c r="F9" s="16">
        <v>47970</v>
      </c>
      <c r="G9" s="16">
        <v>26970</v>
      </c>
      <c r="H9" s="16">
        <v>30390</v>
      </c>
      <c r="I9" s="16">
        <v>31680</v>
      </c>
    </row>
    <row r="10" spans="2:9">
      <c r="B10" s="15" t="s">
        <v>17</v>
      </c>
      <c r="C10" s="16">
        <v>28080</v>
      </c>
      <c r="D10" s="16">
        <v>46740</v>
      </c>
      <c r="E10" s="16">
        <v>46870</v>
      </c>
      <c r="F10" s="16">
        <v>44910</v>
      </c>
      <c r="G10" s="16">
        <v>44550</v>
      </c>
      <c r="H10" s="16">
        <v>25240</v>
      </c>
      <c r="I10" s="16">
        <v>33230</v>
      </c>
    </row>
    <row r="11" spans="2:9">
      <c r="B11" s="15" t="s">
        <v>18</v>
      </c>
      <c r="C11" s="16">
        <v>58950</v>
      </c>
      <c r="D11" s="16">
        <v>45170</v>
      </c>
      <c r="E11" s="16">
        <v>44570</v>
      </c>
      <c r="F11" s="16">
        <v>33030</v>
      </c>
      <c r="G11" s="16">
        <v>30780</v>
      </c>
      <c r="H11" s="16">
        <v>31010</v>
      </c>
      <c r="I11" s="16">
        <v>32310</v>
      </c>
    </row>
    <row r="12" spans="2:9">
      <c r="B12" s="15" t="s">
        <v>19</v>
      </c>
      <c r="C12" s="16">
        <v>48520</v>
      </c>
      <c r="D12" s="16">
        <v>45160</v>
      </c>
      <c r="E12" s="16">
        <v>45820</v>
      </c>
      <c r="F12" s="16">
        <v>27660</v>
      </c>
      <c r="G12" s="16">
        <v>35410</v>
      </c>
      <c r="H12" s="16">
        <v>41730</v>
      </c>
      <c r="I12" s="16">
        <v>38380</v>
      </c>
    </row>
    <row r="13" spans="2:9">
      <c r="B13" s="15" t="s">
        <v>16</v>
      </c>
      <c r="C13" s="16">
        <v>39520</v>
      </c>
      <c r="D13" s="16">
        <v>42420</v>
      </c>
      <c r="E13" s="16">
        <v>36350</v>
      </c>
      <c r="F13" s="16">
        <v>48980</v>
      </c>
      <c r="G13" s="16">
        <v>27590</v>
      </c>
      <c r="H13" s="16">
        <v>36010</v>
      </c>
      <c r="I13" s="16">
        <v>33460</v>
      </c>
    </row>
    <row r="14" spans="2:9">
      <c r="B14" s="15" t="s">
        <v>9</v>
      </c>
      <c r="C14" s="16">
        <v>49830</v>
      </c>
      <c r="D14" s="16">
        <v>39800</v>
      </c>
      <c r="E14" s="16">
        <v>30280</v>
      </c>
      <c r="F14" s="16">
        <v>47470</v>
      </c>
      <c r="G14" s="16">
        <v>39040</v>
      </c>
      <c r="H14" s="16">
        <v>29720</v>
      </c>
      <c r="I14" s="16">
        <v>33920</v>
      </c>
    </row>
    <row r="15" spans="2:9">
      <c r="B15" s="15" t="s">
        <v>13</v>
      </c>
      <c r="C15" s="16">
        <v>36160</v>
      </c>
      <c r="D15" s="16">
        <v>38060</v>
      </c>
      <c r="E15" s="16">
        <v>51100</v>
      </c>
      <c r="F15" s="16">
        <v>35330</v>
      </c>
      <c r="G15" s="16">
        <v>49860</v>
      </c>
      <c r="H15" s="16">
        <v>55250</v>
      </c>
      <c r="I15" s="16">
        <v>43700</v>
      </c>
    </row>
    <row r="16" spans="2:9">
      <c r="B16" s="15" t="s">
        <v>11</v>
      </c>
      <c r="C16" s="16">
        <v>18890</v>
      </c>
      <c r="D16" s="16">
        <v>37510</v>
      </c>
      <c r="E16" s="16">
        <v>25570</v>
      </c>
      <c r="F16" s="16">
        <v>35650</v>
      </c>
      <c r="G16" s="16">
        <v>42850</v>
      </c>
      <c r="H16" s="16">
        <v>37750</v>
      </c>
      <c r="I16" s="16">
        <v>45870</v>
      </c>
    </row>
    <row r="17" spans="2:9">
      <c r="B17" s="15" t="s">
        <v>0</v>
      </c>
      <c r="C17" s="16">
        <v>32890</v>
      </c>
      <c r="D17" s="16">
        <v>33810</v>
      </c>
      <c r="E17" s="16">
        <v>40660</v>
      </c>
      <c r="F17" s="16">
        <v>26240</v>
      </c>
      <c r="G17" s="16">
        <v>36160</v>
      </c>
      <c r="H17" s="16">
        <v>62630</v>
      </c>
      <c r="I17" s="16">
        <v>32270</v>
      </c>
    </row>
    <row r="18" spans="2:9">
      <c r="B18" s="15" t="s">
        <v>10</v>
      </c>
      <c r="C18" s="16">
        <v>49320</v>
      </c>
      <c r="D18" s="16">
        <v>32580</v>
      </c>
      <c r="E18" s="16">
        <v>44950</v>
      </c>
      <c r="F18" s="16">
        <v>34530</v>
      </c>
      <c r="G18" s="16">
        <v>35470</v>
      </c>
      <c r="H18" s="16">
        <v>30740</v>
      </c>
      <c r="I18" s="16">
        <v>19610</v>
      </c>
    </row>
    <row r="19" spans="2:9">
      <c r="B19" s="15" t="s">
        <v>1</v>
      </c>
      <c r="C19" s="16">
        <v>40090</v>
      </c>
      <c r="D19" s="16">
        <v>31150</v>
      </c>
      <c r="E19" s="16">
        <v>42550</v>
      </c>
      <c r="F19" s="16">
        <v>25850</v>
      </c>
      <c r="G19" s="16">
        <v>46720</v>
      </c>
      <c r="H19" s="16">
        <v>44570</v>
      </c>
      <c r="I19" s="16">
        <v>34900</v>
      </c>
    </row>
    <row r="20" spans="2:9">
      <c r="B20" s="15" t="s">
        <v>4</v>
      </c>
      <c r="C20" s="16">
        <v>34490</v>
      </c>
      <c r="D20" s="16">
        <v>31150</v>
      </c>
      <c r="E20" s="16">
        <v>51360</v>
      </c>
      <c r="F20" s="16">
        <v>18060</v>
      </c>
      <c r="G20" s="16">
        <v>52960</v>
      </c>
      <c r="H20" s="16">
        <v>20860</v>
      </c>
      <c r="I20" s="16">
        <v>30310</v>
      </c>
    </row>
    <row r="21" spans="2:9">
      <c r="B21" s="15" t="s">
        <v>6</v>
      </c>
      <c r="C21" s="16">
        <v>57960</v>
      </c>
      <c r="D21" s="16">
        <v>28760</v>
      </c>
      <c r="E21" s="16">
        <v>29870</v>
      </c>
      <c r="F21" s="16">
        <v>38000</v>
      </c>
      <c r="G21" s="16">
        <v>48890</v>
      </c>
      <c r="H21" s="16">
        <v>44160</v>
      </c>
      <c r="I21" s="16">
        <v>49010</v>
      </c>
    </row>
    <row r="22" spans="2:9">
      <c r="B22" s="15" t="s">
        <v>15</v>
      </c>
      <c r="C22" s="16">
        <v>37910</v>
      </c>
      <c r="D22" s="16">
        <v>28220</v>
      </c>
      <c r="E22" s="16">
        <v>31070</v>
      </c>
      <c r="F22" s="16">
        <v>49420</v>
      </c>
      <c r="G22" s="16">
        <v>38440</v>
      </c>
      <c r="H22" s="16">
        <v>36660</v>
      </c>
      <c r="I22" s="16">
        <v>35020</v>
      </c>
    </row>
    <row r="23" spans="2:9" ht="17.25" thickBot="1">
      <c r="B23" s="17" t="s">
        <v>3</v>
      </c>
      <c r="C23" s="18">
        <v>51920</v>
      </c>
      <c r="D23" s="18">
        <v>26550</v>
      </c>
      <c r="E23" s="18">
        <v>32190</v>
      </c>
      <c r="F23" s="18">
        <v>33630</v>
      </c>
      <c r="G23" s="18">
        <v>30570</v>
      </c>
      <c r="H23" s="18">
        <v>30730</v>
      </c>
      <c r="I23" s="18">
        <v>32240</v>
      </c>
    </row>
  </sheetData>
  <sortState xmlns:xlrd2="http://schemas.microsoft.com/office/spreadsheetml/2017/richdata2" columnSort="1" ref="C3:I23">
    <sortCondition descending="1" ref="C6:I6"/>
  </sortState>
  <mergeCells count="1">
    <mergeCell ref="B1:I1"/>
  </mergeCells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76A1-B143-40DB-A2D3-55BFC5D44082}">
  <sheetPr>
    <tabColor theme="7" tint="0.79998168889431442"/>
  </sheetPr>
  <dimension ref="B1:I23"/>
  <sheetViews>
    <sheetView zoomScaleNormal="100" workbookViewId="0"/>
  </sheetViews>
  <sheetFormatPr defaultColWidth="8.88671875" defaultRowHeight="16.5"/>
  <cols>
    <col min="1" max="1" width="2.77734375" style="10" customWidth="1"/>
    <col min="2" max="2" width="13.44140625" style="10" customWidth="1"/>
    <col min="3" max="9" width="10" style="10" customWidth="1"/>
    <col min="10" max="16384" width="8.88671875" style="10"/>
  </cols>
  <sheetData>
    <row r="1" spans="2:9" ht="26.25">
      <c r="B1" s="28" t="s">
        <v>30</v>
      </c>
      <c r="C1" s="28"/>
      <c r="D1" s="28"/>
      <c r="E1" s="28"/>
      <c r="F1" s="28"/>
      <c r="G1" s="28"/>
      <c r="H1" s="28"/>
      <c r="I1" s="28"/>
    </row>
    <row r="2" spans="2:9" ht="21.75" customHeight="1" thickBot="1">
      <c r="B2" s="11"/>
      <c r="C2" s="11"/>
      <c r="D2" s="11"/>
      <c r="E2" s="11"/>
      <c r="F2" s="11"/>
      <c r="G2" s="11"/>
      <c r="H2" s="11"/>
      <c r="I2" s="12" t="s">
        <v>27</v>
      </c>
    </row>
    <row r="3" spans="2:9" ht="20.25" customHeight="1" thickBot="1">
      <c r="B3" s="21"/>
      <c r="C3" s="22" t="s">
        <v>26</v>
      </c>
      <c r="D3" s="22" t="s">
        <v>22</v>
      </c>
      <c r="E3" s="22" t="s">
        <v>23</v>
      </c>
      <c r="F3" s="22" t="s">
        <v>21</v>
      </c>
      <c r="G3" s="22" t="s">
        <v>20</v>
      </c>
      <c r="H3" s="22" t="s">
        <v>25</v>
      </c>
      <c r="I3" s="22" t="s">
        <v>24</v>
      </c>
    </row>
    <row r="4" spans="2:9">
      <c r="B4" s="13" t="s">
        <v>0</v>
      </c>
      <c r="C4" s="14">
        <v>18390</v>
      </c>
      <c r="D4" s="14">
        <v>28150</v>
      </c>
      <c r="E4" s="14">
        <v>59600</v>
      </c>
      <c r="F4" s="14">
        <v>13470</v>
      </c>
      <c r="G4" s="14">
        <v>59920</v>
      </c>
      <c r="H4" s="14">
        <v>43640</v>
      </c>
      <c r="I4" s="14">
        <v>36050</v>
      </c>
    </row>
    <row r="5" spans="2:9">
      <c r="B5" s="15" t="s">
        <v>15</v>
      </c>
      <c r="C5" s="16">
        <v>30250</v>
      </c>
      <c r="D5" s="16">
        <v>31430</v>
      </c>
      <c r="E5" s="16">
        <v>55850</v>
      </c>
      <c r="F5" s="16">
        <v>30090</v>
      </c>
      <c r="G5" s="16">
        <v>54110</v>
      </c>
      <c r="H5" s="16">
        <v>43000</v>
      </c>
      <c r="I5" s="16">
        <v>20480</v>
      </c>
    </row>
    <row r="6" spans="2:9">
      <c r="B6" s="15" t="s">
        <v>11</v>
      </c>
      <c r="C6" s="16">
        <v>37880</v>
      </c>
      <c r="D6" s="16">
        <v>55150</v>
      </c>
      <c r="E6" s="16">
        <v>53100</v>
      </c>
      <c r="F6" s="16">
        <v>43210</v>
      </c>
      <c r="G6" s="16">
        <v>34170</v>
      </c>
      <c r="H6" s="16">
        <v>57590</v>
      </c>
      <c r="I6" s="16">
        <v>37970</v>
      </c>
    </row>
    <row r="7" spans="2:9">
      <c r="B7" s="15" t="s">
        <v>19</v>
      </c>
      <c r="C7" s="16">
        <v>42570</v>
      </c>
      <c r="D7" s="16">
        <v>51140</v>
      </c>
      <c r="E7" s="16">
        <v>51120</v>
      </c>
      <c r="F7" s="16">
        <v>19470</v>
      </c>
      <c r="G7" s="16">
        <v>44410</v>
      </c>
      <c r="H7" s="16">
        <v>44200</v>
      </c>
      <c r="I7" s="16">
        <v>21660</v>
      </c>
    </row>
    <row r="8" spans="2:9">
      <c r="B8" s="15" t="s">
        <v>6</v>
      </c>
      <c r="C8" s="16">
        <v>23790</v>
      </c>
      <c r="D8" s="16">
        <v>43820</v>
      </c>
      <c r="E8" s="16">
        <v>48960</v>
      </c>
      <c r="F8" s="16">
        <v>43580</v>
      </c>
      <c r="G8" s="16">
        <v>26220</v>
      </c>
      <c r="H8" s="16">
        <v>49580</v>
      </c>
      <c r="I8" s="16">
        <v>26210</v>
      </c>
    </row>
    <row r="9" spans="2:9">
      <c r="B9" s="15" t="s">
        <v>9</v>
      </c>
      <c r="C9" s="16">
        <v>27780</v>
      </c>
      <c r="D9" s="16">
        <v>39230</v>
      </c>
      <c r="E9" s="16">
        <v>45810</v>
      </c>
      <c r="F9" s="16">
        <v>35920</v>
      </c>
      <c r="G9" s="16">
        <v>26670</v>
      </c>
      <c r="H9" s="16">
        <v>22880</v>
      </c>
      <c r="I9" s="16">
        <v>26500</v>
      </c>
    </row>
    <row r="10" spans="2:9">
      <c r="B10" s="15" t="s">
        <v>16</v>
      </c>
      <c r="C10" s="16">
        <v>42420</v>
      </c>
      <c r="D10" s="16">
        <v>46450</v>
      </c>
      <c r="E10" s="16">
        <v>44990</v>
      </c>
      <c r="F10" s="16">
        <v>32810</v>
      </c>
      <c r="G10" s="16">
        <v>61890</v>
      </c>
      <c r="H10" s="16">
        <v>36270</v>
      </c>
      <c r="I10" s="16">
        <v>50560</v>
      </c>
    </row>
    <row r="11" spans="2:9">
      <c r="B11" s="15" t="s">
        <v>7</v>
      </c>
      <c r="C11" s="16">
        <v>25170</v>
      </c>
      <c r="D11" s="16">
        <v>42190</v>
      </c>
      <c r="E11" s="16">
        <v>43120</v>
      </c>
      <c r="F11" s="16">
        <v>51140</v>
      </c>
      <c r="G11" s="16">
        <v>26150</v>
      </c>
      <c r="H11" s="16">
        <v>24340</v>
      </c>
      <c r="I11" s="16">
        <v>33200</v>
      </c>
    </row>
    <row r="12" spans="2:9">
      <c r="B12" s="15" t="s">
        <v>8</v>
      </c>
      <c r="C12" s="16">
        <v>40540</v>
      </c>
      <c r="D12" s="16">
        <v>50020</v>
      </c>
      <c r="E12" s="16">
        <v>42400</v>
      </c>
      <c r="F12" s="16">
        <v>41200</v>
      </c>
      <c r="G12" s="16">
        <v>26020</v>
      </c>
      <c r="H12" s="16">
        <v>43460</v>
      </c>
      <c r="I12" s="16">
        <v>25520</v>
      </c>
    </row>
    <row r="13" spans="2:9">
      <c r="B13" s="15" t="s">
        <v>1</v>
      </c>
      <c r="C13" s="16">
        <v>32690</v>
      </c>
      <c r="D13" s="16">
        <v>36710</v>
      </c>
      <c r="E13" s="16">
        <v>40940</v>
      </c>
      <c r="F13" s="16">
        <v>41360</v>
      </c>
      <c r="G13" s="16">
        <v>41840</v>
      </c>
      <c r="H13" s="16">
        <v>41940</v>
      </c>
      <c r="I13" s="16">
        <v>42360</v>
      </c>
    </row>
    <row r="14" spans="2:9">
      <c r="B14" s="15" t="s">
        <v>13</v>
      </c>
      <c r="C14" s="16">
        <v>32700</v>
      </c>
      <c r="D14" s="16">
        <v>65940</v>
      </c>
      <c r="E14" s="16">
        <v>38960</v>
      </c>
      <c r="F14" s="16">
        <v>39530</v>
      </c>
      <c r="G14" s="16">
        <v>42090</v>
      </c>
      <c r="H14" s="16">
        <v>54140</v>
      </c>
      <c r="I14" s="16">
        <v>35910</v>
      </c>
    </row>
    <row r="15" spans="2:9">
      <c r="B15" s="15" t="s">
        <v>4</v>
      </c>
      <c r="C15" s="16">
        <v>28700</v>
      </c>
      <c r="D15" s="16">
        <v>30940</v>
      </c>
      <c r="E15" s="16">
        <v>37210</v>
      </c>
      <c r="F15" s="16">
        <v>49810</v>
      </c>
      <c r="G15" s="16">
        <v>35250</v>
      </c>
      <c r="H15" s="16">
        <v>49710</v>
      </c>
      <c r="I15" s="16">
        <v>32070</v>
      </c>
    </row>
    <row r="16" spans="2:9">
      <c r="B16" s="15" t="s">
        <v>14</v>
      </c>
      <c r="C16" s="16">
        <v>18520</v>
      </c>
      <c r="D16" s="16">
        <v>38300</v>
      </c>
      <c r="E16" s="16">
        <v>36200</v>
      </c>
      <c r="F16" s="16">
        <v>41770</v>
      </c>
      <c r="G16" s="16">
        <v>54430</v>
      </c>
      <c r="H16" s="16">
        <v>44070</v>
      </c>
      <c r="I16" s="16">
        <v>20620</v>
      </c>
    </row>
    <row r="17" spans="2:9">
      <c r="B17" s="15" t="s">
        <v>18</v>
      </c>
      <c r="C17" s="16">
        <v>50500</v>
      </c>
      <c r="D17" s="16">
        <v>61290</v>
      </c>
      <c r="E17" s="16">
        <v>35320</v>
      </c>
      <c r="F17" s="16">
        <v>41040</v>
      </c>
      <c r="G17" s="16">
        <v>25570</v>
      </c>
      <c r="H17" s="16">
        <v>26130</v>
      </c>
      <c r="I17" s="16">
        <v>46690</v>
      </c>
    </row>
    <row r="18" spans="2:9">
      <c r="B18" s="15" t="s">
        <v>2</v>
      </c>
      <c r="C18" s="16">
        <v>49350</v>
      </c>
      <c r="D18" s="16">
        <v>37000</v>
      </c>
      <c r="E18" s="16">
        <v>34330</v>
      </c>
      <c r="F18" s="16">
        <v>55380</v>
      </c>
      <c r="G18" s="16">
        <v>22810</v>
      </c>
      <c r="H18" s="16">
        <v>55780</v>
      </c>
      <c r="I18" s="16">
        <v>30100</v>
      </c>
    </row>
    <row r="19" spans="2:9">
      <c r="B19" s="15" t="s">
        <v>5</v>
      </c>
      <c r="C19" s="16">
        <v>43270</v>
      </c>
      <c r="D19" s="16">
        <v>30290</v>
      </c>
      <c r="E19" s="16">
        <v>34210</v>
      </c>
      <c r="F19" s="16">
        <v>39830</v>
      </c>
      <c r="G19" s="16">
        <v>29510</v>
      </c>
      <c r="H19" s="16">
        <v>51190</v>
      </c>
      <c r="I19" s="16">
        <v>29290</v>
      </c>
    </row>
    <row r="20" spans="2:9">
      <c r="B20" s="15" t="s">
        <v>3</v>
      </c>
      <c r="C20" s="16">
        <v>55590</v>
      </c>
      <c r="D20" s="16">
        <v>40540</v>
      </c>
      <c r="E20" s="16">
        <v>32150</v>
      </c>
      <c r="F20" s="16">
        <v>55120</v>
      </c>
      <c r="G20" s="16">
        <v>37090</v>
      </c>
      <c r="H20" s="16">
        <v>30580</v>
      </c>
      <c r="I20" s="16">
        <v>34670</v>
      </c>
    </row>
    <row r="21" spans="2:9">
      <c r="B21" s="15" t="s">
        <v>10</v>
      </c>
      <c r="C21" s="16">
        <v>55760</v>
      </c>
      <c r="D21" s="16">
        <v>51220</v>
      </c>
      <c r="E21" s="16">
        <v>31700</v>
      </c>
      <c r="F21" s="16">
        <v>47950</v>
      </c>
      <c r="G21" s="16">
        <v>28910</v>
      </c>
      <c r="H21" s="16">
        <v>17990</v>
      </c>
      <c r="I21" s="16">
        <v>39870</v>
      </c>
    </row>
    <row r="22" spans="2:9">
      <c r="B22" s="15" t="s">
        <v>17</v>
      </c>
      <c r="C22" s="16">
        <v>43150</v>
      </c>
      <c r="D22" s="16">
        <v>47330</v>
      </c>
      <c r="E22" s="16">
        <v>30180</v>
      </c>
      <c r="F22" s="16">
        <v>45670</v>
      </c>
      <c r="G22" s="16">
        <v>26060</v>
      </c>
      <c r="H22" s="16">
        <v>46620</v>
      </c>
      <c r="I22" s="16">
        <v>47980</v>
      </c>
    </row>
    <row r="23" spans="2:9" ht="17.25" thickBot="1">
      <c r="B23" s="17" t="s">
        <v>12</v>
      </c>
      <c r="C23" s="18">
        <v>37840</v>
      </c>
      <c r="D23" s="18">
        <v>65720</v>
      </c>
      <c r="E23" s="18">
        <v>24470</v>
      </c>
      <c r="F23" s="18">
        <v>34240</v>
      </c>
      <c r="G23" s="18">
        <v>41840</v>
      </c>
      <c r="H23" s="18">
        <v>41470</v>
      </c>
      <c r="I23" s="18">
        <v>54420</v>
      </c>
    </row>
  </sheetData>
  <sortState xmlns:xlrd2="http://schemas.microsoft.com/office/spreadsheetml/2017/richdata2" columnSort="1" ref="C3:I23">
    <sortCondition ref="C13:I13"/>
  </sortState>
  <dataConsolidate/>
  <mergeCells count="1">
    <mergeCell ref="B1:I1"/>
  </mergeCells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2A34-099E-4091-AB55-C353ADF630F9}">
  <dimension ref="B2:E6"/>
  <sheetViews>
    <sheetView zoomScaleNormal="100" workbookViewId="0"/>
  </sheetViews>
  <sheetFormatPr defaultRowHeight="13.5"/>
  <cols>
    <col min="1" max="1" width="4.21875" customWidth="1"/>
    <col min="2" max="2" width="9.5546875" customWidth="1"/>
  </cols>
  <sheetData>
    <row r="2" spans="2:5" ht="16.5">
      <c r="B2" s="24"/>
      <c r="C2" s="25" t="s">
        <v>31</v>
      </c>
      <c r="D2" s="25" t="s">
        <v>32</v>
      </c>
      <c r="E2" s="25" t="s">
        <v>33</v>
      </c>
    </row>
    <row r="3" spans="2:5" ht="16.5">
      <c r="B3" s="25" t="s">
        <v>4</v>
      </c>
      <c r="C3" s="26">
        <v>82140</v>
      </c>
      <c r="D3" s="26">
        <v>121740</v>
      </c>
      <c r="E3" s="26">
        <v>117790</v>
      </c>
    </row>
    <row r="4" spans="2:5" ht="16.5">
      <c r="B4" s="25" t="s">
        <v>17</v>
      </c>
      <c r="C4" s="26">
        <v>83340</v>
      </c>
      <c r="D4" s="26">
        <v>116560</v>
      </c>
      <c r="E4" s="26">
        <v>125000</v>
      </c>
    </row>
    <row r="5" spans="2:5" ht="16.5">
      <c r="B5" s="25" t="s">
        <v>1</v>
      </c>
      <c r="C5" s="26">
        <v>119020</v>
      </c>
      <c r="D5" s="26">
        <v>110020</v>
      </c>
      <c r="E5" s="26">
        <v>118040</v>
      </c>
    </row>
    <row r="6" spans="2:5" ht="16.5">
      <c r="B6" s="25" t="s">
        <v>0</v>
      </c>
      <c r="C6" s="26">
        <v>160450</v>
      </c>
      <c r="D6" s="26">
        <v>96700</v>
      </c>
      <c r="E6" s="26">
        <v>103080</v>
      </c>
    </row>
  </sheetData>
  <dataConsolidate topLabels="1">
    <dataRefs count="3">
      <dataRef ref="B3:I23" sheet="2018년"/>
      <dataRef ref="B3:I23" sheet="2019년"/>
      <dataRef ref="B3:I23" sheet="2020년"/>
    </dataRefs>
  </dataConsolid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집계</vt:lpstr>
      <vt:lpstr>2018년</vt:lpstr>
      <vt:lpstr>2019년</vt:lpstr>
      <vt:lpstr>2020년</vt:lpstr>
      <vt:lpstr>연습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8-3-통합</dc:title>
  <dc:creator>짤막한 강좌</dc:creator>
  <cp:keywords>엑셀</cp:keywords>
  <cp:lastModifiedBy>blue</cp:lastModifiedBy>
  <dcterms:created xsi:type="dcterms:W3CDTF">2018-04-17T02:14:45Z</dcterms:created>
  <dcterms:modified xsi:type="dcterms:W3CDTF">2019-05-24T15:22:46Z</dcterms:modified>
</cp:coreProperties>
</file>